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f" sheetId="1" r:id="rId3"/>
    <sheet state="visible" name="food" sheetId="2" r:id="rId4"/>
    <sheet state="visible" name="recipe" sheetId="3" r:id="rId5"/>
    <sheet state="visible" name="plate" sheetId="4" r:id="rId6"/>
    <sheet state="visible" name="dietplan" sheetId="5" r:id="rId7"/>
    <sheet state="visible" name="food_serving" sheetId="6" r:id="rId8"/>
    <sheet state="visible" name="todo" sheetId="7" r:id="rId9"/>
  </sheets>
  <definedNames/>
  <calcPr/>
</workbook>
</file>

<file path=xl/sharedStrings.xml><?xml version="1.0" encoding="utf-8"?>
<sst xmlns="http://schemas.openxmlformats.org/spreadsheetml/2006/main" count="12421" uniqueCount="7428">
  <si>
    <t>ID</t>
  </si>
  <si>
    <t>Basic Info</t>
  </si>
  <si>
    <t>Standard Serving</t>
  </si>
  <si>
    <t>Basic Property</t>
  </si>
  <si>
    <t>Additional Info</t>
  </si>
  <si>
    <t>Cost</t>
  </si>
  <si>
    <t>Nutrition</t>
  </si>
  <si>
    <t>Admin Info</t>
  </si>
  <si>
    <t>Name</t>
  </si>
  <si>
    <t>Desc</t>
  </si>
  <si>
    <t>Image</t>
  </si>
  <si>
    <t>Category</t>
  </si>
  <si>
    <t>Sub Category</t>
  </si>
  <si>
    <t>Calories per std portion</t>
  </si>
  <si>
    <t>portion</t>
  </si>
  <si>
    <t>Serving Unit</t>
  </si>
  <si>
    <t>Servable</t>
  </si>
  <si>
    <t>Availability</t>
  </si>
  <si>
    <t>Is Natural</t>
  </si>
  <si>
    <t>Natural Form</t>
  </si>
  <si>
    <t>Pref Meals</t>
  </si>
  <si>
    <t>Alerts</t>
  </si>
  <si>
    <t>Region</t>
  </si>
  <si>
    <t>Sub Region</t>
  </si>
  <si>
    <t>Price</t>
  </si>
  <si>
    <t>Nutrients</t>
  </si>
  <si>
    <t>created on</t>
  </si>
  <si>
    <t>created by</t>
  </si>
  <si>
    <t>Published</t>
  </si>
  <si>
    <t>published on</t>
  </si>
  <si>
    <t>published by</t>
  </si>
  <si>
    <t>verified</t>
  </si>
  <si>
    <t>verified on</t>
  </si>
  <si>
    <t>verified by</t>
  </si>
  <si>
    <t>last Modified On</t>
  </si>
  <si>
    <t>last modified by</t>
  </si>
  <si>
    <t>English</t>
  </si>
  <si>
    <t>Scientific</t>
  </si>
  <si>
    <t>Hindi</t>
  </si>
  <si>
    <t>Principles And Dietary Fibers</t>
  </si>
  <si>
    <t>Water Soluble Vitamins</t>
  </si>
  <si>
    <t>Minerals And Trace Elements</t>
  </si>
  <si>
    <t>STARCH and Sugars</t>
  </si>
  <si>
    <t>Faty Acid</t>
  </si>
  <si>
    <t>Organic Acids</t>
  </si>
  <si>
    <t>Total Carotenids</t>
  </si>
  <si>
    <t>formula</t>
  </si>
  <si>
    <t>desc</t>
  </si>
  <si>
    <t>image</t>
  </si>
  <si>
    <t>category</t>
  </si>
  <si>
    <t>sub category</t>
  </si>
  <si>
    <t>type</t>
  </si>
  <si>
    <t>per Serving Calories</t>
  </si>
  <si>
    <t>qty</t>
  </si>
  <si>
    <t>serving Type</t>
  </si>
  <si>
    <t>availability</t>
  </si>
  <si>
    <t>course</t>
  </si>
  <si>
    <t>cook Time</t>
  </si>
  <si>
    <t>pref Meals</t>
  </si>
  <si>
    <t>alerts</t>
  </si>
  <si>
    <t>region</t>
  </si>
  <si>
    <t>sub Region</t>
  </si>
  <si>
    <t>ingredients</t>
  </si>
  <si>
    <t>Moisture</t>
  </si>
  <si>
    <t>steps</t>
  </si>
  <si>
    <t>created On</t>
  </si>
  <si>
    <t>Featured</t>
  </si>
  <si>
    <t>Protien</t>
  </si>
  <si>
    <t>Ash</t>
  </si>
  <si>
    <t>Fat</t>
  </si>
  <si>
    <t>Dietary Fiber</t>
  </si>
  <si>
    <t>Carbohydrate</t>
  </si>
  <si>
    <t>Energy</t>
  </si>
  <si>
    <t>Thiamine B1</t>
  </si>
  <si>
    <t>Riboflavin B2</t>
  </si>
  <si>
    <t>Niacin B3</t>
  </si>
  <si>
    <t>Pentothenic Acid B5</t>
  </si>
  <si>
    <t>Total B6</t>
  </si>
  <si>
    <t>Bioin B7</t>
  </si>
  <si>
    <t>Total Folates B9</t>
  </si>
  <si>
    <t>Total Ascorbic Acid</t>
  </si>
  <si>
    <t>Aluminium</t>
  </si>
  <si>
    <t>Arsenic</t>
  </si>
  <si>
    <t>Cadium</t>
  </si>
  <si>
    <t>Calcium</t>
  </si>
  <si>
    <t>Chromium</t>
  </si>
  <si>
    <t>Cobalt</t>
  </si>
  <si>
    <t>Copper</t>
  </si>
  <si>
    <t>Iron</t>
  </si>
  <si>
    <t>Led</t>
  </si>
  <si>
    <t>Lithium</t>
  </si>
  <si>
    <t>Magnesium</t>
  </si>
  <si>
    <t>Manganees</t>
  </si>
  <si>
    <t>Mercury</t>
  </si>
  <si>
    <t>Molebdeum</t>
  </si>
  <si>
    <t>Nickle</t>
  </si>
  <si>
    <t>Phosphorus</t>
  </si>
  <si>
    <t>Potassium</t>
  </si>
  <si>
    <t>Selenium</t>
  </si>
  <si>
    <t xml:space="preserve">Sodium </t>
  </si>
  <si>
    <t>Zinc</t>
  </si>
  <si>
    <t>CHO</t>
  </si>
  <si>
    <t>Starch</t>
  </si>
  <si>
    <t>Fructose</t>
  </si>
  <si>
    <t>Glucose</t>
  </si>
  <si>
    <t>Sucrose</t>
  </si>
  <si>
    <t>Maltos</t>
  </si>
  <si>
    <t>Total Free Sugar</t>
  </si>
  <si>
    <t>Total Saturated Faty Acids</t>
  </si>
  <si>
    <t>Total Mono Unsaturated Fatty Acids</t>
  </si>
  <si>
    <t>Total Poly Unsaturated Fatty Acids</t>
  </si>
  <si>
    <t>Cholesterol</t>
  </si>
  <si>
    <t>Citric Acid</t>
  </si>
  <si>
    <t>Mallic Acid</t>
  </si>
  <si>
    <t>String</t>
  </si>
  <si>
    <t>Long</t>
  </si>
  <si>
    <t>Integer</t>
  </si>
  <si>
    <t>JsonArray</t>
  </si>
  <si>
    <t>Boolean</t>
  </si>
  <si>
    <t>RP001</t>
  </si>
  <si>
    <t>Arhar Daal</t>
  </si>
  <si>
    <t>daal</t>
  </si>
  <si>
    <t>bowl</t>
  </si>
  <si>
    <t>["lc","dn"]</t>
  </si>
  <si>
    <t>["alert for this recipe"]</t>
  </si>
  <si>
    <t>india</t>
  </si>
  <si>
    <t>south</t>
  </si>
  <si>
    <t>[{"id":"B010","qty":50},{"id":"A005","qty":5},{"id":"D076","qty":20},{"id":"G008","qty":5},{"id":"G018","qty":20},{"id":"G012","qty":5}]</t>
  </si>
  <si>
    <t>["This is step 1 for this recipe","This is step 2 for this recipe"]</t>
  </si>
  <si>
    <t>RP002</t>
  </si>
  <si>
    <t>Moong Daal</t>
  </si>
  <si>
    <t>indian daal</t>
  </si>
  <si>
    <t>Total</t>
  </si>
  <si>
    <t>Soluble</t>
  </si>
  <si>
    <t>In Soluble</t>
  </si>
  <si>
    <t>RP003</t>
  </si>
  <si>
    <t>Mixed daal</t>
  </si>
  <si>
    <t>plate</t>
  </si>
  <si>
    <t>["em","bt"]</t>
  </si>
  <si>
    <t>["alert1 for this recipe","alert2 for this recipe"]</t>
  </si>
  <si>
    <t>north</t>
  </si>
  <si>
    <t>[{"id":"B010","qty":10},{"id":"B011","qty":20},{"id":"B012","qty":10},{"id":"A005","qty":5},{"id":"D076","qty":20},{"id":"G008","qty":5},{"id":"G018","qty":20},{"id":"G012","qty":5}]</t>
  </si>
  <si>
    <t>RP004</t>
  </si>
  <si>
    <t>Black or Udad Daal</t>
  </si>
  <si>
    <t>Udad daal</t>
  </si>
  <si>
    <t>[{"id":"B003","qty":50},{"id":"A005","qty":5},{"id":"D076","qty":20},{"id":"G008","qty":5},{"id":"G018","qty":20},{"id":"G012","qty":5}]</t>
  </si>
  <si>
    <t>RP005</t>
  </si>
  <si>
    <t>Red lentil or Masoor Daal</t>
  </si>
  <si>
    <t xml:space="preserve">Masoor Daal </t>
  </si>
  <si>
    <t>[{"id":"B021","qty":50},{"id":"A005","qty":5},{"id":"D076","qty":20},{"id":"G008","qty":5},{"id":"G018","qty":20},{"id":"G012","qty":5}]</t>
  </si>
  <si>
    <t>RP006</t>
  </si>
  <si>
    <t>Rajma</t>
  </si>
  <si>
    <t>[{"id":"B019","qty":50},{"id":"A005","qty":5},{"id":"D076","qty":20},{"id":"G008","qty":5},{"id":"G018","qty":20},{"id":"G012","qty":5}]</t>
  </si>
  <si>
    <t>RP101</t>
  </si>
  <si>
    <t>Aalu Soyabean Sabji</t>
  </si>
  <si>
    <t>dry veggies</t>
  </si>
  <si>
    <t>[{"id":"F007","qty":80},{"id":"B024","qty":30},{"id":"D076","qty":20},{"id":"G008","qty":5},{"id":"G018","qty":20},{"id":"G012","qty":5}]</t>
  </si>
  <si>
    <t>RP102</t>
  </si>
  <si>
    <t>Aalu Methi ki sabji</t>
  </si>
  <si>
    <t>[{"id":"F006","qty":50},{"id":"C020","qty":10},{"id":"G012","qty":5}]</t>
  </si>
  <si>
    <t>RP103</t>
  </si>
  <si>
    <t>Aalu gobhi</t>
  </si>
  <si>
    <t>[{"id":"F006","qty":20},{"id":"C015","qty":10}]</t>
  </si>
  <si>
    <t>RP104</t>
  </si>
  <si>
    <t>Bhindi sabji</t>
  </si>
  <si>
    <t>Bhindi ki sabji</t>
  </si>
  <si>
    <t>[{"id":"D056","qty":50}]</t>
  </si>
  <si>
    <t>RP105</t>
  </si>
  <si>
    <t>Mixed veg sabji</t>
  </si>
  <si>
    <t>[{"id":"F003","qty":10},{"id":"F006","qty":10},,{"id":"C015","qty":10}]</t>
  </si>
  <si>
    <t>RP106</t>
  </si>
  <si>
    <t>Aalu jeera</t>
  </si>
  <si>
    <t>[{"id":"F006","qty":20},{"id":"G025","qty":5}]</t>
  </si>
  <si>
    <t>RP107</t>
  </si>
  <si>
    <t>Baingan ka bharta</t>
  </si>
  <si>
    <t>[{"id":"D031","qty":30}]</t>
  </si>
  <si>
    <t>RP108</t>
  </si>
  <si>
    <t>Kaddu ki sabji</t>
  </si>
  <si>
    <t>[{"id":"D065","qty":40}]</t>
  </si>
  <si>
    <t>RP109</t>
  </si>
  <si>
    <t>Arbi Methi ki sabji</t>
  </si>
  <si>
    <t>["lc","dn","bf"]</t>
  </si>
  <si>
    <t>[{"id":"F004","qty":50},{"id":"C020","qty":10},{"id":"G012","qty":5}]</t>
  </si>
  <si>
    <t>RP110</t>
  </si>
  <si>
    <t>Aalu Gajar</t>
  </si>
  <si>
    <t>[{"id":"F006","qty":20},{"id":"F002","qty":20}]</t>
  </si>
  <si>
    <t>RP111</t>
  </si>
  <si>
    <t>Karela Sabji</t>
  </si>
  <si>
    <t>[{"id":"D004","qty":40},{"id":"D057","qty":20}]</t>
  </si>
  <si>
    <t>RP201</t>
  </si>
  <si>
    <t>Palak paneer</t>
  </si>
  <si>
    <t>Curries and Saags</t>
  </si>
  <si>
    <t>[{"id":"L003","qty":20},{"id":"C033","qty":30}]</t>
  </si>
  <si>
    <t>RP202</t>
  </si>
  <si>
    <t>Palak makka saag</t>
  </si>
  <si>
    <t>desc of Recipe</t>
  </si>
  <si>
    <t>[{"id":"C033","qty":30},{"id":"D042","qty":20}]</t>
  </si>
  <si>
    <t>RP203</t>
  </si>
  <si>
    <t>Aalu Matar</t>
  </si>
  <si>
    <t>[{"id":"F006","qty":30},{"id":"D061","qty":20}]</t>
  </si>
  <si>
    <t>RP204</t>
  </si>
  <si>
    <t>Kadhi</t>
  </si>
  <si>
    <t>[{"id":"B012","qty":20},{"id":"L005","qty":20}]</t>
  </si>
  <si>
    <t>RP205</t>
  </si>
  <si>
    <t>Sarso ka saag</t>
  </si>
  <si>
    <t>[{"id":"C026","qty":40}]</t>
  </si>
  <si>
    <t>RP206</t>
  </si>
  <si>
    <t>Aalu Chana ki sabji</t>
  </si>
  <si>
    <t>[{"id":"F006","qty":30},{"id":"B012","qty":20}]</t>
  </si>
  <si>
    <t>RP207</t>
  </si>
  <si>
    <t>Sambhar</t>
  </si>
  <si>
    <t>RP208</t>
  </si>
  <si>
    <t>Matar Paneer</t>
  </si>
  <si>
    <t>[{"id":"L003","qty":20},{"id":"D061","qty":20}]</t>
  </si>
  <si>
    <t>RP209</t>
  </si>
  <si>
    <t>Sahi paneer</t>
  </si>
  <si>
    <t>[{"id":"L003","qty":7}]</t>
  </si>
  <si>
    <t>RP210</t>
  </si>
  <si>
    <t>kadhi</t>
  </si>
  <si>
    <t>[{"id":"L005","qty":30},{"id":"B027","qty":20}]</t>
  </si>
  <si>
    <t>RP211</t>
  </si>
  <si>
    <t>Chane Ki Sabji</t>
  </si>
  <si>
    <t>[{"id":"B012","qty":30}]</t>
  </si>
  <si>
    <t>RP301</t>
  </si>
  <si>
    <t>Roti</t>
  </si>
  <si>
    <t>Breads</t>
  </si>
  <si>
    <t>[{"id":"A019","qty":20}]</t>
  </si>
  <si>
    <t>RP302</t>
  </si>
  <si>
    <t>Moong Sprouts paratha</t>
  </si>
  <si>
    <t>["bf","es","lc","dn"]</t>
  </si>
  <si>
    <t>[{"id":"B010","qty":50},{"id":"A019","qty":40}]</t>
  </si>
  <si>
    <t>RP303</t>
  </si>
  <si>
    <t>Makke ki Roti</t>
  </si>
  <si>
    <t>[{"id":"A025","qty":30}]</t>
  </si>
  <si>
    <t>RP304</t>
  </si>
  <si>
    <t>Bajra ki roti</t>
  </si>
  <si>
    <t>[{"id":"A003","qty":30}]</t>
  </si>
  <si>
    <t>RP305</t>
  </si>
  <si>
    <t>Missi Roti</t>
  </si>
  <si>
    <t>[{"id":"A003","qty":20},{"id":"A027","qty":20}]</t>
  </si>
  <si>
    <t>RP306</t>
  </si>
  <si>
    <t>Poori</t>
  </si>
  <si>
    <t>RP307</t>
  </si>
  <si>
    <t>Aalu Paratha</t>
  </si>
  <si>
    <t>[{"id":"A019","qty":20},{"id":"F006","qty":10}]</t>
  </si>
  <si>
    <t>RP308</t>
  </si>
  <si>
    <t>Gobhi Paratha</t>
  </si>
  <si>
    <t>[{"id":"A007","qty":7},{"id":"A008","qty":8}]</t>
  </si>
  <si>
    <t>RP309</t>
  </si>
  <si>
    <t>Onion Paratha</t>
  </si>
  <si>
    <t>RP310</t>
  </si>
  <si>
    <t>Jowar ki roti</t>
  </si>
  <si>
    <t>[{"id":"A005","qty":30}]</t>
  </si>
  <si>
    <t>RP311</t>
  </si>
  <si>
    <t>Raagi ki Roti</t>
  </si>
  <si>
    <t>[{"id":"A010","qty":30}]</t>
  </si>
  <si>
    <t>RP401</t>
  </si>
  <si>
    <t>Plain Rice</t>
  </si>
  <si>
    <t>Rice</t>
  </si>
  <si>
    <t>RP402</t>
  </si>
  <si>
    <t>Tahri</t>
  </si>
  <si>
    <t>RP403</t>
  </si>
  <si>
    <t>Veg Dum Biryani</t>
  </si>
  <si>
    <t>RP404</t>
  </si>
  <si>
    <t>Jeera Rice</t>
  </si>
  <si>
    <t>RP405</t>
  </si>
  <si>
    <t>Lemon Rice</t>
  </si>
  <si>
    <t>RP501</t>
  </si>
  <si>
    <t>Rasam kamal kakdi</t>
  </si>
  <si>
    <t>Soups and daliya</t>
  </si>
  <si>
    <t>RP502</t>
  </si>
  <si>
    <t>Ramdana Daliya</t>
  </si>
  <si>
    <t>["bf","es"]</t>
  </si>
  <si>
    <t>[{"id":"A001","qty":100}]</t>
  </si>
  <si>
    <t>Simple steps</t>
  </si>
  <si>
    <t>Tomato Soup</t>
  </si>
  <si>
    <t>RP601</t>
  </si>
  <si>
    <t>Geen salad</t>
  </si>
  <si>
    <t>salads and sprouts</t>
  </si>
  <si>
    <t>RP602</t>
  </si>
  <si>
    <t>Mixed Sprouts</t>
  </si>
  <si>
    <t>RP603</t>
  </si>
  <si>
    <t>Fruit Salad</t>
  </si>
  <si>
    <t>["em","bf","es"]</t>
  </si>
  <si>
    <t>[{"id":"E001","qty":20},{"id":"E009","qty":20},{"id":"E025","qty":20},{"id":"E065","qty":20}]</t>
  </si>
  <si>
    <t>RP604</t>
  </si>
  <si>
    <t>Onion Tomato Salad</t>
  </si>
  <si>
    <t>Pyaaj tamatar salad</t>
  </si>
  <si>
    <t>RP701</t>
  </si>
  <si>
    <t>Lassi</t>
  </si>
  <si>
    <t>beverages</t>
  </si>
  <si>
    <t>RP702</t>
  </si>
  <si>
    <t>Boondi Raita</t>
  </si>
  <si>
    <t>RP703</t>
  </si>
  <si>
    <t>Pineapple Raita</t>
  </si>
  <si>
    <t>RP704</t>
  </si>
  <si>
    <t>Butter milk</t>
  </si>
  <si>
    <t>Chaach</t>
  </si>
  <si>
    <t>RP705</t>
  </si>
  <si>
    <t>Lemonade</t>
  </si>
  <si>
    <t>Nimbu paani</t>
  </si>
  <si>
    <t>glass</t>
  </si>
  <si>
    <t>[{"id":"E003","qty":5}]</t>
  </si>
  <si>
    <t>RP706</t>
  </si>
  <si>
    <t>Banana Shake</t>
  </si>
  <si>
    <t>[{"id":"E009","qty":10},{"id":"L001","qty":20}]</t>
  </si>
  <si>
    <t>Mausambi Juice</t>
  </si>
  <si>
    <t>[{"id":"E034","qty":30}]</t>
  </si>
  <si>
    <t>RP801</t>
  </si>
  <si>
    <t>Carrot Halwa</t>
  </si>
  <si>
    <t>Gazar halwa</t>
  </si>
  <si>
    <t>Gajar Ka Halwa or carrot halwa is a traditional Indian sweet or dessert made with fresh red carrots, milk and sugar. It's a winter delicacy.</t>
  </si>
  <si>
    <t>https://res.cloudinary.com/techticz/image/upload/v1543901427/recipe/carrot_halwa.jpg</t>
  </si>
  <si>
    <t>sweet dish</t>
  </si>
  <si>
    <t>subcat</t>
  </si>
  <si>
    <t>veg</t>
  </si>
  <si>
    <t>dessert</t>
  </si>
  <si>
    <t>1h 45m</t>
  </si>
  <si>
    <t>[{"id":"F003","qty":1},{"id":"L001","qty":1},{"id":"T013","qty":1},{"id":"G020","qty":1},{"id":"I003","qty":1},{"id":"L004","qty":1}]</t>
  </si>
  <si>
    <t>["Wash the carrot and peel them.",
"Grate the carrot to medium thickness.",
"Add the carrots and milk in a heavy bottom pan and cook on low heat until all the milk is absorbed.",
"Add ghee in the pan along with cardamom powder.",
"Fry for 4-5 minutes on low heat.",
"Keep stirring continuously.",
"Add sugar and cook for another 4-5 minutes.",
"Add grated khoya and cook for 15-20 minutes on low heat until ghee starts to leave on the sides.",
"Keep stirring in between.",
"Garnish with almond and pistachio slivers.",
"Serve warm."]</t>
  </si>
  <si>
    <t>user</t>
  </si>
  <si>
    <t>RP802</t>
  </si>
  <si>
    <t>Kheer</t>
  </si>
  <si>
    <t>RP803</t>
  </si>
  <si>
    <t>Sooji ka halwa</t>
  </si>
  <si>
    <t>RP804</t>
  </si>
  <si>
    <t>Moong daal ka halwa</t>
  </si>
  <si>
    <t>RP901</t>
  </si>
  <si>
    <t>Veg Sandwich</t>
  </si>
  <si>
    <t>snacks</t>
  </si>
  <si>
    <t>RP902</t>
  </si>
  <si>
    <t>Sooji ka Cheela</t>
  </si>
  <si>
    <t>RP903</t>
  </si>
  <si>
    <t>Sabudana mungfali upma</t>
  </si>
  <si>
    <t>RP904</t>
  </si>
  <si>
    <t>Masala Dosa</t>
  </si>
  <si>
    <t>[{"id":"A026","qty":20},{"id":"F006","qty":20}]</t>
  </si>
  <si>
    <t>RP905</t>
  </si>
  <si>
    <t>Plain Dosa</t>
  </si>
  <si>
    <t>RP906</t>
  </si>
  <si>
    <t>Oats Upma</t>
  </si>
  <si>
    <t>RP907</t>
  </si>
  <si>
    <t>Mixed Soaked Dry Fruits</t>
  </si>
  <si>
    <t>Mixed Dry Fruits</t>
  </si>
  <si>
    <t>["em","bt","bf","ev"]</t>
  </si>
  <si>
    <t>[{"id":"H005","qty":10},{"id":"H001","qty":10},{"id":"H021","qty":10},{"id":"H018","qty":10}]</t>
  </si>
  <si>
    <t>RP908</t>
  </si>
  <si>
    <t>Roasted Mixed Dry Fruits</t>
  </si>
  <si>
    <t>BasicInfo</t>
  </si>
  <si>
    <t>RP909</t>
  </si>
  <si>
    <t>Egg masala khichdi</t>
  </si>
  <si>
    <t>[{"id":"M004","qty":10},{"id":"A015","qty":20},{"id":"B010","qty":20}]</t>
  </si>
  <si>
    <t>AdditionalInfo</t>
  </si>
  <si>
    <t>RP1001</t>
  </si>
  <si>
    <t>Coconutl Chuney</t>
  </si>
  <si>
    <t>Narial Chuney</t>
  </si>
  <si>
    <t>chutney</t>
  </si>
  <si>
    <t>[{"id":"H007","qty":20}]</t>
  </si>
  <si>
    <t>subcategory</t>
  </si>
  <si>
    <t>calories per Std portion</t>
  </si>
  <si>
    <t>servable</t>
  </si>
  <si>
    <t>isNatural</t>
  </si>
  <si>
    <t>naturalForm</t>
  </si>
  <si>
    <t>prefMeals</t>
  </si>
  <si>
    <t>subRegion</t>
  </si>
  <si>
    <t>price</t>
  </si>
  <si>
    <t>RP1002</t>
  </si>
  <si>
    <t>Pudina Chutney</t>
  </si>
  <si>
    <t>RP1003</t>
  </si>
  <si>
    <t>Mango Chutney</t>
  </si>
  <si>
    <t>Principles and Dietary Fibers</t>
  </si>
  <si>
    <t>Minerals and Trace Elements</t>
  </si>
  <si>
    <t>FatyAcid</t>
  </si>
  <si>
    <t>moisture</t>
  </si>
  <si>
    <t>protien</t>
  </si>
  <si>
    <t>ash</t>
  </si>
  <si>
    <t>fat</t>
  </si>
  <si>
    <t>carbohydrate</t>
  </si>
  <si>
    <t>energy</t>
  </si>
  <si>
    <t>thiamineB1</t>
  </si>
  <si>
    <t>riboflavinB2</t>
  </si>
  <si>
    <t>NiacinB3</t>
  </si>
  <si>
    <t>PentothenicAcidB5</t>
  </si>
  <si>
    <t>TotalB6</t>
  </si>
  <si>
    <t>BioinB7</t>
  </si>
  <si>
    <t>TotalFolatesB9</t>
  </si>
  <si>
    <t>TotalAscorbicAcid</t>
  </si>
  <si>
    <t>glucose</t>
  </si>
  <si>
    <t>sucrose</t>
  </si>
  <si>
    <t>maltos</t>
  </si>
  <si>
    <t>totalFreeSugar</t>
  </si>
  <si>
    <t>TotalSaturatedFatyAcids</t>
  </si>
  <si>
    <t>total</t>
  </si>
  <si>
    <t>soluble</t>
  </si>
  <si>
    <t>Insoluble</t>
  </si>
  <si>
    <t>A001</t>
  </si>
  <si>
    <t>Amaranth seed, black (Amaranthus cruentus)</t>
  </si>
  <si>
    <t>Ramdana or Rajgira</t>
  </si>
  <si>
    <t>amaranth_seed_black</t>
  </si>
  <si>
    <t>A</t>
  </si>
  <si>
    <t>gram</t>
  </si>
  <si>
    <t>powder</t>
  </si>
  <si>
    <t>["breakfast","lunch"]</t>
  </si>
  <si>
    <t>["alert1","alert2"]</t>
  </si>
  <si>
    <t>reg</t>
  </si>
  <si>
    <t>subreg</t>
  </si>
  <si>
    <t>admin</t>
  </si>
  <si>
    <t>A002</t>
  </si>
  <si>
    <t>Amaranth seed, pale brown (Amaranthus cruentus)</t>
  </si>
  <si>
    <t>amaranth_pale_brown</t>
  </si>
  <si>
    <t>9.20±0.40</t>
  </si>
  <si>
    <t>13.27±0.34</t>
  </si>
  <si>
    <t>3.05±0.30</t>
  </si>
  <si>
    <t>5.56±0.33</t>
  </si>
  <si>
    <t>7.47±0.09</t>
  </si>
  <si>
    <t>5.80±0.17</t>
  </si>
  <si>
    <t>1.67±0.21</t>
  </si>
  <si>
    <t>61.46±0.60</t>
  </si>
  <si>
    <t>1489±10</t>
  </si>
  <si>
    <t>0.04±0.007</t>
  </si>
  <si>
    <t>0.52±0.05</t>
  </si>
  <si>
    <t>0.28±0.03</t>
  </si>
  <si>
    <t>0.33±0.023</t>
  </si>
  <si>
    <t>1.87±0.24</t>
  </si>
  <si>
    <t>24.65±3.21</t>
  </si>
  <si>
    <t>2.73±0.47</t>
  </si>
  <si>
    <t>0.001±0.000</t>
  </si>
  <si>
    <t>162±15.7</t>
  </si>
  <si>
    <t>0.092±0.045</t>
  </si>
  <si>
    <t>0.021±0.005</t>
  </si>
  <si>
    <t>0.56±0.09</t>
  </si>
  <si>
    <t>8.02±0.93</t>
  </si>
  <si>
    <t>0.018±0.012</t>
  </si>
  <si>
    <t>0.008±0.008</t>
  </si>
  <si>
    <t>270±33.2</t>
  </si>
  <si>
    <t>4.44±0.27</t>
  </si>
  <si>
    <t>0.049±0.014</t>
  </si>
  <si>
    <t>0.048±0.017</t>
  </si>
  <si>
    <t>412±22.0</t>
  </si>
  <si>
    <t>413±45.9</t>
  </si>
  <si>
    <t>21.41±6.15</t>
  </si>
  <si>
    <t>2.81±0.22</t>
  </si>
  <si>
    <t>2.52±0.20</t>
  </si>
  <si>
    <t>60.13±1.30</t>
  </si>
  <si>
    <t>59.33±1.31</t>
  </si>
  <si>
    <t>0.10±0.01</t>
  </si>
  <si>
    <t>0.22±0.04</t>
  </si>
  <si>
    <t>0.48±0.04</t>
  </si>
  <si>
    <t>0.80±0.07</t>
  </si>
  <si>
    <t>A003</t>
  </si>
  <si>
    <t>Bajra (Pennisetum typhoideum)</t>
  </si>
  <si>
    <t>bajra</t>
  </si>
  <si>
    <t>8.97±0.60</t>
  </si>
  <si>
    <t>10.96±0.26</t>
  </si>
  <si>
    <t>1.37±0.17</t>
  </si>
  <si>
    <t>5.43±0.64</t>
  </si>
  <si>
    <t>11.49±0.62</t>
  </si>
  <si>
    <t>9.14±0.58</t>
  </si>
  <si>
    <t>2.34±0.42</t>
  </si>
  <si>
    <t>61.78±0.85</t>
  </si>
  <si>
    <t>1456±18</t>
  </si>
  <si>
    <t>0.25±0.044</t>
  </si>
  <si>
    <t>0.20±0.038</t>
  </si>
  <si>
    <t>0.86±0.10</t>
  </si>
  <si>
    <t>0.50±0.05</t>
  </si>
  <si>
    <t>0.27±0.009</t>
  </si>
  <si>
    <t>0.64±0.05</t>
  </si>
  <si>
    <t>36.11±5.05</t>
  </si>
  <si>
    <t>2.21±0.78</t>
  </si>
  <si>
    <t>0.97±0.24</t>
  </si>
  <si>
    <t>0.003±0.001</t>
  </si>
  <si>
    <t>27.35±2.16</t>
  </si>
  <si>
    <t>0.025±0.006</t>
  </si>
  <si>
    <t>0.030±0.015</t>
  </si>
  <si>
    <t>0.54±0.11</t>
  </si>
  <si>
    <t>6.42±1.04</t>
  </si>
  <si>
    <t>0.008±0.002</t>
  </si>
  <si>
    <t>124±19.5</t>
  </si>
  <si>
    <t>1.12±0.17</t>
  </si>
  <si>
    <t>0.77±1.48</t>
  </si>
  <si>
    <t>0.050±0.025</t>
  </si>
  <si>
    <t>0.056±0.022</t>
  </si>
  <si>
    <t>289±25.3</t>
  </si>
  <si>
    <t>365±18.0</t>
  </si>
  <si>
    <t>30.40±5.22</t>
  </si>
  <si>
    <t>4.11±0.09</t>
  </si>
  <si>
    <t>2.76±0.36</t>
  </si>
  <si>
    <t>56.02±2.57</t>
  </si>
  <si>
    <t>55.21±2.57</t>
  </si>
  <si>
    <t>0.21±0.01</t>
  </si>
  <si>
    <t>0.60±0.02</t>
  </si>
  <si>
    <t>0.81±0.01</t>
  </si>
  <si>
    <t>A004</t>
  </si>
  <si>
    <t>Barley (Hordeum vulgare)</t>
  </si>
  <si>
    <t>barley</t>
  </si>
  <si>
    <t>9.77±0.38</t>
  </si>
  <si>
    <t>10.94±0.51</t>
  </si>
  <si>
    <t>1.06±0.22</t>
  </si>
  <si>
    <t>1.30±0.20</t>
  </si>
  <si>
    <t>15.64±0.64</t>
  </si>
  <si>
    <t>9.98±0.62</t>
  </si>
  <si>
    <t>5.66±0.68</t>
  </si>
  <si>
    <t>61.29±0.77</t>
  </si>
  <si>
    <t>1321±19</t>
  </si>
  <si>
    <t>0.36±0.059</t>
  </si>
  <si>
    <t>0.18±0.030</t>
  </si>
  <si>
    <t>2.84±0.08</t>
  </si>
  <si>
    <t>0.14±0.02</t>
  </si>
  <si>
    <t>0.31±0.026</t>
  </si>
  <si>
    <t>2.38±0.11</t>
  </si>
  <si>
    <t>31.58±3.79</t>
  </si>
  <si>
    <t>28.64±3.49</t>
  </si>
  <si>
    <t>0.029±0.009</t>
  </si>
  <si>
    <t>0.027±0.010</t>
  </si>
  <si>
    <t>0.43±0.17</t>
  </si>
  <si>
    <t>1.56±0.15</t>
  </si>
  <si>
    <t>48.97±6.1</t>
  </si>
  <si>
    <t>1.24±0.11</t>
  </si>
  <si>
    <t>1.84±0.50</t>
  </si>
  <si>
    <t>0.032±0.005</t>
  </si>
  <si>
    <t>178±26.8</t>
  </si>
  <si>
    <t>268±20.4</t>
  </si>
  <si>
    <t>18.61±1.32</t>
  </si>
  <si>
    <t>7.56±1.52</t>
  </si>
  <si>
    <t>1.50±0.27</t>
  </si>
  <si>
    <t>72.73±2.93</t>
  </si>
  <si>
    <t>72.67±2.92</t>
  </si>
  <si>
    <t>0.06±0.02</t>
  </si>
  <si>
    <t>A005</t>
  </si>
  <si>
    <t>Jowar (Sorghum vulgare)</t>
  </si>
  <si>
    <t>jowar</t>
  </si>
  <si>
    <t>9.01±0.77</t>
  </si>
  <si>
    <t>9.97±0.43</t>
  </si>
  <si>
    <t>1.39±0.34</t>
  </si>
  <si>
    <t>1.73±0.31</t>
  </si>
  <si>
    <t>10.22±0.49</t>
  </si>
  <si>
    <t>8.49±0.40</t>
  </si>
  <si>
    <t>1.73±0.40</t>
  </si>
  <si>
    <t>67.68±1.03</t>
  </si>
  <si>
    <t>1398±13</t>
  </si>
  <si>
    <t>0.35±0.039</t>
  </si>
  <si>
    <t>0.14±0.014</t>
  </si>
  <si>
    <t>2.10±0.09</t>
  </si>
  <si>
    <t>0.27±0.02</t>
  </si>
  <si>
    <t>0.28±0.023</t>
  </si>
  <si>
    <t>0.70±0.06</t>
  </si>
  <si>
    <t>39.42±3.13</t>
  </si>
  <si>
    <t>2.56±0.59</t>
  </si>
  <si>
    <t>1.53±0.04</t>
  </si>
  <si>
    <t>0.002±0.002</t>
  </si>
  <si>
    <t>27.60±3.71</t>
  </si>
  <si>
    <t>0.010±0.003</t>
  </si>
  <si>
    <t>0.012±0.007</t>
  </si>
  <si>
    <t>0.45±0.11</t>
  </si>
  <si>
    <t>3.95±0.94</t>
  </si>
  <si>
    <t>0.008±0.003</t>
  </si>
  <si>
    <t>0.001±0.001</t>
  </si>
  <si>
    <t>133±14.8</t>
  </si>
  <si>
    <t>1.19±0.11</t>
  </si>
  <si>
    <t>2.62±2.15</t>
  </si>
  <si>
    <t>0.042±0.021</t>
  </si>
  <si>
    <t>0.059±0.021</t>
  </si>
  <si>
    <t>274±35.7</t>
  </si>
  <si>
    <t>328±25.1</t>
  </si>
  <si>
    <t>26.29±11.08</t>
  </si>
  <si>
    <t>5.42±0.21</t>
  </si>
  <si>
    <t>1.96±0.31</t>
  </si>
  <si>
    <t>60.96±1.70</t>
  </si>
  <si>
    <t>59.70±1.70</t>
  </si>
  <si>
    <t>0.57±0.07</t>
  </si>
  <si>
    <t>0.60±0.04</t>
  </si>
  <si>
    <t>1.27±0.05</t>
  </si>
  <si>
    <t>A006</t>
  </si>
  <si>
    <t>Maize, dry (Zea mays)</t>
  </si>
  <si>
    <t>Makka</t>
  </si>
  <si>
    <t>maze_dry</t>
  </si>
  <si>
    <t>9.26±0.55</t>
  </si>
  <si>
    <t>8.80±0.49</t>
  </si>
  <si>
    <t>1.17±0.16</t>
  </si>
  <si>
    <t>3.77±0.48</t>
  </si>
  <si>
    <t>12.24±0.93</t>
  </si>
  <si>
    <t>11.29±0.85</t>
  </si>
  <si>
    <t>0.94±0.18</t>
  </si>
  <si>
    <t>64.77±1.58</t>
  </si>
  <si>
    <t>1398±25</t>
  </si>
  <si>
    <t>0.33±0.032</t>
  </si>
  <si>
    <t>0.09±0.009</t>
  </si>
  <si>
    <t>2.69±0.06</t>
  </si>
  <si>
    <t>0.34±0.03</t>
  </si>
  <si>
    <t>0.34±0.017</t>
  </si>
  <si>
    <t>0.49±0.05</t>
  </si>
  <si>
    <t>25.81±1.44</t>
  </si>
  <si>
    <t>2.82±0.16</t>
  </si>
  <si>
    <t>8.91±0.61</t>
  </si>
  <si>
    <t>0.010±0.006</t>
  </si>
  <si>
    <t>0.45±0.23</t>
  </si>
  <si>
    <t>2.49±0.32</t>
  </si>
  <si>
    <t>0.002±0.001</t>
  </si>
  <si>
    <t>145±12.4</t>
  </si>
  <si>
    <t>0.71±0.08</t>
  </si>
  <si>
    <t>3.19±2.64</t>
  </si>
  <si>
    <t>0.035±0.014</t>
  </si>
  <si>
    <t>0.035±0.013</t>
  </si>
  <si>
    <t>279±35.3</t>
  </si>
  <si>
    <t>291±27.7</t>
  </si>
  <si>
    <t>8.69±1.81</t>
  </si>
  <si>
    <t>4.44±0.18</t>
  </si>
  <si>
    <t>2.27±0.23</t>
  </si>
  <si>
    <t>61.01±0.76</t>
  </si>
  <si>
    <t>59.35±0.83</t>
  </si>
  <si>
    <t>0.16±0.03</t>
  </si>
  <si>
    <t>0.80±0.01</t>
  </si>
  <si>
    <t>0.70±0.03</t>
  </si>
  <si>
    <t>1.66±0.04</t>
  </si>
  <si>
    <t>A007</t>
  </si>
  <si>
    <t>Maize, tender, local (Zea mays)</t>
  </si>
  <si>
    <t>maze_tender_local</t>
  </si>
  <si>
    <t>68.29±0.52</t>
  </si>
  <si>
    <t>3.57±0.42</t>
  </si>
  <si>
    <t>0.38±0.04</t>
  </si>
  <si>
    <t>1.40±0.30</t>
  </si>
  <si>
    <t>3.67±0.26</t>
  </si>
  <si>
    <t>3.23±0.23</t>
  </si>
  <si>
    <t>0.43±0.07</t>
  </si>
  <si>
    <t>22.69±0.94</t>
  </si>
  <si>
    <t>502±7</t>
  </si>
  <si>
    <t>0.17±0.024</t>
  </si>
  <si>
    <t>0.12±0.021</t>
  </si>
  <si>
    <t>1.13±0.02</t>
  </si>
  <si>
    <t>0.35±0.04</t>
  </si>
  <si>
    <t>0.45±0.033</t>
  </si>
  <si>
    <t>1.70±0.27</t>
  </si>
  <si>
    <t>62.96±5.66</t>
  </si>
  <si>
    <t>4.26±0.55</t>
  </si>
  <si>
    <t>0.12±0.05</t>
  </si>
  <si>
    <t>6.35±0.89</t>
  </si>
  <si>
    <t>0.004±0.003</t>
  </si>
  <si>
    <t>0.18±0.06</t>
  </si>
  <si>
    <t>0.71±0.06</t>
  </si>
  <si>
    <t>47.62±5.32</t>
  </si>
  <si>
    <t>0.36±0.07</t>
  </si>
  <si>
    <t>0.009±0.009</t>
  </si>
  <si>
    <t>0.016±0.007</t>
  </si>
  <si>
    <t>163±25.7</t>
  </si>
  <si>
    <t>167±36.8</t>
  </si>
  <si>
    <t>3.83±2.28</t>
  </si>
  <si>
    <t>2.24±0.07</t>
  </si>
  <si>
    <t>0.97±0.14</t>
  </si>
  <si>
    <t>17.35±2.78</t>
  </si>
  <si>
    <t>15.88±2.80</t>
  </si>
  <si>
    <t>0.27±0.03</t>
  </si>
  <si>
    <t>0.80±0.06</t>
  </si>
  <si>
    <t>0.40±0.04</t>
  </si>
  <si>
    <t>1.47±0.05</t>
  </si>
  <si>
    <t>A008</t>
  </si>
  <si>
    <t>Maize, tender, sweet (Zea mays)</t>
  </si>
  <si>
    <t>maze_tender_sweet</t>
  </si>
  <si>
    <t>74.40±0.71</t>
  </si>
  <si>
    <t>4.16±0.41</t>
  </si>
  <si>
    <t>0.36±0.06</t>
  </si>
  <si>
    <t>1.35±0.07</t>
  </si>
  <si>
    <t>3.30±0.51</t>
  </si>
  <si>
    <t>2.71±0.53</t>
  </si>
  <si>
    <t>0.59±0.11</t>
  </si>
  <si>
    <t>16.42±0.89</t>
  </si>
  <si>
    <t>405±14</t>
  </si>
  <si>
    <t>0.10±0.008</t>
  </si>
  <si>
    <t>0.14±0.007</t>
  </si>
  <si>
    <t>1.14±0.02</t>
  </si>
  <si>
    <t>0.32±0.04</t>
  </si>
  <si>
    <t>0.38±0.084</t>
  </si>
  <si>
    <t>1.91±0.30</t>
  </si>
  <si>
    <t>59.71±7.70</t>
  </si>
  <si>
    <t>5.72±0.76</t>
  </si>
  <si>
    <t>0.11±0.02</t>
  </si>
  <si>
    <t>6.37±1.07</t>
  </si>
  <si>
    <t>0.54±0.07</t>
  </si>
  <si>
    <t>36.51±1.87</t>
  </si>
  <si>
    <t>0.006±0.001</t>
  </si>
  <si>
    <t>0.009±0.004</t>
  </si>
  <si>
    <t>121±13.6</t>
  </si>
  <si>
    <t>297±4.1</t>
  </si>
  <si>
    <t>2.17±1.11</t>
  </si>
  <si>
    <t>2.23±0.06</t>
  </si>
  <si>
    <t>0.77±0.09</t>
  </si>
  <si>
    <t>12.11±0.64</t>
  </si>
  <si>
    <t>7.45±0.68</t>
  </si>
  <si>
    <t>0.91±0.04</t>
  </si>
  <si>
    <t>0.97±0.02</t>
  </si>
  <si>
    <t>2.79±0.03</t>
  </si>
  <si>
    <t>4.67±0.05</t>
  </si>
  <si>
    <t>A009</t>
  </si>
  <si>
    <t>Quinoa (Chenopodium quinoa)</t>
  </si>
  <si>
    <t>quinoa</t>
  </si>
  <si>
    <t>A010</t>
  </si>
  <si>
    <t>Ragi (Eleusine coracana)</t>
  </si>
  <si>
    <t>ragi</t>
  </si>
  <si>
    <t>10.89±0.61</t>
  </si>
  <si>
    <t>7.16±0.63</t>
  </si>
  <si>
    <t>2.04±0.34</t>
  </si>
  <si>
    <t>1.92±0.14</t>
  </si>
  <si>
    <t>11.18±1.14</t>
  </si>
  <si>
    <t>9.51±0.65</t>
  </si>
  <si>
    <t>1.67±0.55</t>
  </si>
  <si>
    <t>66.82±0.73</t>
  </si>
  <si>
    <t>1342±10</t>
  </si>
  <si>
    <t>0.37±0.041</t>
  </si>
  <si>
    <t>0.17±0.008</t>
  </si>
  <si>
    <t>1.34±0.02</t>
  </si>
  <si>
    <t>0.29±0.19</t>
  </si>
  <si>
    <t>0.05±0.007</t>
  </si>
  <si>
    <t>0.88±0.05</t>
  </si>
  <si>
    <t>34.66±4.97</t>
  </si>
  <si>
    <t>3.64±0.69</t>
  </si>
  <si>
    <t>0.004±0.004</t>
  </si>
  <si>
    <t>364±58.0</t>
  </si>
  <si>
    <t>0.032±0.019</t>
  </si>
  <si>
    <t>0.022±0.009</t>
  </si>
  <si>
    <t>0.67±0.22</t>
  </si>
  <si>
    <t>4.62±0.36</t>
  </si>
  <si>
    <t>0.005±0.002</t>
  </si>
  <si>
    <t>0.003±0.003</t>
  </si>
  <si>
    <t>146±10.7</t>
  </si>
  <si>
    <t>3.19±0.88</t>
  </si>
  <si>
    <t>3.96±1.41</t>
  </si>
  <si>
    <t>0.011±0.008</t>
  </si>
  <si>
    <t>0.078±0.020</t>
  </si>
  <si>
    <t>210±58.4</t>
  </si>
  <si>
    <t>443±59.6</t>
  </si>
  <si>
    <t>15.30±6.23</t>
  </si>
  <si>
    <t>4.75±0.14</t>
  </si>
  <si>
    <t>2.53±0.51</t>
  </si>
  <si>
    <t>62.47±1.24</t>
  </si>
  <si>
    <t>62.13±1.31</t>
  </si>
  <si>
    <t>0.25±0.06</t>
  </si>
  <si>
    <t>0.12±0.02</t>
  </si>
  <si>
    <t>0.34±0.06</t>
  </si>
  <si>
    <t>A011</t>
  </si>
  <si>
    <t>Rice flakes (Oryza sativa )</t>
  </si>
  <si>
    <t>rice_flakes</t>
  </si>
  <si>
    <t>10.36±0.53</t>
  </si>
  <si>
    <t>7.44±0.35</t>
  </si>
  <si>
    <t>0.85±0.13</t>
  </si>
  <si>
    <t>1.14±0.11</t>
  </si>
  <si>
    <t>3.46±0.32</t>
  </si>
  <si>
    <t>2.65±0.34</t>
  </si>
  <si>
    <t>0.81±0.12</t>
  </si>
  <si>
    <t>76.75±0.96</t>
  </si>
  <si>
    <t>1480±16</t>
  </si>
  <si>
    <t>0.12±0.020</t>
  </si>
  <si>
    <t>0.04±0.006</t>
  </si>
  <si>
    <t>1.60±0.09</t>
  </si>
  <si>
    <t>0.48±0.06</t>
  </si>
  <si>
    <t>0.02±0.002</t>
  </si>
  <si>
    <t>0.39±0.09</t>
  </si>
  <si>
    <t>8.46±0.93</t>
  </si>
  <si>
    <t>2.44±0.60</t>
  </si>
  <si>
    <t>9.19±1.33</t>
  </si>
  <si>
    <t>0.050±0.027</t>
  </si>
  <si>
    <t>0.007±0.003</t>
  </si>
  <si>
    <t>0.26±0.05</t>
  </si>
  <si>
    <t>4.46±0.81</t>
  </si>
  <si>
    <t>0.005±0.003</t>
  </si>
  <si>
    <t>77.92±12.75</t>
  </si>
  <si>
    <t>0.89±0.13</t>
  </si>
  <si>
    <t>0.049±0.011</t>
  </si>
  <si>
    <t>0.043±0.015</t>
  </si>
  <si>
    <t>195±20.5</t>
  </si>
  <si>
    <t>148±13.8</t>
  </si>
  <si>
    <t>2.58±0.06</t>
  </si>
  <si>
    <t>1.49±0.21</t>
  </si>
  <si>
    <t>68.40±1.67</t>
  </si>
  <si>
    <t>68.06±1.81</t>
  </si>
  <si>
    <t>0.20±0.07</t>
  </si>
  <si>
    <t>A012</t>
  </si>
  <si>
    <t>Rice puffed (Oryza sativa )</t>
  </si>
  <si>
    <t>rice_puffed</t>
  </si>
  <si>
    <t>9.40±0.22</t>
  </si>
  <si>
    <t>7.47±0.15</t>
  </si>
  <si>
    <t>1.28±0.10</t>
  </si>
  <si>
    <t>1.62±0.13</t>
  </si>
  <si>
    <t>2.56±0.33</t>
  </si>
  <si>
    <t>1.76±0.13</t>
  </si>
  <si>
    <t>0.80±0.38</t>
  </si>
  <si>
    <t>77.68±0.54</t>
  </si>
  <si>
    <t>1514±4</t>
  </si>
  <si>
    <t>0.11±0.018</t>
  </si>
  <si>
    <t>0.04±0.017</t>
  </si>
  <si>
    <t>1.87±0.10</t>
  </si>
  <si>
    <t>0.38±0.03</t>
  </si>
  <si>
    <t>0.07±0.005</t>
  </si>
  <si>
    <t>1.26±0.08</t>
  </si>
  <si>
    <t>2.41±0.61</t>
  </si>
  <si>
    <t>15.09±2.92</t>
  </si>
  <si>
    <t>0.028±0.007</t>
  </si>
  <si>
    <t>0.007±0.002</t>
  </si>
  <si>
    <t>0.25±0.05</t>
  </si>
  <si>
    <t>4.55±1.03</t>
  </si>
  <si>
    <t>0.013±0.006</t>
  </si>
  <si>
    <t>0.004±0.002</t>
  </si>
  <si>
    <t>64.59±6.01</t>
  </si>
  <si>
    <t>0.91±0.15</t>
  </si>
  <si>
    <t>0.034±0.024</t>
  </si>
  <si>
    <t>0.048±0.014</t>
  </si>
  <si>
    <t>152±20.6</t>
  </si>
  <si>
    <t>140±14.0</t>
  </si>
  <si>
    <t>3.69±0.87</t>
  </si>
  <si>
    <t>1.45±0.29</t>
  </si>
  <si>
    <t>69.89±2.19</t>
  </si>
  <si>
    <t>69.25±2.16</t>
  </si>
  <si>
    <t>0.49±0.07</t>
  </si>
  <si>
    <t>0.15±0.03</t>
  </si>
  <si>
    <t>0.64±0.08</t>
  </si>
  <si>
    <t>A013</t>
  </si>
  <si>
    <t>Rice, raw, brown (Oryza sativa )</t>
  </si>
  <si>
    <t>rice_brown</t>
  </si>
  <si>
    <t>9.33±0.39</t>
  </si>
  <si>
    <t>9.16±0.75</t>
  </si>
  <si>
    <t>1.04±0.18</t>
  </si>
  <si>
    <t>1.24±0.08</t>
  </si>
  <si>
    <t>4.43±0.54</t>
  </si>
  <si>
    <t>3.60±0.55</t>
  </si>
  <si>
    <t>0.82±0.15</t>
  </si>
  <si>
    <t>74.80±0.85</t>
  </si>
  <si>
    <t>1480±10</t>
  </si>
  <si>
    <t>0.27±0.023</t>
  </si>
  <si>
    <t>0.06±0.011</t>
  </si>
  <si>
    <t>3.40±0.12</t>
  </si>
  <si>
    <t>0.61±0.04</t>
  </si>
  <si>
    <t>0.37±0.035</t>
  </si>
  <si>
    <t>1.38±0.21</t>
  </si>
  <si>
    <t>11.51±1.69</t>
  </si>
  <si>
    <t>0.60±0.18</t>
  </si>
  <si>
    <t>10.93±1.79</t>
  </si>
  <si>
    <t>0.011±0.003</t>
  </si>
  <si>
    <t>0.37±0.14</t>
  </si>
  <si>
    <t>1.02±0.35</t>
  </si>
  <si>
    <t>93.91±9.11</t>
  </si>
  <si>
    <t>1.70±0.45</t>
  </si>
  <si>
    <t>0.053±0.026</t>
  </si>
  <si>
    <t>0.038±0.024</t>
  </si>
  <si>
    <t>267±64.9</t>
  </si>
  <si>
    <t>199±40.9</t>
  </si>
  <si>
    <t>2.26±0.43</t>
  </si>
  <si>
    <t>3.64±0.08</t>
  </si>
  <si>
    <t>1.68±0.33</t>
  </si>
  <si>
    <t>72.00±1.87</t>
  </si>
  <si>
    <t>71.31±1.91</t>
  </si>
  <si>
    <t>0.55±0.08</t>
  </si>
  <si>
    <t>0.69±0.08</t>
  </si>
  <si>
    <t>A014</t>
  </si>
  <si>
    <t>Rice, parboiled, milled (Oryza sativa )</t>
  </si>
  <si>
    <t>rice_paraboiled</t>
  </si>
  <si>
    <t>10.09±0.43</t>
  </si>
  <si>
    <t>7.81±0.63</t>
  </si>
  <si>
    <t>0.65±0.08</t>
  </si>
  <si>
    <t>3.74±0.36</t>
  </si>
  <si>
    <t>2.98±0.35</t>
  </si>
  <si>
    <t>0.76±0.09</t>
  </si>
  <si>
    <t>77.16±0.76</t>
  </si>
  <si>
    <t>1471±8</t>
  </si>
  <si>
    <t>0.17±0.023</t>
  </si>
  <si>
    <t>0.06±0.018</t>
  </si>
  <si>
    <t>2.51±0.49</t>
  </si>
  <si>
    <t>0.55±0.06</t>
  </si>
  <si>
    <t>0.22±0.017</t>
  </si>
  <si>
    <t>0.31±0.02</t>
  </si>
  <si>
    <t>9.75±2.10</t>
  </si>
  <si>
    <t>0.20±0.06</t>
  </si>
  <si>
    <t>0.002±0.003</t>
  </si>
  <si>
    <t>8.11±1.01</t>
  </si>
  <si>
    <t>0.27±0.12</t>
  </si>
  <si>
    <t>0.72±0.20</t>
  </si>
  <si>
    <t>0.006±0.002</t>
  </si>
  <si>
    <t>26.72±8.52</t>
  </si>
  <si>
    <t>0.79±0.25</t>
  </si>
  <si>
    <t>0.055±0.017</t>
  </si>
  <si>
    <t>0.027±0.009</t>
  </si>
  <si>
    <t>140±25.0</t>
  </si>
  <si>
    <t>142±20.3</t>
  </si>
  <si>
    <t>1.19±0.14</t>
  </si>
  <si>
    <t>3.16±1.33</t>
  </si>
  <si>
    <t>1.08±0.20</t>
  </si>
  <si>
    <t>76.80±5.71</t>
  </si>
  <si>
    <t>76.14±5.73</t>
  </si>
  <si>
    <t>0.51±0.24</t>
  </si>
  <si>
    <t>0.16±0.06</t>
  </si>
  <si>
    <t>0.67±0.25</t>
  </si>
  <si>
    <t>A015</t>
  </si>
  <si>
    <t>Rice, raw, milled (Oryza sativa )</t>
  </si>
  <si>
    <t>rice_milled</t>
  </si>
  <si>
    <t>9.93±0.75</t>
  </si>
  <si>
    <t>7.94±0.58</t>
  </si>
  <si>
    <t>0.56±0.08</t>
  </si>
  <si>
    <t>2.81±0.42</t>
  </si>
  <si>
    <t>1.99±0.39</t>
  </si>
  <si>
    <t>0.82±0.22</t>
  </si>
  <si>
    <t>78.24±1.07</t>
  </si>
  <si>
    <t>1491±15</t>
  </si>
  <si>
    <t>0.05±0.019</t>
  </si>
  <si>
    <t>0.05±0.006</t>
  </si>
  <si>
    <t>1.69±0.13</t>
  </si>
  <si>
    <t>0.57±0.05</t>
  </si>
  <si>
    <t>0.12±0.012</t>
  </si>
  <si>
    <t>0.60±0.12</t>
  </si>
  <si>
    <t>9.32±1.93</t>
  </si>
  <si>
    <t>0.44±0.30</t>
  </si>
  <si>
    <t>7.49±1.26</t>
  </si>
  <si>
    <t>0.003±0.002</t>
  </si>
  <si>
    <t>0.23±0.06</t>
  </si>
  <si>
    <t>0.65±0.11</t>
  </si>
  <si>
    <t>0.005±0.004</t>
  </si>
  <si>
    <t>19.30±6.99</t>
  </si>
  <si>
    <t>0.73±0.21</t>
  </si>
  <si>
    <t>0.056±0.037</t>
  </si>
  <si>
    <t>0.022±0.012</t>
  </si>
  <si>
    <t>96±16.30</t>
  </si>
  <si>
    <t>108±10.9</t>
  </si>
  <si>
    <t>1.01±0.13</t>
  </si>
  <si>
    <t>2.34±0.28</t>
  </si>
  <si>
    <t>1.21±0.17</t>
  </si>
  <si>
    <t>76.39±2.76</t>
  </si>
  <si>
    <t>75.70±2.70</t>
  </si>
  <si>
    <t>0.54±0.25</t>
  </si>
  <si>
    <t>0.15±0.06</t>
  </si>
  <si>
    <t>0.69±0.28</t>
  </si>
  <si>
    <t>A016</t>
  </si>
  <si>
    <t>Samai or littile millet (Panicum miliare)</t>
  </si>
  <si>
    <t>samai</t>
  </si>
  <si>
    <t>11.36±0.19</t>
  </si>
  <si>
    <t>10.13±0.45</t>
  </si>
  <si>
    <t>1.34±0.16</t>
  </si>
  <si>
    <t>3.89±0.35</t>
  </si>
  <si>
    <t>7.72±0.92</t>
  </si>
  <si>
    <t>5.45±0.48</t>
  </si>
  <si>
    <t>2.27±0.52</t>
  </si>
  <si>
    <t>65.55±1.29</t>
  </si>
  <si>
    <t>1449±19</t>
  </si>
  <si>
    <t>0.26±0.042</t>
  </si>
  <si>
    <t>0.05±0.008</t>
  </si>
  <si>
    <t>1.29±0.02</t>
  </si>
  <si>
    <t>0.60±0.07</t>
  </si>
  <si>
    <t>0.04±0.005</t>
  </si>
  <si>
    <t>6.03±0.57</t>
  </si>
  <si>
    <t>36.20±7.04</t>
  </si>
  <si>
    <t>0.49±0.15</t>
  </si>
  <si>
    <t>16.06±1.54</t>
  </si>
  <si>
    <t>0.016±0.006</t>
  </si>
  <si>
    <t>0.34±0.08</t>
  </si>
  <si>
    <t>1.26±0.44</t>
  </si>
  <si>
    <t>91.41±12.63</t>
  </si>
  <si>
    <t>0.23±0.08</t>
  </si>
  <si>
    <t>0.020±0.010</t>
  </si>
  <si>
    <t>0.086±0.029</t>
  </si>
  <si>
    <t>130±27.5</t>
  </si>
  <si>
    <t>105±15.7</t>
  </si>
  <si>
    <t>40.41±24.09</t>
  </si>
  <si>
    <t>4.77±0.14</t>
  </si>
  <si>
    <t>1.82±0.14</t>
  </si>
  <si>
    <t>56.43±4.09</t>
  </si>
  <si>
    <t>56.07±4.12</t>
  </si>
  <si>
    <t>0.24±0.10</t>
  </si>
  <si>
    <t>0.13±0.01</t>
  </si>
  <si>
    <t>0.37±0.09</t>
  </si>
  <si>
    <t>A017</t>
  </si>
  <si>
    <t>Varagu (Setaria italica)</t>
  </si>
  <si>
    <t>varagu</t>
  </si>
  <si>
    <t>14.23±0.45</t>
  </si>
  <si>
    <t>8.92±1.09</t>
  </si>
  <si>
    <t>1.72±0.27</t>
  </si>
  <si>
    <t>2.55±0.13</t>
  </si>
  <si>
    <t>6.39±0.60</t>
  </si>
  <si>
    <t>4.29±0.82</t>
  </si>
  <si>
    <t>2.11±0.34</t>
  </si>
  <si>
    <t>66.19±1.19</t>
  </si>
  <si>
    <t>1388±10</t>
  </si>
  <si>
    <t>0.29±0.054</t>
  </si>
  <si>
    <t>0.20±0.018</t>
  </si>
  <si>
    <t>1.49±0.08</t>
  </si>
  <si>
    <t>0.63±0.07</t>
  </si>
  <si>
    <t>0.07±0.017</t>
  </si>
  <si>
    <t>1.49±0.18</t>
  </si>
  <si>
    <t>39.49±4.52</t>
  </si>
  <si>
    <t>1.07±0.83</t>
  </si>
  <si>
    <t>15.27±1.28</t>
  </si>
  <si>
    <t>0.021±0.027</t>
  </si>
  <si>
    <t>2.34±0.46</t>
  </si>
  <si>
    <t>0.027±0.003</t>
  </si>
  <si>
    <t>122±5.9</t>
  </si>
  <si>
    <t>0.33±0.05</t>
  </si>
  <si>
    <t>0.74±0.15</t>
  </si>
  <si>
    <t>0.020±0.007</t>
  </si>
  <si>
    <t>0.074±0.019</t>
  </si>
  <si>
    <t>101±5.2</t>
  </si>
  <si>
    <t>94±10.7</t>
  </si>
  <si>
    <t>14.12±2.26</t>
  </si>
  <si>
    <t>3.35±0.04</t>
  </si>
  <si>
    <t>1.65±0.18</t>
  </si>
  <si>
    <t>66.25±2.90</t>
  </si>
  <si>
    <t>64.96±2.93</t>
  </si>
  <si>
    <t>0.89±0.11</t>
  </si>
  <si>
    <t>0.40±0.02</t>
  </si>
  <si>
    <t>1.29±0.10</t>
  </si>
  <si>
    <t>A018</t>
  </si>
  <si>
    <t>Wheat flour, refined (Triticum aestivum)</t>
  </si>
  <si>
    <t>wheat_flour</t>
  </si>
  <si>
    <t>11.34±0.93</t>
  </si>
  <si>
    <t>10.36±0.29</t>
  </si>
  <si>
    <t>0.51±0.07</t>
  </si>
  <si>
    <t>0.76±0.07</t>
  </si>
  <si>
    <t>2.76±0.29</t>
  </si>
  <si>
    <t>2.14±0.30</t>
  </si>
  <si>
    <t>0.62±0.14</t>
  </si>
  <si>
    <t>74.27±0.92</t>
  </si>
  <si>
    <t>1472±16</t>
  </si>
  <si>
    <t>0.15±0.017</t>
  </si>
  <si>
    <t>0.06±0.008</t>
  </si>
  <si>
    <t>0.77±0.07</t>
  </si>
  <si>
    <t>0.72±0.08</t>
  </si>
  <si>
    <t>0.08±0.008</t>
  </si>
  <si>
    <t>0.58±0.09</t>
  </si>
  <si>
    <t>16.25±2.62</t>
  </si>
  <si>
    <t>0.94±0.33</t>
  </si>
  <si>
    <t>20.40±2.46</t>
  </si>
  <si>
    <t>0.17±0.02</t>
  </si>
  <si>
    <t>1.77±0.38</t>
  </si>
  <si>
    <t>30.69±2.77</t>
  </si>
  <si>
    <t>0.63±0.09</t>
  </si>
  <si>
    <t>0.013±0.003</t>
  </si>
  <si>
    <t>110±9.8</t>
  </si>
  <si>
    <t>148±7.0</t>
  </si>
  <si>
    <t>1.54±0.48</t>
  </si>
  <si>
    <t>0.88±0.07</t>
  </si>
  <si>
    <t>71.82±1.07</t>
  </si>
  <si>
    <t>70.03±1.01</t>
  </si>
  <si>
    <t>0.64±0.03</t>
  </si>
  <si>
    <t>0.75±0.02</t>
  </si>
  <si>
    <t>0.40±0.05</t>
  </si>
  <si>
    <t>1.79±0.08</t>
  </si>
  <si>
    <t>A019</t>
  </si>
  <si>
    <t>Wheat flour, atta (Triticum aestivum)</t>
  </si>
  <si>
    <t>11.10±0.35</t>
  </si>
  <si>
    <t>10.57±0.37</t>
  </si>
  <si>
    <t>1.28±0.19</t>
  </si>
  <si>
    <t>1.53±0.12</t>
  </si>
  <si>
    <t>11.36±0.29</t>
  </si>
  <si>
    <t>9.73±0.47</t>
  </si>
  <si>
    <t>1.63±0.64</t>
  </si>
  <si>
    <t>64.17±0.32</t>
  </si>
  <si>
    <t>1340±7</t>
  </si>
  <si>
    <t>0.42±0.044</t>
  </si>
  <si>
    <t>0.15±0.010</t>
  </si>
  <si>
    <t>2.37±0.10</t>
  </si>
  <si>
    <t>0.87±0.04</t>
  </si>
  <si>
    <t>0.25±0.032</t>
  </si>
  <si>
    <t>0.76±0.12</t>
  </si>
  <si>
    <t>29.22±1.92</t>
  </si>
  <si>
    <t>1.54±0.53</t>
  </si>
  <si>
    <t>30.94±3.65</t>
  </si>
  <si>
    <t>0.006±0.005</t>
  </si>
  <si>
    <t>0.006±0.003</t>
  </si>
  <si>
    <t xml:space="preserve"> 0.48±0.11</t>
  </si>
  <si>
    <t xml:space="preserve">4.10±0.67 </t>
  </si>
  <si>
    <t>58.62±2.68</t>
  </si>
  <si>
    <t>56.82±2.69</t>
  </si>
  <si>
    <t>0.72±0.03</t>
  </si>
  <si>
    <t>0.78±0.05</t>
  </si>
  <si>
    <t>0.30±0.02</t>
  </si>
  <si>
    <t>1.80±0.06</t>
  </si>
  <si>
    <t>A020</t>
  </si>
  <si>
    <t>Wheat, whole (Triticum aestivum)</t>
  </si>
  <si>
    <t>10.58±1.11</t>
  </si>
  <si>
    <t>10.59±0.60</t>
  </si>
  <si>
    <t>1.42±0.19</t>
  </si>
  <si>
    <t>11.23±0.77</t>
  </si>
  <si>
    <t>9.63±0.19</t>
  </si>
  <si>
    <t>1.60±0.75</t>
  </si>
  <si>
    <t>64.72±1.74</t>
  </si>
  <si>
    <t>1347±23</t>
  </si>
  <si>
    <t>0.46±0.067</t>
  </si>
  <si>
    <t>0.15±0.041</t>
  </si>
  <si>
    <t>2.68±0.19</t>
  </si>
  <si>
    <t>1.08±0.21</t>
  </si>
  <si>
    <t>0.26±0.036</t>
  </si>
  <si>
    <t>1.03±0.58</t>
  </si>
  <si>
    <t>30.09±3.79</t>
  </si>
  <si>
    <t>6 0.55±0.23</t>
  </si>
  <si>
    <t>39.36±5.65</t>
  </si>
  <si>
    <t>0.49±0.12</t>
  </si>
  <si>
    <t>3.97±0.78</t>
  </si>
  <si>
    <t>59.30±1.86</t>
  </si>
  <si>
    <t>57.53±1.86</t>
  </si>
  <si>
    <t>0.74±0.11</t>
  </si>
  <si>
    <t>0.73±0.08</t>
  </si>
  <si>
    <t>0.30±0.09</t>
  </si>
  <si>
    <t>1.77±0.15</t>
  </si>
  <si>
    <t>A021</t>
  </si>
  <si>
    <t>Wheat, bulgur (Triticum aestivum)</t>
  </si>
  <si>
    <t>wheat_bulgur</t>
  </si>
  <si>
    <t>8.61±0.32</t>
  </si>
  <si>
    <t>10.84±0.75</t>
  </si>
  <si>
    <t>1.23±0.06</t>
  </si>
  <si>
    <t>1.45±0.02</t>
  </si>
  <si>
    <t>8.81±0.45</t>
  </si>
  <si>
    <t>6.56±0.20</t>
  </si>
  <si>
    <t>2.25±0.38</t>
  </si>
  <si>
    <t>69.06±0.74</t>
  </si>
  <si>
    <t>1430±6</t>
  </si>
  <si>
    <t>0.24±0.027</t>
  </si>
  <si>
    <t>0.12±0.004</t>
  </si>
  <si>
    <t>2.05±0.05</t>
  </si>
  <si>
    <t>0.84±0.03</t>
  </si>
  <si>
    <t>0.24±0.011</t>
  </si>
  <si>
    <t>2.50±0.35</t>
  </si>
  <si>
    <t>26.30±3.61</t>
  </si>
  <si>
    <t>6 0.43±0.16</t>
  </si>
  <si>
    <t>0.40±0.18</t>
  </si>
  <si>
    <t>27.09±1.62</t>
  </si>
  <si>
    <t xml:space="preserve">0.007±0.002 </t>
  </si>
  <si>
    <t xml:space="preserve">0.001±0.000 </t>
  </si>
  <si>
    <t>0.40±0.07</t>
  </si>
  <si>
    <t>3.86±0.34</t>
  </si>
  <si>
    <t>0.008±0.011</t>
  </si>
  <si>
    <t>61.74±3.52</t>
  </si>
  <si>
    <t>60.54±3.62</t>
  </si>
  <si>
    <t>0.32±0.34</t>
  </si>
  <si>
    <t>0.55±0.13</t>
  </si>
  <si>
    <t>0.33±0.08</t>
  </si>
  <si>
    <t>1.20±0.24</t>
  </si>
  <si>
    <t>A022</t>
  </si>
  <si>
    <t>Wheat, semolina (Triticum aestivum)</t>
  </si>
  <si>
    <t>wheat_semolina</t>
  </si>
  <si>
    <t>8.94±0.68</t>
  </si>
  <si>
    <t>11.38±0.37</t>
  </si>
  <si>
    <t>0.80±0.17</t>
  </si>
  <si>
    <t>0.74±0.10</t>
  </si>
  <si>
    <t>9.72±0.74</t>
  </si>
  <si>
    <t>8.16±0.58</t>
  </si>
  <si>
    <t>1.55±0.18</t>
  </si>
  <si>
    <t>68.43±0.99</t>
  </si>
  <si>
    <t>1396±18</t>
  </si>
  <si>
    <t>0.29±0.025</t>
  </si>
  <si>
    <t>0.04±0.004</t>
  </si>
  <si>
    <t>1.13±0.10</t>
  </si>
  <si>
    <t>0.75±0.08</t>
  </si>
  <si>
    <t>0.11±0.010</t>
  </si>
  <si>
    <t>0.44±0.04</t>
  </si>
  <si>
    <t>25.68±3.64</t>
  </si>
  <si>
    <t>59.85±2.99</t>
  </si>
  <si>
    <t>58.20±2.95</t>
  </si>
  <si>
    <t>0.55±0.03</t>
  </si>
  <si>
    <t>0.50±0.04</t>
  </si>
  <si>
    <t>1.65±0.08</t>
  </si>
  <si>
    <t>A023</t>
  </si>
  <si>
    <t>Wheat, vermicelli (Triticum aestivum)</t>
  </si>
  <si>
    <t>wheat_vermicilli</t>
  </si>
  <si>
    <t>9.59±0.37</t>
  </si>
  <si>
    <t>9.70±0.52</t>
  </si>
  <si>
    <t>0.45±0.03</t>
  </si>
  <si>
    <t>9.28±0.69</t>
  </si>
  <si>
    <t>7.53±0.51</t>
  </si>
  <si>
    <t>1.75±0.24</t>
  </si>
  <si>
    <t>70.39±0.61</t>
  </si>
  <si>
    <t>1392±8</t>
  </si>
  <si>
    <t>0.13±0.011</t>
  </si>
  <si>
    <t>0.01±0.003</t>
  </si>
  <si>
    <t>0.86±0.02</t>
  </si>
  <si>
    <t>0.03±0.004</t>
  </si>
  <si>
    <t>2.00±0.19</t>
  </si>
  <si>
    <t>14.35±2.38</t>
  </si>
  <si>
    <t>56.99±1.91</t>
  </si>
  <si>
    <t>55.31±1.93</t>
  </si>
  <si>
    <t>0.58±0.02</t>
  </si>
  <si>
    <t>0.50±0.02</t>
  </si>
  <si>
    <t>1.68±0.03</t>
  </si>
  <si>
    <t>A024</t>
  </si>
  <si>
    <t>Wheat, vermicelli, roasted (Triticum aestivum)</t>
  </si>
  <si>
    <t>7.61±0.47</t>
  </si>
  <si>
    <t>10.37±0.70</t>
  </si>
  <si>
    <t>0.56±0.04</t>
  </si>
  <si>
    <t>9.55±0.40</t>
  </si>
  <si>
    <t>7.79±0.29</t>
  </si>
  <si>
    <t>1.76±0.18</t>
  </si>
  <si>
    <t>71.42±0.71</t>
  </si>
  <si>
    <t>1423±13</t>
  </si>
  <si>
    <t>0.01±0.002</t>
  </si>
  <si>
    <t>0.67±0.05</t>
  </si>
  <si>
    <t>0.03±0.001</t>
  </si>
  <si>
    <t>1.34±0.18</t>
  </si>
  <si>
    <t>13.21±2.15</t>
  </si>
  <si>
    <t>56.69±2.10</t>
  </si>
  <si>
    <t>54.55±2.05</t>
  </si>
  <si>
    <t>0.63±0.16</t>
  </si>
  <si>
    <t>1.01±0.02</t>
  </si>
  <si>
    <t>2.14±0.17</t>
  </si>
  <si>
    <t>A025</t>
  </si>
  <si>
    <t>Maize or Corn Flour, dry (Zea mays)</t>
  </si>
  <si>
    <t>Makka ka aata</t>
  </si>
  <si>
    <t>A026</t>
  </si>
  <si>
    <t>Rice Flour</t>
  </si>
  <si>
    <t>B001</t>
  </si>
  <si>
    <t>Bengal gram, dal (Cicer arietinum)</t>
  </si>
  <si>
    <t>daal_bengal_garam</t>
  </si>
  <si>
    <t>B</t>
  </si>
  <si>
    <t>9.18±0.58</t>
  </si>
  <si>
    <t>21.55±1.45</t>
  </si>
  <si>
    <t>2.10±0.10</t>
  </si>
  <si>
    <t>5.31±0.06</t>
  </si>
  <si>
    <t>15.15±0.17</t>
  </si>
  <si>
    <t>12.67±0.22</t>
  </si>
  <si>
    <t>2.48±0.15</t>
  </si>
  <si>
    <t>46.72±1.29</t>
  </si>
  <si>
    <t>1377±10</t>
  </si>
  <si>
    <t>0.35±0.029</t>
  </si>
  <si>
    <t>0.15±0.003</t>
  </si>
  <si>
    <t>1.87±0.06</t>
  </si>
  <si>
    <t>1.60±0.24</t>
  </si>
  <si>
    <t>0.19±0.008</t>
  </si>
  <si>
    <t>0.81±0.09</t>
  </si>
  <si>
    <t>182±4.5</t>
  </si>
  <si>
    <t>41.52±0.87</t>
  </si>
  <si>
    <t>40.49±0.83</t>
  </si>
  <si>
    <t>0.10±0.02</t>
  </si>
  <si>
    <t>0.63±0.23</t>
  </si>
  <si>
    <t>0.20±0.03</t>
  </si>
  <si>
    <t>1.03±0.23</t>
  </si>
  <si>
    <t>B002</t>
  </si>
  <si>
    <t>Bengal gram, whole (Cicer arietinum)</t>
  </si>
  <si>
    <t>daa_bengal_garam_whole</t>
  </si>
  <si>
    <t>8.56±0.37</t>
  </si>
  <si>
    <t>18.77±0.42</t>
  </si>
  <si>
    <t>2.78±0.13</t>
  </si>
  <si>
    <t>5.11±0.11</t>
  </si>
  <si>
    <t>25.22±0.39</t>
  </si>
  <si>
    <t>22.70±0.60</t>
  </si>
  <si>
    <t>2.52±0.87</t>
  </si>
  <si>
    <t>39.56±0.16</t>
  </si>
  <si>
    <t>1201±9</t>
  </si>
  <si>
    <t>0.37±0.040</t>
  </si>
  <si>
    <t>2.10±0.06</t>
  </si>
  <si>
    <t>2.38±0.26</t>
  </si>
  <si>
    <t>0.36±0.025</t>
  </si>
  <si>
    <t>0.93±0.07</t>
  </si>
  <si>
    <t>233±12.9</t>
  </si>
  <si>
    <t>36.68±3.62</t>
  </si>
  <si>
    <t>35.69±3.63</t>
  </si>
  <si>
    <t>0.69±0.16</t>
  </si>
  <si>
    <t>0.99±0.16</t>
  </si>
  <si>
    <t>B003</t>
  </si>
  <si>
    <t>Black gram, dal (Phaseolus mungo)</t>
  </si>
  <si>
    <t>daal_black_whole</t>
  </si>
  <si>
    <t>9.16±0.35</t>
  </si>
  <si>
    <t>23.06±0.59</t>
  </si>
  <si>
    <t>3.17±0.02</t>
  </si>
  <si>
    <t>1.69±0.12</t>
  </si>
  <si>
    <t>11.93±0.26</t>
  </si>
  <si>
    <t>7.58±0.13</t>
  </si>
  <si>
    <t>4.35±0.15</t>
  </si>
  <si>
    <t>51.00±0.80</t>
  </si>
  <si>
    <t>1356±9</t>
  </si>
  <si>
    <t>0.21±0.005</t>
  </si>
  <si>
    <t>0.09±0.003</t>
  </si>
  <si>
    <t>1.76±0.09</t>
  </si>
  <si>
    <t>2.95±0.26</t>
  </si>
  <si>
    <t>0.22±0.029</t>
  </si>
  <si>
    <t>0.81±0.13</t>
  </si>
  <si>
    <t>88.75±2.35</t>
  </si>
  <si>
    <t>48.73±1.91</t>
  </si>
  <si>
    <t>47.89±1.90</t>
  </si>
  <si>
    <t>0.20±0.02</t>
  </si>
  <si>
    <t>0.44±0.14</t>
  </si>
  <si>
    <t>0.84±0.15</t>
  </si>
  <si>
    <t>B004</t>
  </si>
  <si>
    <t>Black gram, whole (Phaseolus mungo)</t>
  </si>
  <si>
    <t>8.70±0.33</t>
  </si>
  <si>
    <t>21.97±0.63</t>
  </si>
  <si>
    <t>3.35±0.03</t>
  </si>
  <si>
    <t>1.58±0.06</t>
  </si>
  <si>
    <t>20.41±0.06</t>
  </si>
  <si>
    <t>15.47±0.05</t>
  </si>
  <si>
    <t>4.94±0.07</t>
  </si>
  <si>
    <t>43.99±0.76</t>
  </si>
  <si>
    <t>1219±5</t>
  </si>
  <si>
    <t>0.32±0.024</t>
  </si>
  <si>
    <t>0.11±0.008</t>
  </si>
  <si>
    <t>1.85±0.13</t>
  </si>
  <si>
    <t>3.98±0.70</t>
  </si>
  <si>
    <t>0.53±0.039</t>
  </si>
  <si>
    <t>1.28±0.18</t>
  </si>
  <si>
    <t>134±14.2</t>
  </si>
  <si>
    <t>42.64±5.56</t>
  </si>
  <si>
    <t>42.19±5.52</t>
  </si>
  <si>
    <t>0.45±0.24</t>
  </si>
  <si>
    <t>B005</t>
  </si>
  <si>
    <t>Cowpea, brown (Vigna catjang)</t>
  </si>
  <si>
    <t>cowpea_brown</t>
  </si>
  <si>
    <t>9.42±0.39</t>
  </si>
  <si>
    <t>20.36±0.59</t>
  </si>
  <si>
    <t>2.90±0.11</t>
  </si>
  <si>
    <t>1.15±0.06</t>
  </si>
  <si>
    <t>11.54±0.13</t>
  </si>
  <si>
    <t>8.75±0.09</t>
  </si>
  <si>
    <t>2.80±0.05</t>
  </si>
  <si>
    <t>54.62±0.49</t>
  </si>
  <si>
    <t>0.33±0.087</t>
  </si>
  <si>
    <t>1.64±0.03</t>
  </si>
  <si>
    <t>1.47±0.31</t>
  </si>
  <si>
    <t>0.30±0.033</t>
  </si>
  <si>
    <t>3.97±0.12</t>
  </si>
  <si>
    <t>231±27.3</t>
  </si>
  <si>
    <t>47.09±0.79</t>
  </si>
  <si>
    <t>45.49±0.66</t>
  </si>
  <si>
    <t>0.30±0.19</t>
  </si>
  <si>
    <t>0.61±0.24</t>
  </si>
  <si>
    <t>0.68±0.20</t>
  </si>
  <si>
    <t>1.60±0.38</t>
  </si>
  <si>
    <t>B006</t>
  </si>
  <si>
    <t>Cowpea, white (Vigna catjang)</t>
  </si>
  <si>
    <t>cowpea_white</t>
  </si>
  <si>
    <t>B007</t>
  </si>
  <si>
    <t>Field bean, black (Phaseolus vulgaris)</t>
  </si>
  <si>
    <t>field_bean_black</t>
  </si>
  <si>
    <t>B008</t>
  </si>
  <si>
    <t>Field bean, brown (Phaseolus vulgaris)</t>
  </si>
  <si>
    <t>field_bean_brown</t>
  </si>
  <si>
    <t>B009</t>
  </si>
  <si>
    <t>Field bean, white (Phaseolus vulgaris)</t>
  </si>
  <si>
    <t>field_bean_white</t>
  </si>
  <si>
    <t>8.61±0.36</t>
  </si>
  <si>
    <t>19.84±1.04</t>
  </si>
  <si>
    <t>3.09±0.15</t>
  </si>
  <si>
    <t>0.94±0.02</t>
  </si>
  <si>
    <t>22.99±0.83</t>
  </si>
  <si>
    <t>17.45±2.27</t>
  </si>
  <si>
    <t>5.54±2.28</t>
  </si>
  <si>
    <t>44.53±1.42</t>
  </si>
  <si>
    <t>1173±24</t>
  </si>
  <si>
    <t>0.37±0.082</t>
  </si>
  <si>
    <t>0.07±0.009</t>
  </si>
  <si>
    <t>1.96±0.09</t>
  </si>
  <si>
    <t>0.92±0.19</t>
  </si>
  <si>
    <t>0.38±0.017</t>
  </si>
  <si>
    <t>0.68±0.11</t>
  </si>
  <si>
    <t>289±27.0</t>
  </si>
  <si>
    <t>44.32±1.37</t>
  </si>
  <si>
    <t>42.25±0.52</t>
  </si>
  <si>
    <t>0.41±0.06</t>
  </si>
  <si>
    <t>0.56±0.23</t>
  </si>
  <si>
    <t>1.07±0.28</t>
  </si>
  <si>
    <t>B010</t>
  </si>
  <si>
    <t>Green gram, dal (Phaseolus aureus)</t>
  </si>
  <si>
    <t>daal_green_garam</t>
  </si>
  <si>
    <t>9.77±0.67</t>
  </si>
  <si>
    <t>23.88±0.61</t>
  </si>
  <si>
    <t>3.04±0.03</t>
  </si>
  <si>
    <t>1.35±0.20</t>
  </si>
  <si>
    <t>9.37±0.38</t>
  </si>
  <si>
    <t>7.75±0.39</t>
  </si>
  <si>
    <t>1.62±0.19</t>
  </si>
  <si>
    <t>52.59±0.45</t>
  </si>
  <si>
    <t>1363±10</t>
  </si>
  <si>
    <t>0.35±0.071</t>
  </si>
  <si>
    <t>0.12±0.016</t>
  </si>
  <si>
    <t>1.84±0.23</t>
  </si>
  <si>
    <t>1.68±0.17</t>
  </si>
  <si>
    <t>0.19±0.011</t>
  </si>
  <si>
    <t>0.65±0.06</t>
  </si>
  <si>
    <t>92.11±5.11</t>
  </si>
  <si>
    <t>42.01±0.79</t>
  </si>
  <si>
    <t>41.06±0.64</t>
  </si>
  <si>
    <t>0.55±0.20</t>
  </si>
  <si>
    <t>0.95±0.41</t>
  </si>
  <si>
    <t>B011</t>
  </si>
  <si>
    <t>Green gram, whole (Phaseolus aureus)</t>
  </si>
  <si>
    <t>daal_green_garam_whole</t>
  </si>
  <si>
    <t>9.95±0.42</t>
  </si>
  <si>
    <t>22.53±0.43</t>
  </si>
  <si>
    <t>3.22±0.04</t>
  </si>
  <si>
    <t>1.14±0.17</t>
  </si>
  <si>
    <t>17.04±0.38</t>
  </si>
  <si>
    <t>14.59±0.42</t>
  </si>
  <si>
    <t>2.44±0.15</t>
  </si>
  <si>
    <t>46.13±0.64</t>
  </si>
  <si>
    <t>1229±10</t>
  </si>
  <si>
    <t>0.45±0.027</t>
  </si>
  <si>
    <t>0.27±0.011</t>
  </si>
  <si>
    <t>2.16±0.13</t>
  </si>
  <si>
    <t>2.02±0.24</t>
  </si>
  <si>
    <t>0.35±0.034</t>
  </si>
  <si>
    <t>1.35±0.16</t>
  </si>
  <si>
    <t>145±5.4</t>
  </si>
  <si>
    <t>39.75±5.41</t>
  </si>
  <si>
    <t>39.21±5.42</t>
  </si>
  <si>
    <t>0.30±0.11</t>
  </si>
  <si>
    <t>B012</t>
  </si>
  <si>
    <t>Horse gram, whole (Dolicus biflorus)</t>
  </si>
  <si>
    <t>daal_horse_garam_whole</t>
  </si>
  <si>
    <t>9.28±0.57</t>
  </si>
  <si>
    <t>21.73±0.29</t>
  </si>
  <si>
    <t>3.24±0.11</t>
  </si>
  <si>
    <t>0.62±0.04</t>
  </si>
  <si>
    <t>7.88±0.02</t>
  </si>
  <si>
    <t>6.22±0.03</t>
  </si>
  <si>
    <t>1.66±0.03</t>
  </si>
  <si>
    <t>57.24±0.50</t>
  </si>
  <si>
    <t>1379±9</t>
  </si>
  <si>
    <t>0.32±0.002</t>
  </si>
  <si>
    <t>0.24±0.033</t>
  </si>
  <si>
    <t>1.82±0.26</t>
  </si>
  <si>
    <t>0.21±0.017</t>
  </si>
  <si>
    <t>0.59±0.07</t>
  </si>
  <si>
    <t>163±5.3</t>
  </si>
  <si>
    <t>48.31±1.68</t>
  </si>
  <si>
    <t>47.96±1.68</t>
  </si>
  <si>
    <t>0.10±0.03</t>
  </si>
  <si>
    <t>0.35±0.05</t>
  </si>
  <si>
    <t>B013</t>
  </si>
  <si>
    <t>Lentil dal (Lens culinaris)</t>
  </si>
  <si>
    <t>daal_lenti</t>
  </si>
  <si>
    <t>9.71±0.48</t>
  </si>
  <si>
    <t>24.35±1.10</t>
  </si>
  <si>
    <t>2.23±0.13</t>
  </si>
  <si>
    <t>0.75±0.04</t>
  </si>
  <si>
    <t>10.43±0.39</t>
  </si>
  <si>
    <t>8.60±0.42</t>
  </si>
  <si>
    <t>1.83±0.23</t>
  </si>
  <si>
    <t>52.53±1.05</t>
  </si>
  <si>
    <t>1349±11</t>
  </si>
  <si>
    <t>0.34±0.034</t>
  </si>
  <si>
    <t>0.16±0.005</t>
  </si>
  <si>
    <t>1.81±0.02</t>
  </si>
  <si>
    <t>1.32±0.03</t>
  </si>
  <si>
    <t>0.18±0.022</t>
  </si>
  <si>
    <t>1.25±0.20</t>
  </si>
  <si>
    <t>49.99±4.91</t>
  </si>
  <si>
    <t>46.39±2.28</t>
  </si>
  <si>
    <t>44.44±2.17</t>
  </si>
  <si>
    <t>0.80±0.16</t>
  </si>
  <si>
    <t>0.30±0.01</t>
  </si>
  <si>
    <t>0.85±0.02</t>
  </si>
  <si>
    <t>1.95±0.17</t>
  </si>
  <si>
    <t>B014</t>
  </si>
  <si>
    <t>Lentil whole, brown (Lens culinaris)</t>
  </si>
  <si>
    <t>daal_lentils_whole</t>
  </si>
  <si>
    <t>9.20±0.77</t>
  </si>
  <si>
    <t>22.49±0.58</t>
  </si>
  <si>
    <t>2.39±0.35</t>
  </si>
  <si>
    <t>0.64±0.02</t>
  </si>
  <si>
    <t>16.82±1.30</t>
  </si>
  <si>
    <t>14.16±1.33</t>
  </si>
  <si>
    <t>2.66±0.42</t>
  </si>
  <si>
    <t>48.47±1.12</t>
  </si>
  <si>
    <t>1251±23</t>
  </si>
  <si>
    <t>0.40±0.073</t>
  </si>
  <si>
    <t>0.22±0.026</t>
  </si>
  <si>
    <t>2.54±0.12</t>
  </si>
  <si>
    <t>1.84±0.22</t>
  </si>
  <si>
    <t>0.46±0.022</t>
  </si>
  <si>
    <t>1.74±0.16</t>
  </si>
  <si>
    <t>132±6.7</t>
  </si>
  <si>
    <t>43.03±1.05</t>
  </si>
  <si>
    <t>41.41±0.92</t>
  </si>
  <si>
    <t>0.78±0.22</t>
  </si>
  <si>
    <t>0.71±0.11</t>
  </si>
  <si>
    <t>1.63±0.33</t>
  </si>
  <si>
    <t>B015</t>
  </si>
  <si>
    <t>Lentil whole, yellowish (Lens culinaris)</t>
  </si>
  <si>
    <t>daal_toor</t>
  </si>
  <si>
    <t>B016</t>
  </si>
  <si>
    <t>Moth bean (Vigna aconitifolia)</t>
  </si>
  <si>
    <t>bean_moth</t>
  </si>
  <si>
    <t>8.14±0.49</t>
  </si>
  <si>
    <t>19.75±0.38</t>
  </si>
  <si>
    <t>3.14±0.18</t>
  </si>
  <si>
    <t>15.12±0.49</t>
  </si>
  <si>
    <t>14.50±0.44</t>
  </si>
  <si>
    <t>0.62±0.10</t>
  </si>
  <si>
    <t>52.09±0.96</t>
  </si>
  <si>
    <t>1291±16</t>
  </si>
  <si>
    <t>0.45±0.070</t>
  </si>
  <si>
    <t>0.09±0.005</t>
  </si>
  <si>
    <t>1.87±0.08</t>
  </si>
  <si>
    <t>1.41±0.06</t>
  </si>
  <si>
    <t>0.16±0.009</t>
  </si>
  <si>
    <t>2.12±0.21</t>
  </si>
  <si>
    <t>349±10.8</t>
  </si>
  <si>
    <t>0.54±0.42</t>
  </si>
  <si>
    <t>154±17.0</t>
  </si>
  <si>
    <t>0.019±0.007</t>
  </si>
  <si>
    <t>0.64±0.06</t>
  </si>
  <si>
    <t>7.90±0.17</t>
  </si>
  <si>
    <t>205±13.5</t>
  </si>
  <si>
    <t>1.07±0.02</t>
  </si>
  <si>
    <t>0.059±0.025</t>
  </si>
  <si>
    <t>0.180±0.014</t>
  </si>
  <si>
    <t>362±31.7</t>
  </si>
  <si>
    <t>1356±53.2</t>
  </si>
  <si>
    <t>18.82±3.46</t>
  </si>
  <si>
    <t>26.34±0.10</t>
  </si>
  <si>
    <t>1.92±0.08</t>
  </si>
  <si>
    <t>48.00±0.72</t>
  </si>
  <si>
    <t>46.64±0.76</t>
  </si>
  <si>
    <t>0.62±0.03</t>
  </si>
  <si>
    <t>0.64±0.11</t>
  </si>
  <si>
    <t>1.36±0.11</t>
  </si>
  <si>
    <t>B017</t>
  </si>
  <si>
    <t>Peas, dry (Pisum sativum)</t>
  </si>
  <si>
    <t>peas_dry</t>
  </si>
  <si>
    <t>9.33±0.61</t>
  </si>
  <si>
    <t>20.43±0.79</t>
  </si>
  <si>
    <t>2.41±0.09</t>
  </si>
  <si>
    <t>1.89±0.08</t>
  </si>
  <si>
    <t>17.01±0.63</t>
  </si>
  <si>
    <t>14.55±0.73</t>
  </si>
  <si>
    <t>2.47±0.17</t>
  </si>
  <si>
    <t>48.93±0.45</t>
  </si>
  <si>
    <t>1269±13</t>
  </si>
  <si>
    <t>0.56±0.049</t>
  </si>
  <si>
    <t>0.16±0.013</t>
  </si>
  <si>
    <t>2.69±0.15</t>
  </si>
  <si>
    <t>1.26±0.03</t>
  </si>
  <si>
    <t>0.26±0.045</t>
  </si>
  <si>
    <t>0.53±0.12</t>
  </si>
  <si>
    <t>110±9.3</t>
  </si>
  <si>
    <t>0.52±0.19</t>
  </si>
  <si>
    <t>75.11±13.93</t>
  </si>
  <si>
    <t>0.010±0.007</t>
  </si>
  <si>
    <t>0.68±0.06</t>
  </si>
  <si>
    <t>5.09±0.45</t>
  </si>
  <si>
    <t>123±8.1</t>
  </si>
  <si>
    <t>1.08±0.09</t>
  </si>
  <si>
    <t>1.83±3.36</t>
  </si>
  <si>
    <t>0.113±0.084</t>
  </si>
  <si>
    <t>0.111±0.021</t>
  </si>
  <si>
    <t>334±18.3</t>
  </si>
  <si>
    <t>922±67.4</t>
  </si>
  <si>
    <t>50.07±3.23</t>
  </si>
  <si>
    <t>23.40±0.07</t>
  </si>
  <si>
    <t>3.10±0.14</t>
  </si>
  <si>
    <t>45.07±2.32</t>
  </si>
  <si>
    <t>43.04±2.09</t>
  </si>
  <si>
    <t>0.48±0.26</t>
  </si>
  <si>
    <t>0.94±0.08</t>
  </si>
  <si>
    <t>2.03±0.26</t>
  </si>
  <si>
    <t>B018</t>
  </si>
  <si>
    <t>Rajmah, black (Phaseolus vulgaris)</t>
  </si>
  <si>
    <t>rajma_black</t>
  </si>
  <si>
    <t>B019</t>
  </si>
  <si>
    <t>Rajmah, brown (Phaseolus vulgaris)</t>
  </si>
  <si>
    <t>rajma_brown</t>
  </si>
  <si>
    <t>9.68±0.79</t>
  </si>
  <si>
    <t>19.50±0.84</t>
  </si>
  <si>
    <t>3.36±0.19</t>
  </si>
  <si>
    <t>1.68±0.07</t>
  </si>
  <si>
    <t>16.95±0.27</t>
  </si>
  <si>
    <t>14.33±0.19</t>
  </si>
  <si>
    <t>2.62±0.16</t>
  </si>
  <si>
    <t>48.83±0.59</t>
  </si>
  <si>
    <t>1245±12</t>
  </si>
  <si>
    <t>0.26±0.035</t>
  </si>
  <si>
    <t>2.37±0.12</t>
  </si>
  <si>
    <t>2.06±0.05</t>
  </si>
  <si>
    <t>0.21±0.016</t>
  </si>
  <si>
    <t>0.77±0.13</t>
  </si>
  <si>
    <t>330±29.6</t>
  </si>
  <si>
    <t>0.92±0.20</t>
  </si>
  <si>
    <t>134±17.6</t>
  </si>
  <si>
    <t>0.025±0.015</t>
  </si>
  <si>
    <t>0.024±0.024</t>
  </si>
  <si>
    <t>0.89±0.12</t>
  </si>
  <si>
    <t>6.30±0.61</t>
  </si>
  <si>
    <t>164±22.3</t>
  </si>
  <si>
    <t>1.19±0.09</t>
  </si>
  <si>
    <t>1.48±0.18</t>
  </si>
  <si>
    <t>0.081±0.043</t>
  </si>
  <si>
    <t>0.287±0.122</t>
  </si>
  <si>
    <t>396±32.5</t>
  </si>
  <si>
    <t>1366±113</t>
  </si>
  <si>
    <t>12.70±5.51</t>
  </si>
  <si>
    <t>10.47±0.10</t>
  </si>
  <si>
    <t>2.60±0.17</t>
  </si>
  <si>
    <t>40.32±2.28</t>
  </si>
  <si>
    <t>38.05±2.28</t>
  </si>
  <si>
    <t>0.39±0.16</t>
  </si>
  <si>
    <t>1.88±0.49</t>
  </si>
  <si>
    <t>2.27±0.53</t>
  </si>
  <si>
    <t>B020</t>
  </si>
  <si>
    <t>Rajmah, red (Phaseolus vulgaris)</t>
  </si>
  <si>
    <t>rajma_red</t>
  </si>
  <si>
    <t>9.87±0.30</t>
  </si>
  <si>
    <t>19.91±1.44</t>
  </si>
  <si>
    <t>3.28±0.21</t>
  </si>
  <si>
    <t>1.77±0.04</t>
  </si>
  <si>
    <t>16.57±0.63</t>
  </si>
  <si>
    <t>13.86±0.43</t>
  </si>
  <si>
    <t>2.70±0.20</t>
  </si>
  <si>
    <t>48.61±0.65</t>
  </si>
  <si>
    <t>1252±14</t>
  </si>
  <si>
    <t>0.30±0.020</t>
  </si>
  <si>
    <t>0.19±0.018</t>
  </si>
  <si>
    <t>2.42±0.15</t>
  </si>
  <si>
    <t>1.82±0.10</t>
  </si>
  <si>
    <t>0.21±0.033</t>
  </si>
  <si>
    <t>0.77±0.18</t>
  </si>
  <si>
    <t>316±20.1</t>
  </si>
  <si>
    <t>0.65±0.16</t>
  </si>
  <si>
    <t>126±8.1</t>
  </si>
  <si>
    <t>0.029±0.013</t>
  </si>
  <si>
    <t>0.013±0.004</t>
  </si>
  <si>
    <t>0.78±0.08</t>
  </si>
  <si>
    <t>6.13±0.77</t>
  </si>
  <si>
    <t>0.003±0.000</t>
  </si>
  <si>
    <t>0.003±0.004</t>
  </si>
  <si>
    <t>173±9.7</t>
  </si>
  <si>
    <t>0.054±0.035</t>
  </si>
  <si>
    <t>0.203±0.085</t>
  </si>
  <si>
    <t>409±32.4</t>
  </si>
  <si>
    <t>1324±195</t>
  </si>
  <si>
    <t>22.45±5.37</t>
  </si>
  <si>
    <t>10.45±0.05</t>
  </si>
  <si>
    <t>2.69±0.34</t>
  </si>
  <si>
    <t>40.07±0.51</t>
  </si>
  <si>
    <t>38.55±0.28</t>
  </si>
  <si>
    <t>0.23±0.04</t>
  </si>
  <si>
    <t>1.29±0.23</t>
  </si>
  <si>
    <t>1.52±0.26</t>
  </si>
  <si>
    <t>B021</t>
  </si>
  <si>
    <t>Red gram, dal (Cajanus cajan)</t>
  </si>
  <si>
    <t>daal_red_gram</t>
  </si>
  <si>
    <t>9.20±0.61</t>
  </si>
  <si>
    <t>21.70±0.50</t>
  </si>
  <si>
    <t>3.26±0.03</t>
  </si>
  <si>
    <t>1.56±0.03</t>
  </si>
  <si>
    <t>9.06±0.30</t>
  </si>
  <si>
    <t>6.67±0.23</t>
  </si>
  <si>
    <t>2.39±0.15</t>
  </si>
  <si>
    <t>55.23±0.83</t>
  </si>
  <si>
    <t>1384±10</t>
  </si>
  <si>
    <t>0.45±0.046</t>
  </si>
  <si>
    <t>0.11±0.006</t>
  </si>
  <si>
    <t>2.09±0.14</t>
  </si>
  <si>
    <t>1.27±0.08</t>
  </si>
  <si>
    <t>0.24±0.026</t>
  </si>
  <si>
    <t>0.31±0.04</t>
  </si>
  <si>
    <t>108±8.7</t>
  </si>
  <si>
    <t>0.83±0.48</t>
  </si>
  <si>
    <t>71.73±6.41</t>
  </si>
  <si>
    <t>1.14±0.14</t>
  </si>
  <si>
    <t>3.90±0.46</t>
  </si>
  <si>
    <t>119±15.3</t>
  </si>
  <si>
    <t>1.12±0.08</t>
  </si>
  <si>
    <t>1.56±0.34</t>
  </si>
  <si>
    <t>0.131±0.080</t>
  </si>
  <si>
    <t>0.198±0.053</t>
  </si>
  <si>
    <t>328±17.2</t>
  </si>
  <si>
    <t>1395±118</t>
  </si>
  <si>
    <t>14.36±4.16</t>
  </si>
  <si>
    <t>18.01±0.12</t>
  </si>
  <si>
    <t>2.63±0.10</t>
  </si>
  <si>
    <t>50.60±1.41</t>
  </si>
  <si>
    <t>48.53±1.24</t>
  </si>
  <si>
    <t>1.78±0.17</t>
  </si>
  <si>
    <t>2.08±0.14</t>
  </si>
  <si>
    <t>B022</t>
  </si>
  <si>
    <t>Red gram, whole (Cajanus cajan)</t>
  </si>
  <si>
    <t>daal_red_gram_whole</t>
  </si>
  <si>
    <t>9.30±0.45</t>
  </si>
  <si>
    <t>20.47±0.72</t>
  </si>
  <si>
    <t>3.53±0.03</t>
  </si>
  <si>
    <t>1.38±0.08</t>
  </si>
  <si>
    <t>22.84±0.43</t>
  </si>
  <si>
    <t>19.69±0.30</t>
  </si>
  <si>
    <t>3.15±0.34</t>
  </si>
  <si>
    <t>42.48±0.77</t>
  </si>
  <si>
    <t>1146±10</t>
  </si>
  <si>
    <t>0.74±0.028</t>
  </si>
  <si>
    <t>0.15±0.015</t>
  </si>
  <si>
    <t>2.42±0.18</t>
  </si>
  <si>
    <t>1.56±0.13</t>
  </si>
  <si>
    <t>0.42±0.033</t>
  </si>
  <si>
    <t>0.65±0.04</t>
  </si>
  <si>
    <t>229±19.0</t>
  </si>
  <si>
    <t>2.21±0.40</t>
  </si>
  <si>
    <t>139±11.8</t>
  </si>
  <si>
    <t>0.022±0.005</t>
  </si>
  <si>
    <t>1.32±0.15</t>
  </si>
  <si>
    <t>5.37±1.36</t>
  </si>
  <si>
    <t>0.004±0.001</t>
  </si>
  <si>
    <t>0.008±0.005</t>
  </si>
  <si>
    <t>155±23.1</t>
  </si>
  <si>
    <t>1.34±0.29</t>
  </si>
  <si>
    <t>2.22±0.47</t>
  </si>
  <si>
    <t>0.087±0.054</t>
  </si>
  <si>
    <t>0.161±0.031</t>
  </si>
  <si>
    <t>312±38.3</t>
  </si>
  <si>
    <t>1303±103</t>
  </si>
  <si>
    <t>15.41±7.61</t>
  </si>
  <si>
    <t>19.03±0.11</t>
  </si>
  <si>
    <t>2.99±0.25</t>
  </si>
  <si>
    <t>40.27±2.16</t>
  </si>
  <si>
    <t>38.97±1.91</t>
  </si>
  <si>
    <t>1.00±0.07</t>
  </si>
  <si>
    <t>1.30±0.09</t>
  </si>
  <si>
    <t>B023</t>
  </si>
  <si>
    <t>Ricebean (Vigna umbellata )</t>
  </si>
  <si>
    <t>rice_bean</t>
  </si>
  <si>
    <t>B024</t>
  </si>
  <si>
    <t>Soya bean, brown (Glycine max)</t>
  </si>
  <si>
    <t>bean_soya_brown</t>
  </si>
  <si>
    <t>5.51±0.13</t>
  </si>
  <si>
    <t>35.58±0.66</t>
  </si>
  <si>
    <t>4.74±0.31</t>
  </si>
  <si>
    <t>19.82±0.26</t>
  </si>
  <si>
    <t>21.55±0.66</t>
  </si>
  <si>
    <t>16.56±0.30</t>
  </si>
  <si>
    <t>5.00±0.52</t>
  </si>
  <si>
    <t>12.79±0.97</t>
  </si>
  <si>
    <t>1596±11</t>
  </si>
  <si>
    <t>0.59±0.069</t>
  </si>
  <si>
    <t>0.24±0.002</t>
  </si>
  <si>
    <t>2.12±0.14</t>
  </si>
  <si>
    <t>1.97±0.25</t>
  </si>
  <si>
    <t>0.43±0.012</t>
  </si>
  <si>
    <t>0.73±0.09</t>
  </si>
  <si>
    <t>297±26.1</t>
  </si>
  <si>
    <t>1.45±0.39</t>
  </si>
  <si>
    <t>239±26.6</t>
  </si>
  <si>
    <t>0.049±0.012</t>
  </si>
  <si>
    <t>1.29±0.22</t>
  </si>
  <si>
    <t>8.29±0.51</t>
  </si>
  <si>
    <t>259±40.2</t>
  </si>
  <si>
    <t>2.69±0.37</t>
  </si>
  <si>
    <t>1.15±0.30</t>
  </si>
  <si>
    <t>0.157±0.108</t>
  </si>
  <si>
    <t>0.154±0.039</t>
  </si>
  <si>
    <t>483±38.9</t>
  </si>
  <si>
    <t>1613±75.6</t>
  </si>
  <si>
    <t>19.00±5.48</t>
  </si>
  <si>
    <t>2.07±0.05</t>
  </si>
  <si>
    <t>4.01±0.51</t>
  </si>
  <si>
    <t>9.16±1.10</t>
  </si>
  <si>
    <t>6.65±1.34</t>
  </si>
  <si>
    <t>0.63±0.25</t>
  </si>
  <si>
    <t>1.68±0.39</t>
  </si>
  <si>
    <t>2.51±0.43</t>
  </si>
  <si>
    <t>B025</t>
  </si>
  <si>
    <t>Soya bean, white (Glycine max)</t>
  </si>
  <si>
    <t>bean_soya</t>
  </si>
  <si>
    <t>B026</t>
  </si>
  <si>
    <t>Chickpea</t>
  </si>
  <si>
    <t>chickpeas</t>
  </si>
  <si>
    <t>B027</t>
  </si>
  <si>
    <t>Chickpea Flour</t>
  </si>
  <si>
    <t>C001</t>
  </si>
  <si>
    <t>Agathi leaves (Sesbania grandiflora)</t>
  </si>
  <si>
    <t>leaves_agathi</t>
  </si>
  <si>
    <t>C</t>
  </si>
  <si>
    <t>C002</t>
  </si>
  <si>
    <t>Amaranth leaves, green (Amaranthus gangeticus)</t>
  </si>
  <si>
    <t>leaves_amaranth_green</t>
  </si>
  <si>
    <t>86.85±1.21</t>
  </si>
  <si>
    <t>3.29±0.57</t>
  </si>
  <si>
    <t>2.52±0.32</t>
  </si>
  <si>
    <t>0.65±0.07</t>
  </si>
  <si>
    <t>4.41±0.10</t>
  </si>
  <si>
    <t>3.21±0.08</t>
  </si>
  <si>
    <t>1.20±0.09</t>
  </si>
  <si>
    <t>2.28±0.62</t>
  </si>
  <si>
    <t>128±17</t>
  </si>
  <si>
    <t>0.01±0.000</t>
  </si>
  <si>
    <t>0.19±0.028</t>
  </si>
  <si>
    <t>0.41±0.09</t>
  </si>
  <si>
    <t>0.21±0.010</t>
  </si>
  <si>
    <t>2.46±0.25</t>
  </si>
  <si>
    <t>70.33±8.10</t>
  </si>
  <si>
    <t>83.54±10.54</t>
  </si>
  <si>
    <t>3.91±0.77</t>
  </si>
  <si>
    <t>330±74.2</t>
  </si>
  <si>
    <t>0.21±0.08</t>
  </si>
  <si>
    <t>4.64±0.85</t>
  </si>
  <si>
    <t>0.004±0.000</t>
  </si>
  <si>
    <t>194±53.2</t>
  </si>
  <si>
    <t>1.24±0.23</t>
  </si>
  <si>
    <t>0.024±0.023</t>
  </si>
  <si>
    <t>0.017±0.008</t>
  </si>
  <si>
    <t>73.22±12.66</t>
  </si>
  <si>
    <t>572±152</t>
  </si>
  <si>
    <t>20.97±2.01</t>
  </si>
  <si>
    <t>16.08±3.71</t>
  </si>
  <si>
    <t>0.86±0.31</t>
  </si>
  <si>
    <t>1.02±0.02</t>
  </si>
  <si>
    <t>0.70±0.01</t>
  </si>
  <si>
    <t>0.09±0.01</t>
  </si>
  <si>
    <t>0.19±0.02</t>
  </si>
  <si>
    <t>0.04±0.02</t>
  </si>
  <si>
    <t>0.32±0.02</t>
  </si>
  <si>
    <t>C003</t>
  </si>
  <si>
    <t>Amaranth leaves, red (Amaranthus gangeticus)</t>
  </si>
  <si>
    <t>leaves_amaranth_red</t>
  </si>
  <si>
    <t>C004</t>
  </si>
  <si>
    <t>Amaranth leaves, red and green mix (Amaranthus gangeticus)</t>
  </si>
  <si>
    <t>leaves_amaranth_green_red_mix</t>
  </si>
  <si>
    <t>86.37±0.38</t>
  </si>
  <si>
    <t>3.09±0.14</t>
  </si>
  <si>
    <t>2.55±0.20</t>
  </si>
  <si>
    <t>0.53±0.03</t>
  </si>
  <si>
    <t>4.60±0.36</t>
  </si>
  <si>
    <t>3.23±0.18</t>
  </si>
  <si>
    <t>1.37±0.23</t>
  </si>
  <si>
    <t>2.87±0.35</t>
  </si>
  <si>
    <t>132±6</t>
  </si>
  <si>
    <t>0.22±0.030</t>
  </si>
  <si>
    <t>0.69±0.04</t>
  </si>
  <si>
    <t>0.37±0.03</t>
  </si>
  <si>
    <t>0.19±0.015</t>
  </si>
  <si>
    <t>2.41±0.24</t>
  </si>
  <si>
    <t>69.08±6.27</t>
  </si>
  <si>
    <t>77.24±7.57</t>
  </si>
  <si>
    <t>3.59±0.47</t>
  </si>
  <si>
    <t>0.002±0.000</t>
  </si>
  <si>
    <t>269±34.0</t>
  </si>
  <si>
    <t>0.024±0.008</t>
  </si>
  <si>
    <t>0.012±0.002</t>
  </si>
  <si>
    <t>0.17±0.08</t>
  </si>
  <si>
    <t>5.28±0.75</t>
  </si>
  <si>
    <t>0.007±0.006</t>
  </si>
  <si>
    <t>146±25.9</t>
  </si>
  <si>
    <t>1.43±0.44</t>
  </si>
  <si>
    <t>0.010±0.004</t>
  </si>
  <si>
    <t>0.030±0.020</t>
  </si>
  <si>
    <t>68.23±5.66</t>
  </si>
  <si>
    <t>597±118</t>
  </si>
  <si>
    <t>21.62±2.82</t>
  </si>
  <si>
    <t>17.55±2.59</t>
  </si>
  <si>
    <t>1.03±0.31</t>
  </si>
  <si>
    <t>1.10±0.12</t>
  </si>
  <si>
    <t>0.95±0.04</t>
  </si>
  <si>
    <t>0.03±0.02</t>
  </si>
  <si>
    <t>0.12±0.10</t>
  </si>
  <si>
    <t>0.15±0.11</t>
  </si>
  <si>
    <t>C005</t>
  </si>
  <si>
    <t>Amaranth spinosus, leaves, green (Amaranthus spinosus)</t>
  </si>
  <si>
    <t>leaves_amaranthus_spanosus</t>
  </si>
  <si>
    <t>86.46±0.48</t>
  </si>
  <si>
    <t>3.54±0.31</t>
  </si>
  <si>
    <t>2.94±0.21</t>
  </si>
  <si>
    <t>0.36±0.02</t>
  </si>
  <si>
    <t>5.10±0.32</t>
  </si>
  <si>
    <t>3.89±0.26</t>
  </si>
  <si>
    <t>1.20±0.07</t>
  </si>
  <si>
    <t>1.61±0.40</t>
  </si>
  <si>
    <t>110±5</t>
  </si>
  <si>
    <t>0.63±0.02</t>
  </si>
  <si>
    <t>0.33±0.02</t>
  </si>
  <si>
    <t>0.22±0.051</t>
  </si>
  <si>
    <t>3.07±0.09</t>
  </si>
  <si>
    <t>41.44±3.48</t>
  </si>
  <si>
    <t>82.56±8.24</t>
  </si>
  <si>
    <t>2.87±0.87</t>
  </si>
  <si>
    <t>359±39.7</t>
  </si>
  <si>
    <t>0.035±0.015</t>
  </si>
  <si>
    <t>0.23±0.07</t>
  </si>
  <si>
    <t>6.37±1.59</t>
  </si>
  <si>
    <t>202±68.2</t>
  </si>
  <si>
    <t>1.07±0.31</t>
  </si>
  <si>
    <t>0.032±0.015</t>
  </si>
  <si>
    <t>0.024±0.004</t>
  </si>
  <si>
    <t>72.46±21.03</t>
  </si>
  <si>
    <t>569±78.0</t>
  </si>
  <si>
    <t>28.97±2.54</t>
  </si>
  <si>
    <t>15.66±1.50</t>
  </si>
  <si>
    <t>1.57±0.50</t>
  </si>
  <si>
    <t>0.83±0.03</t>
  </si>
  <si>
    <t>0.69±0.02</t>
  </si>
  <si>
    <t>0.01±0.01</t>
  </si>
  <si>
    <t>0.13±0.02</t>
  </si>
  <si>
    <t>C006</t>
  </si>
  <si>
    <t>Amaranth spinosus, leaves, red and green mix (Amaranthus spinosus)</t>
  </si>
  <si>
    <t>leaves_amaranthus_spanosus_mix</t>
  </si>
  <si>
    <t>C007</t>
  </si>
  <si>
    <t>Basella leaves (Basella alba)</t>
  </si>
  <si>
    <t>leaves_basella</t>
  </si>
  <si>
    <t>C008</t>
  </si>
  <si>
    <t>Bathua leaves (Chenopodium album)</t>
  </si>
  <si>
    <t>leaves_bathua</t>
  </si>
  <si>
    <t>C009</t>
  </si>
  <si>
    <t>Beet greens (Beta vulgaris)</t>
  </si>
  <si>
    <t>leaves_beet_green</t>
  </si>
  <si>
    <t>120±7.8</t>
  </si>
  <si>
    <t>1.16±0.04</t>
  </si>
  <si>
    <t>0.26±0.12</t>
  </si>
  <si>
    <t>0.036±0.030</t>
  </si>
  <si>
    <t>0.02±0.011</t>
  </si>
  <si>
    <t>36.02±4.80</t>
  </si>
  <si>
    <t>530±49.0</t>
  </si>
  <si>
    <t>47.75±17.81</t>
  </si>
  <si>
    <t>111±34.1</t>
  </si>
  <si>
    <t>2.18±0.05</t>
  </si>
  <si>
    <t>2.05±0.03</t>
  </si>
  <si>
    <t>C010</t>
  </si>
  <si>
    <t>Betel leaves, big (kolkata) (Piper betle)</t>
  </si>
  <si>
    <t>leaves_beetle_big_kolkata</t>
  </si>
  <si>
    <t>107±22.4</t>
  </si>
  <si>
    <t>2.57±0.77</t>
  </si>
  <si>
    <t>0.21±0.13</t>
  </si>
  <si>
    <t>0.050±0.023</t>
  </si>
  <si>
    <t>51.73±4.83</t>
  </si>
  <si>
    <t>649±9.0</t>
  </si>
  <si>
    <t>12.15±2.80</t>
  </si>
  <si>
    <t>16.80±0.03</t>
  </si>
  <si>
    <t>0.47±0.17</t>
  </si>
  <si>
    <t>6.61±0.06</t>
  </si>
  <si>
    <t>6.24±0.04</t>
  </si>
  <si>
    <t>0.20±0.01</t>
  </si>
  <si>
    <t>C011</t>
  </si>
  <si>
    <t>Betel leaves, small (Piper betle)</t>
  </si>
  <si>
    <t>leaves_beetle_small</t>
  </si>
  <si>
    <t>89.94±14.98</t>
  </si>
  <si>
    <t>1.79±0.62</t>
  </si>
  <si>
    <t>0.043±0.017</t>
  </si>
  <si>
    <t>55.72±3.36</t>
  </si>
  <si>
    <t>678±5.2</t>
  </si>
  <si>
    <t>5.40±1.71</t>
  </si>
  <si>
    <t>14.04±2.32</t>
  </si>
  <si>
    <t>0.39±0.06</t>
  </si>
  <si>
    <t>5.54±0.03</t>
  </si>
  <si>
    <t>5.14±0.02</t>
  </si>
  <si>
    <t>0.40±0.03</t>
  </si>
  <si>
    <t>C012</t>
  </si>
  <si>
    <t>Brussels sprouts (Brassica oleracea var.gemmifera)</t>
  </si>
  <si>
    <t>brusels_sprouts</t>
  </si>
  <si>
    <t>C013</t>
  </si>
  <si>
    <t>Cabbage, Chinese (Brassica rupa)</t>
  </si>
  <si>
    <t>cabbage_chinees</t>
  </si>
  <si>
    <t>C014</t>
  </si>
  <si>
    <t>Cabbage, collard greens (Brassica oleracea var viridis)</t>
  </si>
  <si>
    <t>cabbage_collard_greens</t>
  </si>
  <si>
    <t>C015</t>
  </si>
  <si>
    <t>Cabbage, green (Brassica oleracea var. capitataf. alba)</t>
  </si>
  <si>
    <t>cabbage_grrens</t>
  </si>
  <si>
    <t>17.99±3.22</t>
  </si>
  <si>
    <t>0.20±0.09</t>
  </si>
  <si>
    <t>0.009±0.003</t>
  </si>
  <si>
    <t>30.15±6.48</t>
  </si>
  <si>
    <t>233±59.0</t>
  </si>
  <si>
    <t>1.08±0.16</t>
  </si>
  <si>
    <t>14.98±2.78</t>
  </si>
  <si>
    <t>1.54±0.21</t>
  </si>
  <si>
    <t>0.53±0.13</t>
  </si>
  <si>
    <t>0.52±0.08</t>
  </si>
  <si>
    <t>0.26±0.09</t>
  </si>
  <si>
    <t>1.00±0.11</t>
  </si>
  <si>
    <t>C016</t>
  </si>
  <si>
    <t>Cabbage, violet (Brassica oleracea var. capitataf. rubra)</t>
  </si>
  <si>
    <t>cabbage_violet</t>
  </si>
  <si>
    <t>C017</t>
  </si>
  <si>
    <t>Cauliflower leaves (Brassica oleracea var.botrytis)</t>
  </si>
  <si>
    <t>leaves_cauliflower</t>
  </si>
  <si>
    <t>41.50±1.86</t>
  </si>
  <si>
    <t>0.013±0.009</t>
  </si>
  <si>
    <t>62.82±2.98</t>
  </si>
  <si>
    <t>374±14.1</t>
  </si>
  <si>
    <t>1.05±0.16</t>
  </si>
  <si>
    <t>24.31±5.03</t>
  </si>
  <si>
    <t>0.31±0.06</t>
  </si>
  <si>
    <t>2.15±0.07</t>
  </si>
  <si>
    <t>1.53±0.03</t>
  </si>
  <si>
    <t>0.32±0.01</t>
  </si>
  <si>
    <t>0.24±0.02</t>
  </si>
  <si>
    <t>0.05±0.03</t>
  </si>
  <si>
    <t>C018</t>
  </si>
  <si>
    <t>Colocasia leaves, green (Colocasia anti-quorum)</t>
  </si>
  <si>
    <t>colocasia_leaves</t>
  </si>
  <si>
    <t>59.44±16.08</t>
  </si>
  <si>
    <t>1.30±0.42</t>
  </si>
  <si>
    <t>0.25±0.07</t>
  </si>
  <si>
    <t>0.015±0.011</t>
  </si>
  <si>
    <t>0.026±0.012</t>
  </si>
  <si>
    <t>57.88±5.60</t>
  </si>
  <si>
    <t>404±104</t>
  </si>
  <si>
    <t>4.30±1.13</t>
  </si>
  <si>
    <t>12.08±1.93</t>
  </si>
  <si>
    <t>0.82±0.21</t>
  </si>
  <si>
    <t>2.72±0.09</t>
  </si>
  <si>
    <t>2.10±0.03</t>
  </si>
  <si>
    <t>0.20±0.04</t>
  </si>
  <si>
    <t>0.33±0.03</t>
  </si>
  <si>
    <t>C019</t>
  </si>
  <si>
    <t>Drumstick leaves (Moringa oleifera)</t>
  </si>
  <si>
    <t>leaves_srumstick</t>
  </si>
  <si>
    <t>97.09±10.17</t>
  </si>
  <si>
    <t>1.26±0.60</t>
  </si>
  <si>
    <t>0.036±0.000</t>
  </si>
  <si>
    <t>0.024±0.015</t>
  </si>
  <si>
    <t>109±20.7</t>
  </si>
  <si>
    <t>397±2.1</t>
  </si>
  <si>
    <t>5.95±3.28</t>
  </si>
  <si>
    <t>9.34±2.11</t>
  </si>
  <si>
    <t>0.72±0.19</t>
  </si>
  <si>
    <t>2.51±0.12</t>
  </si>
  <si>
    <t>2.49±0.12</t>
  </si>
  <si>
    <t>0.02±0.01</t>
  </si>
  <si>
    <t>C020</t>
  </si>
  <si>
    <t>Fenugreek leaves (Trigonella foenum graecum)</t>
  </si>
  <si>
    <t>leaves_fenugreek</t>
  </si>
  <si>
    <t>63.67±18.51</t>
  </si>
  <si>
    <t>0.84±0.34</t>
  </si>
  <si>
    <t>0.017±0.014</t>
  </si>
  <si>
    <t>0.034±0.013</t>
  </si>
  <si>
    <t>53.05±7.08</t>
  </si>
  <si>
    <t>226±63.0</t>
  </si>
  <si>
    <t>1.29±0.51</t>
  </si>
  <si>
    <t>47.01±4.23</t>
  </si>
  <si>
    <t>0.54±0.06</t>
  </si>
  <si>
    <t>1.48±0.05</t>
  </si>
  <si>
    <t>0.17±0.03</t>
  </si>
  <si>
    <t>0.88±0.08</t>
  </si>
  <si>
    <t>C021</t>
  </si>
  <si>
    <t>Garden cress (Lepidium sativum)</t>
  </si>
  <si>
    <t>garden_cress</t>
  </si>
  <si>
    <t>C022</t>
  </si>
  <si>
    <t>Gogu leaves, green (Hibiscus cannabinus)</t>
  </si>
  <si>
    <t>leaves_gogu_green</t>
  </si>
  <si>
    <t>83.09±15.88</t>
  </si>
  <si>
    <t>2.03±0.32</t>
  </si>
  <si>
    <t>0.050±0.013</t>
  </si>
  <si>
    <t>41.99±6.83</t>
  </si>
  <si>
    <t>260±5.4</t>
  </si>
  <si>
    <t>2.38±0.33</t>
  </si>
  <si>
    <t>12.34±2.36</t>
  </si>
  <si>
    <t>1.16±0.06</t>
  </si>
  <si>
    <t>C023</t>
  </si>
  <si>
    <t>Gogu leaves, red (Hibiscus cannabinus)</t>
  </si>
  <si>
    <t>leaves_gogu_red</t>
  </si>
  <si>
    <t>C024</t>
  </si>
  <si>
    <t>Knol-Khol, leaves (Brassica oleracea var.gongylodes)</t>
  </si>
  <si>
    <t>leaves_knol_khol</t>
  </si>
  <si>
    <t>C025</t>
  </si>
  <si>
    <t>Lettuce (Lactuca sativa)</t>
  </si>
  <si>
    <t>lettuce</t>
  </si>
  <si>
    <t>43.22±17.56</t>
  </si>
  <si>
    <t>0.38±0.15</t>
  </si>
  <si>
    <t>0.08±0.04</t>
  </si>
  <si>
    <t>0.010±0.002</t>
  </si>
  <si>
    <t>44.10±11.69</t>
  </si>
  <si>
    <t>279±77.6</t>
  </si>
  <si>
    <t>5.56±1.89</t>
  </si>
  <si>
    <t>17.53±2.53</t>
  </si>
  <si>
    <t>0.51±0.22</t>
  </si>
  <si>
    <t>1.72±0.09</t>
  </si>
  <si>
    <t>1.50±0.14</t>
  </si>
  <si>
    <t>0.17±0.04</t>
  </si>
  <si>
    <t>0.05±0.01</t>
  </si>
  <si>
    <t>0.22±0.05</t>
  </si>
  <si>
    <t>C026</t>
  </si>
  <si>
    <t>Mustard leaves (Brassica juncea)</t>
  </si>
  <si>
    <t>leaves_musturd</t>
  </si>
  <si>
    <t>51.63±4.38</t>
  </si>
  <si>
    <t>0.41±0.07</t>
  </si>
  <si>
    <t>0.010±0.001</t>
  </si>
  <si>
    <t>0.015±0.001</t>
  </si>
  <si>
    <t>71.62±16.63</t>
  </si>
  <si>
    <t>403±62.5</t>
  </si>
  <si>
    <t>8.03±0.33</t>
  </si>
  <si>
    <t>19.14±3.67</t>
  </si>
  <si>
    <t>0.68±0.09</t>
  </si>
  <si>
    <t>1.45±0.09</t>
  </si>
  <si>
    <t>1.41±0.07</t>
  </si>
  <si>
    <t>0.02±0.02</t>
  </si>
  <si>
    <t>0.04±0.03</t>
  </si>
  <si>
    <t>C027</t>
  </si>
  <si>
    <t>Pak Choi leaves (Brassica rapa var. Chinensis)</t>
  </si>
  <si>
    <t>leaves_pak_choi</t>
  </si>
  <si>
    <t xml:space="preserve">C028 </t>
  </si>
  <si>
    <t xml:space="preserve">Parsley (Petroselinum crispum) </t>
  </si>
  <si>
    <t>leaves_parsley</t>
  </si>
  <si>
    <t>77.76±1.13</t>
  </si>
  <si>
    <t>5.55±0.34</t>
  </si>
  <si>
    <t>2.25±0.17</t>
  </si>
  <si>
    <t>1.14±0.12</t>
  </si>
  <si>
    <t>3.87±0.05</t>
  </si>
  <si>
    <t>2.79±0.15</t>
  </si>
  <si>
    <t>1.09±0.12</t>
  </si>
  <si>
    <t>9.43±1.05</t>
  </si>
  <si>
    <t>305±18</t>
  </si>
  <si>
    <t>49.18±13.89</t>
  </si>
  <si>
    <t>0.91±0.01</t>
  </si>
  <si>
    <t>0.49±0.22</t>
  </si>
  <si>
    <t>0.015±0.007</t>
  </si>
  <si>
    <t>78.56±15.86</t>
  </si>
  <si>
    <t>466±62.2</t>
  </si>
  <si>
    <t>10.24±1.91</t>
  </si>
  <si>
    <t>53.08±0.46</t>
  </si>
  <si>
    <t>1.29±0.14</t>
  </si>
  <si>
    <t>7.05±0.07</t>
  </si>
  <si>
    <t>6.36±0.10</t>
  </si>
  <si>
    <t>0.29±0.02</t>
  </si>
  <si>
    <t>0.69±0.03</t>
  </si>
  <si>
    <t>C029</t>
  </si>
  <si>
    <t xml:space="preserve">Ponnaganni (Alternanthera sessilis) </t>
  </si>
  <si>
    <t>C030</t>
  </si>
  <si>
    <t xml:space="preserve">Pumpkin leaves, tender (Cucurbita maxima) </t>
  </si>
  <si>
    <t>leaves_pumpkin</t>
  </si>
  <si>
    <t>85.82±1.04</t>
  </si>
  <si>
    <t>4.21±0.41</t>
  </si>
  <si>
    <t>2.24±0.21</t>
  </si>
  <si>
    <t>0.74±0.03</t>
  </si>
  <si>
    <t>2.25±0.09</t>
  </si>
  <si>
    <t>0.69±0.15</t>
  </si>
  <si>
    <t>4.75±1.01</t>
  </si>
  <si>
    <t>185±15</t>
  </si>
  <si>
    <t>0.07±0.010</t>
  </si>
  <si>
    <t>0.13±0.025</t>
  </si>
  <si>
    <t>1.49±0.09</t>
  </si>
  <si>
    <t>0.36±0.01</t>
  </si>
  <si>
    <t>0.17±0.022</t>
  </si>
  <si>
    <t>3.40±0.29</t>
  </si>
  <si>
    <t>33.82±4.70</t>
  </si>
  <si>
    <t>12.33±0.17</t>
  </si>
  <si>
    <t>4.70±0.90</t>
  </si>
  <si>
    <t>271±73.6</t>
  </si>
  <si>
    <t>0.053±0.016</t>
  </si>
  <si>
    <t>0.29±0.06</t>
  </si>
  <si>
    <t>5.58±0.39</t>
  </si>
  <si>
    <t>0.011±0.005</t>
  </si>
  <si>
    <t>0.009±0.008</t>
  </si>
  <si>
    <t>84.21±9.97</t>
  </si>
  <si>
    <t>1.14±0.60</t>
  </si>
  <si>
    <t>0.031±0.016</t>
  </si>
  <si>
    <t>0.027±0.014</t>
  </si>
  <si>
    <t>64.54±10.74</t>
  </si>
  <si>
    <t>423±64.2</t>
  </si>
  <si>
    <t>1.38±0.25</t>
  </si>
  <si>
    <t>12.20±2.49</t>
  </si>
  <si>
    <t>0.90±0.25</t>
  </si>
  <si>
    <t>2.20±0.03</t>
  </si>
  <si>
    <t>2.10±0.02</t>
  </si>
  <si>
    <t>C031</t>
  </si>
  <si>
    <t xml:space="preserve">Radish leaves (Raphanus sativus) </t>
  </si>
  <si>
    <t>leaves_radish</t>
  </si>
  <si>
    <t>91.19±0.53</t>
  </si>
  <si>
    <t>2.22±0.23</t>
  </si>
  <si>
    <t>1.50±0.21</t>
  </si>
  <si>
    <t>0.51±0.05</t>
  </si>
  <si>
    <t>1.18±0.04</t>
  </si>
  <si>
    <t>2.77±0.34</t>
  </si>
  <si>
    <t>109±9</t>
  </si>
  <si>
    <t>0.06±0.005</t>
  </si>
  <si>
    <t>0.13±0.024</t>
  </si>
  <si>
    <t>0.47±0.06</t>
  </si>
  <si>
    <t>0.14±0.01</t>
  </si>
  <si>
    <t>0.16±0.032</t>
  </si>
  <si>
    <t>4.39±0.12</t>
  </si>
  <si>
    <t>53.14±5.32</t>
  </si>
  <si>
    <t>65.76±18.69</t>
  </si>
  <si>
    <t>1.95±0.47</t>
  </si>
  <si>
    <t>4.91±0.52</t>
  </si>
  <si>
    <t>234±53.1</t>
  </si>
  <si>
    <t>0.051±0.014</t>
  </si>
  <si>
    <t>0.29±0.08</t>
  </si>
  <si>
    <t>3.82±0.52</t>
  </si>
  <si>
    <t>0.014±0.005</t>
  </si>
  <si>
    <t>57.96±15.93</t>
  </si>
  <si>
    <t>0.90±0.59</t>
  </si>
  <si>
    <t>0.019±0.022</t>
  </si>
  <si>
    <t>0.025±0.010</t>
  </si>
  <si>
    <t>50.08±15.00</t>
  </si>
  <si>
    <t>304±4.2</t>
  </si>
  <si>
    <t>33.05±26.21</t>
  </si>
  <si>
    <t>17.39±3.22</t>
  </si>
  <si>
    <t>2.09±0.07</t>
  </si>
  <si>
    <t>1.80±0.03</t>
  </si>
  <si>
    <t>0.14±0.03</t>
  </si>
  <si>
    <t>0.05±0.02</t>
  </si>
  <si>
    <t>0.29±0.05</t>
  </si>
  <si>
    <t>C032</t>
  </si>
  <si>
    <t xml:space="preserve">Rumex leaves (Rumex patientia) </t>
  </si>
  <si>
    <t>leaves_rumex</t>
  </si>
  <si>
    <t>C033</t>
  </si>
  <si>
    <t xml:space="preserve">Spinach (Spinacia oleracea) </t>
  </si>
  <si>
    <t>spinach</t>
  </si>
  <si>
    <t>90.31±0.46</t>
  </si>
  <si>
    <t>2.14±0.14</t>
  </si>
  <si>
    <t>2.47±0.38</t>
  </si>
  <si>
    <t>2.38±0.24</t>
  </si>
  <si>
    <t>1.52±0.15</t>
  </si>
  <si>
    <t>2.05±0.31</t>
  </si>
  <si>
    <t>102±7</t>
  </si>
  <si>
    <t>0.16±0.016</t>
  </si>
  <si>
    <t>0.10±0.009</t>
  </si>
  <si>
    <t>0.22±0.03</t>
  </si>
  <si>
    <t>0.15±0.011</t>
  </si>
  <si>
    <t>4.14±0.27</t>
  </si>
  <si>
    <t>142±10.3</t>
  </si>
  <si>
    <t>30.28±4.71</t>
  </si>
  <si>
    <t>1.51±0.47</t>
  </si>
  <si>
    <t>82.29±6.51</t>
  </si>
  <si>
    <t>0.028±0.005</t>
  </si>
  <si>
    <t>0.17±0.05</t>
  </si>
  <si>
    <t>2.95±0.68</t>
  </si>
  <si>
    <t>0.047±0.017</t>
  </si>
  <si>
    <t>86.97±8.58</t>
  </si>
  <si>
    <t>1.12±0.42</t>
  </si>
  <si>
    <t>0.008±0.004</t>
  </si>
  <si>
    <t>0.025±0.004</t>
  </si>
  <si>
    <t>32.59±8.08</t>
  </si>
  <si>
    <t>625±5.9</t>
  </si>
  <si>
    <t>2.09±0.22</t>
  </si>
  <si>
    <t>42.55±4.12</t>
  </si>
  <si>
    <t>0.46±0.09</t>
  </si>
  <si>
    <t>1.62±0.20</t>
  </si>
  <si>
    <t>1.38±0.24</t>
  </si>
  <si>
    <t>0.07±0.03</t>
  </si>
  <si>
    <t>0.18±0.04</t>
  </si>
  <si>
    <t>0.24±0.04</t>
  </si>
  <si>
    <t>C034</t>
  </si>
  <si>
    <t>Tamarind leaves, tender (Tamarindus indica)</t>
  </si>
  <si>
    <t>leaves_tamarind</t>
  </si>
  <si>
    <t>71.69±0.06</t>
  </si>
  <si>
    <t>5.84±0.01</t>
  </si>
  <si>
    <t>1.25±0.06</t>
  </si>
  <si>
    <t>0.49±0.01</t>
  </si>
  <si>
    <t>10.70±0.02</t>
  </si>
  <si>
    <t>9.34±0.01</t>
  </si>
  <si>
    <t>1.36±0.01</t>
  </si>
  <si>
    <t>10.04±0.02</t>
  </si>
  <si>
    <t>299±1</t>
  </si>
  <si>
    <t>0.03±0.007</t>
  </si>
  <si>
    <t>0.79±0.02</t>
  </si>
  <si>
    <t>0.30±0.04</t>
  </si>
  <si>
    <t>0.14±0.010</t>
  </si>
  <si>
    <t>3.29±0.60</t>
  </si>
  <si>
    <t>91.82±9.56</t>
  </si>
  <si>
    <t>28.22±8.82</t>
  </si>
  <si>
    <t>66.93±0.96</t>
  </si>
  <si>
    <t>2.84±0.70</t>
  </si>
  <si>
    <t>42.10±0.80</t>
  </si>
  <si>
    <t>86.86±2.14</t>
  </si>
  <si>
    <t>465±4.0</t>
  </si>
  <si>
    <t>2.45±0.39</t>
  </si>
  <si>
    <t>13.43±0.07</t>
  </si>
  <si>
    <t>0.93±0.03</t>
  </si>
  <si>
    <t>7.01±0.02</t>
  </si>
  <si>
    <t>6.85±0.02</t>
  </si>
  <si>
    <t>0.17±0.00</t>
  </si>
  <si>
    <t>D001</t>
  </si>
  <si>
    <t xml:space="preserve">Ash gourd (Benincasa hispida) </t>
  </si>
  <si>
    <t>ash_gaurd</t>
  </si>
  <si>
    <t>D</t>
  </si>
  <si>
    <t>92.17±0.42</t>
  </si>
  <si>
    <t>0.79±0.06</t>
  </si>
  <si>
    <t>0.70±0.08</t>
  </si>
  <si>
    <t>3.37±0.23</t>
  </si>
  <si>
    <t>2.52±0.26</t>
  </si>
  <si>
    <t>2.84±0.22</t>
  </si>
  <si>
    <t>73±4</t>
  </si>
  <si>
    <t>0.03±0.003</t>
  </si>
  <si>
    <t>0.01±0.001</t>
  </si>
  <si>
    <t>0.18±0.058</t>
  </si>
  <si>
    <t>2.01±0.15</t>
  </si>
  <si>
    <t>14.11±1.85</t>
  </si>
  <si>
    <t>11.41±1.31</t>
  </si>
  <si>
    <t>19.39±1.46</t>
  </si>
  <si>
    <t>0.04±0.01</t>
  </si>
  <si>
    <t>0.47±0.20</t>
  </si>
  <si>
    <t>19.95±6.83</t>
  </si>
  <si>
    <t>0.09±0.03</t>
  </si>
  <si>
    <t>29.07±8.45</t>
  </si>
  <si>
    <t>372±82.0</t>
  </si>
  <si>
    <t>1.15±0.18</t>
  </si>
  <si>
    <t>0.77±0.14</t>
  </si>
  <si>
    <t>0.13±0.06</t>
  </si>
  <si>
    <t>1.20±0.06</t>
  </si>
  <si>
    <t>1.01±0.01</t>
  </si>
  <si>
    <t>0.12±0.04</t>
  </si>
  <si>
    <t>0.19±0.06</t>
  </si>
  <si>
    <t xml:space="preserve">D002 </t>
  </si>
  <si>
    <t xml:space="preserve">Bamboo shoot, tender (Bambusa vulgaris) </t>
  </si>
  <si>
    <t>bamboo_shoot_tender</t>
  </si>
  <si>
    <t xml:space="preserve">D003 </t>
  </si>
  <si>
    <t xml:space="preserve">Bean scarlet, tender (Phaseolus coccineus) </t>
  </si>
  <si>
    <t>bean_scarlet_tender</t>
  </si>
  <si>
    <t>85.51±1.22</t>
  </si>
  <si>
    <t>2.86±0.27</t>
  </si>
  <si>
    <t>0.96±0.03</t>
  </si>
  <si>
    <t>0.99±0.06</t>
  </si>
  <si>
    <t>4.50±0.25</t>
  </si>
  <si>
    <t>3.76±0.14</t>
  </si>
  <si>
    <t>0.74±0.21</t>
  </si>
  <si>
    <t>5.16±1.45</t>
  </si>
  <si>
    <t>179±21</t>
  </si>
  <si>
    <t>0.13±0.016</t>
  </si>
  <si>
    <t>0.42±0.03</t>
  </si>
  <si>
    <t>0.31±0.021</t>
  </si>
  <si>
    <t>12.26±1.53</t>
  </si>
  <si>
    <t>45.26±0.73</t>
  </si>
  <si>
    <t>6.61±1.00</t>
  </si>
  <si>
    <t>0.30±0.07</t>
  </si>
  <si>
    <t>43.48±18.32</t>
  </si>
  <si>
    <t>0.17±0.01</t>
  </si>
  <si>
    <t>0.73±0.04</t>
  </si>
  <si>
    <t>43.75±1.66</t>
  </si>
  <si>
    <t>0.37±0.02</t>
  </si>
  <si>
    <t>0.039±0.016</t>
  </si>
  <si>
    <t>0.027±0.013</t>
  </si>
  <si>
    <t>62.13±3.09</t>
  </si>
  <si>
    <t>164±8.3</t>
  </si>
  <si>
    <t>1.46±0.54</t>
  </si>
  <si>
    <t>4.56±0.05</t>
  </si>
  <si>
    <t>3.53±0.02</t>
  </si>
  <si>
    <t>0.38±0.02</t>
  </si>
  <si>
    <t>0.51±0.03</t>
  </si>
  <si>
    <t>1.03±0.04</t>
  </si>
  <si>
    <t xml:space="preserve">D004 </t>
  </si>
  <si>
    <t xml:space="preserve">Bitter gourd, jagged, teeth ridges, elongate </t>
  </si>
  <si>
    <t>Karela</t>
  </si>
  <si>
    <t>bitter_gaurd_jogged_teeth</t>
  </si>
  <si>
    <t>90.87±0.56</t>
  </si>
  <si>
    <t>1.44±0.17</t>
  </si>
  <si>
    <t>0.86±0.04</t>
  </si>
  <si>
    <t>0.24±0.01</t>
  </si>
  <si>
    <t>3.78±0.16</t>
  </si>
  <si>
    <t>3.10±0.19</t>
  </si>
  <si>
    <t>0.68±0.07</t>
  </si>
  <si>
    <t>2.82±0.32</t>
  </si>
  <si>
    <t>87±6</t>
  </si>
  <si>
    <t>0.05±0.005</t>
  </si>
  <si>
    <t>0.04±0.009</t>
  </si>
  <si>
    <t>0.33±0.09</t>
  </si>
  <si>
    <t>0.05±0.009</t>
  </si>
  <si>
    <t>5.76±0.52</t>
  </si>
  <si>
    <t>60.28±7.22</t>
  </si>
  <si>
    <t>46.53±2.81</t>
  </si>
  <si>
    <t>0.37±0.20</t>
  </si>
  <si>
    <t>21.36±3.00</t>
  </si>
  <si>
    <t>0.014±0.002</t>
  </si>
  <si>
    <t>0.09±0.04</t>
  </si>
  <si>
    <t>1.15±0.36</t>
  </si>
  <si>
    <t>32.14±5.53</t>
  </si>
  <si>
    <t>0.25±0.02</t>
  </si>
  <si>
    <t>0.015±0.012</t>
  </si>
  <si>
    <t>44.90±4.39</t>
  </si>
  <si>
    <t>326±35.0</t>
  </si>
  <si>
    <t>4.97±1.10</t>
  </si>
  <si>
    <t>13.09±0.07</t>
  </si>
  <si>
    <t>0.31±0.07</t>
  </si>
  <si>
    <t>0.96±0.09</t>
  </si>
  <si>
    <t>0.92±0.08</t>
  </si>
  <si>
    <t xml:space="preserve">D005 </t>
  </si>
  <si>
    <t xml:space="preserve">Bitter gourd, jagged, teeth ridges, short </t>
  </si>
  <si>
    <t>bitter_gaurd_jogged_teeth_small</t>
  </si>
  <si>
    <t>91.60±0.28</t>
  </si>
  <si>
    <t>1.34±0.12</t>
  </si>
  <si>
    <t>0.81±0.06</t>
  </si>
  <si>
    <t>3.49±0.18</t>
  </si>
  <si>
    <t>2.96±0.10</t>
  </si>
  <si>
    <t>0.53±0.11</t>
  </si>
  <si>
    <t>2.53±0.26</t>
  </si>
  <si>
    <t>79±5</t>
  </si>
  <si>
    <t>0.29±0.03</t>
  </si>
  <si>
    <t>5.55±1.17</t>
  </si>
  <si>
    <t>51.45±6.97</t>
  </si>
  <si>
    <t>50.87±3.03</t>
  </si>
  <si>
    <t>0.40±0.10</t>
  </si>
  <si>
    <t>16.27±2.20</t>
  </si>
  <si>
    <t>1.08±0.47</t>
  </si>
  <si>
    <t>31.58±2.56</t>
  </si>
  <si>
    <t>0.23±0.11</t>
  </si>
  <si>
    <t>40.21±9.79</t>
  </si>
  <si>
    <t>282±51.6</t>
  </si>
  <si>
    <t>3.72±0.68</t>
  </si>
  <si>
    <t>12.59±0.06</t>
  </si>
  <si>
    <t>0.99±0.08</t>
  </si>
  <si>
    <t>0.06±0.01</t>
  </si>
  <si>
    <t xml:space="preserve">D006 </t>
  </si>
  <si>
    <t xml:space="preserve">Bitter gourd, jagged, smooth ridges, elongate </t>
  </si>
  <si>
    <t>bitter_gaurd_sooth_edges</t>
  </si>
  <si>
    <t xml:space="preserve">D007 </t>
  </si>
  <si>
    <t xml:space="preserve">Bottle gourd, elongate, pale green (Lagenaria </t>
  </si>
  <si>
    <t>bottle_gaurd_elongate_pale_green</t>
  </si>
  <si>
    <t>95.17±0.33</t>
  </si>
  <si>
    <t>0.53±0.05</t>
  </si>
  <si>
    <t>0.36±0.04</t>
  </si>
  <si>
    <t>2.12±0.07</t>
  </si>
  <si>
    <t>1.65±0.05</t>
  </si>
  <si>
    <t>0.48±0.07</t>
  </si>
  <si>
    <t>46±6</t>
  </si>
  <si>
    <t>0.02±0.005</t>
  </si>
  <si>
    <t>2.55±0.29</t>
  </si>
  <si>
    <t>41.99±3.56</t>
  </si>
  <si>
    <t>4.33±1.55</t>
  </si>
  <si>
    <t>0.03±0.01</t>
  </si>
  <si>
    <t>15.42±2.54</t>
  </si>
  <si>
    <t>0.26±0.03</t>
  </si>
  <si>
    <t>10.93±1.69</t>
  </si>
  <si>
    <t>0.13±0.07</t>
  </si>
  <si>
    <t>16.01±1.97</t>
  </si>
  <si>
    <t>124±16.5</t>
  </si>
  <si>
    <t>1.77±0.29</t>
  </si>
  <si>
    <t>1.46±0.08</t>
  </si>
  <si>
    <t>0.15±0.02</t>
  </si>
  <si>
    <t>1.03±0.12</t>
  </si>
  <si>
    <t>0.67±0.09</t>
  </si>
  <si>
    <t>0.23±0.05</t>
  </si>
  <si>
    <t>0.13±0.03</t>
  </si>
  <si>
    <t>D008</t>
  </si>
  <si>
    <t xml:space="preserve">Bottle gourd, round, pale green (Lagenaria </t>
  </si>
  <si>
    <t>bottle_gaurd_round_pale_green</t>
  </si>
  <si>
    <t>94.50±0.32</t>
  </si>
  <si>
    <t>0.42±0.02</t>
  </si>
  <si>
    <t>0.34±0.05</t>
  </si>
  <si>
    <t>0.12±0.03</t>
  </si>
  <si>
    <t>2.10±0.15</t>
  </si>
  <si>
    <t>1.72±0.13</t>
  </si>
  <si>
    <t>0.38±0.05</t>
  </si>
  <si>
    <t>2.53±0.21</t>
  </si>
  <si>
    <t>57±3</t>
  </si>
  <si>
    <t>0.50±0.06</t>
  </si>
  <si>
    <t>0.02±0.006</t>
  </si>
  <si>
    <t>2.33±0.14</t>
  </si>
  <si>
    <t>49.59±3.82</t>
  </si>
  <si>
    <t>4.54±1.78</t>
  </si>
  <si>
    <t>0.000±0.001</t>
  </si>
  <si>
    <t>15.05±1.70</t>
  </si>
  <si>
    <t>0.28±0.02</t>
  </si>
  <si>
    <t>10.89±1.53</t>
  </si>
  <si>
    <t>0.11±0.04</t>
  </si>
  <si>
    <t>16.99±7.45</t>
  </si>
  <si>
    <t>116±20.2</t>
  </si>
  <si>
    <t>1.80±0.39</t>
  </si>
  <si>
    <t>1.52±0.09</t>
  </si>
  <si>
    <t>1.02±0.06</t>
  </si>
  <si>
    <t>0.67±0.07</t>
  </si>
  <si>
    <t>0.25±0.03</t>
  </si>
  <si>
    <t>0.34±0.04</t>
  </si>
  <si>
    <t xml:space="preserve">D009 </t>
  </si>
  <si>
    <t xml:space="preserve">Bottle gourd, elongate, dark green (Lagenaria </t>
  </si>
  <si>
    <t>bottle_gaurd_elongate_dark_green</t>
  </si>
  <si>
    <t xml:space="preserve">D010 </t>
  </si>
  <si>
    <t xml:space="preserve">Brinjal-1 (Solanum melongena) </t>
  </si>
  <si>
    <t>bringle_1</t>
  </si>
  <si>
    <t>D011</t>
  </si>
  <si>
    <t xml:space="preserve">Brinjal-2 (Solanum melongena) </t>
  </si>
  <si>
    <t>D012</t>
  </si>
  <si>
    <t xml:space="preserve">Brinjal-3 (Solanum melongena) </t>
  </si>
  <si>
    <t>D013</t>
  </si>
  <si>
    <t>Brinjal-4 (Solanum melongena)</t>
  </si>
  <si>
    <t>90.28±1.21</t>
  </si>
  <si>
    <t>1.51±0.24</t>
  </si>
  <si>
    <t>0.66±0.09</t>
  </si>
  <si>
    <t>0.31±0.03</t>
  </si>
  <si>
    <t>4.04±0.65</t>
  </si>
  <si>
    <t>3.03±0.82</t>
  </si>
  <si>
    <t>1.01±0.22</t>
  </si>
  <si>
    <t>3.19±0.86</t>
  </si>
  <si>
    <t>100±18</t>
  </si>
  <si>
    <t>0.06±0.019</t>
  </si>
  <si>
    <t>0.11±0.003</t>
  </si>
  <si>
    <t>0.52±0.07</t>
  </si>
  <si>
    <t>0.42±0.10</t>
  </si>
  <si>
    <t>0.07±0.013</t>
  </si>
  <si>
    <t>1.70±0.62</t>
  </si>
  <si>
    <t>36.67±7.69</t>
  </si>
  <si>
    <t>2.22±0.57</t>
  </si>
  <si>
    <t>0.11±0.00</t>
  </si>
  <si>
    <t>13.39±3.79</t>
  </si>
  <si>
    <t>0.38±0.12</t>
  </si>
  <si>
    <t>0.009±0.007</t>
  </si>
  <si>
    <t>20.65±7.46</t>
  </si>
  <si>
    <t>0.18±0.03</t>
  </si>
  <si>
    <t>0.019±0.011</t>
  </si>
  <si>
    <t>31.82±5.99</t>
  </si>
  <si>
    <t>268±114</t>
  </si>
  <si>
    <t>3.31±0.24</t>
  </si>
  <si>
    <t>0.21±0.04</t>
  </si>
  <si>
    <t>1.83±0.07</t>
  </si>
  <si>
    <t>0.55±0.01</t>
  </si>
  <si>
    <t>0.15±0.04</t>
  </si>
  <si>
    <t>0.86±0.06</t>
  </si>
  <si>
    <t>D014</t>
  </si>
  <si>
    <t>Brinjal-5 (Solanum melongena)</t>
  </si>
  <si>
    <t>89.45±1.73</t>
  </si>
  <si>
    <t>1.38±0.26</t>
  </si>
  <si>
    <t>0.72±0.12</t>
  </si>
  <si>
    <t>4.13±0.70</t>
  </si>
  <si>
    <t>3.10±0.43</t>
  </si>
  <si>
    <t>1.03±0.29</t>
  </si>
  <si>
    <t>4.02±2.01</t>
  </si>
  <si>
    <t>111±38</t>
  </si>
  <si>
    <t>0.07±0.023</t>
  </si>
  <si>
    <t>0.11±0.002</t>
  </si>
  <si>
    <t>0.29±0.04</t>
  </si>
  <si>
    <t>0.08±0.012</t>
  </si>
  <si>
    <t>1.42±0.49</t>
  </si>
  <si>
    <t>32.21±4.79</t>
  </si>
  <si>
    <t>3.15±0.88</t>
  </si>
  <si>
    <t>0.08±0.00</t>
  </si>
  <si>
    <t>17.03±2.93</t>
  </si>
  <si>
    <t>0.11±0.03</t>
  </si>
  <si>
    <t>25.36±11.97</t>
  </si>
  <si>
    <t>0.16±0.02</t>
  </si>
  <si>
    <t>33.13±6.40</t>
  </si>
  <si>
    <t>227±35.4</t>
  </si>
  <si>
    <t>4.03±0.55</t>
  </si>
  <si>
    <t>0.20±0.05</t>
  </si>
  <si>
    <t>1.84±0.33</t>
  </si>
  <si>
    <t>0.85±0.21</t>
  </si>
  <si>
    <t>0.67±0.13</t>
  </si>
  <si>
    <t>0.10±0.06</t>
  </si>
  <si>
    <t>0.22±0.15</t>
  </si>
  <si>
    <t>0.99±0.13</t>
  </si>
  <si>
    <t>D015</t>
  </si>
  <si>
    <t>Brinjal-6 (Solanum melongena)</t>
  </si>
  <si>
    <t>D016</t>
  </si>
  <si>
    <t>Brinjal-7 (Solanum melongena)</t>
  </si>
  <si>
    <t>D017</t>
  </si>
  <si>
    <t>Brinjal-8 (Solanum melongena)</t>
  </si>
  <si>
    <t>89.28±0.39</t>
  </si>
  <si>
    <t>1.82±0.16</t>
  </si>
  <si>
    <t>0.33±0.04</t>
  </si>
  <si>
    <t>4.01±0.48</t>
  </si>
  <si>
    <t>2.79±0.53</t>
  </si>
  <si>
    <t>1.22±0.05</t>
  </si>
  <si>
    <t>3.75±0.18</t>
  </si>
  <si>
    <t>117±2</t>
  </si>
  <si>
    <t>0.07±0.004</t>
  </si>
  <si>
    <t>0.11±0.015</t>
  </si>
  <si>
    <t>0.65±0.01</t>
  </si>
  <si>
    <t>0.07±0.02</t>
  </si>
  <si>
    <t>1.55±0.32</t>
  </si>
  <si>
    <t>33.89±6.18</t>
  </si>
  <si>
    <t>1.89±0.83</t>
  </si>
  <si>
    <t>0.09±0.00</t>
  </si>
  <si>
    <t>21±2</t>
  </si>
  <si>
    <t>0.42±0.05</t>
  </si>
  <si>
    <t>26.63±8.03</t>
  </si>
  <si>
    <t>0.012±0.009</t>
  </si>
  <si>
    <t>35.84±3.90</t>
  </si>
  <si>
    <t>284±124</t>
  </si>
  <si>
    <t>4.73±0.10</t>
  </si>
  <si>
    <t>0.24±0.08</t>
  </si>
  <si>
    <t>2.77±0.07</t>
  </si>
  <si>
    <t>1.98±0.02</t>
  </si>
  <si>
    <t>0.41±0.20</t>
  </si>
  <si>
    <t>0.27±0.18</t>
  </si>
  <si>
    <t>D018</t>
  </si>
  <si>
    <t>Brinjal-9 (Solanum melongena)</t>
  </si>
  <si>
    <t>D019</t>
  </si>
  <si>
    <t>Brinjal-10 (Solanum melongena)</t>
  </si>
  <si>
    <t>D020</t>
  </si>
  <si>
    <t>Brinjal-11 (Solanum melongena)</t>
  </si>
  <si>
    <t>89.93±0.89</t>
  </si>
  <si>
    <t>1.43±0.20</t>
  </si>
  <si>
    <t>4.12±0.52</t>
  </si>
  <si>
    <t>2.95±0.56</t>
  </si>
  <si>
    <t>1.17±0.28</t>
  </si>
  <si>
    <t>3.53±1.01</t>
  </si>
  <si>
    <t>105±16</t>
  </si>
  <si>
    <t>0.06±0.016</t>
  </si>
  <si>
    <t>0.11±0.014</t>
  </si>
  <si>
    <t>0.53±0.09</t>
  </si>
  <si>
    <t>0.08±0.017</t>
  </si>
  <si>
    <t>1.68±0.51</t>
  </si>
  <si>
    <t>34.24±4.37</t>
  </si>
  <si>
    <t>2.24±0.65</t>
  </si>
  <si>
    <t>15.92±2.76</t>
  </si>
  <si>
    <t>0.006±0.004</t>
  </si>
  <si>
    <t>0.37±0.08</t>
  </si>
  <si>
    <t>20.73±5.13</t>
  </si>
  <si>
    <t>33.28±7.08</t>
  </si>
  <si>
    <t>items</t>
  </si>
  <si>
    <t>260±51.3</t>
  </si>
  <si>
    <t>3.47±0.27</t>
  </si>
  <si>
    <t>2.81±0.10</t>
  </si>
  <si>
    <t>1.76±0.04</t>
  </si>
  <si>
    <t>0.54±0.03</t>
  </si>
  <si>
    <t>0.30±0.06</t>
  </si>
  <si>
    <t>1.05±0.08</t>
  </si>
  <si>
    <t>D021</t>
  </si>
  <si>
    <t>Brinjal-12 (Solanum melongena)</t>
  </si>
  <si>
    <t>D022</t>
  </si>
  <si>
    <t>Brinjal-13 (Solanum melongena)</t>
  </si>
  <si>
    <t>calories</t>
  </si>
  <si>
    <t>D023</t>
  </si>
  <si>
    <t>recipies</t>
  </si>
  <si>
    <t>Brinjal-14 (Solanum melongena)</t>
  </si>
  <si>
    <t>foods</t>
  </si>
  <si>
    <t>90.31±0.06</t>
  </si>
  <si>
    <t>1.56±0.19</t>
  </si>
  <si>
    <t>0.35±0.03</t>
  </si>
  <si>
    <t>3.87±0.59</t>
  </si>
  <si>
    <t>2.50±0.76</t>
  </si>
  <si>
    <t>1.37±0.24</t>
  </si>
  <si>
    <t>3.27±0.39</t>
  </si>
  <si>
    <t>106±9</t>
  </si>
  <si>
    <t>0.06±0.012</t>
  </si>
  <si>
    <t>0.10±0.017</t>
  </si>
  <si>
    <t>0.46±0.01</t>
  </si>
  <si>
    <t>0.07±0.016</t>
  </si>
  <si>
    <t>1.36±0.14</t>
  </si>
  <si>
    <t>38.99±0.97</t>
  </si>
  <si>
    <t>1.83±0.96</t>
  </si>
  <si>
    <t>14.43±3.70</t>
  </si>
  <si>
    <t>0.32±0.08</t>
  </si>
  <si>
    <t>0.010±0.005</t>
  </si>
  <si>
    <t>19.19±8.62</t>
  </si>
  <si>
    <t>0.15±0.07</t>
  </si>
  <si>
    <t>0.015±0.013</t>
  </si>
  <si>
    <t>30.07±4.05</t>
  </si>
  <si>
    <t>246±20.2</t>
  </si>
  <si>
    <t>3.71±0.25</t>
  </si>
  <si>
    <t>1.80±0.16</t>
  </si>
  <si>
    <t>0.92±0.01</t>
  </si>
  <si>
    <t>0.28±0.07</t>
  </si>
  <si>
    <t>0.20±0.20</t>
  </si>
  <si>
    <t>0.88±0.17</t>
  </si>
  <si>
    <t>D024</t>
  </si>
  <si>
    <t>Brinjal-15 (Solanum melongena)</t>
  </si>
  <si>
    <t>89.44±0.96</t>
  </si>
  <si>
    <t>1.58±0.27</t>
  </si>
  <si>
    <t>0.74±0.05</t>
  </si>
  <si>
    <t>3.99±0.79</t>
  </si>
  <si>
    <t>2.82±0.72</t>
  </si>
  <si>
    <t>1.17±0.08</t>
  </si>
  <si>
    <t>3.96±0.19</t>
  </si>
  <si>
    <t>114±6</t>
  </si>
  <si>
    <t>0.51±0.02</t>
  </si>
  <si>
    <t>0.32±0.07</t>
  </si>
  <si>
    <t>0.07±0.027</t>
  </si>
  <si>
    <t>1.91±0.63</t>
  </si>
  <si>
    <t>32.48±9.70</t>
  </si>
  <si>
    <t>2.01±0.78</t>
  </si>
  <si>
    <t>17.82±2.16</t>
  </si>
  <si>
    <t>0.001±0.002</t>
  </si>
  <si>
    <t>0.12±0.01</t>
  </si>
  <si>
    <t>0.36±0.14</t>
  </si>
  <si>
    <t>21.89±3.72</t>
  </si>
  <si>
    <t>0.15±0.05</t>
  </si>
  <si>
    <t>30.32±4.00</t>
  </si>
  <si>
    <t>215±67.5</t>
  </si>
  <si>
    <t>3.34±0.27</t>
  </si>
  <si>
    <t>1.90±0.12</t>
  </si>
  <si>
    <t>1.08±0.01</t>
  </si>
  <si>
    <t>0.27±0.13</t>
  </si>
  <si>
    <t>0.82±0.12</t>
  </si>
  <si>
    <t>D025</t>
  </si>
  <si>
    <t>Brinjal-16 (Solanum melongena)</t>
  </si>
  <si>
    <t>D026</t>
  </si>
  <si>
    <t>Brinjal-17 (Solanum melongena)</t>
  </si>
  <si>
    <t>PLT001</t>
  </si>
  <si>
    <t>D027</t>
  </si>
  <si>
    <t>Kadhi Chawal and Aalu Jeera Sabji</t>
  </si>
  <si>
    <t>Brinjal-18 (Solanum melongena)</t>
  </si>
  <si>
    <t>desc of plate</t>
  </si>
  <si>
    <t>https://res.cloudinary.com/techticz/image/upload/v1546015885/plates/kadhi_chawal_vjgbpd.jpg</t>
  </si>
  <si>
    <t>89.07±0.78</t>
  </si>
  <si>
    <t>1.47±0.15</t>
  </si>
  <si>
    <t>0.66±0.02</t>
  </si>
  <si>
    <t>0.33±0.06</t>
  </si>
  <si>
    <t>4.38±0.25</t>
  </si>
  <si>
    <t>3.23±0.15</t>
  </si>
  <si>
    <t>4.10±0.88</t>
  </si>
  <si>
    <t>116±18</t>
  </si>
  <si>
    <t>0.04±0.012</t>
  </si>
  <si>
    <t>0.10±0.010</t>
  </si>
  <si>
    <t>0.07±0.025</t>
  </si>
  <si>
    <t>2.16±0.36</t>
  </si>
  <si>
    <t>38.27±3.60</t>
  </si>
  <si>
    <t>1.97±1.44</t>
  </si>
  <si>
    <t>0.08±0.02</t>
  </si>
  <si>
    <t>16.24±4.21</t>
  </si>
  <si>
    <t>0.007±0.005</t>
  </si>
  <si>
    <t>0.38±0.08</t>
  </si>
  <si>
    <t>0.008±0.009</t>
  </si>
  <si>
    <t>15.48±1.73</t>
  </si>
  <si>
    <t>0.006±0.000</t>
  </si>
  <si>
    <t>0.010±0.013</t>
  </si>
  <si>
    <t>28.03±6.25</t>
  </si>
  <si>
    <t>208±51.4</t>
  </si>
  <si>
    <t>3.63±0.38</t>
  </si>
  <si>
    <t>0.18±0.05</t>
  </si>
  <si>
    <t>2.72±0.85</t>
  </si>
  <si>
    <t>1.28±0.57</t>
  </si>
  <si>
    <t>0.95±0.44</t>
  </si>
  <si>
    <t>0.20±0.23</t>
  </si>
  <si>
    <t>0.29±0.28</t>
  </si>
  <si>
    <t>1.44±0.43</t>
  </si>
  <si>
    <t>D028</t>
  </si>
  <si>
    <t>Brinjal-19 (Solanum melongena)</t>
  </si>
  <si>
    <t>90.41±0.55</t>
  </si>
  <si>
    <t>1.26±0.06</t>
  </si>
  <si>
    <t>0.66±0.05</t>
  </si>
  <si>
    <t>3.97±0.18</t>
  </si>
  <si>
    <t>1.16±0.27</t>
  </si>
  <si>
    <t>3.39±0.36</t>
  </si>
  <si>
    <t>100±8</t>
  </si>
  <si>
    <t>0.10±0.012</t>
  </si>
  <si>
    <t>0.53±0.08</t>
  </si>
  <si>
    <t>0.26±0.08</t>
  </si>
  <si>
    <t>0.09±0.023</t>
  </si>
  <si>
    <t>2.54±0.64</t>
  </si>
  <si>
    <t>34.32±5.55</t>
  </si>
  <si>
    <t>2.53±1.07</t>
  </si>
  <si>
    <t>0.07±0.06</t>
  </si>
  <si>
    <t>16.10±1.74</t>
  </si>
  <si>
    <t>18.41±2.91</t>
  </si>
  <si>
    <t>0.016±0.003</t>
  </si>
  <si>
    <t>29.76±2.67</t>
  </si>
  <si>
    <t>243±57.7</t>
  </si>
  <si>
    <t>3.11±0.08</t>
  </si>
  <si>
    <t>0.19±0.03</t>
  </si>
  <si>
    <t>2.02±0.02</t>
  </si>
  <si>
    <t>1.05±0.02</t>
  </si>
  <si>
    <t>0.50±0.03</t>
  </si>
  <si>
    <t>0.96±0.01</t>
  </si>
  <si>
    <t>D029</t>
  </si>
  <si>
    <t>Brinjal-20 (Solanum melongena)</t>
  </si>
  <si>
    <t>cat</t>
  </si>
  <si>
    <t>90.65±0.79</t>
  </si>
  <si>
    <t>1.44±0.21</t>
  </si>
  <si>
    <t>0.68±0.08</t>
  </si>
  <si>
    <t>typ</t>
  </si>
  <si>
    <t>3.73±0.21</t>
  </si>
  <si>
    <t>2.64±0.37</t>
  </si>
  <si>
    <t>1.09±0.21</t>
  </si>
  <si>
    <t>3.15±0.60</t>
  </si>
  <si>
    <t>["alert1 for this plate","alert2 for this plate"]</t>
  </si>
  <si>
    <t>99±10</t>
  </si>
  <si>
    <t>0.06±0.015</t>
  </si>
  <si>
    <t>north india</t>
  </si>
  <si>
    <t>0.10±0.014</t>
  </si>
  <si>
    <t>0.55±0.09</t>
  </si>
  <si>
    <t>[{"id":"RP210","qty":1},{"id":"RP106","qty":1},{"id":"RP301","qty":3},{"id":"RP401","qty":1}]</t>
  </si>
  <si>
    <t>0.07±0.012</t>
  </si>
  <si>
    <t>1.77±0.44</t>
  </si>
  <si>
    <t>33.44±4.68</t>
  </si>
  <si>
    <t>2.21±0.86</t>
  </si>
  <si>
    <t>0.14±0.09</t>
  </si>
  <si>
    <t>14.36±2.59</t>
  </si>
  <si>
    <t>0.33±0.10</t>
  </si>
  <si>
    <t>18.51±3.26</t>
  </si>
  <si>
    <t>0.16±0.05</t>
  </si>
  <si>
    <t>31.21±6.76</t>
  </si>
  <si>
    <t>239±29.6</t>
  </si>
  <si>
    <t>3.58±0.27</t>
  </si>
  <si>
    <t>2.83±0.04</t>
  </si>
  <si>
    <t>2.08±0.02</t>
  </si>
  <si>
    <t>0.21±0.02</t>
  </si>
  <si>
    <t>0.76±0.03</t>
  </si>
  <si>
    <t>D030</t>
  </si>
  <si>
    <t>Brinjal-21 (Solanum melongena)</t>
  </si>
  <si>
    <t>PLT002</t>
  </si>
  <si>
    <t>Panner sabji and roti</t>
  </si>
  <si>
    <t>Dusri Plate</t>
  </si>
  <si>
    <t>https://res.cloudinary.com/techticz/image/upload/v1546015886/plates/paneer_sabji_roti_nh2qgp.jpg</t>
  </si>
  <si>
    <t>D031</t>
  </si>
  <si>
    <t>Brinjal - all varieties (Solanum melongena)</t>
  </si>
  <si>
    <t>90.00±0.90</t>
  </si>
  <si>
    <t>1.48±0.22</t>
  </si>
  <si>
    <t>3.98±0.49</t>
  </si>
  <si>
    <t>2.84±0.52</t>
  </si>
  <si>
    <t>1.14±0.22</t>
  </si>
  <si>
    <t>3.52±0.80</t>
  </si>
  <si>
    <t>106±15</t>
  </si>
  <si>
    <t>0.11±0.011</t>
  </si>
  <si>
    <t>1.76±0.58</t>
  </si>
  <si>
    <t>33.93±5.33</t>
  </si>
  <si>
    <t>2.09±0.85</t>
  </si>
  <si>
    <t>0.08±0.05</t>
  </si>
  <si>
    <t>16.59±3.13</t>
  </si>
  <si>
    <t>0.008±0.006</t>
  </si>
  <si>
    <t>21±5.68</t>
  </si>
  <si>
    <t>0.17±0.06</t>
  </si>
  <si>
    <t>0.011±0.009</t>
  </si>
  <si>
    <t>32.56±5.91</t>
  </si>
  <si>
    <t>247±59.8</t>
  </si>
  <si>
    <t>3.55±0.47</t>
  </si>
  <si>
    <t>0.21±0.05</t>
  </si>
  <si>
    <t>2.28±0.51</t>
  </si>
  <si>
    <t>1.31±0.48</t>
  </si>
  <si>
    <t>0.55±0.19</t>
  </si>
  <si>
    <t>0.22±0.12</t>
  </si>
  <si>
    <t>[{"id":"RP001","qty":1}]</t>
  </si>
  <si>
    <t>0.97±0.21</t>
  </si>
  <si>
    <t>[{"id":"A001","qty":1},{"id":"A002","qty":2}]</t>
  </si>
  <si>
    <t>D032</t>
  </si>
  <si>
    <t>Broad beans (Vicia faba)</t>
  </si>
  <si>
    <t>beans_broad</t>
  </si>
  <si>
    <t>PLT003</t>
  </si>
  <si>
    <t>Chicken Biryani with salad</t>
  </si>
  <si>
    <t>Teesri Plate</t>
  </si>
  <si>
    <t>84.20±0.17</t>
  </si>
  <si>
    <t>3.85±0.13</t>
  </si>
  <si>
    <t>https://res.cloudinary.com/techticz/image/upload/v1546015886/plates/chicken_biryani_r4muus.jpg</t>
  </si>
  <si>
    <t>0.15±0.01</t>
  </si>
  <si>
    <t>8.63±0.15</t>
  </si>
  <si>
    <t>6.61±0.07</t>
  </si>
  <si>
    <t>2.03±0.09</t>
  </si>
  <si>
    <t>2.11±0.11</t>
  </si>
  <si>
    <t>123±4</t>
  </si>
  <si>
    <t>0.76±0.00</t>
  </si>
  <si>
    <t>0.23±0.01</t>
  </si>
  <si>
    <t>10.03±0.75</t>
  </si>
  <si>
    <t>20.46±0.04</t>
  </si>
  <si>
    <t>10.98±0.97</t>
  </si>
  <si>
    <t>0.34±0.16</t>
  </si>
  <si>
    <t>64.37±5.06</t>
  </si>
  <si>
    <t>0.94±0.20</t>
  </si>
  <si>
    <t>40.18±2.10</t>
  </si>
  <si>
    <t>0.47±0.04</t>
  </si>
  <si>
    <t>0.024±0.006</t>
  </si>
  <si>
    <t>67.97±8.14</t>
  </si>
  <si>
    <t>362±14.1</t>
  </si>
  <si>
    <t>9.03±1.67</t>
  </si>
  <si>
    <t>20.74±0.65</t>
  </si>
  <si>
    <t>0.61±0.06</t>
  </si>
  <si>
    <t>2.06±0.06</t>
  </si>
  <si>
    <t>0.61±0.02</t>
  </si>
  <si>
    <t>0.41±0.02</t>
  </si>
  <si>
    <t>D033</t>
  </si>
  <si>
    <t>Capsicum, green (Capsicum annuum)</t>
  </si>
  <si>
    <t>capsicum_green</t>
  </si>
  <si>
    <t>PLT004</t>
  </si>
  <si>
    <t>Bread Egg and Orange juice</t>
  </si>
  <si>
    <t>Chouthi Plate</t>
  </si>
  <si>
    <t>https://res.cloudinary.com/techticz/image/upload/v1546015885/plates/bread_eggs_juice_rdicmh.jpg</t>
  </si>
  <si>
    <t>93.89±0.32</t>
  </si>
  <si>
    <t>1.11±0.11</t>
  </si>
  <si>
    <t>0.76±0.05</t>
  </si>
  <si>
    <t>2.06±0.22</t>
  </si>
  <si>
    <t>1.33±0.29</t>
  </si>
  <si>
    <t>0.73±0.17</t>
  </si>
  <si>
    <t>1.84±0.32</t>
  </si>
  <si>
    <t>68±6</t>
  </si>
  <si>
    <t>0.03±0.011</t>
  </si>
  <si>
    <t>0.56±0.05</t>
  </si>
  <si>
    <t>0.21±0.03</t>
  </si>
  <si>
    <t>4.59±0.46</t>
  </si>
  <si>
    <t>51.85±3.38</t>
  </si>
  <si>
    <t>123±7.8</t>
  </si>
  <si>
    <t>14.75±2.93</t>
  </si>
  <si>
    <t>0.48±0.11</t>
  </si>
  <si>
    <t>11.84±1.91</t>
  </si>
  <si>
    <t>0.10±0.04</t>
  </si>
  <si>
    <t>0.014±0.007</t>
  </si>
  <si>
    <t>23±5.42</t>
  </si>
  <si>
    <t>154±24.2</t>
  </si>
  <si>
    <t>1.84±0.10</t>
  </si>
  <si>
    <t>1.16±0.10</t>
  </si>
  <si>
    <t>0.42±0.04</t>
  </si>
  <si>
    <t>0.86±0.11</t>
  </si>
  <si>
    <t>D034</t>
  </si>
  <si>
    <t>PLT005</t>
  </si>
  <si>
    <t>Soaked Mixed Dry Fruits</t>
  </si>
  <si>
    <t>Panchvi Plate</t>
  </si>
  <si>
    <t>https://res.cloudinary.com/techticz/image/upload/v1546015885/plates/mixed_dry_fruit_sjbriu.jpg</t>
  </si>
  <si>
    <t>Capsicum, red (Capsicum annuum)</t>
  </si>
  <si>
    <t>capsicum_red</t>
  </si>
  <si>
    <t>90.76±0.22</t>
  </si>
  <si>
    <t>2.15±0.15</t>
  </si>
  <si>
    <t>0.91±0.10</t>
  </si>
  <si>
    <t>0.44±0.03</t>
  </si>
  <si>
    <t>3.71±0.27</t>
  </si>
  <si>
    <t>2.66±0.35</t>
  </si>
  <si>
    <t>1.04±0.13</t>
  </si>
  <si>
    <t>2.03±0.22</t>
  </si>
  <si>
    <t>96±5</t>
  </si>
  <si>
    <t>0.10±0.042</t>
  </si>
  <si>
    <t>0.03±0.014</t>
  </si>
  <si>
    <t>0.66±0.21</t>
  </si>
  <si>
    <t>0.24±0.007</t>
  </si>
  <si>
    <t>5.47±0.98</t>
  </si>
  <si>
    <t>62.54±2.15</t>
  </si>
  <si>
    <t>112±5.5</t>
  </si>
  <si>
    <t>15.76±1.11</t>
  </si>
  <si>
    <t>PLT006</t>
  </si>
  <si>
    <t>0.07±0.01</t>
  </si>
  <si>
    <t>Corn salad with Tea</t>
  </si>
  <si>
    <t>Chathvi Plate</t>
  </si>
  <si>
    <t>19.57±5.45</t>
  </si>
  <si>
    <t>https://res.cloudinary.com/techticz/image/upload/v1546015886/plates/corn_salad_ipcnqe.jpg</t>
  </si>
  <si>
    <t>0.24±0.12</t>
  </si>
  <si>
    <t>30.81±5.81</t>
  </si>
  <si>
    <t>224±24.7</t>
  </si>
  <si>
    <t>1.70±0.14</t>
  </si>
  <si>
    <t>1.01±0.05</t>
  </si>
  <si>
    <t>0.26±0.02</t>
  </si>
  <si>
    <t>0.33±0.01</t>
  </si>
  <si>
    <t>0.93±0.05</t>
  </si>
  <si>
    <t>D035</t>
  </si>
  <si>
    <t>Capsicum, yellow (Capsicum annuum)</t>
  </si>
  <si>
    <t>capsicum_yellow</t>
  </si>
  <si>
    <t>92.87±0.22</t>
  </si>
  <si>
    <t>0.98±0.13</t>
  </si>
  <si>
    <t>1.50±0.16</t>
  </si>
  <si>
    <t>2.09±0.13</t>
  </si>
  <si>
    <t>1.57±0.07</t>
  </si>
  <si>
    <t>0.52±0.16</t>
  </si>
  <si>
    <t>2.33±0.23</t>
  </si>
  <si>
    <t>69±6</t>
  </si>
  <si>
    <t>0.14±0.012</t>
  </si>
  <si>
    <t>0.02±0.009</t>
  </si>
  <si>
    <t>0.59±0.20</t>
  </si>
  <si>
    <t>0.25±0.040</t>
  </si>
  <si>
    <t>6.33±0.85</t>
  </si>
  <si>
    <t>66.15±2.56</t>
  </si>
  <si>
    <t>127±12.5</t>
  </si>
  <si>
    <t>17.23±4.30</t>
  </si>
  <si>
    <t>43.33±10.64</t>
  </si>
  <si>
    <t>242±45.6</t>
  </si>
  <si>
    <t>0.28±0.09</t>
  </si>
  <si>
    <t>1.56±0.18</t>
  </si>
  <si>
    <t>1.10±0.03</t>
  </si>
  <si>
    <t>0.97±0.04</t>
  </si>
  <si>
    <t>PLT007</t>
  </si>
  <si>
    <t>Rava Idly with Coconut Chutney</t>
  </si>
  <si>
    <t>Saatvi Plate</t>
  </si>
  <si>
    <t>D036</t>
  </si>
  <si>
    <t>Cauliflower (Brassica oleracea)</t>
  </si>
  <si>
    <t>https://res.cloudinary.com/techticz/image/upload/v1546015885/plates/idly_sambhar_mmhatk.jpg</t>
  </si>
  <si>
    <t>cauliflower</t>
  </si>
  <si>
    <t>93.78±0.12</t>
  </si>
  <si>
    <t>0.66±0.07</t>
  </si>
  <si>
    <t>1.55±0.08</t>
  </si>
  <si>
    <t>1.19±0.07</t>
  </si>
  <si>
    <t>0.36±0.12</t>
  </si>
  <si>
    <t>3.47±0.18</t>
  </si>
  <si>
    <t>79±2</t>
  </si>
  <si>
    <t>0.04±0.003</t>
  </si>
  <si>
    <t>0.07±0.007</t>
  </si>
  <si>
    <t>0.62±0.09</t>
  </si>
  <si>
    <t>0.13±0.020</t>
  </si>
  <si>
    <t>2.47±0.29</t>
  </si>
  <si>
    <t>45.95±2.95</t>
  </si>
  <si>
    <t>47.14±7.47</t>
  </si>
  <si>
    <t>23.08±4.37</t>
  </si>
  <si>
    <t>0.013±0.005</t>
  </si>
  <si>
    <t>47.33±10.61</t>
  </si>
  <si>
    <t>329±56.3</t>
  </si>
  <si>
    <t>30.72±3.83</t>
  </si>
  <si>
    <t>0.31±0.11</t>
  </si>
  <si>
    <t>1.05±0.07</t>
  </si>
  <si>
    <t>0.27±0.06</t>
  </si>
  <si>
    <t>0.06±0.06</t>
  </si>
  <si>
    <t>0.47±0.10</t>
  </si>
  <si>
    <t>D037</t>
  </si>
  <si>
    <t>Celery stalk (Apium graveolens)</t>
  </si>
  <si>
    <t>celery_stalk</t>
  </si>
  <si>
    <t>PLT008</t>
  </si>
  <si>
    <t>Milk with dry fruits</t>
  </si>
  <si>
    <t>Doodh aur Badaam</t>
  </si>
  <si>
    <t>milk</t>
  </si>
  <si>
    <t>https://res.cloudinary.com/techticz/image/upload/v1546015886/plates/milk_dry_fruits_mlfvjx.jpg</t>
  </si>
  <si>
    <t>84.65±0.83</t>
  </si>
  <si>
    <t>3.55±0.38</t>
  </si>
  <si>
    <t>1.68±0.13</t>
  </si>
  <si>
    <t>0.37±0.04</t>
  </si>
  <si>
    <t>4.83±0.54</t>
  </si>
  <si>
    <t>3.55±0.48</t>
  </si>
  <si>
    <t>1.28±0.13</t>
  </si>
  <si>
    <t>4.91±0.58</t>
  </si>
  <si>
    <t>168±15</t>
  </si>
  <si>
    <t>0.04±0.008</t>
  </si>
  <si>
    <t>0.48±0.05</t>
  </si>
  <si>
    <t>0.06±0.010</t>
  </si>
  <si>
    <t>2.09±0.08</t>
  </si>
  <si>
    <t>22.48±1.33</t>
  </si>
  <si>
    <t>12.30±2.89</t>
  </si>
  <si>
    <t>17.12±6.63</t>
  </si>
  <si>
    <t>0.011±0.001</t>
  </si>
  <si>
    <t>44.84±9.18</t>
  </si>
  <si>
    <t>298±10.1</t>
  </si>
  <si>
    <t>3.59±1.27</t>
  </si>
  <si>
    <t>10.68±0.05</t>
  </si>
  <si>
    <t>1.42±0.08</t>
  </si>
  <si>
    <t>0.68±0.03</t>
  </si>
  <si>
    <t>0.25±0.04</t>
  </si>
  <si>
    <t>0.35±0.02</t>
  </si>
  <si>
    <t>0.75±0.06</t>
  </si>
  <si>
    <t>D038</t>
  </si>
  <si>
    <t>Cho-cho-marrow (Sechium edule)</t>
  </si>
  <si>
    <t>[{"id":"RP907","qty":1}]</t>
  </si>
  <si>
    <t>[{"id":"L001","qty":100}]</t>
  </si>
  <si>
    <t>0.23±0.02</t>
  </si>
  <si>
    <t>PLT009</t>
  </si>
  <si>
    <t>Green Tea with dry fruits</t>
  </si>
  <si>
    <t>0.07±0.015</t>
  </si>
  <si>
    <t>1.06±0.03</t>
  </si>
  <si>
    <t>63.03±9.04</t>
  </si>
  <si>
    <t>https://res.cloudinary.com/techticz/image/upload/v1546015885/plates/greentea_dry_fruits_bg2bcy.jpg</t>
  </si>
  <si>
    <t>20.21±5.48</t>
  </si>
  <si>
    <t>13.05±1.03</t>
  </si>
  <si>
    <t>0.17±0.09</t>
  </si>
  <si>
    <t>21.61±4.89</t>
  </si>
  <si>
    <t>120±20.8</t>
  </si>
  <si>
    <t>1.28±0.05</t>
  </si>
  <si>
    <t>1.93±0.03</t>
  </si>
  <si>
    <t>1.17±0.02</t>
  </si>
  <si>
    <t>0.40±0.01</t>
  </si>
  <si>
    <t>0.76±0.02</t>
  </si>
  <si>
    <t>D039</t>
  </si>
  <si>
    <t>Cluster beans (Cyamopsis tetragonobola)</t>
  </si>
  <si>
    <t>beans_cluster</t>
  </si>
  <si>
    <t>92.67±0.44</t>
  </si>
  <si>
    <t>0.91±0.16</t>
  </si>
  <si>
    <t>1.00±0.04</t>
  </si>
  <si>
    <t>0.22±0.02</t>
  </si>
  <si>
    <t>2.33±0.06</t>
  </si>
  <si>
    <t>1.07±0.08</t>
  </si>
  <si>
    <t>2.86±0.34</t>
  </si>
  <si>
    <t>81±7</t>
  </si>
  <si>
    <t>0.03±0.005</t>
  </si>
  <si>
    <t>0.71±0.05</t>
  </si>
  <si>
    <t>0.12±0.008</t>
  </si>
  <si>
    <t>5.35±0.70</t>
  </si>
  <si>
    <t>41.24±4.35</t>
  </si>
  <si>
    <t>17.96±5.83</t>
  </si>
  <si>
    <t>81.74±10.44</t>
  </si>
  <si>
    <t>["em"]</t>
  </si>
  <si>
    <t>0.39±0.12</t>
  </si>
  <si>
    <t>0.022±0.007</t>
  </si>
  <si>
    <t>0.057±0.016</t>
  </si>
  <si>
    <t>45.28±4.07</t>
  </si>
  <si>
    <t>301±47.7</t>
  </si>
  <si>
    <t>1.59±0.51</t>
  </si>
  <si>
    <t>4.05±0.73</t>
  </si>
  <si>
    <t>0.61±0.13</t>
  </si>
  <si>
    <t>4.54±0.04</t>
  </si>
  <si>
    <t>4.42±0.03</t>
  </si>
  <si>
    <t>D040</t>
  </si>
  <si>
    <t>Colocasia, stem, black (Colocasia antiquorum)</t>
  </si>
  <si>
    <t>stem_colocasia</t>
  </si>
  <si>
    <t>PLT010</t>
  </si>
  <si>
    <t>Daal Roti and Salad</t>
  </si>
  <si>
    <t>75.44±0.98</t>
  </si>
  <si>
    <t>2.69±0.23</t>
  </si>
  <si>
    <t>2.79±0.21</t>
  </si>
  <si>
    <t>1.33±0.23</t>
  </si>
  <si>
    <t>https://res.cloudinary.com/techticz/image/upload/v1546015885/plates/daal_roti_gimqmn.jpg</t>
  </si>
  <si>
    <t>6.09±0.50</t>
  </si>
  <si>
    <t>4.47±0.28</t>
  </si>
  <si>
    <t>1.62±0.31</t>
  </si>
  <si>
    <t>11.66±1.40</t>
  </si>
  <si>
    <t>306±18</t>
  </si>
  <si>
    <t>D041</t>
  </si>
  <si>
    <t>Colocasia, stem, green (Colocasia antiquorum)</t>
  </si>
  <si>
    <t>92.96±0.48</t>
  </si>
  <si>
    <t>0.16±0.04</t>
  </si>
  <si>
    <t>2.14±0.42</t>
  </si>
  <si>
    <t>1.52±0.43</t>
  </si>
  <si>
    <t>0.63±0.11</t>
  </si>
  <si>
    <t>3.48±0.47</t>
  </si>
  <si>
    <t>82±8</t>
  </si>
  <si>
    <t>0.02±0.004</t>
  </si>
  <si>
    <t>0.03±0.013</t>
  </si>
  <si>
    <t>0.50±0.12</t>
  </si>
  <si>
    <t>3.46±0.37</t>
  </si>
  <si>
    <t>25.32±3.00</t>
  </si>
  <si>
    <t>5.83±1.28</t>
  </si>
  <si>
    <t>19.56±4.36</t>
  </si>
  <si>
    <t>PLT011</t>
  </si>
  <si>
    <t>Omlet and Juice</t>
  </si>
  <si>
    <t>30.73±6.04</t>
  </si>
  <si>
    <t>414±85.6</t>
  </si>
  <si>
    <t>https://res.cloudinary.com/techticz/image/upload/v1546015886/plates/omlette_juice_mjfsbw.jpg</t>
  </si>
  <si>
    <t>1.48±0.76</t>
  </si>
  <si>
    <t>0.60±0.15</t>
  </si>
  <si>
    <t>0.20±0.08</t>
  </si>
  <si>
    <t>1.14±0.20</t>
  </si>
  <si>
    <t>0.89±0.19</t>
  </si>
  <si>
    <t>0.09±0.02</t>
  </si>
  <si>
    <t>0.16±0.08</t>
  </si>
  <si>
    <t>0.25±0.09</t>
  </si>
  <si>
    <t>D042</t>
  </si>
  <si>
    <t>Corn, Baby (Zea mays)</t>
  </si>
  <si>
    <t>corn_baby</t>
  </si>
  <si>
    <t>93.52±0.44</t>
  </si>
  <si>
    <t>0.83±0.14</t>
  </si>
  <si>
    <t>0.52±0.06</t>
  </si>
  <si>
    <t>2.13±0.26</t>
  </si>
  <si>
    <t>1.60±0.33</t>
  </si>
  <si>
    <t>0.54±0.16</t>
  </si>
  <si>
    <t>2.82±0.49</t>
  </si>
  <si>
    <t>73±10</t>
  </si>
  <si>
    <t>0.15±0.054</t>
  </si>
  <si>
    <t>0.07±0.032</t>
  </si>
  <si>
    <t>0.53±0.07</t>
  </si>
  <si>
    <t>0.94±0.16</t>
  </si>
  <si>
    <t>0.16±0.046</t>
  </si>
  <si>
    <t>0.79±0.08</t>
  </si>
  <si>
    <t>45.53±11.69</t>
  </si>
  <si>
    <t>8.59±1.48</t>
  </si>
  <si>
    <t>PLT012</t>
  </si>
  <si>
    <t>Daal makhni Roti Chawal and Salad</t>
  </si>
  <si>
    <t>25.47±2.17</t>
  </si>
  <si>
    <t>https://res.cloudinary.com/techticz/image/upload/v1546015884/plates/daal_makhni_roti_hutczh.jpg</t>
  </si>
  <si>
    <t>8.69±1.35</t>
  </si>
  <si>
    <t>260±19.4</t>
  </si>
  <si>
    <t>1.40±0.69</t>
  </si>
  <si>
    <t>1.13±0.22</t>
  </si>
  <si>
    <t>4.61±0.05</t>
  </si>
  <si>
    <t>4.12±0.03</t>
  </si>
  <si>
    <t>0.49±0.02</t>
  </si>
  <si>
    <t>D043</t>
  </si>
  <si>
    <t>Cucumber, green, elongate (Cucumis sativus)</t>
  </si>
  <si>
    <t>cucumber_green_elongate</t>
  </si>
  <si>
    <t>0.02±0.003</t>
  </si>
  <si>
    <t>0.45±0.04</t>
  </si>
  <si>
    <t>0.06±0.013</t>
  </si>
  <si>
    <t>2.82±0.47</t>
  </si>
  <si>
    <t>16.84±3.17</t>
  </si>
  <si>
    <t>6.11±1.49</t>
  </si>
  <si>
    <t>20.38±4.95</t>
  </si>
  <si>
    <t>0.08±0.03</t>
  </si>
  <si>
    <t>28.34±4.85</t>
  </si>
  <si>
    <t>183±36.6</t>
  </si>
  <si>
    <t>0.17±0.07</t>
  </si>
  <si>
    <t>6.33±0.20</t>
  </si>
  <si>
    <t>0.76±0.13</t>
  </si>
  <si>
    <t>0.50±0.10</t>
  </si>
  <si>
    <t>0.27±0.04</t>
  </si>
  <si>
    <t>PLT013</t>
  </si>
  <si>
    <t>Mixed Sprouts Chaat</t>
  </si>
  <si>
    <t>D044</t>
  </si>
  <si>
    <t>https://res.cloudinary.com/techticz/image/upload/v1546015885/plates/sprouts_yr2yly.jpg</t>
  </si>
  <si>
    <t>Cucumber, green, short (Cucumis sativus)</t>
  </si>
  <si>
    <t>cucumber_green_short</t>
  </si>
  <si>
    <t>85.39±0.64</t>
  </si>
  <si>
    <t>2.62±0.22</t>
  </si>
  <si>
    <t>1.27±0.09</t>
  </si>
  <si>
    <t>6.83±0.22</t>
  </si>
  <si>
    <t>5.60±0.26</t>
  </si>
  <si>
    <t>3.76±0.70</t>
  </si>
  <si>
    <t>123±11</t>
  </si>
  <si>
    <t>0.32±0.06</t>
  </si>
  <si>
    <t>0.07±0.008</t>
  </si>
  <si>
    <t>2.97±0.73</t>
  </si>
  <si>
    <t>14.67±1.24</t>
  </si>
  <si>
    <t>6.21±2.14</t>
  </si>
  <si>
    <t>18.48±5.63</t>
  </si>
  <si>
    <t>[{"id":"RP602","qty":1}]</t>
  </si>
  <si>
    <t>29.74±7.59</t>
  </si>
  <si>
    <t>198±56.4</t>
  </si>
  <si>
    <t>0.19±0.08</t>
  </si>
  <si>
    <t>6.11±0.14</t>
  </si>
  <si>
    <t>0.19±0.05</t>
  </si>
  <si>
    <t>0.79±0.11</t>
  </si>
  <si>
    <t>0.58±0.12</t>
  </si>
  <si>
    <t>0.19±0.04</t>
  </si>
  <si>
    <t>PLT014</t>
  </si>
  <si>
    <t xml:space="preserve">Bhindi Sabji Roti and Curd </t>
  </si>
  <si>
    <t>https://res.cloudinary.com/techticz/image/upload/v1546015885/plates/bhindi_roti_oc6foe.jpg</t>
  </si>
  <si>
    <t>D045</t>
  </si>
  <si>
    <t>Cucumber, orange, round (Cucumis sativus)</t>
  </si>
  <si>
    <t>cucumber_orange_round</t>
  </si>
  <si>
    <t>D046</t>
  </si>
  <si>
    <t>Drumstick (Moringa oleifera)</t>
  </si>
  <si>
    <t>drumstick</t>
  </si>
  <si>
    <t>PLT015</t>
  </si>
  <si>
    <t>85.57±1.32</t>
  </si>
  <si>
    <t>https://res.cloudinary.com/techticz/image/upload/v1546015885/plates/egg_masala_khichdi_csoh6i.jpg</t>
  </si>
  <si>
    <t>3.71±0.62</t>
  </si>
  <si>
    <t>1.08±0.12</t>
  </si>
  <si>
    <t>6.19±0.47</t>
  </si>
  <si>
    <t>5.37±0.43</t>
  </si>
  <si>
    <t>0.82±0.10</t>
  </si>
  <si>
    <t>2.85±0.32</t>
  </si>
  <si>
    <t>140±15</t>
  </si>
  <si>
    <t>0.04±0.002</t>
  </si>
  <si>
    <t>0.12±0.011</t>
  </si>
  <si>
    <t>4.29±0.43</t>
  </si>
  <si>
    <t>62.75±6.71</t>
  </si>
  <si>
    <t>71.86±19.13</t>
  </si>
  <si>
    <t>38.10±10.53</t>
  </si>
  <si>
    <t>52.87±8.72</t>
  </si>
  <si>
    <t>419±76.4</t>
  </si>
  <si>
    <t>3.12±0.70</t>
  </si>
  <si>
    <t>22.38±0.36</t>
  </si>
  <si>
    <t>2.77±0.22</t>
  </si>
  <si>
    <t>1.31±0.46</t>
  </si>
  <si>
    <t>1.02±0.36</t>
  </si>
  <si>
    <t>0.20±0.10</t>
  </si>
  <si>
    <t>0.24±0.07</t>
  </si>
  <si>
    <t>1.47±0.50</t>
  </si>
  <si>
    <t>D047</t>
  </si>
  <si>
    <t>Field beans, tender, broad (Vicia faba)</t>
  </si>
  <si>
    <t>beans_field_broad</t>
  </si>
  <si>
    <t>89.14±0.52</t>
  </si>
  <si>
    <t>2.49±0.21</t>
  </si>
  <si>
    <t>1.05±0.09</t>
  </si>
  <si>
    <t>4.38±0.41</t>
  </si>
  <si>
    <t>3.88±0.36</t>
  </si>
  <si>
    <t>0.51±0.11</t>
  </si>
  <si>
    <t>2.68±0.48</t>
  </si>
  <si>
    <t>102±8</t>
  </si>
  <si>
    <t>[{"id":"RP909","qty":1}]</t>
  </si>
  <si>
    <t>[{"id":"L005","qty":50}]</t>
  </si>
  <si>
    <t>D048</t>
  </si>
  <si>
    <t>Field beans, tender, lean (Vicia faba)</t>
  </si>
  <si>
    <t>PLT016</t>
  </si>
  <si>
    <t>Chole chawal and roti</t>
  </si>
  <si>
    <t>https://res.cloudinary.com/techticz/image/upload/v1546015884/plates/chole_roti_pbq0va.jpg</t>
  </si>
  <si>
    <t>0.08±0.006</t>
  </si>
  <si>
    <t>0.38±0.069</t>
  </si>
  <si>
    <t>4.11±0.36</t>
  </si>
  <si>
    <t>127±28.9</t>
  </si>
  <si>
    <t>3.84±1.24</t>
  </si>
  <si>
    <t>47.42±6.76</t>
  </si>
  <si>
    <t>0.50±0.09</t>
  </si>
  <si>
    <t>0.047±0.029</t>
  </si>
  <si>
    <t>76.54±12.27</t>
  </si>
  <si>
    <t>314±39.0</t>
  </si>
  <si>
    <t>12.76±0.13</t>
  </si>
  <si>
    <t>0.63±0.20</t>
  </si>
  <si>
    <t>2.27±0.21</t>
  </si>
  <si>
    <t>1.51±0.01</t>
  </si>
  <si>
    <t>0.59±0.18</t>
  </si>
  <si>
    <t>0.76±0.21</t>
  </si>
  <si>
    <t>D049</t>
  </si>
  <si>
    <t>French beans, country (Phaseolus vulgaris)</t>
  </si>
  <si>
    <t>french_beans</t>
  </si>
  <si>
    <t>85.52±0.86</t>
  </si>
  <si>
    <t>1.98±0.16</t>
  </si>
  <si>
    <t>0.99±0.10</t>
  </si>
  <si>
    <t>7.69±0.20</t>
  </si>
  <si>
    <t>7.15±0.13</t>
  </si>
  <si>
    <t>0.54±0.08</t>
  </si>
  <si>
    <t>3.48±0.70</t>
  </si>
  <si>
    <t>110±15</t>
  </si>
  <si>
    <t>0.06±0.004</t>
  </si>
  <si>
    <t>0.28±0.01</t>
  </si>
  <si>
    <t>0.37±0.053</t>
  </si>
  <si>
    <t>4.71±0.25</t>
  </si>
  <si>
    <t>47.45±8.98</t>
  </si>
  <si>
    <t>15.81±4.23</t>
  </si>
  <si>
    <t>43.01±7.64</t>
  </si>
  <si>
    <t>0.44±0.13</t>
  </si>
  <si>
    <t>PLT017</t>
  </si>
  <si>
    <t>0.059±0.032</t>
  </si>
  <si>
    <t>Cheese Sandwich</t>
  </si>
  <si>
    <t>59.86±11.58</t>
  </si>
  <si>
    <t>324±51.1</t>
  </si>
  <si>
    <t>8.84±0.10</t>
  </si>
  <si>
    <t>https://res.cloudinary.com/techticz/image/upload/v1546015884/plates/cheese_sandwich_e1tdgz.jpg</t>
  </si>
  <si>
    <t>0.50±0.15</t>
  </si>
  <si>
    <t>1.82±0.11</t>
  </si>
  <si>
    <t>0.75±0.05</t>
  </si>
  <si>
    <t>0.60±0.14</t>
  </si>
  <si>
    <t>0.22±0.18</t>
  </si>
  <si>
    <t>1.06±0.13</t>
  </si>
  <si>
    <t>D050</t>
  </si>
  <si>
    <t>French beans, hybrid (Phaseolus vulgaris)</t>
  </si>
  <si>
    <t>french_beans_hybrid</t>
  </si>
  <si>
    <t>72.32±0.53</t>
  </si>
  <si>
    <t>5.79±0.14</t>
  </si>
  <si>
    <t>1.02±0.16</t>
  </si>
  <si>
    <t>8.63±0.09</t>
  </si>
  <si>
    <t>7.83±0.05</t>
  </si>
  <si>
    <t>11.81±0.74</t>
  </si>
  <si>
    <t>322±10</t>
  </si>
  <si>
    <t>D051</t>
  </si>
  <si>
    <t>Jack fruit, raw (Artocarpus heterophyllus)</t>
  </si>
  <si>
    <t>jack_fruit</t>
  </si>
  <si>
    <t>93.14±0.27</t>
  </si>
  <si>
    <t>1.58±0.24</t>
  </si>
  <si>
    <t>0.79±0.03</t>
  </si>
  <si>
    <t>PLT018</t>
  </si>
  <si>
    <t>Loki kofta chawal and roti</t>
  </si>
  <si>
    <t>2.75±0.07</t>
  </si>
  <si>
    <t>2.31±0.09</t>
  </si>
  <si>
    <t>https://res.cloudinary.com/techticz/image/upload/v1546015884/plates/loki_kofta_roti_ahgpxs.jpg</t>
  </si>
  <si>
    <t>1.39±0.21</t>
  </si>
  <si>
    <t>67±4</t>
  </si>
  <si>
    <t>0.05±0.014</t>
  </si>
  <si>
    <t>0.05±0.010</t>
  </si>
  <si>
    <t>4.37±0.14</t>
  </si>
  <si>
    <t>35.73±5.62</t>
  </si>
  <si>
    <t>17.51±6.00</t>
  </si>
  <si>
    <t>26.60±9.13</t>
  </si>
  <si>
    <t>0.36±0.11</t>
  </si>
  <si>
    <t>27.78±3.89</t>
  </si>
  <si>
    <t>327±18.1</t>
  </si>
  <si>
    <t>3.53±0.52</t>
  </si>
  <si>
    <t>2.04±0.06</t>
  </si>
  <si>
    <t>1.21±0.02</t>
  </si>
  <si>
    <t>2.02±0.05</t>
  </si>
  <si>
    <t>D052</t>
  </si>
  <si>
    <t>Jack fruit, seed, mature (Artocarpus heterophyllus)</t>
  </si>
  <si>
    <t>92.78±0.61</t>
  </si>
  <si>
    <t>1.39±0.23</t>
  </si>
  <si>
    <t>0.58±0.07</t>
  </si>
  <si>
    <t>3.00±0.26</t>
  </si>
  <si>
    <t>2.19±0.18</t>
  </si>
  <si>
    <t>0.81±0.11</t>
  </si>
  <si>
    <t>2.01±0.54</t>
  </si>
  <si>
    <t>0.03±0.008</t>
  </si>
  <si>
    <t>0.08±0.005</t>
  </si>
  <si>
    <t>4.10±0.31</t>
  </si>
  <si>
    <t>54.58±12.31</t>
  </si>
  <si>
    <t>9.68±6.44</t>
  </si>
  <si>
    <t>PLT019</t>
  </si>
  <si>
    <t>Fruit salad</t>
  </si>
  <si>
    <t>37.04±15.48</t>
  </si>
  <si>
    <t>https://res.cloudinary.com/techticz/image/upload/v1546015886/plates/fruit_salad_wqpfuq.jpg</t>
  </si>
  <si>
    <t>0.27±0.10</t>
  </si>
  <si>
    <t>29.33±10.67</t>
  </si>
  <si>
    <t>376±70.1</t>
  </si>
  <si>
    <t>4.00±0.09</t>
  </si>
  <si>
    <t>0.29±0.12</t>
  </si>
  <si>
    <t>8.77±0.05</t>
  </si>
  <si>
    <t>6.54±0.03</t>
  </si>
  <si>
    <t>1.45±0.03</t>
  </si>
  <si>
    <t>0.67±0.02</t>
  </si>
  <si>
    <t>0.11±0.01</t>
  </si>
  <si>
    <t>2.23±0.03</t>
  </si>
  <si>
    <t>D053</t>
  </si>
  <si>
    <t>Knol - Khol (Brassica oleracea)</t>
  </si>
  <si>
    <t>knol_khol</t>
  </si>
  <si>
    <t>0.06±0.014</t>
  </si>
  <si>
    <t>0.19±0.033</t>
  </si>
  <si>
    <t>2.46±0.11</t>
  </si>
  <si>
    <t>14.76±1.64</t>
  </si>
  <si>
    <t>64.70±10.78</t>
  </si>
  <si>
    <t>19.05±3.69</t>
  </si>
  <si>
    <t>40.77±4.47</t>
  </si>
  <si>
    <t>327±63.8</t>
  </si>
  <si>
    <t>27.46±3.47</t>
  </si>
  <si>
    <t>0.94±0.05</t>
  </si>
  <si>
    <t>0.51±0.01</t>
  </si>
  <si>
    <t>0.43±0.04</t>
  </si>
  <si>
    <t>D054</t>
  </si>
  <si>
    <t>[{"id":"RP603","qty":1}]</t>
  </si>
  <si>
    <t>Kovai, big (Coccinia cordifolia)</t>
  </si>
  <si>
    <t>kovai_big</t>
  </si>
  <si>
    <t>PLT020</t>
  </si>
  <si>
    <t>Masoor Daal Roti</t>
  </si>
  <si>
    <t>https://res.cloudinary.com/techticz/image/upload/v1546015886/plates/masoor_daal_roti_ms1dms.jpg</t>
  </si>
  <si>
    <t>2.96±0.33</t>
  </si>
  <si>
    <t>48.68±5.10</t>
  </si>
  <si>
    <t>17.62±7.24</t>
  </si>
  <si>
    <t>19.60±3.26</t>
  </si>
  <si>
    <t>36.90±4.81</t>
  </si>
  <si>
    <t>198±34.9</t>
  </si>
  <si>
    <t>1.53±0.15</t>
  </si>
  <si>
    <t>1.21±0.29</t>
  </si>
  <si>
    <t>0.74±0.16</t>
  </si>
  <si>
    <t>0.06±0.03</t>
  </si>
  <si>
    <t>0.19±0.13</t>
  </si>
  <si>
    <t>0.98±0.29</t>
  </si>
  <si>
    <t>D055</t>
  </si>
  <si>
    <t>Koval, small (Coccinia cordifolia)</t>
  </si>
  <si>
    <t>kovai_small</t>
  </si>
  <si>
    <t>PLT021</t>
  </si>
  <si>
    <t>Aalu paratha with curd</t>
  </si>
  <si>
    <t>https://res.cloudinary.com/techticz/image/upload/v1546015885/plates/aalu_paratha_na9oal.jpg</t>
  </si>
  <si>
    <t>D056</t>
  </si>
  <si>
    <t>Ladies finger (Abelmoschus esculentus)</t>
  </si>
  <si>
    <t>lady_finger</t>
  </si>
  <si>
    <t>0.61±0.01</t>
  </si>
  <si>
    <t>0.28±0.04</t>
  </si>
  <si>
    <t>0.27±0.027</t>
  </si>
  <si>
    <t>1.58±0.33</t>
  </si>
  <si>
    <t>63.68±10.76</t>
  </si>
  <si>
    <t>22.51±1.60</t>
  </si>
  <si>
    <t>66.10±8.99</t>
  </si>
  <si>
    <t>0.012±0.001</t>
  </si>
  <si>
    <t>57.48±6.93</t>
  </si>
  <si>
    <t>PLT022</t>
  </si>
  <si>
    <t>263±32.5</t>
  </si>
  <si>
    <t>Arahar Daal roti sabji chawal</t>
  </si>
  <si>
    <t>7.37±0.14</t>
  </si>
  <si>
    <t>https://res.cloudinary.com/techticz/image/upload/v1546015887/plates/arahar_daal_roti_qehbpc.jpg</t>
  </si>
  <si>
    <t>1.37±0.07</t>
  </si>
  <si>
    <t>0.89±0.04</t>
  </si>
  <si>
    <t>0.48±0.08</t>
  </si>
  <si>
    <t>D057</t>
  </si>
  <si>
    <t>Mango, green, raw (Mangifera indica)</t>
  </si>
  <si>
    <t>mango_green_raw</t>
  </si>
  <si>
    <t>0.02±0.001</t>
  </si>
  <si>
    <t>0.13±0.013</t>
  </si>
  <si>
    <t>1.41±0.16</t>
  </si>
  <si>
    <t>25.86±7.38</t>
  </si>
  <si>
    <t>90.24±10.47</t>
  </si>
  <si>
    <t>17.54±3.18</t>
  </si>
  <si>
    <t>14.92±2.22</t>
  </si>
  <si>
    <t>147±20.9</t>
  </si>
  <si>
    <t>33.15±0.10</t>
  </si>
  <si>
    <t>8.32±0.46</t>
  </si>
  <si>
    <t>5.80±0.54</t>
  </si>
  <si>
    <t>0.52±0.30</t>
  </si>
  <si>
    <t>2.42±0.31</t>
  </si>
  <si>
    <t>D058</t>
  </si>
  <si>
    <t>Onion, stalk (Allium cepa)</t>
  </si>
  <si>
    <t>onion</t>
  </si>
  <si>
    <t>PLT023</t>
  </si>
  <si>
    <t>Cold Coffee</t>
  </si>
  <si>
    <t>https://res.cloudinary.com/techticz/image/upload/v1546015886/plates/cold_cofee_xkdgc4.jpg</t>
  </si>
  <si>
    <t>0.03±0.020</t>
  </si>
  <si>
    <t>0.17±0.052</t>
  </si>
  <si>
    <t>6.99±2.48</t>
  </si>
  <si>
    <t>57.61±11.87</t>
  </si>
  <si>
    <t>27.23±4.22</t>
  </si>
  <si>
    <t>66.71±8.82</t>
  </si>
  <si>
    <t>0.22±0.06</t>
  </si>
  <si>
    <t>0.017±0.007</t>
  </si>
  <si>
    <t>0.031±0.007</t>
  </si>
  <si>
    <t>28.53±3.74</t>
  </si>
  <si>
    <t>312±63.2</t>
  </si>
  <si>
    <t>5.22±2.02</t>
  </si>
  <si>
    <t>15.52±2.48</t>
  </si>
  <si>
    <t>0.99±0.21</t>
  </si>
  <si>
    <t>1.51±0.04</t>
  </si>
  <si>
    <t>1.10±0.02</t>
  </si>
  <si>
    <t>0.05±0.04</t>
  </si>
  <si>
    <t>0.31±0.05</t>
  </si>
  <si>
    <t>0.41±0.05</t>
  </si>
  <si>
    <t>D059</t>
  </si>
  <si>
    <t>Papaya, raw (Carica papaya)</t>
  </si>
  <si>
    <t>papaya_raw</t>
  </si>
  <si>
    <t>1.24±0.20</t>
  </si>
  <si>
    <t>29.79±2.21</t>
  </si>
  <si>
    <t>20.73±2.35</t>
  </si>
  <si>
    <t>PLT024</t>
  </si>
  <si>
    <t>Chicken curry and roti</t>
  </si>
  <si>
    <t>https://res.cloudinary.com/techticz/image/upload/v1546016606/plates/chicken_roti.jpg</t>
  </si>
  <si>
    <t>15.03±1.12</t>
  </si>
  <si>
    <t>24.11±6.35</t>
  </si>
  <si>
    <t>173±29.1</t>
  </si>
  <si>
    <t>1.29±1.05</t>
  </si>
  <si>
    <t>7.55±0.08</t>
  </si>
  <si>
    <t>0.08±0.01</t>
  </si>
  <si>
    <t>3.63±0.24</t>
  </si>
  <si>
    <t>2.64±0.17</t>
  </si>
  <si>
    <t>0.99±0.07</t>
  </si>
  <si>
    <t>D060</t>
  </si>
  <si>
    <t>Parwar (Trichosanthes dioica)</t>
  </si>
  <si>
    <t>parwar</t>
  </si>
  <si>
    <t>0.05±0.011</t>
  </si>
  <si>
    <t>0.67±0.04</t>
  </si>
  <si>
    <t>0.20±0.019</t>
  </si>
  <si>
    <t>9.86±0.74</t>
  </si>
  <si>
    <t>19.96±1.76</t>
  </si>
  <si>
    <t>19.24±6.61</t>
  </si>
  <si>
    <t>24.59±3.64</t>
  </si>
  <si>
    <t>0.012±0.004</t>
  </si>
  <si>
    <t>33.81±3.72</t>
  </si>
  <si>
    <t>117±2.5</t>
  </si>
  <si>
    <t>2.32±0.88</t>
  </si>
  <si>
    <t>2.29±0.09</t>
  </si>
  <si>
    <t>0.23±0.03</t>
  </si>
  <si>
    <t>1.26±0.21</t>
  </si>
  <si>
    <t>0.90±0.09</t>
  </si>
  <si>
    <t>0.31±0.12</t>
  </si>
  <si>
    <t>0.06±0.05</t>
  </si>
  <si>
    <t>0.37±0.17</t>
  </si>
  <si>
    <t>D061</t>
  </si>
  <si>
    <t>Peas, fresh (Pisum sativum)</t>
  </si>
  <si>
    <t>peas_fresh</t>
  </si>
  <si>
    <t>PLT025</t>
  </si>
  <si>
    <t>Masala dosa with sambhar and chutney</t>
  </si>
  <si>
    <t>https://res.cloudinary.com/techticz/image/upload/v1546015887/plates/dosa_sambhar_djhivn.jpg</t>
  </si>
  <si>
    <t>1.28±0.03</t>
  </si>
  <si>
    <t>0.68±0.13</t>
  </si>
  <si>
    <t>0.19±0.020</t>
  </si>
  <si>
    <t>4.04±0.33</t>
  </si>
  <si>
    <t>54.77±12.01</t>
  </si>
  <si>
    <t>38.40±6.42</t>
  </si>
  <si>
    <t>40.11±3.29</t>
  </si>
  <si>
    <t>0.46±0.06</t>
  </si>
  <si>
    <t>0.020±0.004</t>
  </si>
  <si>
    <t>0.043±0.008</t>
  </si>
  <si>
    <t>55.95±2.74</t>
  </si>
  <si>
    <t>249±9.0</t>
  </si>
  <si>
    <t>1.63±0.41</t>
  </si>
  <si>
    <t>3.66±0.04</t>
  </si>
  <si>
    <t>1.09±0.15</t>
  </si>
  <si>
    <t>7.89±0.50</t>
  </si>
  <si>
    <t>6.92±0.49</t>
  </si>
  <si>
    <t>D062</t>
  </si>
  <si>
    <t>Plantain, flower (Musa x paradisiaca)</t>
  </si>
  <si>
    <t>plantain_banana_flower</t>
  </si>
  <si>
    <t>0.35±0.07</t>
  </si>
  <si>
    <t>0.13±0.009</t>
  </si>
  <si>
    <t>2.44±0.25</t>
  </si>
  <si>
    <t>49.27±7.30</t>
  </si>
  <si>
    <t>6.49±1.15</t>
  </si>
  <si>
    <t>[{"id":"RP904","qty":1},{"id":"RP1001","qty":1},{"id":"RP207","qty":1}]</t>
  </si>
  <si>
    <t>39.76±5.37</t>
  </si>
  <si>
    <t>47.31±5.74</t>
  </si>
  <si>
    <t>488±46.3</t>
  </si>
  <si>
    <t>2.82±0.48</t>
  </si>
  <si>
    <t>7.51±0.11</t>
  </si>
  <si>
    <t>2.03±0.11</t>
  </si>
  <si>
    <t>1.86±0.11</t>
  </si>
  <si>
    <t>PLT026</t>
  </si>
  <si>
    <t>Daal baigan bhartha roti</t>
  </si>
  <si>
    <t>https://res.cloudinary.com/techticz/image/upload/v1546015887/plates/daal_bharta_roti_iid8af.jpg</t>
  </si>
  <si>
    <t>D063</t>
  </si>
  <si>
    <t>Plantain, green (Musa x paradisiaca)</t>
  </si>
  <si>
    <t>plantain_banana_green</t>
  </si>
  <si>
    <t>0.10±0.006</t>
  </si>
  <si>
    <t>0.60±0.05</t>
  </si>
  <si>
    <t>18.96±1.29</t>
  </si>
  <si>
    <t>23.28±2.40</t>
  </si>
  <si>
    <t>35.64±5.34</t>
  </si>
  <si>
    <t>0.29±0.09</t>
  </si>
  <si>
    <t>31.69±5.76</t>
  </si>
  <si>
    <t>402±17.8</t>
  </si>
  <si>
    <t>0.82±0.79</t>
  </si>
  <si>
    <t>18.57±0.13</t>
  </si>
  <si>
    <t>16.29±1.65</t>
  </si>
  <si>
    <t>15.43±1.15</t>
  </si>
  <si>
    <t>0.76±0.59</t>
  </si>
  <si>
    <t>0.10±0.11</t>
  </si>
  <si>
    <t>0.86±0.67</t>
  </si>
  <si>
    <t>D064</t>
  </si>
  <si>
    <t>Plantain, stem (Musa x paradisiaca)</t>
  </si>
  <si>
    <t>plantain_banana_stem</t>
  </si>
  <si>
    <t>0.18±0.02</t>
  </si>
  <si>
    <t>0.24±0.09</t>
  </si>
  <si>
    <t>4.42±0.41</t>
  </si>
  <si>
    <t>12.85±2.18</t>
  </si>
  <si>
    <t>3.77±2.74</t>
  </si>
  <si>
    <t>PLT027</t>
  </si>
  <si>
    <t>Tea with toast</t>
  </si>
  <si>
    <t>https://res.cloudinary.com/techticz/image/upload/v1546015886/plates/tea_toast_agpfbn.jpg</t>
  </si>
  <si>
    <t>32.82±9.01</t>
  </si>
  <si>
    <t>0.10±0.05</t>
  </si>
  <si>
    <t>16.31±1.61</t>
  </si>
  <si>
    <t>373±1.7</t>
  </si>
  <si>
    <t>0.45±0.272</t>
  </si>
  <si>
    <t>23.17±2.40</t>
  </si>
  <si>
    <t>0.14±0.10</t>
  </si>
  <si>
    <t>5.15±0.70</t>
  </si>
  <si>
    <t>4.51±0.34</t>
  </si>
  <si>
    <t>0.65±0.45</t>
  </si>
  <si>
    <t>D065</t>
  </si>
  <si>
    <t>Pumpkin, green, cylindrical (Cucurbita maxima)</t>
  </si>
  <si>
    <t>pumpkin_green_cylendrical</t>
  </si>
  <si>
    <t>D066</t>
  </si>
  <si>
    <t>Pumpkin, orange, round (Cucurbita maxima)</t>
  </si>
  <si>
    <t>pumpkin_orange_round</t>
  </si>
  <si>
    <t>PLT028</t>
  </si>
  <si>
    <t>Udad daal with roti</t>
  </si>
  <si>
    <t>https://res.cloudinary.com/techticz/image/upload/v1546015886/plates/udad_ddal_roti_i7ghqp.jpg</t>
  </si>
  <si>
    <t>0.41±0.01</t>
  </si>
  <si>
    <t>0.18±0.01</t>
  </si>
  <si>
    <t>0.08±0.015</t>
  </si>
  <si>
    <t>1.63±0.26</t>
  </si>
  <si>
    <t>24.14±3.70</t>
  </si>
  <si>
    <t>8.04±0.87</t>
  </si>
  <si>
    <t>10.43±2.35</t>
  </si>
  <si>
    <t>22.18±7.47</t>
  </si>
  <si>
    <t>253±39.2</t>
  </si>
  <si>
    <t>8.81±0.09</t>
  </si>
  <si>
    <t>3.30±0.12</t>
  </si>
  <si>
    <t>1.90±0.24</t>
  </si>
  <si>
    <t>0.33±0.15</t>
  </si>
  <si>
    <t>0.74±0.33</t>
  </si>
  <si>
    <t>2.97±0.15</t>
  </si>
  <si>
    <t>D067</t>
  </si>
  <si>
    <t>Red gram, tender, fresh (Cajanus cajan)</t>
  </si>
  <si>
    <t>red_gram_tender_fresh</t>
  </si>
  <si>
    <t>PLT029</t>
  </si>
  <si>
    <t>Egg half fried with juice</t>
  </si>
  <si>
    <t>https://res.cloudinary.com/techticz/image/upload/v1546015886/plates/egg_fry_juice_sfrbnn.jpg</t>
  </si>
  <si>
    <t>D068</t>
  </si>
  <si>
    <t>Ridge gourd (Luffa acutangula)</t>
  </si>
  <si>
    <t>ridge_gaurd</t>
  </si>
  <si>
    <t>2.27±0.18</t>
  </si>
  <si>
    <t>29.26±3.12</t>
  </si>
  <si>
    <t>5.42±1.06</t>
  </si>
  <si>
    <t>16.15±2.57</t>
  </si>
  <si>
    <t>0.012±0.005</t>
  </si>
  <si>
    <t>33.06±5.97</t>
  </si>
  <si>
    <t>PLT030</t>
  </si>
  <si>
    <t>118±4.0</t>
  </si>
  <si>
    <t>Masala Peanut chaat</t>
  </si>
  <si>
    <t>0.59±0.28</t>
  </si>
  <si>
    <t>4.71±0.20</t>
  </si>
  <si>
    <t>https://res.cloudinary.com/techticz/image/upload/v1546015885/plates/masala_peanut_whdooh.jpg</t>
  </si>
  <si>
    <t>1.40±0.07</t>
  </si>
  <si>
    <t>0.03±0.00</t>
  </si>
  <si>
    <t>0.62±0.18</t>
  </si>
  <si>
    <t>D069</t>
  </si>
  <si>
    <t>Ridge gourd, smooth skin (Luffa acutangula)</t>
  </si>
  <si>
    <t>ridge_gaurd_sooth_skin</t>
  </si>
  <si>
    <t>0.09±0.007</t>
  </si>
  <si>
    <t>2.22±0.29</t>
  </si>
  <si>
    <t>27.36±2.98</t>
  </si>
  <si>
    <t>8.10±2.67</t>
  </si>
  <si>
    <t>17.66±2.71</t>
  </si>
  <si>
    <t>39.25±4.18</t>
  </si>
  <si>
    <t>125±4.1</t>
  </si>
  <si>
    <t>6.27±0.03</t>
  </si>
  <si>
    <t>1.19±0.16</t>
  </si>
  <si>
    <t>0.79±0.05</t>
  </si>
  <si>
    <t>PLT031</t>
  </si>
  <si>
    <t>0.32±0.11</t>
  </si>
  <si>
    <t>Aalu soyabean sabji and roti</t>
  </si>
  <si>
    <t>0.06±0.04</t>
  </si>
  <si>
    <t>https://res.cloudinary.com/techticz/image/upload/v1546015886/plates/aalu_soyabean_roti_xrmvu0.jpg</t>
  </si>
  <si>
    <t>0.01±0.00</t>
  </si>
  <si>
    <t>0.41±0.16</t>
  </si>
  <si>
    <t>D070</t>
  </si>
  <si>
    <t>Snake gourd, long, pale green (Trichosanthes anguina)</t>
  </si>
  <si>
    <t>snake_gaurd_long_pale_green</t>
  </si>
  <si>
    <t>0.03±0.002</t>
  </si>
  <si>
    <t>0.34±0.02</t>
  </si>
  <si>
    <t>2.50±0.30</t>
  </si>
  <si>
    <t>18.34±1.87</t>
  </si>
  <si>
    <t>2.72±1.15</t>
  </si>
  <si>
    <t>18.70±5.79</t>
  </si>
  <si>
    <t>0.14±0.06</t>
  </si>
  <si>
    <t>23.27±3.04</t>
  </si>
  <si>
    <t>100±18.6</t>
  </si>
  <si>
    <t>7.07±1.20</t>
  </si>
  <si>
    <t>1.20±0.56</t>
  </si>
  <si>
    <t>0.78±0.55</t>
  </si>
  <si>
    <t>0.05±0.05</t>
  </si>
  <si>
    <t>D071</t>
  </si>
  <si>
    <t>Snake gourd, long, dark green (Trichosanthes anguina)</t>
  </si>
  <si>
    <t>snake_gaurd_dark_green</t>
  </si>
  <si>
    <t>PLT032</t>
  </si>
  <si>
    <t>Amaranth porridge with Fruit Salad</t>
  </si>
  <si>
    <t>Ramdana daliya and fruit salad</t>
  </si>
  <si>
    <t>[{"id":"RP502","qty":1},{"id":"RP603","qty":1}]</t>
  </si>
  <si>
    <t>PLT033</t>
  </si>
  <si>
    <t>Soya Potato sabji and ladyfinger</t>
  </si>
  <si>
    <t>Aalu soyabean sabji and bhindi sabji</t>
  </si>
  <si>
    <t>[{"id":"RP101","qty":1},{"id":"RP104","qty":1}]</t>
  </si>
  <si>
    <t>PLT034</t>
  </si>
  <si>
    <t>Lemonade and Mixed Nuts</t>
  </si>
  <si>
    <t>Nimbu paani and mixed nuts</t>
  </si>
  <si>
    <t>["bf","es","em"]</t>
  </si>
  <si>
    <t>[{"id":"RP705","qty":1},{"id":"RP907","qty":1}]</t>
  </si>
  <si>
    <t>D072</t>
  </si>
  <si>
    <t>Snake gourd, short (Trichosanthes anguina)</t>
  </si>
  <si>
    <t>snake_gaurd_short</t>
  </si>
  <si>
    <t>PLT035</t>
  </si>
  <si>
    <t>Moong daal and Colocasia veg</t>
  </si>
  <si>
    <t>Moong Daal and Arbi ki sabji</t>
  </si>
  <si>
    <t>[{"id":"RP002","qty":1},{"id":"RP102","qty":1},{"id":"RP301","qty":3},{"id":"RP401","qty":1}]</t>
  </si>
  <si>
    <t>PLT036</t>
  </si>
  <si>
    <t>Moong daal paratha</t>
  </si>
  <si>
    <t>Moong daal ka paratha</t>
  </si>
  <si>
    <t>["bf","lc","dn"]</t>
  </si>
  <si>
    <t>[{"id":"RP302","qty":2}]</t>
  </si>
  <si>
    <t>D073</t>
  </si>
  <si>
    <t>Tinda, tender (Praecitrullus fistulosus)</t>
  </si>
  <si>
    <t>tinda</t>
  </si>
  <si>
    <t>PLT037</t>
  </si>
  <si>
    <t>Palak makka Saag and Aalu Gobhi</t>
  </si>
  <si>
    <t>0.02±0.000</t>
  </si>
  <si>
    <t>[{"id":"RP202","qty":1},{"id":"RP301","qty":4},{"id":"RP103","qty":1}]</t>
  </si>
  <si>
    <t>0.56±0.02</t>
  </si>
  <si>
    <t>0.39±0.03</t>
  </si>
  <si>
    <t>3.26±0.72</t>
  </si>
  <si>
    <t>43.23±5.74</t>
  </si>
  <si>
    <t>14.20±0.88</t>
  </si>
  <si>
    <t>PLT038</t>
  </si>
  <si>
    <t>Aalu matar ki sabji roti</t>
  </si>
  <si>
    <t>18.96±4.68</t>
  </si>
  <si>
    <t>30.37±2.47</t>
  </si>
  <si>
    <t>56.18±3.68</t>
  </si>
  <si>
    <t>20.61±4.52</t>
  </si>
  <si>
    <t>[{"id":"RP203","qty":1},{"id":"RP301","qty":4}]</t>
  </si>
  <si>
    <t>1.07±0.06</t>
  </si>
  <si>
    <t>0.44±0.06</t>
  </si>
  <si>
    <t>D074</t>
  </si>
  <si>
    <t>PLT039</t>
  </si>
  <si>
    <t>Tomato, green (Lycopersicon esculentum)</t>
  </si>
  <si>
    <t>Mix Daal and Roti,Rice</t>
  </si>
  <si>
    <t>tomato_green</t>
  </si>
  <si>
    <t>[{"id":"RP003","qty":1},{"id":"RP301","qty":4},{"id":"RP401","qty":1}]</t>
  </si>
  <si>
    <t>0.08±0.043</t>
  </si>
  <si>
    <t>0.05±0.043</t>
  </si>
  <si>
    <t>0.46±0.16</t>
  </si>
  <si>
    <t>0.30±0.12</t>
  </si>
  <si>
    <t>0.07±0.024</t>
  </si>
  <si>
    <t>4.74±1.99</t>
  </si>
  <si>
    <t>12.51±4.01</t>
  </si>
  <si>
    <t>PLT040</t>
  </si>
  <si>
    <t>16.41±2.52</t>
  </si>
  <si>
    <t>Aalu Gajar and Bajra Roti</t>
  </si>
  <si>
    <t>13.57±2.84</t>
  </si>
  <si>
    <t>[{"id":"RP110","qty":1},{"id":"RP304","qty":2}]</t>
  </si>
  <si>
    <t>22.50±3.04</t>
  </si>
  <si>
    <t>225±10.5</t>
  </si>
  <si>
    <t>8.25±1.97</t>
  </si>
  <si>
    <t>13.11±2.73</t>
  </si>
  <si>
    <t>1.31±0.04</t>
  </si>
  <si>
    <t>0.48±0.03</t>
  </si>
  <si>
    <t>PLT041</t>
  </si>
  <si>
    <t>0.83±0.02</t>
  </si>
  <si>
    <t>Roasted Cashew Peanuts and Almonds</t>
  </si>
  <si>
    <t>D075</t>
  </si>
  <si>
    <t>Tomato, ripe, hybrid (Lycopersicon esculentum)</t>
  </si>
  <si>
    <t>[{"id":"RP908","qty":1}]</t>
  </si>
  <si>
    <t>PLT042</t>
  </si>
  <si>
    <t>Veg Sandwich with Banana Shake</t>
  </si>
  <si>
    <t>tomato_hybrid_rip</t>
  </si>
  <si>
    <t>[{"id":"RP901","qty":1},{"id":"RP706","qty":1}]</t>
  </si>
  <si>
    <t>PLT043</t>
  </si>
  <si>
    <t>0.02±0.007</t>
  </si>
  <si>
    <t>Udad daal with Baingan bharta</t>
  </si>
  <si>
    <t>1.09±0.10</t>
  </si>
  <si>
    <t>15.41±2.70</t>
  </si>
  <si>
    <t>25.27±3.52</t>
  </si>
  <si>
    <t>[{"id":"RP004","qty":1},{"id":"RP107","qty":1},{"id":"RP301","qty":4},{"id":"RP401","qty":1}]</t>
  </si>
  <si>
    <t>11.86±2.87</t>
  </si>
  <si>
    <t>0.008±0.012</t>
  </si>
  <si>
    <t>15.45±2.11</t>
  </si>
  <si>
    <t>167±18.9</t>
  </si>
  <si>
    <t>PLT044</t>
  </si>
  <si>
    <t>11.86±2.83</t>
  </si>
  <si>
    <t>Palak paneer and roti</t>
  </si>
  <si>
    <t>1.82±0.18</t>
  </si>
  <si>
    <t>1.65±0.15</t>
  </si>
  <si>
    <t>[{"id":"RP201","qty":1},{"id":"RP310","qty":3}]</t>
  </si>
  <si>
    <t>D076</t>
  </si>
  <si>
    <t>Tomato, ripe, local (Lycopersicon esculentum)</t>
  </si>
  <si>
    <t>tomato_rip_local</t>
  </si>
  <si>
    <t>PLT045</t>
  </si>
  <si>
    <t>Rajma Chawal, Krela Sabji</t>
  </si>
  <si>
    <t>[{"id":"RP006","qty":1},{"id":"RP401","qty":1},{"id":"RP301","qty":3},{"id":"RP111","qty":1}]</t>
  </si>
  <si>
    <t>93.62±0.16</t>
  </si>
  <si>
    <t>0.90±0.07</t>
  </si>
  <si>
    <t>1.44±0.11</t>
  </si>
  <si>
    <t>2.71±0.08</t>
  </si>
  <si>
    <t>82±4</t>
  </si>
  <si>
    <t>0.52±0.01</t>
  </si>
  <si>
    <t>PLT046</t>
  </si>
  <si>
    <t>Sago Peanut upma and Mausambi Juice</t>
  </si>
  <si>
    <t>Sabudana mungfali upma and juice</t>
  </si>
  <si>
    <t>1.18±0.11</t>
  </si>
  <si>
    <t>19.46±2.99</t>
  </si>
  <si>
    <t>27.47±1.77</t>
  </si>
  <si>
    <t>[{"id":"RP903","qty":1},{"id":"RP706","qty":1}]</t>
  </si>
  <si>
    <t>13.65±2.13</t>
  </si>
  <si>
    <t>18.77±3.79</t>
  </si>
  <si>
    <t>204±34.1</t>
  </si>
  <si>
    <t>9.73±2.51</t>
  </si>
  <si>
    <t>1.34±0.19</t>
  </si>
  <si>
    <t>1.16±0.18</t>
  </si>
  <si>
    <t>0.18±0.07</t>
  </si>
  <si>
    <t>PLT047</t>
  </si>
  <si>
    <t>Sarso ka saag Makke ki roti</t>
  </si>
  <si>
    <t>D077</t>
  </si>
  <si>
    <t>Zucchini, green (Cucurbita pepo)</t>
  </si>
  <si>
    <t>zucchini_green</t>
  </si>
  <si>
    <t>[{"id":"RP205","qty":1},{"id":"RP303","qty":2}]</t>
  </si>
  <si>
    <t>[{"id":"L005","qty":50},{"id":"I001","qty":10}]</t>
  </si>
  <si>
    <t>PLT048</t>
  </si>
  <si>
    <t>Chana Curry and Ragi ki Roti</t>
  </si>
  <si>
    <t>[{"id":"RP211","qty":1},{"id":"RP311","qty":3}]</t>
  </si>
  <si>
    <t>PLT049</t>
  </si>
  <si>
    <t>Allu Matar Sabji Pumpkin Sabji Puri</t>
  </si>
  <si>
    <t>D078</t>
  </si>
  <si>
    <t>Zucchini, yellow (Cucurbita pepo)</t>
  </si>
  <si>
    <t>zucchini_yellow</t>
  </si>
  <si>
    <t>[{"id":"RP203","qty":1},{"id":"RP108","qty":1},{"id":"RP306","qty":1}]</t>
  </si>
  <si>
    <t>PLT050</t>
  </si>
  <si>
    <t>Coconut water</t>
  </si>
  <si>
    <t>[{"id":"K002","qty":100}]</t>
  </si>
  <si>
    <t>E001</t>
  </si>
  <si>
    <t>Apple, big (Malus domestica)</t>
  </si>
  <si>
    <t>apple_big</t>
  </si>
  <si>
    <t>E</t>
  </si>
  <si>
    <t>83.01±0.94</t>
  </si>
  <si>
    <t>0.64±0.04</t>
  </si>
  <si>
    <t>2.59±0.15</t>
  </si>
  <si>
    <t>1.43±0.15</t>
  </si>
  <si>
    <t>1.16±0.17</t>
  </si>
  <si>
    <t>13.11±0.76</t>
  </si>
  <si>
    <t>261±15</t>
  </si>
  <si>
    <t>0.03±0.017</t>
  </si>
  <si>
    <t>0.01±0.011</t>
  </si>
  <si>
    <t>0.04±0.027</t>
  </si>
  <si>
    <t>3.04±0.94</t>
  </si>
  <si>
    <t>3.57±0.58</t>
  </si>
  <si>
    <t>0.23±0.12</t>
  </si>
  <si>
    <t>0.96±0.37</t>
  </si>
  <si>
    <t>0.040±0.014</t>
  </si>
  <si>
    <t>13.68±3.20</t>
  </si>
  <si>
    <t>0.261±0.093</t>
  </si>
  <si>
    <t>0.058±0.029</t>
  </si>
  <si>
    <t>0.592±0.402</t>
  </si>
  <si>
    <t>9.53±0.23</t>
  </si>
  <si>
    <t>8.36±0.23</t>
  </si>
  <si>
    <t>1.03±0.02</t>
  </si>
  <si>
    <t>E002</t>
  </si>
  <si>
    <t>Apple, green (Malus domestica)</t>
  </si>
  <si>
    <t>apple_green</t>
  </si>
  <si>
    <t>85.54±0.98</t>
  </si>
  <si>
    <t>0.46±0.07</t>
  </si>
  <si>
    <t>2.54±0.26</t>
  </si>
  <si>
    <t>1.72±0.22</t>
  </si>
  <si>
    <t>0.81±0.16</t>
  </si>
  <si>
    <t>10.65±1.00</t>
  </si>
  <si>
    <t>214±17</t>
  </si>
  <si>
    <t>0.01±0.023</t>
  </si>
  <si>
    <t>0.02±0.016</t>
  </si>
  <si>
    <t>0.21±0.06</t>
  </si>
  <si>
    <t>0.08±0.016</t>
  </si>
  <si>
    <t>3.43±0.68</t>
  </si>
  <si>
    <t>2.90±0.32</t>
  </si>
  <si>
    <t>6.53±2.48</t>
  </si>
  <si>
    <t>8.39±0.06</t>
  </si>
  <si>
    <t>7.19±0.04</t>
  </si>
  <si>
    <t>1.08±0.03</t>
  </si>
  <si>
    <t>E003</t>
  </si>
  <si>
    <t>Apple, small (Malus domestica)</t>
  </si>
  <si>
    <t>apple</t>
  </si>
  <si>
    <t>82.91±0.48</t>
  </si>
  <si>
    <t>2.06±0.12</t>
  </si>
  <si>
    <t>1.44±0.09</t>
  </si>
  <si>
    <t>0.62±0.12</t>
  </si>
  <si>
    <t>13.95±0.48</t>
  </si>
  <si>
    <t>267±8</t>
  </si>
  <si>
    <t>3.52±0.37</t>
  </si>
  <si>
    <t>4.00±0.72</t>
  </si>
  <si>
    <t>0.19±0.21</t>
  </si>
  <si>
    <t>5.39±0.82</t>
  </si>
  <si>
    <t>9.80±0.09</t>
  </si>
  <si>
    <t>8.52±0.08</t>
  </si>
  <si>
    <t>E004</t>
  </si>
  <si>
    <t>Apple, small, Kashmir (Malus sylvestris)</t>
  </si>
  <si>
    <t>apple_kashmir</t>
  </si>
  <si>
    <t>E005</t>
  </si>
  <si>
    <t>Apricot, dried (Prunus armeniaca)</t>
  </si>
  <si>
    <t>appricot_dried</t>
  </si>
  <si>
    <t>16.68±0.59</t>
  </si>
  <si>
    <t>3.17±0.29</t>
  </si>
  <si>
    <t>3.46±0.14</t>
  </si>
  <si>
    <t>3.32±0.13</t>
  </si>
  <si>
    <t>2.72±0.11</t>
  </si>
  <si>
    <t>72.63±0.27</t>
  </si>
  <si>
    <t>1321±9</t>
  </si>
  <si>
    <t>0.04±0.011</t>
  </si>
  <si>
    <t>1.66±0.12</t>
  </si>
  <si>
    <t>0.62±0.13</t>
  </si>
  <si>
    <t>0.10±0.005</t>
  </si>
  <si>
    <t>1.47±0.21</t>
  </si>
  <si>
    <t>10.50±1.59</t>
  </si>
  <si>
    <t>0.42±0.14</t>
  </si>
  <si>
    <t>2.11±0.51</t>
  </si>
  <si>
    <t>0.88±0.44</t>
  </si>
  <si>
    <t>28.57±4.32</t>
  </si>
  <si>
    <t>0.016±0.008</t>
  </si>
  <si>
    <t>2.50±0.26</t>
  </si>
  <si>
    <t>70.10±2.52</t>
  </si>
  <si>
    <t>44.38±2.30</t>
  </si>
  <si>
    <t>16.52±0.74</t>
  </si>
  <si>
    <t>6.98±0.05</t>
  </si>
  <si>
    <t>2.21±0.02</t>
  </si>
  <si>
    <t>25.72±0.71</t>
  </si>
  <si>
    <t>E006</t>
  </si>
  <si>
    <t>Apricot, processed (Prunus armeniaca)</t>
  </si>
  <si>
    <t>appricot_dried_processed</t>
  </si>
  <si>
    <t>85.75±0.81</t>
  </si>
  <si>
    <t>0.61±0.16</t>
  </si>
  <si>
    <t>0.59±0.01</t>
  </si>
  <si>
    <t>0.43±0.02</t>
  </si>
  <si>
    <t>10.93±0.88</t>
  </si>
  <si>
    <t>236±12</t>
  </si>
  <si>
    <t>0.25±0.011</t>
  </si>
  <si>
    <t>1.07±0.07</t>
  </si>
  <si>
    <t>0.17±0.011</t>
  </si>
  <si>
    <t>1.55±0.27</t>
  </si>
  <si>
    <t>5.42±0.98</t>
  </si>
  <si>
    <t>7.98±1.75</t>
  </si>
  <si>
    <t>0.80±0.18</t>
  </si>
  <si>
    <t>5.42±0.41</t>
  </si>
  <si>
    <t>1.12±0.23</t>
  </si>
  <si>
    <t>9.34±0.02</t>
  </si>
  <si>
    <t>4.99±0.02</t>
  </si>
  <si>
    <t>1.33±0.02</t>
  </si>
  <si>
    <t>2.60±0.04</t>
  </si>
  <si>
    <t>4.36±0.04</t>
  </si>
  <si>
    <t>E007</t>
  </si>
  <si>
    <t>Avocado fruit (Persea americana)</t>
  </si>
  <si>
    <t>avacado</t>
  </si>
  <si>
    <t>E008</t>
  </si>
  <si>
    <t>Bael fruit (Aegle marmelos)</t>
  </si>
  <si>
    <t>bael_fruit</t>
  </si>
  <si>
    <t>E009</t>
  </si>
  <si>
    <t>Banana, ripe, montham (Musa x paradisiaca)</t>
  </si>
  <si>
    <t>kela montham</t>
  </si>
  <si>
    <t>banana_rip_montham</t>
  </si>
  <si>
    <t>E010</t>
  </si>
  <si>
    <t>Banana, ripe, poovam (Musa x paradisiaca)</t>
  </si>
  <si>
    <t>kela poovam</t>
  </si>
  <si>
    <t>banana_rip_poovam</t>
  </si>
  <si>
    <t>E011</t>
  </si>
  <si>
    <t>Banana, ripe, red (Musa x paradisiaca)</t>
  </si>
  <si>
    <t>kela red</t>
  </si>
  <si>
    <t>banana_trip_red</t>
  </si>
  <si>
    <t>E012</t>
  </si>
  <si>
    <t>Banana, ripe, robusta (Musa x paradisiaca)</t>
  </si>
  <si>
    <t>kela robusta</t>
  </si>
  <si>
    <t>banana_rip_robusta</t>
  </si>
  <si>
    <t>71.93±0.85</t>
  </si>
  <si>
    <t>1.23±0.08</t>
  </si>
  <si>
    <t>0.94±0.17</t>
  </si>
  <si>
    <t>1.94±0.07</t>
  </si>
  <si>
    <t>1.23±0.10</t>
  </si>
  <si>
    <t>0.71±0.07</t>
  </si>
  <si>
    <t>23.63±0.74</t>
  </si>
  <si>
    <t>440±14</t>
  </si>
  <si>
    <t>0.36±0.03</t>
  </si>
  <si>
    <t>0.44±0.045</t>
  </si>
  <si>
    <t>1.69±0.07</t>
  </si>
  <si>
    <t>16.81±1.95</t>
  </si>
  <si>
    <t>4.76±1.34</t>
  </si>
  <si>
    <t>5.07±0.94</t>
  </si>
  <si>
    <t>0.13±0.05</t>
  </si>
  <si>
    <t>0.28±0.05</t>
  </si>
  <si>
    <t>18.94±0.07</t>
  </si>
  <si>
    <t>5.29±0.04</t>
  </si>
  <si>
    <t>6.50±0.07</t>
  </si>
  <si>
    <t>4.05±0.05</t>
  </si>
  <si>
    <t>3.10±0.05</t>
  </si>
  <si>
    <t>13.65±0.06</t>
  </si>
  <si>
    <t>E013</t>
  </si>
  <si>
    <t>Black berry (Rubus fruticosus)</t>
  </si>
  <si>
    <t>black_berry</t>
  </si>
  <si>
    <t>Calendar</t>
  </si>
  <si>
    <t>82.94±0.42</t>
  </si>
  <si>
    <t>0.92±0.10</t>
  </si>
  <si>
    <t>0.52±0.04</t>
  </si>
  <si>
    <t>4.35±0.25</t>
  </si>
  <si>
    <t>3.44±0.16</t>
  </si>
  <si>
    <t>0.91±0.13</t>
  </si>
  <si>
    <t>10.64±0.35</t>
  </si>
  <si>
    <t>227±6</t>
  </si>
  <si>
    <t>0.40±0.09</t>
  </si>
  <si>
    <t>0.21±0.12</t>
  </si>
  <si>
    <t>1.65±0.19</t>
  </si>
  <si>
    <t>22.95±1.38</t>
  </si>
  <si>
    <t>19.45±1.54</t>
  </si>
  <si>
    <t>23.81±2.70</t>
  </si>
  <si>
    <t>0.63±0.21</t>
  </si>
  <si>
    <t>7.61±0.27</t>
  </si>
  <si>
    <t>2.50±0.04</t>
  </si>
  <si>
    <t>E014</t>
  </si>
  <si>
    <t>Cherries, red (Prunus cerasus)</t>
  </si>
  <si>
    <t>cherry_red</t>
  </si>
  <si>
    <t>83.61±0.21</t>
  </si>
  <si>
    <t>1.49±0.22</t>
  </si>
  <si>
    <t>0.45±0.02</t>
  </si>
  <si>
    <t>0.46±0.05</t>
  </si>
  <si>
    <t>2.12±0.12</t>
  </si>
  <si>
    <t>1.35±0.09</t>
  </si>
  <si>
    <t>0.78±0.06</t>
  </si>
  <si>
    <t>11.87±0.31</t>
  </si>
  <si>
    <t>250±4</t>
  </si>
  <si>
    <t>0.07±0.006</t>
  </si>
  <si>
    <t>0.19±0.01</t>
  </si>
  <si>
    <t>1.52±0.25</t>
  </si>
  <si>
    <t>4.92±1.30</t>
  </si>
  <si>
    <t>daily calories</t>
  </si>
  <si>
    <t>8.82±0.57</t>
  </si>
  <si>
    <t>0.37±0.05</t>
  </si>
  <si>
    <t>Monday</t>
  </si>
  <si>
    <t>23.88±5.01</t>
  </si>
  <si>
    <t>0.36±0.10</t>
  </si>
  <si>
    <t>10.72±0.05</t>
  </si>
  <si>
    <t>5.91±0.05</t>
  </si>
  <si>
    <t>4.61±0.02</t>
  </si>
  <si>
    <t>Tuesday</t>
  </si>
  <si>
    <t>E015</t>
  </si>
  <si>
    <t>Currants, black (Ribes nigrum)</t>
  </si>
  <si>
    <t>currants_black</t>
  </si>
  <si>
    <t>Wednesday</t>
  </si>
  <si>
    <t>Thursday</t>
  </si>
  <si>
    <t>Friday</t>
  </si>
  <si>
    <t>Saturday</t>
  </si>
  <si>
    <t>Sunday</t>
  </si>
  <si>
    <t>E016</t>
  </si>
  <si>
    <t>Custard apple (Annona squamosa)</t>
  </si>
  <si>
    <t>custurd_apple</t>
  </si>
  <si>
    <t>Early Morning</t>
  </si>
  <si>
    <t>Breakfast</t>
  </si>
  <si>
    <t>Lunch</t>
  </si>
  <si>
    <t>Brunch</t>
  </si>
  <si>
    <t>Dinner</t>
  </si>
  <si>
    <t>Bed Time</t>
  </si>
  <si>
    <t>E017</t>
  </si>
  <si>
    <t>Dates, dry, pale brown (Phoenix dactylifera)</t>
  </si>
  <si>
    <t>dates_pale_brown</t>
  </si>
  <si>
    <t>11.14±0.73</t>
  </si>
  <si>
    <t>2.45±0.24</t>
  </si>
  <si>
    <t>2.20±0.07</t>
  </si>
  <si>
    <t>8.95±0.23</t>
  </si>
  <si>
    <t>7.53±0.22</t>
  </si>
  <si>
    <t>1.42±0.14</t>
  </si>
  <si>
    <t>74.91±0.52</t>
  </si>
  <si>
    <t>1340±12</t>
  </si>
  <si>
    <t>0.03±0.012</t>
  </si>
  <si>
    <t>1.47±0.07</t>
  </si>
  <si>
    <t>0.14±0.009</t>
  </si>
  <si>
    <t>0.82±0.11</t>
  </si>
  <si>
    <t>18.65±1.39</t>
  </si>
  <si>
    <t>4.42±0.54</t>
  </si>
  <si>
    <t>2.47±0.62</t>
  </si>
  <si>
    <t>71.20±4.51</t>
  </si>
  <si>
    <t>0.022±0.008</t>
  </si>
  <si>
    <t>0.36±0.05</t>
  </si>
  <si>
    <t>3.20±0.45</t>
  </si>
  <si>
    <t>67.50±2.87</t>
  </si>
  <si>
    <t>0.87±0.08</t>
  </si>
  <si>
    <t>14.90±0.05</t>
  </si>
  <si>
    <t>6.15±0.02</t>
  </si>
  <si>
    <t>45.58±2.94</t>
  </si>
  <si>
    <t>66.63±2.90</t>
  </si>
  <si>
    <t>E018</t>
  </si>
  <si>
    <t>Dates, dry, dark brown (Phoenix dactylifera)</t>
  </si>
  <si>
    <t>dates_dry_dark_brown</t>
  </si>
  <si>
    <t>PLN01</t>
  </si>
  <si>
    <t>Classic Diet Plan</t>
  </si>
  <si>
    <t>Diet program uses a powerful life-time approach to successful</t>
  </si>
  <si>
    <t>E019</t>
  </si>
  <si>
    <t>Dates, processed (Phoenix dactylifera)</t>
  </si>
  <si>
    <t>dates_processed</t>
  </si>
  <si>
    <t>https://encrypted-tbn0.gstatic.com/images?q=tbn:ANd9GcSZi4qr9ACGRBaTtlIrqpOJQwly1cKXQHGXenD6XZBfAEWUlwcD</t>
  </si>
  <si>
    <t>E020</t>
  </si>
  <si>
    <t>Fig (Ficus carica)</t>
  </si>
  <si>
    <t>fig</t>
  </si>
  <si>
    <t>75.60±1.16</t>
  </si>
  <si>
    <t>1.08±0.18</t>
  </si>
  <si>
    <t>0.37±0.06</t>
  </si>
  <si>
    <t>4.64±0.41</t>
  </si>
  <si>
    <t>2.59±0.22</t>
  </si>
  <si>
    <t>2.05±0.23</t>
  </si>
  <si>
    <t>16.28±1.13</t>
  </si>
  <si>
    <t>341±18</t>
  </si>
  <si>
    <t>0.04±0.020</t>
  </si>
  <si>
    <t>0.02±0.008</t>
  </si>
  <si>
    <t>0.27±0.08</t>
  </si>
  <si>
    <t>0.15±0.016</t>
  </si>
  <si>
    <t>2.64±1.09</t>
  </si>
  <si>
    <t>13.67±3.81</t>
  </si>
  <si>
    <t>16.92±4.26</t>
  </si>
  <si>
    <t>26.18±2.34</t>
  </si>
  <si>
    <t>21.62±1.97</t>
  </si>
  <si>
    <t>231±7.2</t>
  </si>
  <si>
    <t>2.37±1.29</t>
  </si>
  <si>
    <t>0.22±0.01</t>
  </si>
  <si>
    <t>9.79±0.07</t>
  </si>
  <si>
    <t>1.15±0.02</t>
  </si>
  <si>
    <t>5.89±0.02</t>
  </si>
  <si>
    <t>1.20±0.01</t>
  </si>
  <si>
    <t>1.55±0.03</t>
  </si>
  <si>
    <t>8.64±0.06</t>
  </si>
  <si>
    <t>E021</t>
  </si>
  <si>
    <t>Goosberry (Emblica officinalis)</t>
  </si>
  <si>
    <t>goosberry</t>
  </si>
  <si>
    <t>87.02±0.78</t>
  </si>
  <si>
    <t>7.75±0.64</t>
  </si>
  <si>
    <t>6.20±0.43</t>
  </si>
  <si>
    <t>1.55±0.43</t>
  </si>
  <si>
    <t>4.39±1.09</t>
  </si>
  <si>
    <t>99±19</t>
  </si>
  <si>
    <t>0.01±0.009</t>
  </si>
  <si>
    <t>0.27±0.054</t>
  </si>
  <si>
    <t>1.42±0.35</t>
  </si>
  <si>
    <t>7.86±1.27</t>
  </si>
  <si>
    <t>252±30.4</t>
  </si>
  <si>
    <t>6.50±0.93</t>
  </si>
  <si>
    <t>21.85±1.87</t>
  </si>
  <si>
    <t>223±12.6</t>
  </si>
  <si>
    <t>1.37±0.19</t>
  </si>
  <si>
    <t>3.95±0.05</t>
  </si>
  <si>
    <t>0.56±0.03</t>
  </si>
  <si>
    <t>3.39±0.02</t>
  </si>
  <si>
    <t>E022</t>
  </si>
  <si>
    <t>Grapes, seeded, round, black (Vitis vinifera)</t>
  </si>
  <si>
    <t>grapes_black_round</t>
  </si>
  <si>
    <t>83.88±0.56</t>
  </si>
  <si>
    <t>0.46±0.04</t>
  </si>
  <si>
    <t>1.35±0.14</t>
  </si>
  <si>
    <t>0.82±0.06</t>
  </si>
  <si>
    <t>0.52±0.09</t>
  </si>
  <si>
    <t>13.23±0.60</t>
  </si>
  <si>
    <t>254±11</t>
  </si>
  <si>
    <t>0.03±0.009</t>
  </si>
  <si>
    <t>0.07±0.00</t>
  </si>
  <si>
    <t>0.11±0.020</t>
  </si>
  <si>
    <t>8.69±1.60</t>
  </si>
  <si>
    <t>18.30±2.32</t>
  </si>
  <si>
    <t>7.47±0.92</t>
  </si>
  <si>
    <t>21.04±3.63</t>
  </si>
  <si>
    <t>171±26.5</t>
  </si>
  <si>
    <t>1.93±0.19</t>
  </si>
  <si>
    <t>10.02±0.05</t>
  </si>
  <si>
    <t>7.10±0.02</t>
  </si>
  <si>
    <t>2.77±0.03</t>
  </si>
  <si>
    <t>E023</t>
  </si>
  <si>
    <t>Grapes, seeded, round, green (Vitis vinifera)</t>
  </si>
  <si>
    <t>grapes_seeded_round_green</t>
  </si>
  <si>
    <t>PLN02</t>
  </si>
  <si>
    <t>Keto Diet</t>
  </si>
  <si>
    <t>Jumpstart Your Metabolism. Transform Yourself</t>
  </si>
  <si>
    <t>https://encrypted-tbn0.gstatic.com/images?q=tbn:ANd9GcTj0c-KfPcfY3H0-1DF_rBiulon_Ugj5RDTYN_drToWXv4gxZzshA</t>
  </si>
  <si>
    <t>85.07±0.29</t>
  </si>
  <si>
    <t>0.77±0.12</t>
  </si>
  <si>
    <t>0.43±0.05</t>
  </si>
  <si>
    <t>1.25±0.04</t>
  </si>
  <si>
    <t>0.81±0.02</t>
  </si>
  <si>
    <t>0.44±0.02</t>
  </si>
  <si>
    <t>12.19±0.20</t>
  </si>
  <si>
    <t>235±4</t>
  </si>
  <si>
    <t>0.09±0.015</t>
  </si>
  <si>
    <t>1.08±0.15</t>
  </si>
  <si>
    <t>8.35±0.75</t>
  </si>
  <si>
    <t>17.10±5.63</t>
  </si>
  <si>
    <t>6.87±1.10</t>
  </si>
  <si>
    <t>19.50±3.45</t>
  </si>
  <si>
    <t>166±28.0</t>
  </si>
  <si>
    <t>1.89±0.19</t>
  </si>
  <si>
    <t>9.59±0.02</t>
  </si>
  <si>
    <t>7.11±0.03</t>
  </si>
  <si>
    <t>2.38±0.02</t>
  </si>
  <si>
    <t>E024</t>
  </si>
  <si>
    <t>Grapes, seeded, round, red (Vitis vinifera)</t>
  </si>
  <si>
    <t>grapes_seeded_round_red</t>
  </si>
  <si>
    <t>84.46±1.60</t>
  </si>
  <si>
    <t>0.95±0.11</t>
  </si>
  <si>
    <t>0.85±0.05</t>
  </si>
  <si>
    <t>0.43±0.09</t>
  </si>
  <si>
    <t>12.55±1.38</t>
  </si>
  <si>
    <t>244±26</t>
  </si>
  <si>
    <t>0.03±0.018</t>
  </si>
  <si>
    <t>1.09±0.27</t>
  </si>
  <si>
    <t>7.49±1.15</t>
  </si>
  <si>
    <t>20.59±3.45</t>
  </si>
  <si>
    <t>7.06±0.84</t>
  </si>
  <si>
    <t>27.91±4.51</t>
  </si>
  <si>
    <t>188±10.2</t>
  </si>
  <si>
    <t>1.59±0.71</t>
  </si>
  <si>
    <t>10.47±0.07</t>
  </si>
  <si>
    <t>7.80±0.02</t>
  </si>
  <si>
    <t>2.57±0.04</t>
  </si>
  <si>
    <t>E025</t>
  </si>
  <si>
    <t>Grapes, seedless, oval, black (Vitis vinifera)</t>
  </si>
  <si>
    <t>grapes_seeded_oval_black</t>
  </si>
  <si>
    <t>75.30±1.55</t>
  </si>
  <si>
    <t>1.41±0.26</t>
  </si>
  <si>
    <t>0.70±0.13</t>
  </si>
  <si>
    <t>0.46±0.11</t>
  </si>
  <si>
    <t>1.64±0.15</t>
  </si>
  <si>
    <t>0.98±0.19</t>
  </si>
  <si>
    <t>0.66±0.08</t>
  </si>
  <si>
    <t>20.48±0.97</t>
  </si>
  <si>
    <t>395±23</t>
  </si>
  <si>
    <t>0.03±0.021</t>
  </si>
  <si>
    <t>0.02±0.015</t>
  </si>
  <si>
    <t>PLN03</t>
  </si>
  <si>
    <t>0.97±0.11</t>
  </si>
  <si>
    <t>Paleo Diet</t>
  </si>
  <si>
    <t>7.22±1.23</t>
  </si>
  <si>
    <t>27.32±5.18</t>
  </si>
  <si>
    <t>Paleo-friendly foods include meat, fish, eggs, seeds, nuts, fruits and veggies, along with healthy fats and oils. Avoid processed foods, grains and sugar. You can also base your diet on paleo foods, adding in a few modern healthy foods like grass-fed butterand gluten-free grains.</t>
  </si>
  <si>
    <t>11.29±1.79</t>
  </si>
  <si>
    <t>0.043±0.013</t>
  </si>
  <si>
    <t>29.02±4.16</t>
  </si>
  <si>
    <t>237±11.1</t>
  </si>
  <si>
    <t>1.83±0.74</t>
  </si>
  <si>
    <t>https://encrypted-tbn0.gstatic.com/images?q=tbn:ANd9GcTm_QV0S7BXcKZYCWSk8pNhNt1U3KeignAA670Y6mm1sR3hOTAY</t>
  </si>
  <si>
    <t>9.19±0.03</t>
  </si>
  <si>
    <t>7.08±0.01</t>
  </si>
  <si>
    <t>2.01±0.02</t>
  </si>
  <si>
    <t>E026</t>
  </si>
  <si>
    <t>Grapes, seedless, round, green (Vitis vinifera)</t>
  </si>
  <si>
    <t>85.55±1.70</t>
  </si>
  <si>
    <t>0.47±0.08</t>
  </si>
  <si>
    <t>0.44±0.01</t>
  </si>
  <si>
    <t>11.81±1.52</t>
  </si>
  <si>
    <t>224±28</t>
  </si>
  <si>
    <t>0.04±0.023</t>
  </si>
  <si>
    <t>0.03±0.019</t>
  </si>
  <si>
    <t>1.20±0.20</t>
  </si>
  <si>
    <t>8.31±1.46</t>
  </si>
  <si>
    <t>16.47±2.06</t>
  </si>
  <si>
    <t>8.43±1.73</t>
  </si>
  <si>
    <t>20.27±1.20</t>
  </si>
  <si>
    <t>168±20.4</t>
  </si>
  <si>
    <t>1.81±1.02</t>
  </si>
  <si>
    <t>9.60±0.06</t>
  </si>
  <si>
    <t>7.35±0.06</t>
  </si>
  <si>
    <t>2.15±0.01</t>
  </si>
  <si>
    <t>E027</t>
  </si>
  <si>
    <t>Grapes, seedless, round, black (Vitis vinifera)</t>
  </si>
  <si>
    <t>76.90±1.40</t>
  </si>
  <si>
    <t>1.24±0.25</t>
  </si>
  <si>
    <t>1.15±0.19</t>
  </si>
  <si>
    <t>0.83±0.04</t>
  </si>
  <si>
    <t>0.32±0.15</t>
  </si>
  <si>
    <t>19.86±1.58</t>
  </si>
  <si>
    <t>374±25</t>
  </si>
  <si>
    <t>0.03±0.029</t>
  </si>
  <si>
    <t>0.08±0.011</t>
  </si>
  <si>
    <t>1.27±0.23</t>
  </si>
  <si>
    <t>8.89±2.54</t>
  </si>
  <si>
    <t>22.79±3.45</t>
  </si>
  <si>
    <t>10.80±1.71</t>
  </si>
  <si>
    <t>26.68±3.14</t>
  </si>
  <si>
    <t>235±9.8</t>
  </si>
  <si>
    <t>1.92±0.75</t>
  </si>
  <si>
    <t>10.88±0.05</t>
  </si>
  <si>
    <t>7.49±0.03</t>
  </si>
  <si>
    <t>3.29±0.03</t>
  </si>
  <si>
    <t>E028</t>
  </si>
  <si>
    <t>PLN04</t>
  </si>
  <si>
    <t>Guava, white flesh (Psidium guajava)</t>
  </si>
  <si>
    <t>Balanced Diet Plan</t>
  </si>
  <si>
    <t>Each day includes three meals and three snacks and has a healthy balance of carbohydrates, fats, and proteins. You'll also get plenty of fiber from whole grains, fruits, vegetables, and legumes.</t>
  </si>
  <si>
    <t>guava_white_flesh</t>
  </si>
  <si>
    <t>https://encrypted-tbn0.gstatic.com/images?q=tbn:ANd9GcRTD5QC9YHMepvqwYcTzNmgY4sctCn6vpbEUp7lbcWs3kzQ_LNQtA</t>
  </si>
  <si>
    <t>83.79±0.30</t>
  </si>
  <si>
    <t>0.72±0.05</t>
  </si>
  <si>
    <t>0.32±0.03</t>
  </si>
  <si>
    <t>8.59±0.05</t>
  </si>
  <si>
    <t>7.14±0.02</t>
  </si>
  <si>
    <t>1.45±0.04</t>
  </si>
  <si>
    <t>5.13±0.33</t>
  </si>
  <si>
    <t>135±5</t>
  </si>
  <si>
    <t>0.74±0.13</t>
  </si>
  <si>
    <t>29.76±0.66</t>
  </si>
  <si>
    <t>214±13.6</t>
  </si>
  <si>
    <t>15.26±2.22</t>
  </si>
  <si>
    <t>0.22±0.07</t>
  </si>
  <si>
    <t>0.009±0.002</t>
  </si>
  <si>
    <t>23.54±3.12</t>
  </si>
  <si>
    <t>283±47.1</t>
  </si>
  <si>
    <t>1.84±0.64</t>
  </si>
  <si>
    <t>2.87±0.09</t>
  </si>
  <si>
    <t>4.74±0.08</t>
  </si>
  <si>
    <t>2.00±0.04</t>
  </si>
  <si>
    <t>1.90±0.02</t>
  </si>
  <si>
    <t>4.10±0.07</t>
  </si>
  <si>
    <t>E029</t>
  </si>
  <si>
    <t>Guava, pink flesh (Psidium guajava)</t>
  </si>
  <si>
    <t>guava_pink_flesh</t>
  </si>
  <si>
    <t>81.22±0.45</t>
  </si>
  <si>
    <t>1.19±0.19</t>
  </si>
  <si>
    <t>7.39±0.38</t>
  </si>
  <si>
    <t>6.12±0.29</t>
  </si>
  <si>
    <t>1.28±0.09</t>
  </si>
  <si>
    <t>9.14±0.27</t>
  </si>
  <si>
    <t>195±6</t>
  </si>
  <si>
    <t>0.03±0.010</t>
  </si>
  <si>
    <t>0.16±0.027</t>
  </si>
  <si>
    <t>1.25±0.23</t>
  </si>
  <si>
    <t>32.17±2.69</t>
  </si>
  <si>
    <t>222±27.0</t>
  </si>
  <si>
    <t>13.26±1.32</t>
  </si>
  <si>
    <t>0.014±0.003</t>
  </si>
  <si>
    <t>29.93±7.85</t>
  </si>
  <si>
    <t>270±11.6</t>
  </si>
  <si>
    <t>2.10±1.06</t>
  </si>
  <si>
    <t>1.89±0.06</t>
  </si>
  <si>
    <t>8.49±0.58</t>
  </si>
  <si>
    <t>4.01±0.32</t>
  </si>
  <si>
    <t>3.60±0.02</t>
  </si>
  <si>
    <t>7.79±1.29</t>
  </si>
  <si>
    <t>E030</t>
  </si>
  <si>
    <t>Jack fruit, ripe (Artocarpus heterophyllus)</t>
  </si>
  <si>
    <t>jack_fruit_rip</t>
  </si>
  <si>
    <t>78.56±0.34</t>
  </si>
  <si>
    <t>2.74±0.47</t>
  </si>
  <si>
    <t>0.91±0.08</t>
  </si>
  <si>
    <t>3.62±0.17</t>
  </si>
  <si>
    <t>PLN05</t>
  </si>
  <si>
    <t>2.21±0.17</t>
  </si>
  <si>
    <t>Veggan Diet Plan</t>
  </si>
  <si>
    <t>14.01±0.56</t>
  </si>
  <si>
    <t>Eating vegan is associated with a decreased risk for diabetes, heart disease and certain types of cancer.</t>
  </si>
  <si>
    <t>302±3</t>
  </si>
  <si>
    <t>0.05±0.004</t>
  </si>
  <si>
    <t>0.01±0.004</t>
  </si>
  <si>
    <t>https://encrypted-tbn0.gstatic.com/images?q=tbn:ANd9GcTHZSS8OJaEgCPr6tmZ_4ghxih4-1ZrsW1HMAoGHBH4T_-7EjRV</t>
  </si>
  <si>
    <t>0.42±0.08</t>
  </si>
  <si>
    <t>0.16±0.01</t>
  </si>
  <si>
    <t>0.22±0.010</t>
  </si>
  <si>
    <t>4.00±0.37</t>
  </si>
  <si>
    <t>32.15±2.27</t>
  </si>
  <si>
    <t>6.73±1.59</t>
  </si>
  <si>
    <t>31.84±5.19</t>
  </si>
  <si>
    <t>0.35±0.17</t>
  </si>
  <si>
    <t>23.02±9.21</t>
  </si>
  <si>
    <t>279±58.8</t>
  </si>
  <si>
    <t>1.62±0.08</t>
  </si>
  <si>
    <t>12.71±0.04</t>
  </si>
  <si>
    <t>3.33±0.03</t>
  </si>
  <si>
    <t>4.76±0.03</t>
  </si>
  <si>
    <t>12.21±0.02</t>
  </si>
  <si>
    <t>E031</t>
  </si>
  <si>
    <t>Jambu fruit, ripe (Syzygium cumini)</t>
  </si>
  <si>
    <t>jambu</t>
  </si>
  <si>
    <t>PLN06</t>
  </si>
  <si>
    <t>Weight loss diet plan</t>
  </si>
  <si>
    <t>Eat a healthy but light lunch that is low in fat and calories. You can also drink a glass of water around 20 minutes before your lunch.</t>
  </si>
  <si>
    <t>https://encrypted-tbn0.gstatic.com/images?q=tbn:ANd9GcTY6Ma-x7snVn0nOnSP69oxzuWTWxpOA3Kyv3oi_k8a1Fb99TalCQ</t>
  </si>
  <si>
    <t>E032</t>
  </si>
  <si>
    <t>Karonda fruit (Carissa carandas)</t>
  </si>
  <si>
    <t>karonda</t>
  </si>
  <si>
    <t>E033</t>
  </si>
  <si>
    <t>Lemon, juice (Citrus limon)</t>
  </si>
  <si>
    <t>lemon_juice</t>
  </si>
  <si>
    <t>91.59±0.53</t>
  </si>
  <si>
    <t>6.97±0.56</t>
  </si>
  <si>
    <t>153±9</t>
  </si>
  <si>
    <t>12.43±1.85</t>
  </si>
  <si>
    <t>48.16±4.35</t>
  </si>
  <si>
    <t>8.90±0.55</t>
  </si>
  <si>
    <t>0.02±0.00</t>
  </si>
  <si>
    <t>0.009±0.006</t>
  </si>
  <si>
    <t>9.86±0.52</t>
  </si>
  <si>
    <t>113±19.1</t>
  </si>
  <si>
    <t>1.21±0.23</t>
  </si>
  <si>
    <t>2.59±0.06</t>
  </si>
  <si>
    <t>1.01±0.03</t>
  </si>
  <si>
    <t>1.28±0.04</t>
  </si>
  <si>
    <t>E034</t>
  </si>
  <si>
    <t>Lime, sweet,pulp (Citrus limetta)</t>
  </si>
  <si>
    <t>lime_sweet_pulp</t>
  </si>
  <si>
    <t>PLN07</t>
  </si>
  <si>
    <t>91.32±0.33</t>
  </si>
  <si>
    <t>Pregnency:1st Trimester</t>
  </si>
  <si>
    <t>0.47±0.03</t>
  </si>
  <si>
    <t>In your first trimester, you need to eat folate-rich foods as well as take a folic acid supplement. We've highlighted in light
orange foods that are rich in folic acid. You'll need plenty of iron-rich foods as well to help your body make red blood cells for
your growing baby. We've highlighted in green foods that contain iron.</t>
  </si>
  <si>
    <t>2.07±0.11</t>
  </si>
  <si>
    <t>https://res.cloudinary.com/techticz/image/upload/v1550307149/plans/plan_preg.jpg</t>
  </si>
  <si>
    <t>1.33±0.04</t>
  </si>
  <si>
    <t>0.74±0.08</t>
  </si>
  <si>
    <t>5.18±0.37</t>
  </si>
  <si>
    <t>114±5</t>
  </si>
  <si>
    <t>0.05±0.013</t>
  </si>
  <si>
    <t>2.23±0.23</t>
  </si>
  <si>
    <t>15.38±4.15</t>
  </si>
  <si>
    <t>46.96±7.64</t>
  </si>
  <si>
    <t>15.40±1.42</t>
  </si>
  <si>
    <t>20.55±1.27</t>
  </si>
  <si>
    <t>182±39.4</t>
  </si>
  <si>
    <t>0.72±0.46</t>
  </si>
  <si>
    <t>1.17±0.45</t>
  </si>
  <si>
    <t>3.94±0.03</t>
  </si>
  <si>
    <t>0.52±0.03</t>
  </si>
  <si>
    <t>0.70±0.02</t>
  </si>
  <si>
    <t>2.60±0.01</t>
  </si>
  <si>
    <t>3.42±0.01</t>
  </si>
  <si>
    <t>E035</t>
  </si>
  <si>
    <t>Litchi (Nephelium litchi)</t>
  </si>
  <si>
    <t>litchi</t>
  </si>
  <si>
    <t>85.56±0.27</t>
  </si>
  <si>
    <t>0.99±0.09</t>
  </si>
  <si>
    <t>1.34±0.05</t>
  </si>
  <si>
    <t>0.81±0.10</t>
  </si>
  <si>
    <t>0.53±0.06</t>
  </si>
  <si>
    <t>11.41±0.20</t>
  </si>
  <si>
    <t>225±5</t>
  </si>
  <si>
    <t>0.19±0.10</t>
  </si>
  <si>
    <t>2.80±0.34</t>
  </si>
  <si>
    <t>15.69±5.09</t>
  </si>
  <si>
    <t>33.82±5.24</t>
  </si>
  <si>
    <t>14.58±1.67</t>
  </si>
  <si>
    <t>23.32±3.13</t>
  </si>
  <si>
    <t>161±35.6</t>
  </si>
  <si>
    <t>0.46±0.22</t>
  </si>
  <si>
    <t>0.54±0.14</t>
  </si>
  <si>
    <t>9.30±0.06</t>
  </si>
  <si>
    <t>4.05±0.04</t>
  </si>
  <si>
    <t>2.17±0.04</t>
  </si>
  <si>
    <t>3.08±0.02</t>
  </si>
  <si>
    <t>E036</t>
  </si>
  <si>
    <t>Mango, ripe, banganapalli (Mangifera indica)</t>
  </si>
  <si>
    <t>mango_rip_bangannapalli</t>
  </si>
  <si>
    <t>88.44±0.55</t>
  </si>
  <si>
    <t>0.54±0.10</t>
  </si>
  <si>
    <t>1.88±0.15</t>
  </si>
  <si>
    <t>1.01±0.08</t>
  </si>
  <si>
    <t>0.87±0.11</t>
  </si>
  <si>
    <t>8.18±0.49</t>
  </si>
  <si>
    <t>175±9</t>
  </si>
  <si>
    <t>1.60±0.11</t>
  </si>
  <si>
    <t>82.05±7.90</t>
  </si>
  <si>
    <t>32.97±7.14</t>
  </si>
  <si>
    <t>13.35±1.07</t>
  </si>
  <si>
    <t>0.22±0.08</t>
  </si>
  <si>
    <t>11.07±2.00</t>
  </si>
  <si>
    <t>144±15.3</t>
  </si>
  <si>
    <t>1.91±0.745</t>
  </si>
  <si>
    <t>1.34±0.06</t>
  </si>
  <si>
    <t>7.77±0.07</t>
  </si>
  <si>
    <t>2.38±0.03</t>
  </si>
  <si>
    <t>0.73±0.02</t>
  </si>
  <si>
    <t>4.66±0.09</t>
  </si>
  <si>
    <t>E037</t>
  </si>
  <si>
    <t>Mango, ripe, gulabkhas (Mangifera indica)</t>
  </si>
  <si>
    <t>mango_rip_gulabkhus</t>
  </si>
  <si>
    <t>E038</t>
  </si>
  <si>
    <t>Mango, ripe, himsagar (Mangifera indica)</t>
  </si>
  <si>
    <t>mango_rip_himsagar</t>
  </si>
  <si>
    <t>88.04±0.10</t>
  </si>
  <si>
    <t>0.54±0.02</t>
  </si>
  <si>
    <t>1.55±0.13</t>
  </si>
  <si>
    <t>0.82±0.19</t>
  </si>
  <si>
    <t>0.73±0.06</t>
  </si>
  <si>
    <t>9.03±0.26</t>
  </si>
  <si>
    <t>187±5</t>
  </si>
  <si>
    <t>0.10±0.030</t>
  </si>
  <si>
    <t>1.46±0.02</t>
  </si>
  <si>
    <t>90.98±6.12</t>
  </si>
  <si>
    <t>49.09±23.24</t>
  </si>
  <si>
    <t>12.07±0.78</t>
  </si>
  <si>
    <t>12.25±4.15</t>
  </si>
  <si>
    <t>137±17.7</t>
  </si>
  <si>
    <t>1.90±0.49</t>
  </si>
  <si>
    <t>1.31±0.02</t>
  </si>
  <si>
    <t>0.12±0.07</t>
  </si>
  <si>
    <t>8.06±0.07</t>
  </si>
  <si>
    <t>4.50±0.01</t>
  </si>
  <si>
    <t>0.55±0.04</t>
  </si>
  <si>
    <t>3.01±0.02</t>
  </si>
  <si>
    <t>E039</t>
  </si>
  <si>
    <t>Mango, ripe, kesar (Mangifera indica)</t>
  </si>
  <si>
    <t>mango_rip_kesar</t>
  </si>
  <si>
    <t>85.07±0.59</t>
  </si>
  <si>
    <t>0.54±0.05</t>
  </si>
  <si>
    <t>0.44±0.07</t>
  </si>
  <si>
    <t>0.57±0.03</t>
  </si>
  <si>
    <t>2.02±0.20</t>
  </si>
  <si>
    <t>1.09±0.05</t>
  </si>
  <si>
    <t>0.93±0.14</t>
  </si>
  <si>
    <t>11.36±0.49</t>
  </si>
  <si>
    <t>231±8</t>
  </si>
  <si>
    <t>1.67±0.23</t>
  </si>
  <si>
    <t>90.43±8.24</t>
  </si>
  <si>
    <t>29.08±4.61</t>
  </si>
  <si>
    <t>15.74±0.89</t>
  </si>
  <si>
    <t>0.028±0.019</t>
  </si>
  <si>
    <t>0.43±0.19</t>
  </si>
  <si>
    <t>12.53±1.19</t>
  </si>
  <si>
    <t>12.36±0.38</t>
  </si>
  <si>
    <t>143±21.5</t>
  </si>
  <si>
    <t>1.85±0.41</t>
  </si>
  <si>
    <t>1.43±0.03</t>
  </si>
  <si>
    <t>9.00±0.05</t>
  </si>
  <si>
    <t>4.80±0.02</t>
  </si>
  <si>
    <t>2.65±0.01</t>
  </si>
  <si>
    <t>1.55±0.04</t>
  </si>
  <si>
    <t>E040</t>
  </si>
  <si>
    <t>Mango, ripe, neelam (Mangifera indica)</t>
  </si>
  <si>
    <t>mango_rip_neelam</t>
  </si>
  <si>
    <t>E041</t>
  </si>
  <si>
    <t>Mango, ripe, paheri (Mangifera indica)</t>
  </si>
  <si>
    <t>mango_rip_paheri</t>
  </si>
  <si>
    <t>E042</t>
  </si>
  <si>
    <t>Mango, ripe, totapari (Mangifera indica)</t>
  </si>
  <si>
    <t>mango_rip_totapuri</t>
  </si>
  <si>
    <t>E043</t>
  </si>
  <si>
    <t>Mangosteen (Garcinia mangostana)</t>
  </si>
  <si>
    <t>mangosteen</t>
  </si>
  <si>
    <t>E044</t>
  </si>
  <si>
    <t>Manila tamarind (Pithecellobium dulce)</t>
  </si>
  <si>
    <t>manila_tamarind</t>
  </si>
  <si>
    <t>E045</t>
  </si>
  <si>
    <t>Musk melon, orange flesh (Cucumis melon)</t>
  </si>
  <si>
    <t>muskmelon_orange_flesh</t>
  </si>
  <si>
    <t>92.97±0.38</t>
  </si>
  <si>
    <t>0.42±0.06</t>
  </si>
  <si>
    <t>0.52±0.02</t>
  </si>
  <si>
    <t>1.51±0.28</t>
  </si>
  <si>
    <t>0.84±0.20</t>
  </si>
  <si>
    <t>0.67±0.11</t>
  </si>
  <si>
    <t>4.24±0.40</t>
  </si>
  <si>
    <t>97±8</t>
  </si>
  <si>
    <t>0.75±0.18</t>
  </si>
  <si>
    <t>22.31±2.48</t>
  </si>
  <si>
    <t>22.76±3.42</t>
  </si>
  <si>
    <t>0.03±0.04</t>
  </si>
  <si>
    <t>9.80±2.14</t>
  </si>
  <si>
    <t>11.62±3.20</t>
  </si>
  <si>
    <t>17.28±1.65</t>
  </si>
  <si>
    <t>206±41.9</t>
  </si>
  <si>
    <t>0.88±0.32</t>
  </si>
  <si>
    <t>14.94±2.71</t>
  </si>
  <si>
    <t>2.99±0.05</t>
  </si>
  <si>
    <t>0.62±0.02</t>
  </si>
  <si>
    <t>0.71±0.01</t>
  </si>
  <si>
    <t>1.65±0.06</t>
  </si>
  <si>
    <t>E046</t>
  </si>
  <si>
    <t>Musk melon, yellow flesh (Cucumis melon)</t>
  </si>
  <si>
    <t>musk_mellon_yellow_flesh</t>
  </si>
  <si>
    <t>91.84±0.93</t>
  </si>
  <si>
    <t>1.49±0.10</t>
  </si>
  <si>
    <t>0.70±0.05</t>
  </si>
  <si>
    <t>5.40±1.04</t>
  </si>
  <si>
    <t>0.01±0.018</t>
  </si>
  <si>
    <t>0.02±0.013</t>
  </si>
  <si>
    <t>0.43±0.08</t>
  </si>
  <si>
    <t>0.80±0.08</t>
  </si>
  <si>
    <t>20.23±5.16</t>
  </si>
  <si>
    <t>21.32±1.19</t>
  </si>
  <si>
    <t>9.02±2.95</t>
  </si>
  <si>
    <t>9.81±2.68</t>
  </si>
  <si>
    <t>13.09±2.91</t>
  </si>
  <si>
    <t>196±42.2</t>
  </si>
  <si>
    <t>1.35±0.48</t>
  </si>
  <si>
    <t>15.78±3.74</t>
  </si>
  <si>
    <t>2.36±0.06</t>
  </si>
  <si>
    <t>0.84±0.02</t>
  </si>
  <si>
    <t>E047</t>
  </si>
  <si>
    <t>Orange, pulp (Citrus aurantium)</t>
  </si>
  <si>
    <t>orange_pulp</t>
  </si>
  <si>
    <t>89.61±0.19</t>
  </si>
  <si>
    <t>0.70±0.12</t>
  </si>
  <si>
    <t>1.29±0.05</t>
  </si>
  <si>
    <t>0.73±0.05</t>
  </si>
  <si>
    <t>7.92±0.27</t>
  </si>
  <si>
    <t>156±4</t>
  </si>
  <si>
    <t>2.88±0.42</t>
  </si>
  <si>
    <t>19.46±1.09</t>
  </si>
  <si>
    <t>42.72±4.81</t>
  </si>
  <si>
    <t>19.52±1.48</t>
  </si>
  <si>
    <t>0.012±0.003</t>
  </si>
  <si>
    <t>0.81±0.04</t>
  </si>
  <si>
    <t>11.05±0.52</t>
  </si>
  <si>
    <t>12.90±4.47</t>
  </si>
  <si>
    <t>164±23.6</t>
  </si>
  <si>
    <t>0.19±0.16</t>
  </si>
  <si>
    <t>6.86±0.06</t>
  </si>
  <si>
    <t>2.86±0.03</t>
  </si>
  <si>
    <t>E048</t>
  </si>
  <si>
    <t>Palm fruit, tender (Borassus flabellifer)</t>
  </si>
  <si>
    <t>palm_fruit</t>
  </si>
  <si>
    <t>E049</t>
  </si>
  <si>
    <t>Papaya, ripe (Carcia papaya)</t>
  </si>
  <si>
    <t>papaya_rip</t>
  </si>
  <si>
    <t>91.47±0.76</t>
  </si>
  <si>
    <t>2.83±0.26</t>
  </si>
  <si>
    <t>1.75±0.16</t>
  </si>
  <si>
    <t>1.08±0.10</t>
  </si>
  <si>
    <t>4.61±0.48</t>
  </si>
  <si>
    <t>100±9</t>
  </si>
  <si>
    <t>3.05±0.27</t>
  </si>
  <si>
    <t>60.90±6.64</t>
  </si>
  <si>
    <t>43.09±7.02</t>
  </si>
  <si>
    <t>15.02±1.47</t>
  </si>
  <si>
    <t>10.97±2.21</t>
  </si>
  <si>
    <t>17.73±3.53</t>
  </si>
  <si>
    <t>173±12.4</t>
  </si>
  <si>
    <t>12.78±5.71</t>
  </si>
  <si>
    <t>6.68±0.16</t>
  </si>
  <si>
    <t>4.09±0.17</t>
  </si>
  <si>
    <t>2.44±0.13</t>
  </si>
  <si>
    <t>E050</t>
  </si>
  <si>
    <t>Peach (Prunus communis)</t>
  </si>
  <si>
    <t>peach</t>
  </si>
  <si>
    <t>E051</t>
  </si>
  <si>
    <t>Pear (Pyrus sp.)</t>
  </si>
  <si>
    <t>pear</t>
  </si>
  <si>
    <t>86.49±0.18</t>
  </si>
  <si>
    <t>4.48±0.08</t>
  </si>
  <si>
    <t>4.02±0.07</t>
  </si>
  <si>
    <t>0.46±0.03</t>
  </si>
  <si>
    <t>8.09±0.23</t>
  </si>
  <si>
    <t>157±3</t>
  </si>
  <si>
    <t>1.41±0.27</t>
  </si>
  <si>
    <t>5.28±1.17</t>
  </si>
  <si>
    <t>3.31±0.90</t>
  </si>
  <si>
    <t>0.59±0.03</t>
  </si>
  <si>
    <t>6.55±1.39</t>
  </si>
  <si>
    <t>0.28±0.10</t>
  </si>
  <si>
    <t>7.61±1.23</t>
  </si>
  <si>
    <t>6.74±1.79</t>
  </si>
  <si>
    <t>106±6.6</t>
  </si>
  <si>
    <t>1.64±0.08</t>
  </si>
  <si>
    <t>7.39±0.77</t>
  </si>
  <si>
    <t>3.51±0.21</t>
  </si>
  <si>
    <t>2.74±0.30</t>
  </si>
  <si>
    <t>1.12±0.01</t>
  </si>
  <si>
    <t>E052</t>
  </si>
  <si>
    <t>Phalsa (Grewia asiatica)</t>
  </si>
  <si>
    <t>phalsa</t>
  </si>
  <si>
    <t>E053</t>
  </si>
  <si>
    <t>Pineapple (Ananas comosus)</t>
  </si>
  <si>
    <t>pineapple</t>
  </si>
  <si>
    <t>86.06±1.19</t>
  </si>
  <si>
    <t>3.46±0.12</t>
  </si>
  <si>
    <t>2.88±0.08</t>
  </si>
  <si>
    <t>0.59±0.06</t>
  </si>
  <si>
    <t>9.42±1.15</t>
  </si>
  <si>
    <t>180±19</t>
  </si>
  <si>
    <t>0.13±0.015</t>
  </si>
  <si>
    <t>1.05±0.23</t>
  </si>
  <si>
    <t>18.21±1.65</t>
  </si>
  <si>
    <t>36.37±3.65</t>
  </si>
  <si>
    <t>0.24±0.25</t>
  </si>
  <si>
    <t>10.88±1.91</t>
  </si>
  <si>
    <t>0.28±0.11</t>
  </si>
  <si>
    <t>12.68±4.32</t>
  </si>
  <si>
    <t>1.28±0.35</t>
  </si>
  <si>
    <t>0.017±0.004</t>
  </si>
  <si>
    <t>13.56±4.36</t>
  </si>
  <si>
    <t>143±22.2</t>
  </si>
  <si>
    <t>0.08±0.06</t>
  </si>
  <si>
    <t>1.43±0.10</t>
  </si>
  <si>
    <t>8.56±0.05</t>
  </si>
  <si>
    <t>3.12±0.02</t>
  </si>
  <si>
    <t>4.23±0.02</t>
  </si>
  <si>
    <t>E054</t>
  </si>
  <si>
    <t>Plum (Prunus domestica)</t>
  </si>
  <si>
    <t>plum</t>
  </si>
  <si>
    <t>84.44±1.25</t>
  </si>
  <si>
    <t>0.64±0.13</t>
  </si>
  <si>
    <t>0.35±0.16</t>
  </si>
  <si>
    <t>0.40±0.16</t>
  </si>
  <si>
    <t>2.07±0.36</t>
  </si>
  <si>
    <t>1.23±0.22</t>
  </si>
  <si>
    <t>0.84±0.16</t>
  </si>
  <si>
    <t>12.10±1.47</t>
  </si>
  <si>
    <t>238±19</t>
  </si>
  <si>
    <t>0.30±0.17</t>
  </si>
  <si>
    <t>14.29±1.96</t>
  </si>
  <si>
    <t>2.26±0.00</t>
  </si>
  <si>
    <t>0.057±0.021</t>
  </si>
  <si>
    <t>7.61±0.94</t>
  </si>
  <si>
    <t>0.297±0.024</t>
  </si>
  <si>
    <t>0.41±0.39</t>
  </si>
  <si>
    <t>0.070±0.002</t>
  </si>
  <si>
    <t>7.79±1.00</t>
  </si>
  <si>
    <t>0.115±0.162</t>
  </si>
  <si>
    <t>0.052±0.023</t>
  </si>
  <si>
    <t>13.83±3.85</t>
  </si>
  <si>
    <t>162±3.3</t>
  </si>
  <si>
    <t>1.55±0.09</t>
  </si>
  <si>
    <t>10.13±0.03</t>
  </si>
  <si>
    <t>3.50±0.03</t>
  </si>
  <si>
    <t>3.42±0.03</t>
  </si>
  <si>
    <t>3.21±0.03</t>
  </si>
  <si>
    <t>E055</t>
  </si>
  <si>
    <t>Pomegranate, maroon seeds (Punica granatum)</t>
  </si>
  <si>
    <t>pomegranate</t>
  </si>
  <si>
    <t>83.55±0.39</t>
  </si>
  <si>
    <t>1.33±0.07</t>
  </si>
  <si>
    <t>0.57±0.04</t>
  </si>
  <si>
    <t>2.83±0.06</t>
  </si>
  <si>
    <t>2.26±0.05</t>
  </si>
  <si>
    <t>0.57±0.02</t>
  </si>
  <si>
    <t>11.58±0.43</t>
  </si>
  <si>
    <t>229±6</t>
  </si>
  <si>
    <t>0.29±0.032</t>
  </si>
  <si>
    <t>0.60±0.09</t>
  </si>
  <si>
    <t>38.64±2.93</t>
  </si>
  <si>
    <t>12.69±1.36</t>
  </si>
  <si>
    <t>10.65±1.82</t>
  </si>
  <si>
    <t>11.07±0.96</t>
  </si>
  <si>
    <t>27.20±10.01</t>
  </si>
  <si>
    <t>206±32.9</t>
  </si>
  <si>
    <t>0.55±0.22</t>
  </si>
  <si>
    <t>2.13±0.10</t>
  </si>
  <si>
    <t>10.87±0.05</t>
  </si>
  <si>
    <t>1.74±0.04</t>
  </si>
  <si>
    <t>8.12±0.04</t>
  </si>
  <si>
    <t>E056</t>
  </si>
  <si>
    <t>Pummelo (Citrus maxima)</t>
  </si>
  <si>
    <t>pummelo</t>
  </si>
  <si>
    <t>86.97±1.52</t>
  </si>
  <si>
    <t>0.49±0.03</t>
  </si>
  <si>
    <t>0.42±0.01</t>
  </si>
  <si>
    <t>0.80±0.04</t>
  </si>
  <si>
    <t>0.31±0.01</t>
  </si>
  <si>
    <t>10.64±1.54</t>
  </si>
  <si>
    <t>210±26</t>
  </si>
  <si>
    <t>0.06±0.045</t>
  </si>
  <si>
    <t>1.81±0.30</t>
  </si>
  <si>
    <t>13.44±1.47</t>
  </si>
  <si>
    <t>48.89±1.52</t>
  </si>
  <si>
    <t>14.03±4.73</t>
  </si>
  <si>
    <t>6.83±1.69</t>
  </si>
  <si>
    <t>13.99±1.75</t>
  </si>
  <si>
    <t>189±15.4</t>
  </si>
  <si>
    <t>1.06±0.49</t>
  </si>
  <si>
    <t>4.85±0.05</t>
  </si>
  <si>
    <t>0.46±0.02</t>
  </si>
  <si>
    <t>2.09±0.02</t>
  </si>
  <si>
    <t>1.44±0.03</t>
  </si>
  <si>
    <t>4.38±0.07</t>
  </si>
  <si>
    <t>E057</t>
  </si>
  <si>
    <t>Raisins, dried, black (Vitis vinifera)</t>
  </si>
  <si>
    <t>raisins_dried_black</t>
  </si>
  <si>
    <t>19.69±0.59</t>
  </si>
  <si>
    <t>2.57±0.20</t>
  </si>
  <si>
    <t>2.19±0.14</t>
  </si>
  <si>
    <t>3.92±0.23</t>
  </si>
  <si>
    <t>2.55±0.30</t>
  </si>
  <si>
    <t>71.29±0.48</t>
  </si>
  <si>
    <t>1279±12</t>
  </si>
  <si>
    <t>0.09±0.013</t>
  </si>
  <si>
    <t>0.17±0.020</t>
  </si>
  <si>
    <t>0.73±0.11</t>
  </si>
  <si>
    <t>38.30±4.98</t>
  </si>
  <si>
    <t>2.05±0.14</t>
  </si>
  <si>
    <t>3.06±0.49</t>
  </si>
  <si>
    <t>73.24±5.48</t>
  </si>
  <si>
    <t>0.024±0.009</t>
  </si>
  <si>
    <t>0.47±0.12</t>
  </si>
  <si>
    <t>6.81±0.91</t>
  </si>
  <si>
    <t>0.005±0.001</t>
  </si>
  <si>
    <t>0.054±0.043</t>
  </si>
  <si>
    <t>33.76±6.09</t>
  </si>
  <si>
    <t>0.016±0.020</t>
  </si>
  <si>
    <t>77.62±8.95</t>
  </si>
  <si>
    <t>1105±145</t>
  </si>
  <si>
    <t>1.86±0.98</t>
  </si>
  <si>
    <t>10.99±1.77</t>
  </si>
  <si>
    <t>62.80±2.05</t>
  </si>
  <si>
    <t>1.29±0.03</t>
  </si>
  <si>
    <t>23.12±1.79</t>
  </si>
  <si>
    <t>16.22±0.66</t>
  </si>
  <si>
    <t>22.17±0.93</t>
  </si>
  <si>
    <t>61.51±2.02</t>
  </si>
  <si>
    <t>E058</t>
  </si>
  <si>
    <t>Raisins, dried, golden (Vitis vinifera)</t>
  </si>
  <si>
    <t>raisins_dried_golden</t>
  </si>
  <si>
    <t>21.50±0.51</t>
  </si>
  <si>
    <t>2.76±0.26</t>
  </si>
  <si>
    <t>2.04±0.17</t>
  </si>
  <si>
    <t>4.56±0.50</t>
  </si>
  <si>
    <t>3.04±0.55</t>
  </si>
  <si>
    <t>1.53±0.26</t>
  </si>
  <si>
    <t>68.79±1.00</t>
  </si>
  <si>
    <t>1241±16</t>
  </si>
  <si>
    <t>0.09±0.012</t>
  </si>
  <si>
    <t>0.75±0.14</t>
  </si>
  <si>
    <t>34.68±4.36</t>
  </si>
  <si>
    <t>1.85±0.27</t>
  </si>
  <si>
    <t>3.53±0.36</t>
  </si>
  <si>
    <t>51.83±5.26</t>
  </si>
  <si>
    <t>0.39±0.04</t>
  </si>
  <si>
    <t>4.26±0.60</t>
  </si>
  <si>
    <t>28.32±6.15</t>
  </si>
  <si>
    <t>0.011±0.015</t>
  </si>
  <si>
    <t>0.018±0.007</t>
  </si>
  <si>
    <t>93.30±7.18</t>
  </si>
  <si>
    <t>913±59.9</t>
  </si>
  <si>
    <t>1.72±0.45</t>
  </si>
  <si>
    <t>10.16±0.04</t>
  </si>
  <si>
    <t>58.17±2.00</t>
  </si>
  <si>
    <t>1.05±0.03</t>
  </si>
  <si>
    <t>26.54±0.56</t>
  </si>
  <si>
    <t>15.58±2.03</t>
  </si>
  <si>
    <t>15.00±0.23</t>
  </si>
  <si>
    <t>57.12±2.02</t>
  </si>
  <si>
    <t>E059</t>
  </si>
  <si>
    <t>Rambutan (Nephelium lappaceum)</t>
  </si>
  <si>
    <t>rambutan</t>
  </si>
  <si>
    <t>E060</t>
  </si>
  <si>
    <t>Sapota (Achras sapota)</t>
  </si>
  <si>
    <t>sapota</t>
  </si>
  <si>
    <t>73.64±1.01</t>
  </si>
  <si>
    <t>0.92±0.07</t>
  </si>
  <si>
    <t>0.68±0.05</t>
  </si>
  <si>
    <t>1.26±0.02</t>
  </si>
  <si>
    <t>9.60±0.57</t>
  </si>
  <si>
    <t>8.46±0.58</t>
  </si>
  <si>
    <t>1.14±0.04</t>
  </si>
  <si>
    <t>13.90±1.13</t>
  </si>
  <si>
    <t>307±18</t>
  </si>
  <si>
    <t>0.12±0.019</t>
  </si>
  <si>
    <t>1.48±0.31</t>
  </si>
  <si>
    <t>10.83±1.91</t>
  </si>
  <si>
    <t>20.96±4.62</t>
  </si>
  <si>
    <t>17.87±3.38</t>
  </si>
  <si>
    <t>0.49±0.33</t>
  </si>
  <si>
    <t>16.19±2.51</t>
  </si>
  <si>
    <t>0.029±0.006</t>
  </si>
  <si>
    <t>22.26±1.34</t>
  </si>
  <si>
    <t>280±8.6</t>
  </si>
  <si>
    <t>0.39±0.19</t>
  </si>
  <si>
    <t>4.61±0.08</t>
  </si>
  <si>
    <t>12.30±0.05</t>
  </si>
  <si>
    <t>8.60±0.03</t>
  </si>
  <si>
    <t>2.85±0.06</t>
  </si>
  <si>
    <t>0.85±0.03</t>
  </si>
  <si>
    <t>E061</t>
  </si>
  <si>
    <t>Soursop (Annona muricata)</t>
  </si>
  <si>
    <t>soursop</t>
  </si>
  <si>
    <t>E062</t>
  </si>
  <si>
    <t>Star fruit (Averrhoa carambola)</t>
  </si>
  <si>
    <t>star_fruit</t>
  </si>
  <si>
    <t>E063</t>
  </si>
  <si>
    <t>Strawberry (Fragaria ananassa)</t>
  </si>
  <si>
    <t>strawberry</t>
  </si>
  <si>
    <t>92.03±0.64</t>
  </si>
  <si>
    <t>0.97±0.10</t>
  </si>
  <si>
    <t>2.50±0.03</t>
  </si>
  <si>
    <t>1.51±0.08</t>
  </si>
  <si>
    <t>3.40±0.64</t>
  </si>
  <si>
    <t>103±11</t>
  </si>
  <si>
    <t>0.06±0.063</t>
  </si>
  <si>
    <t>0.09±0.026</t>
  </si>
  <si>
    <t>0.07±0.04</t>
  </si>
  <si>
    <t>8.91±3.84</t>
  </si>
  <si>
    <t>50.20±4.97</t>
  </si>
  <si>
    <t>15.28±3.37</t>
  </si>
  <si>
    <t>15.53±1.31</t>
  </si>
  <si>
    <t>26.31±2.09</t>
  </si>
  <si>
    <t>140±5.7</t>
  </si>
  <si>
    <t>1.19±0.67</t>
  </si>
  <si>
    <t>3.66±0.11</t>
  </si>
  <si>
    <t>1.90±0.05</t>
  </si>
  <si>
    <t>1.60±0.14</t>
  </si>
  <si>
    <t>3.56±0.11</t>
  </si>
  <si>
    <t>E064</t>
  </si>
  <si>
    <t>Tamarind, pulp (Tamarindus indicus)</t>
  </si>
  <si>
    <t>tamarind_pulp</t>
  </si>
  <si>
    <t>20.83±0.57</t>
  </si>
  <si>
    <t>2.92±0.22</t>
  </si>
  <si>
    <t>3.44±0.31</t>
  </si>
  <si>
    <t>5.31±0.27</t>
  </si>
  <si>
    <t>3.73±0.24</t>
  </si>
  <si>
    <t>1.58±0.09</t>
  </si>
  <si>
    <t>67.35±0.45</t>
  </si>
  <si>
    <t>1207±7</t>
  </si>
  <si>
    <t>0.34±0.039</t>
  </si>
  <si>
    <t>1.56±0.16</t>
  </si>
  <si>
    <t>0.08±0.013</t>
  </si>
  <si>
    <t>0.66±0.04</t>
  </si>
  <si>
    <t>9.79±0.80</t>
  </si>
  <si>
    <t>3.62±0.85</t>
  </si>
  <si>
    <t>4.03±0.81</t>
  </si>
  <si>
    <t>149±13.9</t>
  </si>
  <si>
    <t>0.066±0.007</t>
  </si>
  <si>
    <t>9.16±1.71</t>
  </si>
  <si>
    <t>82.73±8.55</t>
  </si>
  <si>
    <t>0.52±0.14</t>
  </si>
  <si>
    <t>0.070±0.060</t>
  </si>
  <si>
    <t>0.032±0.020</t>
  </si>
  <si>
    <t>113±18.1</t>
  </si>
  <si>
    <t>836±8.1</t>
  </si>
  <si>
    <t>2.05±0.48</t>
  </si>
  <si>
    <t>24.92±2.45</t>
  </si>
  <si>
    <t>0.58±0.05</t>
  </si>
  <si>
    <t>52.88±2.38</t>
  </si>
  <si>
    <t>12.31±1.27</t>
  </si>
  <si>
    <t>14.53±0.83</t>
  </si>
  <si>
    <t>26.04±1.08</t>
  </si>
  <si>
    <t>E065</t>
  </si>
  <si>
    <t xml:space="preserve">Water melon, dark green (sugar baby) (Citrullus </t>
  </si>
  <si>
    <t>water_melon_dark_green</t>
  </si>
  <si>
    <t xml:space="preserve">94.54±0.63 </t>
  </si>
  <si>
    <t>0.60±0.06</t>
  </si>
  <si>
    <t xml:space="preserve">0.13±0.02 </t>
  </si>
  <si>
    <t xml:space="preserve">0.16±0.01 </t>
  </si>
  <si>
    <t xml:space="preserve">0.70±0.14 </t>
  </si>
  <si>
    <t>0.35±0.11</t>
  </si>
  <si>
    <t xml:space="preserve">0.34±0.05 </t>
  </si>
  <si>
    <t>3.86±0.59</t>
  </si>
  <si>
    <t>85±10</t>
  </si>
  <si>
    <t>5.29±1.09</t>
  </si>
  <si>
    <t>0.22±0.14</t>
  </si>
  <si>
    <t>9.91±0.73</t>
  </si>
  <si>
    <t>0.010±0.008</t>
  </si>
  <si>
    <t>11.33±2.50</t>
  </si>
  <si>
    <t>124±7.5</t>
  </si>
  <si>
    <t>1.89±0.33</t>
  </si>
  <si>
    <t>3.66±0.27</t>
  </si>
  <si>
    <t>1.91±0.15</t>
  </si>
  <si>
    <t>1.44±0.02</t>
  </si>
  <si>
    <t>E066</t>
  </si>
  <si>
    <t>Water melon, pale green (Citrullus vulgaris)</t>
  </si>
  <si>
    <t>water_melon_pale_green</t>
  </si>
  <si>
    <t>95.33±0.22</t>
  </si>
  <si>
    <t>0.78±0.11</t>
  </si>
  <si>
    <t>3.02±0.21</t>
  </si>
  <si>
    <t>70±4</t>
  </si>
  <si>
    <t>0.19±0.00</t>
  </si>
  <si>
    <t>0.57±0.06</t>
  </si>
  <si>
    <t>5.55±1.61</t>
  </si>
  <si>
    <t>11.45±2.09</t>
  </si>
  <si>
    <t>4.35±0.88</t>
  </si>
  <si>
    <t>0.16±0.07</t>
  </si>
  <si>
    <t>7.42±1.71</t>
  </si>
  <si>
    <t>8.09±1.76</t>
  </si>
  <si>
    <t>126±5.6</t>
  </si>
  <si>
    <t>3.00±0.25</t>
  </si>
  <si>
    <t>2.57±0.39</t>
  </si>
  <si>
    <t>E067</t>
  </si>
  <si>
    <t>Wood Apple (Limonia acidissima)</t>
  </si>
  <si>
    <t>wood_apple</t>
  </si>
  <si>
    <t>79.36±0.17</t>
  </si>
  <si>
    <t>3.14±0.30</t>
  </si>
  <si>
    <t>1.15±0.05</t>
  </si>
  <si>
    <t>3.62±0.03</t>
  </si>
  <si>
    <t>5.21±0.38</t>
  </si>
  <si>
    <t>3.77±0.08</t>
  </si>
  <si>
    <t>1.44±0.40</t>
  </si>
  <si>
    <t>7.52±0.58</t>
  </si>
  <si>
    <t>327±3</t>
  </si>
  <si>
    <t>0.55±0.05</t>
  </si>
  <si>
    <t>0.17±0.021</t>
  </si>
  <si>
    <t>1.65±0.14</t>
  </si>
  <si>
    <t>6.51±0.44</t>
  </si>
  <si>
    <t>22.17±7.49</t>
  </si>
  <si>
    <t>55.71±7.46</t>
  </si>
  <si>
    <t>0.45±0.06</t>
  </si>
  <si>
    <t>23.70±1.68</t>
  </si>
  <si>
    <t>84.32±4.00</t>
  </si>
  <si>
    <t>347±28.5</t>
  </si>
  <si>
    <t>2.32±0.21</t>
  </si>
  <si>
    <t>1.48±0.36</t>
  </si>
  <si>
    <t>6.60±0.04</t>
  </si>
  <si>
    <t>2.79±0.02</t>
  </si>
  <si>
    <t>1.38±0.02</t>
  </si>
  <si>
    <t>1.41±0.02</t>
  </si>
  <si>
    <t>3.81±0.02</t>
  </si>
  <si>
    <t>E068</t>
  </si>
  <si>
    <t>Zizyphus (Zizyphus jujube)</t>
  </si>
  <si>
    <t>zyziphus</t>
  </si>
  <si>
    <t>F001</t>
  </si>
  <si>
    <t>Beet root (Beta vulgaris)</t>
  </si>
  <si>
    <t>root_beet_root</t>
  </si>
  <si>
    <t>F</t>
  </si>
  <si>
    <t>86.95±0.50</t>
  </si>
  <si>
    <t>1.95±0.14</t>
  </si>
  <si>
    <t>1.46±0.21</t>
  </si>
  <si>
    <t>3.31±0.32</t>
  </si>
  <si>
    <t>2.60±0.30</t>
  </si>
  <si>
    <t>6.18±0.61</t>
  </si>
  <si>
    <t>149±9</t>
  </si>
  <si>
    <t>0.26±0.04</t>
  </si>
  <si>
    <t>0.07±0.011</t>
  </si>
  <si>
    <t>2.56±0.19</t>
  </si>
  <si>
    <t>97.37±7.06</t>
  </si>
  <si>
    <t>5.26±0.85</t>
  </si>
  <si>
    <t>17.28±2.25</t>
  </si>
  <si>
    <t>0.008±0.001</t>
  </si>
  <si>
    <t>33.21±2.70</t>
  </si>
  <si>
    <t>0.57±0.11</t>
  </si>
  <si>
    <t>36.33±4.84</t>
  </si>
  <si>
    <t>306±26.9</t>
  </si>
  <si>
    <t>69.44±0.83</t>
  </si>
  <si>
    <t>6.04±0.94</t>
  </si>
  <si>
    <t>1.69±0.43</t>
  </si>
  <si>
    <t>1.67±0.02</t>
  </si>
  <si>
    <t>1.21±0.03</t>
  </si>
  <si>
    <t>4.35±0.02</t>
  </si>
  <si>
    <t>F002</t>
  </si>
  <si>
    <t>Carrot, orange (Dacus carota)</t>
  </si>
  <si>
    <t>Gajar, orange</t>
  </si>
  <si>
    <t>root_carrot_orange</t>
  </si>
  <si>
    <t>87.69±0.56</t>
  </si>
  <si>
    <t>0.95±0.15</t>
  </si>
  <si>
    <t>1.16±0.09</t>
  </si>
  <si>
    <t>0.47±0.02</t>
  </si>
  <si>
    <t>4.18±0.30</t>
  </si>
  <si>
    <t>2.81±0.18</t>
  </si>
  <si>
    <t>1.37±0.21</t>
  </si>
  <si>
    <t>5.55±0.48</t>
  </si>
  <si>
    <t>139±9</t>
  </si>
  <si>
    <t>0.30±0.03</t>
  </si>
  <si>
    <t>0.11±0.016</t>
  </si>
  <si>
    <t>1.50±0.23</t>
  </si>
  <si>
    <t>24.04±2.07</t>
  </si>
  <si>
    <t>6.22±1.99</t>
  </si>
  <si>
    <t>35.09±5.89</t>
  </si>
  <si>
    <t>0.60±0.24</t>
  </si>
  <si>
    <t>16.73±3.20</t>
  </si>
  <si>
    <t>43.06±6.46</t>
  </si>
  <si>
    <t>273±28.2</t>
  </si>
  <si>
    <t>52.33±0.62</t>
  </si>
  <si>
    <t>4.48±0.65</t>
  </si>
  <si>
    <t>1.24±0.27</t>
  </si>
  <si>
    <t>1.15±0.03</t>
  </si>
  <si>
    <t>3.23±0.03</t>
  </si>
  <si>
    <t>F003</t>
  </si>
  <si>
    <t>Carrot, red (Dacus carota)</t>
  </si>
  <si>
    <t>Gajar, red</t>
  </si>
  <si>
    <t>root_carrot_red</t>
  </si>
  <si>
    <t>86.07±1.34</t>
  </si>
  <si>
    <t>1.04±0.09</t>
  </si>
  <si>
    <t>1.22±0.10</t>
  </si>
  <si>
    <t>4.49±0.19</t>
  </si>
  <si>
    <t>3.09±0.26</t>
  </si>
  <si>
    <t>1.40±0.21</t>
  </si>
  <si>
    <t>6.71±1.11</t>
  </si>
  <si>
    <t>160±19</t>
  </si>
  <si>
    <t>0.03±0.016</t>
  </si>
  <si>
    <t>1.30±0.14</t>
  </si>
  <si>
    <t>23.67±3.25</t>
  </si>
  <si>
    <t>6.76±1.56</t>
  </si>
  <si>
    <t>0.54±0.13</t>
  </si>
  <si>
    <t>41.06±8.47</t>
  </si>
  <si>
    <t>0.71±0.37</t>
  </si>
  <si>
    <t>18.83±7.02</t>
  </si>
  <si>
    <t>0.011±0.006</t>
  </si>
  <si>
    <t>25.81±11.63</t>
  </si>
  <si>
    <t>267±15.7</t>
  </si>
  <si>
    <t>0.29±0.14</t>
  </si>
  <si>
    <t>60.69±7.21</t>
  </si>
  <si>
    <t>0.34±0.09</t>
  </si>
  <si>
    <t>5.35±0.03</t>
  </si>
  <si>
    <t>1.39±0.05</t>
  </si>
  <si>
    <t>1.08±0.02</t>
  </si>
  <si>
    <t>1.75±0.02</t>
  </si>
  <si>
    <t>3.96±0.03</t>
  </si>
  <si>
    <t>F004</t>
  </si>
  <si>
    <t>Colocasia (Colocasia antiquorum)</t>
  </si>
  <si>
    <t>Arbi</t>
  </si>
  <si>
    <t>root_colocasia</t>
  </si>
  <si>
    <t>73.49±0.32</t>
  </si>
  <si>
    <t>3.31±0.59</t>
  </si>
  <si>
    <t>1.95±0.27</t>
  </si>
  <si>
    <t>3.22±0.34</t>
  </si>
  <si>
    <t>2.54±0.30</t>
  </si>
  <si>
    <t>17.85±0.94</t>
  </si>
  <si>
    <t>372±9</t>
  </si>
  <si>
    <t>0.06±0.007</t>
  </si>
  <si>
    <t>0.51±0.09</t>
  </si>
  <si>
    <t>0.17±0.038</t>
  </si>
  <si>
    <t>3.69±0.22</t>
  </si>
  <si>
    <t>19.91±2.90</t>
  </si>
  <si>
    <t>1.83±0.64</t>
  </si>
  <si>
    <t>30.18±3.86</t>
  </si>
  <si>
    <t>36.93±4.86</t>
  </si>
  <si>
    <t>0.47±0.29</t>
  </si>
  <si>
    <t>0.027±0.021</t>
  </si>
  <si>
    <t>0.035±0.019</t>
  </si>
  <si>
    <t>81.16±11.90</t>
  </si>
  <si>
    <t>514±2.8</t>
  </si>
  <si>
    <t>0.30±0.05</t>
  </si>
  <si>
    <t>4.54±1.06</t>
  </si>
  <si>
    <t>14.78±0.71</t>
  </si>
  <si>
    <t>13.88±0.74</t>
  </si>
  <si>
    <t>0.90±0.05</t>
  </si>
  <si>
    <t>F005</t>
  </si>
  <si>
    <t>Lotus root (Nelumbium nelumbo)</t>
  </si>
  <si>
    <t>root_lotus_root</t>
  </si>
  <si>
    <t>76.26±0.87</t>
  </si>
  <si>
    <t>1.94±0.32</t>
  </si>
  <si>
    <t>1.50±0.10</t>
  </si>
  <si>
    <t>0.93±0.06</t>
  </si>
  <si>
    <t>4.70±0.04</t>
  </si>
  <si>
    <t>2.86±0.01</t>
  </si>
  <si>
    <t>1.84±0.05</t>
  </si>
  <si>
    <t>14.67±0.45</t>
  </si>
  <si>
    <t>332±14</t>
  </si>
  <si>
    <t>0.05±0.023</t>
  </si>
  <si>
    <t>0.19±0.017</t>
  </si>
  <si>
    <t>26.49±6.85</t>
  </si>
  <si>
    <t>26.63±7.02</t>
  </si>
  <si>
    <t>5.91±1.59</t>
  </si>
  <si>
    <t>3.89±2.13</t>
  </si>
  <si>
    <t>37.71±2.79</t>
  </si>
  <si>
    <t>0.028±0.009</t>
  </si>
  <si>
    <t>3.34±1.31</t>
  </si>
  <si>
    <t>26.58±1.74</t>
  </si>
  <si>
    <t>1.40±0.81</t>
  </si>
  <si>
    <t>0.023±0.008</t>
  </si>
  <si>
    <t>74.30±7.54</t>
  </si>
  <si>
    <t>611±105</t>
  </si>
  <si>
    <t>4.61±4.35</t>
  </si>
  <si>
    <t>20.63±1.33</t>
  </si>
  <si>
    <t>13.46±0.78</t>
  </si>
  <si>
    <t>13.22±0.82</t>
  </si>
  <si>
    <t>F006</t>
  </si>
  <si>
    <t>Potato, brown skin, big (Solanum tuberosum)</t>
  </si>
  <si>
    <t>root_potato_brown_skin_big</t>
  </si>
  <si>
    <t>80.72±0.40</t>
  </si>
  <si>
    <t>1.54±0.17</t>
  </si>
  <si>
    <t>1.71±0.03</t>
  </si>
  <si>
    <t>0.58±0.04</t>
  </si>
  <si>
    <t>14.89±0.40</t>
  </si>
  <si>
    <t>292±7</t>
  </si>
  <si>
    <t>1.04±0.14</t>
  </si>
  <si>
    <t>0.38±0.06</t>
  </si>
  <si>
    <t>1.35±0.17</t>
  </si>
  <si>
    <t>15.51±1.66</t>
  </si>
  <si>
    <t>23.15±3.98</t>
  </si>
  <si>
    <t>9.52±1.09</t>
  </si>
  <si>
    <t>0.57±0.20</t>
  </si>
  <si>
    <t>24.07±7.55</t>
  </si>
  <si>
    <t>0.14±0.04</t>
  </si>
  <si>
    <t>43.42±8.44</t>
  </si>
  <si>
    <t>541±5.3</t>
  </si>
  <si>
    <t>0.75±0.61</t>
  </si>
  <si>
    <t>4.11±0.06</t>
  </si>
  <si>
    <t>11.79±0.76</t>
  </si>
  <si>
    <t>11.47±0.71</t>
  </si>
  <si>
    <t>F007</t>
  </si>
  <si>
    <t>Potato, brown skin, small (Solanum tuberosum)</t>
  </si>
  <si>
    <t>root_potato_brown_skin_small</t>
  </si>
  <si>
    <t>F008</t>
  </si>
  <si>
    <t>Potato, red skin (Solanum tuberosum)</t>
  </si>
  <si>
    <t>root_potato_red_skin</t>
  </si>
  <si>
    <t>F009</t>
  </si>
  <si>
    <t>Radish, elongate, red skin (Raphanus sativus)</t>
  </si>
  <si>
    <t>root_radish_elongate_red_skin</t>
  </si>
  <si>
    <t>89.32±0.29</t>
  </si>
  <si>
    <t>0.67±0.03</t>
  </si>
  <si>
    <t>2.46±0.16</t>
  </si>
  <si>
    <t>1.96±0.03</t>
  </si>
  <si>
    <t>6.71±0.12</t>
  </si>
  <si>
    <t>134±3</t>
  </si>
  <si>
    <t>0.07±0.002</t>
  </si>
  <si>
    <t>2.65±0.07</t>
  </si>
  <si>
    <t>24.65±5.84</t>
  </si>
  <si>
    <t>17.63±3.89</t>
  </si>
  <si>
    <t>0.26±0.23</t>
  </si>
  <si>
    <t>28.44±1.88</t>
  </si>
  <si>
    <t>0.37±0.11</t>
  </si>
  <si>
    <t>13.34±1.14</t>
  </si>
  <si>
    <t>0.011±0.007</t>
  </si>
  <si>
    <t>27.51±6.96</t>
  </si>
  <si>
    <t>255±6.0</t>
  </si>
  <si>
    <t>24.73±2.82</t>
  </si>
  <si>
    <t>1.56±0.04</t>
  </si>
  <si>
    <t>F010</t>
  </si>
  <si>
    <t>Radish, elongate, white skin (Raphanus sativus)</t>
  </si>
  <si>
    <t>root_radish_elongate_white_skin</t>
  </si>
  <si>
    <t>89.05±0.72</t>
  </si>
  <si>
    <t>0.77±0.08</t>
  </si>
  <si>
    <t>2.65±0.15</t>
  </si>
  <si>
    <t>0.67±0.08</t>
  </si>
  <si>
    <t>6.56±0.70</t>
  </si>
  <si>
    <t>135±11</t>
  </si>
  <si>
    <t>2.48±0.21</t>
  </si>
  <si>
    <t>29.75±8.30</t>
  </si>
  <si>
    <t>19.91±5.69</t>
  </si>
  <si>
    <t>0.20±0.13</t>
  </si>
  <si>
    <t>30.20±3.58</t>
  </si>
  <si>
    <t>0.36±0.22</t>
  </si>
  <si>
    <t>16.07±3.27</t>
  </si>
  <si>
    <t>30.10±10.91</t>
  </si>
  <si>
    <t>288±30.9</t>
  </si>
  <si>
    <t>28.20±5.92</t>
  </si>
  <si>
    <t>0.22±0.09</t>
  </si>
  <si>
    <t>1.54±0.11</t>
  </si>
  <si>
    <t>0.59±0.09</t>
  </si>
  <si>
    <t>F011</t>
  </si>
  <si>
    <t>Radish, round, red skin (Raphanus sativus)</t>
  </si>
  <si>
    <t>root_radish_round_red_skin</t>
  </si>
  <si>
    <t>F012</t>
  </si>
  <si>
    <t>Radish, round, white skin (Raphanus sativus)</t>
  </si>
  <si>
    <t>root_radish_round_white_skin</t>
  </si>
  <si>
    <t>F013</t>
  </si>
  <si>
    <t>Sweet potato, brown skin (Ipomoes batatas)</t>
  </si>
  <si>
    <t>root_sweet_potato_brown_skin</t>
  </si>
  <si>
    <t>69.21±0.83</t>
  </si>
  <si>
    <t>1.33±0.12</t>
  </si>
  <si>
    <t>0.96±0.07</t>
  </si>
  <si>
    <t>0.26±0.06</t>
  </si>
  <si>
    <t>3.99±0.05</t>
  </si>
  <si>
    <t>2.57±0.07</t>
  </si>
  <si>
    <t>1.43±0.04</t>
  </si>
  <si>
    <t>24.25±0.77</t>
  </si>
  <si>
    <t>456±15</t>
  </si>
  <si>
    <t>0.07±0.085</t>
  </si>
  <si>
    <t>0.89±0.10</t>
  </si>
  <si>
    <t>0.12±0.006</t>
  </si>
  <si>
    <t>5.19±0.78</t>
  </si>
  <si>
    <t>15.62±2.13</t>
  </si>
  <si>
    <t>17.94±1.40</t>
  </si>
  <si>
    <t>17.37±4.75</t>
  </si>
  <si>
    <t>0.28±0.24</t>
  </si>
  <si>
    <t>0.013±0.001</t>
  </si>
  <si>
    <t>42.96±1.95</t>
  </si>
  <si>
    <t>345±24.3</t>
  </si>
  <si>
    <t>29.60±5.32</t>
  </si>
  <si>
    <t>22.45±1.75</t>
  </si>
  <si>
    <t>18.82±1.74</t>
  </si>
  <si>
    <t>0.71±0.04</t>
  </si>
  <si>
    <t>2.47±0.05</t>
  </si>
  <si>
    <t>3.63±0.05</t>
  </si>
  <si>
    <t>F014</t>
  </si>
  <si>
    <t>Sweet potato, pink skin (Ipomoes batatas)</t>
  </si>
  <si>
    <t>root_sweet_potato_pink_skin</t>
  </si>
  <si>
    <t>69.58±0.22</t>
  </si>
  <si>
    <t>0.95±0.01</t>
  </si>
  <si>
    <t>3.94±0.10</t>
  </si>
  <si>
    <t>2.53±0.04</t>
  </si>
  <si>
    <t>23.93±0.15</t>
  </si>
  <si>
    <t>452±4</t>
  </si>
  <si>
    <t>0.04±0.001</t>
  </si>
  <si>
    <t>0.69±0.12</t>
  </si>
  <si>
    <t>0.56±0.34</t>
  </si>
  <si>
    <t>5.71±0.28</t>
  </si>
  <si>
    <t>14.44±2.06</t>
  </si>
  <si>
    <t>22.20±2.32</t>
  </si>
  <si>
    <t>21.05±3.95</t>
  </si>
  <si>
    <t>0.005±0.000</t>
  </si>
  <si>
    <t>37.60±4.74</t>
  </si>
  <si>
    <t>329±37.6</t>
  </si>
  <si>
    <t>29.04±3.64</t>
  </si>
  <si>
    <t>23.91±1.54</t>
  </si>
  <si>
    <t>19.88±1.53</t>
  </si>
  <si>
    <t>0.90±0.03</t>
  </si>
  <si>
    <t>2.16±0.04</t>
  </si>
  <si>
    <t>4.03±0.03</t>
  </si>
  <si>
    <t>F015</t>
  </si>
  <si>
    <t>Tapioca (Manihot esculenta)</t>
  </si>
  <si>
    <t>root_tapioca</t>
  </si>
  <si>
    <t>75.23±0.55</t>
  </si>
  <si>
    <t>1.03±0.10</t>
  </si>
  <si>
    <t>1.12±0.11</t>
  </si>
  <si>
    <t>4.61±0.12</t>
  </si>
  <si>
    <t>3.85±0.08</t>
  </si>
  <si>
    <t>17.81±0.57</t>
  </si>
  <si>
    <t>334±10</t>
  </si>
  <si>
    <t>0.07±0.003</t>
  </si>
  <si>
    <t>0.45±0.01</t>
  </si>
  <si>
    <t>0.09±0.006</t>
  </si>
  <si>
    <t>1.93±0.09</t>
  </si>
  <si>
    <t>25.64±0.47</t>
  </si>
  <si>
    <t>15.51±3.19</t>
  </si>
  <si>
    <t>23.08±4.06</t>
  </si>
  <si>
    <t>0.015±0.008</t>
  </si>
  <si>
    <t>42.55±11.04</t>
  </si>
  <si>
    <t>255±36.3</t>
  </si>
  <si>
    <t>10.86±0.10</t>
  </si>
  <si>
    <t>17.50±0.10</t>
  </si>
  <si>
    <t>15.36±0.12</t>
  </si>
  <si>
    <t>1.72±0.02</t>
  </si>
  <si>
    <t>2.14±0.05</t>
  </si>
  <si>
    <t>F016</t>
  </si>
  <si>
    <t>Water Chestnut (Eleocharis dulcis)</t>
  </si>
  <si>
    <t>root_water_chest_nut</t>
  </si>
  <si>
    <t>F017</t>
  </si>
  <si>
    <t>Yam, elephant (Amorphophallus campanulatus)</t>
  </si>
  <si>
    <t>root_elephant_yam</t>
  </si>
  <si>
    <t>74.39±0.31</t>
  </si>
  <si>
    <t>2.56±0.28</t>
  </si>
  <si>
    <t>4.17±0.05</t>
  </si>
  <si>
    <t>3.25±0.03</t>
  </si>
  <si>
    <t>0.92±0.03</t>
  </si>
  <si>
    <t>17.46±0.55</t>
  </si>
  <si>
    <t>353±5</t>
  </si>
  <si>
    <t>0.05±0.017</t>
  </si>
  <si>
    <t>0.61±0.10</t>
  </si>
  <si>
    <t>0.22±0.044</t>
  </si>
  <si>
    <t>4.51±0.37</t>
  </si>
  <si>
    <t>20.54±2.42</t>
  </si>
  <si>
    <t>15.22±1.84</t>
  </si>
  <si>
    <t>33.51±7.66</t>
  </si>
  <si>
    <t>0.005±0.005</t>
  </si>
  <si>
    <t>43.06±5.98</t>
  </si>
  <si>
    <t>501±84.3</t>
  </si>
  <si>
    <t>0.59±0.12</t>
  </si>
  <si>
    <t>14.33±2.20</t>
  </si>
  <si>
    <t>15.94±0.20</t>
  </si>
  <si>
    <t>14.36±0.18</t>
  </si>
  <si>
    <t>1.58±0.05</t>
  </si>
  <si>
    <t>F018</t>
  </si>
  <si>
    <t>Yam, ordinary (Amorphophallus campanulatus)</t>
  </si>
  <si>
    <t>root_ordinary_yam</t>
  </si>
  <si>
    <t>74.28±0.63</t>
  </si>
  <si>
    <t>2.18±0.26</t>
  </si>
  <si>
    <t>1.64±0.19</t>
  </si>
  <si>
    <t>4.08±0.07</t>
  </si>
  <si>
    <t>3.32±0.32</t>
  </si>
  <si>
    <t>0.76±0.25</t>
  </si>
  <si>
    <t>17.65±0.57</t>
  </si>
  <si>
    <t>349±12</t>
  </si>
  <si>
    <t>0.56±0.06</t>
  </si>
  <si>
    <t>4.19±0.41</t>
  </si>
  <si>
    <t>15.68±1.61</t>
  </si>
  <si>
    <t>13.88±3.43</t>
  </si>
  <si>
    <t>30.40±3.90</t>
  </si>
  <si>
    <t>49.46±8.37</t>
  </si>
  <si>
    <t>463±74.1</t>
  </si>
  <si>
    <t>0.57±0.08</t>
  </si>
  <si>
    <t>15.28±0.07</t>
  </si>
  <si>
    <t>16.09±1.00</t>
  </si>
  <si>
    <t>14.94±0.35</t>
  </si>
  <si>
    <t>0.42±0.24</t>
  </si>
  <si>
    <t>0.11±0.06</t>
  </si>
  <si>
    <t>0.62±0.48</t>
  </si>
  <si>
    <t>1.15±0.75</t>
  </si>
  <si>
    <t>F019</t>
  </si>
  <si>
    <t>Yam, wild (Dioscorea versicolor)</t>
  </si>
  <si>
    <t>root_wild_yam</t>
  </si>
  <si>
    <t>G001</t>
  </si>
  <si>
    <t>Chillies, green-1 (Capsicum annum)</t>
  </si>
  <si>
    <t>green_chilli</t>
  </si>
  <si>
    <t>G</t>
  </si>
  <si>
    <t>84.47±0.29</t>
  </si>
  <si>
    <t>2.62±0.35</t>
  </si>
  <si>
    <t>1.01±0.14</t>
  </si>
  <si>
    <t>4.86±0.65</t>
  </si>
  <si>
    <t>3.31±0.42</t>
  </si>
  <si>
    <t>1.55±0.35</t>
  </si>
  <si>
    <t>6.32±0.41</t>
  </si>
  <si>
    <t>191±5</t>
  </si>
  <si>
    <t>0.11±0.029</t>
  </si>
  <si>
    <t>0.09±0.024</t>
  </si>
  <si>
    <t>0.80±0.09</t>
  </si>
  <si>
    <t>0.45±0.043</t>
  </si>
  <si>
    <t>0.50±0.13</t>
  </si>
  <si>
    <t>25.31±2.47</t>
  </si>
  <si>
    <t>79.50±5.94</t>
  </si>
  <si>
    <t>34.72±8.28</t>
  </si>
  <si>
    <t>62.16±14.29</t>
  </si>
  <si>
    <t>431±53.8</t>
  </si>
  <si>
    <t>3.32±0.66</t>
  </si>
  <si>
    <t>0.31±0.08</t>
  </si>
  <si>
    <t>3.02±0.04</t>
  </si>
  <si>
    <t>2.31±0.01</t>
  </si>
  <si>
    <t>0.71±0.03</t>
  </si>
  <si>
    <t>G002</t>
  </si>
  <si>
    <t>Chillies, green-2 (Capsicum annum)</t>
  </si>
  <si>
    <t>85.72±0.49</t>
  </si>
  <si>
    <t>2.28±0.13</t>
  </si>
  <si>
    <t>0.85±0.06</t>
  </si>
  <si>
    <t>5.13±0.56</t>
  </si>
  <si>
    <t>3.79±0.33</t>
  </si>
  <si>
    <t>1.34±0.27</t>
  </si>
  <si>
    <t>5.27±0.42</t>
  </si>
  <si>
    <t>167±7</t>
  </si>
  <si>
    <t>0.08±0.009</t>
  </si>
  <si>
    <t>0.09±0.042</t>
  </si>
  <si>
    <t>0.93±0.16</t>
  </si>
  <si>
    <t>0.29±0.048</t>
  </si>
  <si>
    <t>0.64±0.12</t>
  </si>
  <si>
    <t>25.93±5.56</t>
  </si>
  <si>
    <t>90.97±9.19</t>
  </si>
  <si>
    <t>27.54±6.31</t>
  </si>
  <si>
    <t>0.27±0.09</t>
  </si>
  <si>
    <t>0.041±0.027</t>
  </si>
  <si>
    <t>51.72±9.20</t>
  </si>
  <si>
    <t>321±41.7</t>
  </si>
  <si>
    <t>2.47±0.50</t>
  </si>
  <si>
    <t>3.01±0.09</t>
  </si>
  <si>
    <t>1.96±0.04</t>
  </si>
  <si>
    <t>1.05±0.05</t>
  </si>
  <si>
    <t>G003</t>
  </si>
  <si>
    <t>Chillies, green-3 (Capsicum annum)</t>
  </si>
  <si>
    <t>85.59±0.79</t>
  </si>
  <si>
    <t>2.38±0.40</t>
  </si>
  <si>
    <t>0.95±0.13</t>
  </si>
  <si>
    <t>5.10±0.10</t>
  </si>
  <si>
    <t>3.61±0.46</t>
  </si>
  <si>
    <t>1.50±0.49</t>
  </si>
  <si>
    <t>5.23±0.71</t>
  </si>
  <si>
    <t>169±12</t>
  </si>
  <si>
    <t>0.09±0.035</t>
  </si>
  <si>
    <t>0.11±0.034</t>
  </si>
  <si>
    <t>0.87±0.17</t>
  </si>
  <si>
    <t>0.24±0.13</t>
  </si>
  <si>
    <t>0.24±0.030</t>
  </si>
  <si>
    <t>20.45±1.69</t>
  </si>
  <si>
    <t>93.63±9.46</t>
  </si>
  <si>
    <t>29.90±6.97</t>
  </si>
  <si>
    <t>0.032±0.017</t>
  </si>
  <si>
    <t>50.24±12.28</t>
  </si>
  <si>
    <t>317±72.7</t>
  </si>
  <si>
    <t>2.56±1.04</t>
  </si>
  <si>
    <t>2.39±0.07</t>
  </si>
  <si>
    <t>1.85±0.02</t>
  </si>
  <si>
    <t>0.54±0.04</t>
  </si>
  <si>
    <t>G004</t>
  </si>
  <si>
    <t>Chillies, green-4 (Capsicum annum)</t>
  </si>
  <si>
    <t>85.29±0.53</t>
  </si>
  <si>
    <t>2.33±0.30</t>
  </si>
  <si>
    <t>0.87±0.13</t>
  </si>
  <si>
    <t>0.74±0.01</t>
  </si>
  <si>
    <t>4.15±0.29</t>
  </si>
  <si>
    <t>2.84±0.17</t>
  </si>
  <si>
    <t>1.31±0.26</t>
  </si>
  <si>
    <t>6.63±0.61</t>
  </si>
  <si>
    <t>190±9</t>
  </si>
  <si>
    <t>0.09±0.057</t>
  </si>
  <si>
    <t>0.12±0.025</t>
  </si>
  <si>
    <t>0.18±0.029</t>
  </si>
  <si>
    <t>0.62±0.08</t>
  </si>
  <si>
    <t>15.92±1.13</t>
  </si>
  <si>
    <t>102±6.1</t>
  </si>
  <si>
    <t>29.74±8.00</t>
  </si>
  <si>
    <t>0.29±0.18</t>
  </si>
  <si>
    <t>0.032±0.035</t>
  </si>
  <si>
    <t>42.79±2.85</t>
  </si>
  <si>
    <t>318±25.0</t>
  </si>
  <si>
    <t>1.94±0.60</t>
  </si>
  <si>
    <t>0.28±0.15</t>
  </si>
  <si>
    <t>2.27±0.07</t>
  </si>
  <si>
    <t>1.65±0.03</t>
  </si>
  <si>
    <t>0.47±0.05</t>
  </si>
  <si>
    <t>0.62±0.06</t>
  </si>
  <si>
    <t>G005</t>
  </si>
  <si>
    <t>Chillies, green-5 (Capsicum annum)</t>
  </si>
  <si>
    <t>85.93±0.11</t>
  </si>
  <si>
    <t>2.01±0.26</t>
  </si>
  <si>
    <t>0.82±0.08</t>
  </si>
  <si>
    <t>0.65±0.03</t>
  </si>
  <si>
    <t>3.95±0.60</t>
  </si>
  <si>
    <t>2.83±0.37</t>
  </si>
  <si>
    <t>1.12±0.32</t>
  </si>
  <si>
    <t>6.64±0.39</t>
  </si>
  <si>
    <t>180±10</t>
  </si>
  <si>
    <t>0.08±0.047</t>
  </si>
  <si>
    <t>0.16±0.031</t>
  </si>
  <si>
    <t>1.06±0.08</t>
  </si>
  <si>
    <t>0.20±0.025</t>
  </si>
  <si>
    <t>17.75±2.38</t>
  </si>
  <si>
    <t>97.77±4.28</t>
  </si>
  <si>
    <t>23.96±6.20</t>
  </si>
  <si>
    <t>0.25±0.11</t>
  </si>
  <si>
    <t>0.021±0.014</t>
  </si>
  <si>
    <t>44.35±15.69</t>
  </si>
  <si>
    <t>317±66.7</t>
  </si>
  <si>
    <t>2.19±0.88</t>
  </si>
  <si>
    <t>0.31±0.13</t>
  </si>
  <si>
    <t>2.30±0.01</t>
  </si>
  <si>
    <t>1.84±0.03</t>
  </si>
  <si>
    <t>G006</t>
  </si>
  <si>
    <t>Chillies, green-6 (Capsicum annum)</t>
  </si>
  <si>
    <t>G007</t>
  </si>
  <si>
    <t>Chillies, green-7 (Capsicum annum)</t>
  </si>
  <si>
    <t>G008</t>
  </si>
  <si>
    <t>Chillies, green - all varieties (Capsicum annum)</t>
  </si>
  <si>
    <t>85.39±0.68</t>
  </si>
  <si>
    <t>2.36±0.34</t>
  </si>
  <si>
    <t>0.91±0.12</t>
  </si>
  <si>
    <t>4.77±0.61</t>
  </si>
  <si>
    <t>3.41±0.52</t>
  </si>
  <si>
    <t>1.37±0.34</t>
  </si>
  <si>
    <t>5.86±0.77</t>
  </si>
  <si>
    <t>177±14</t>
  </si>
  <si>
    <t>0.09±0.033</t>
  </si>
  <si>
    <t>0.11±0.038</t>
  </si>
  <si>
    <t>0.89±0.15</t>
  </si>
  <si>
    <t>0.28±0.100</t>
  </si>
  <si>
    <t>21.50±4.83</t>
  </si>
  <si>
    <t>94.07±11.67</t>
  </si>
  <si>
    <t>0.029±0.022</t>
  </si>
  <si>
    <t>50.91±11.79</t>
  </si>
  <si>
    <t>341±64.6</t>
  </si>
  <si>
    <t>2.50±0.80</t>
  </si>
  <si>
    <t>2.63±0.37</t>
  </si>
  <si>
    <t>1.96±0.26</t>
  </si>
  <si>
    <t>0.55±0.17</t>
  </si>
  <si>
    <t>0.11±0.05</t>
  </si>
  <si>
    <t>0.67±0.18</t>
  </si>
  <si>
    <t>G009</t>
  </si>
  <si>
    <t>Coriander leaves (Coriandrum sativum)</t>
  </si>
  <si>
    <t>coriender_leaves</t>
  </si>
  <si>
    <t>86.99±0.41</t>
  </si>
  <si>
    <t>3.52±0.26</t>
  </si>
  <si>
    <t>2.19±0.15</t>
  </si>
  <si>
    <t>4.66±0.24</t>
  </si>
  <si>
    <t>3.24±0.21</t>
  </si>
  <si>
    <t>1.42±0.15</t>
  </si>
  <si>
    <t>1.93±0.27</t>
  </si>
  <si>
    <t>130±9</t>
  </si>
  <si>
    <t>0.73±0.03</t>
  </si>
  <si>
    <t>0.19±0.025</t>
  </si>
  <si>
    <t>4.17±0.89</t>
  </si>
  <si>
    <t>51.01±3.98</t>
  </si>
  <si>
    <t>23.87±7.33</t>
  </si>
  <si>
    <t>0.96±0.25</t>
  </si>
  <si>
    <t>0.014±0.009</t>
  </si>
  <si>
    <t>0.044±0.015</t>
  </si>
  <si>
    <t>64.69±13.00</t>
  </si>
  <si>
    <t>546±134</t>
  </si>
  <si>
    <t>0.45±0.26</t>
  </si>
  <si>
    <t>37.00±8.01</t>
  </si>
  <si>
    <t>0.68±0.16</t>
  </si>
  <si>
    <t>1.23±0.13</t>
  </si>
  <si>
    <t>1.06±0.09</t>
  </si>
  <si>
    <t>G010</t>
  </si>
  <si>
    <t>Curry leaves (Murraya koenigii)</t>
  </si>
  <si>
    <t>curry_leaves</t>
  </si>
  <si>
    <t>65.33±1.57</t>
  </si>
  <si>
    <t>7.41±0.26</t>
  </si>
  <si>
    <t>4.86±0.58</t>
  </si>
  <si>
    <t>1.06±0.04</t>
  </si>
  <si>
    <t>16.83±0.78</t>
  </si>
  <si>
    <t>13.81±0.43</t>
  </si>
  <si>
    <t>3.02±0.44</t>
  </si>
  <si>
    <t>4.51±1.79</t>
  </si>
  <si>
    <t>266±32</t>
  </si>
  <si>
    <t>0.13±0.008</t>
  </si>
  <si>
    <t>0.85±0.10</t>
  </si>
  <si>
    <t>0.51±0.04</t>
  </si>
  <si>
    <t>0.57±0.096</t>
  </si>
  <si>
    <t>1.77±0.22</t>
  </si>
  <si>
    <t>117±19.3</t>
  </si>
  <si>
    <t>6.04±1.36</t>
  </si>
  <si>
    <t>1.23±0.25</t>
  </si>
  <si>
    <t>0.093±0.030</t>
  </si>
  <si>
    <t>83.29±14.06</t>
  </si>
  <si>
    <t>584±113</t>
  </si>
  <si>
    <t>17.25±5.96</t>
  </si>
  <si>
    <t>18.66±4.13</t>
  </si>
  <si>
    <t>1.18±0.51</t>
  </si>
  <si>
    <t>3.66±0.17</t>
  </si>
  <si>
    <t>3.08±0.16</t>
  </si>
  <si>
    <t>0.41±0.03</t>
  </si>
  <si>
    <t>0.60±0.03</t>
  </si>
  <si>
    <t>G011</t>
  </si>
  <si>
    <t>Garlic, big clove (Allium sativum)</t>
  </si>
  <si>
    <t>garlic</t>
  </si>
  <si>
    <t>64.38±0.56</t>
  </si>
  <si>
    <t>6.92±0.20</t>
  </si>
  <si>
    <t>1.40±0.11</t>
  </si>
  <si>
    <t>5.22±0.41</t>
  </si>
  <si>
    <t>2.56±0.38</t>
  </si>
  <si>
    <t>2.66±0.17</t>
  </si>
  <si>
    <t>21.93±0.82</t>
  </si>
  <si>
    <t>518±12</t>
  </si>
  <si>
    <t>0.20±0.029</t>
  </si>
  <si>
    <t>0.25±0.026</t>
  </si>
  <si>
    <t>1.57±0.16</t>
  </si>
  <si>
    <t>0.56±0.039</t>
  </si>
  <si>
    <t>2.55±0.34</t>
  </si>
  <si>
    <t>85.77±15.61</t>
  </si>
  <si>
    <t>12.62±1.15</t>
  </si>
  <si>
    <t>20.08±5.73</t>
  </si>
  <si>
    <t>1.05±0.15</t>
  </si>
  <si>
    <t>27.08±7.89</t>
  </si>
  <si>
    <t>0.019±0.009</t>
  </si>
  <si>
    <t>119±10.9</t>
  </si>
  <si>
    <t>430±84</t>
  </si>
  <si>
    <t>9.42±0.07</t>
  </si>
  <si>
    <t>0.89±0.18</t>
  </si>
  <si>
    <t>20.81±1.23</t>
  </si>
  <si>
    <t>14.84±0.97</t>
  </si>
  <si>
    <t>4.20±0.34</t>
  </si>
  <si>
    <t>1.20±0.02</t>
  </si>
  <si>
    <t>0.57±0.21</t>
  </si>
  <si>
    <t>5.97±0.43</t>
  </si>
  <si>
    <t>G012</t>
  </si>
  <si>
    <t>Garlic, small clove (Allium sativum)</t>
  </si>
  <si>
    <t>64.42±0.30</t>
  </si>
  <si>
    <t>6.75±0.24</t>
  </si>
  <si>
    <t>1.38±0.17</t>
  </si>
  <si>
    <t>5.47±0.07</t>
  </si>
  <si>
    <t>2.61±0.02</t>
  </si>
  <si>
    <t>2.86±0.07</t>
  </si>
  <si>
    <t>21.84±0.74</t>
  </si>
  <si>
    <t>514±8</t>
  </si>
  <si>
    <t>0.20±0.023</t>
  </si>
  <si>
    <t>0.23±0.015</t>
  </si>
  <si>
    <t>1.51±0.35</t>
  </si>
  <si>
    <t>0.77±0.112</t>
  </si>
  <si>
    <t>2.54±0.21</t>
  </si>
  <si>
    <t>78.82±22.76</t>
  </si>
  <si>
    <t>13.57±0.70</t>
  </si>
  <si>
    <t>17.63±2.77</t>
  </si>
  <si>
    <t>0.11±0.09</t>
  </si>
  <si>
    <t>0.88±0.21</t>
  </si>
  <si>
    <t>25.78±4.86</t>
  </si>
  <si>
    <t>0.026±0.016</t>
  </si>
  <si>
    <t>116±27.9</t>
  </si>
  <si>
    <t>453±126</t>
  </si>
  <si>
    <t>0.37±0.07</t>
  </si>
  <si>
    <t>10.56±0.05</t>
  </si>
  <si>
    <t>0.81±0.17</t>
  </si>
  <si>
    <t>19.70±0.97</t>
  </si>
  <si>
    <t>14.86±0.87</t>
  </si>
  <si>
    <t>1.48±0.06</t>
  </si>
  <si>
    <t>2.28±0.06</t>
  </si>
  <si>
    <t>4.84±0.11</t>
  </si>
  <si>
    <t>G013</t>
  </si>
  <si>
    <t>Garlic, single clove, Kashmir (Allium sativum)</t>
  </si>
  <si>
    <t>garlic_kashmir</t>
  </si>
  <si>
    <t>G014</t>
  </si>
  <si>
    <t>Ginger, fresh (Zinziber officinale)</t>
  </si>
  <si>
    <t>ginger_fresh</t>
  </si>
  <si>
    <t>81.27±0.22</t>
  </si>
  <si>
    <t>2.22±0.16</t>
  </si>
  <si>
    <t>1.33±0.13</t>
  </si>
  <si>
    <t>5.36±0.40</t>
  </si>
  <si>
    <t>4.28±0.25</t>
  </si>
  <si>
    <t>8.97±0.28</t>
  </si>
  <si>
    <t>230±4</t>
  </si>
  <si>
    <t>1.07±0.15</t>
  </si>
  <si>
    <t>10.82±1.61</t>
  </si>
  <si>
    <t>5.43±1.22</t>
  </si>
  <si>
    <t>1.71±0.47</t>
  </si>
  <si>
    <t>18.88±2.87</t>
  </si>
  <si>
    <t>1.90±0.55</t>
  </si>
  <si>
    <t>54.66±7.12</t>
  </si>
  <si>
    <t>3.85±1.56</t>
  </si>
  <si>
    <t>0.030±0.017</t>
  </si>
  <si>
    <t>44.36±2.16</t>
  </si>
  <si>
    <t>407±49.5</t>
  </si>
  <si>
    <t>10.03±1.91</t>
  </si>
  <si>
    <t>0.39±0.17</t>
  </si>
  <si>
    <t>3.80±0.04</t>
  </si>
  <si>
    <t>0.17±0.14</t>
  </si>
  <si>
    <t>1.31±0.12</t>
  </si>
  <si>
    <t>G015</t>
  </si>
  <si>
    <t>Mango ginger (Curcuma amada)</t>
  </si>
  <si>
    <t>mango_ginger</t>
  </si>
  <si>
    <t>84.55±0.16</t>
  </si>
  <si>
    <t>1.45±0.37</t>
  </si>
  <si>
    <t>1.57±0.14</t>
  </si>
  <si>
    <t>4.74±0.50</t>
  </si>
  <si>
    <t>3.79±0.13</t>
  </si>
  <si>
    <t>0.95±0.62</t>
  </si>
  <si>
    <t>6.98±0.15</t>
  </si>
  <si>
    <t>177±3</t>
  </si>
  <si>
    <t>0.18±0.010</t>
  </si>
  <si>
    <t>1.49±0.49</t>
  </si>
  <si>
    <t>22.62±0.48</t>
  </si>
  <si>
    <t>1.62±0.30</t>
  </si>
  <si>
    <t>0.21±0.00</t>
  </si>
  <si>
    <t>13.74±2.59</t>
  </si>
  <si>
    <t>2.31±1.27</t>
  </si>
  <si>
    <t>36.86±6.27</t>
  </si>
  <si>
    <t>1.52±0.53</t>
  </si>
  <si>
    <t>68.33±20.13</t>
  </si>
  <si>
    <t>384±2.5</t>
  </si>
  <si>
    <t>5.51±1.29</t>
  </si>
  <si>
    <t>0.47±0.14</t>
  </si>
  <si>
    <t>4.21±0.07</t>
  </si>
  <si>
    <t>1.79±0.09</t>
  </si>
  <si>
    <t>1.11±0.02</t>
  </si>
  <si>
    <t>2.42±0.12</t>
  </si>
  <si>
    <t>G016</t>
  </si>
  <si>
    <t>Mint leaves (Mentha spicata )</t>
  </si>
  <si>
    <t>mint_leaves</t>
  </si>
  <si>
    <t>84.24±0.71</t>
  </si>
  <si>
    <t>4.66±0.15</t>
  </si>
  <si>
    <t>2.18±0.17</t>
  </si>
  <si>
    <t>0.65±0.05</t>
  </si>
  <si>
    <t>5.89±0.49</t>
  </si>
  <si>
    <t>4.49±0.54</t>
  </si>
  <si>
    <t>1.40±0.06</t>
  </si>
  <si>
    <t>2.39±0.36</t>
  </si>
  <si>
    <t>155±4</t>
  </si>
  <si>
    <t>0.19±0.029</t>
  </si>
  <si>
    <t>0.74±0.23</t>
  </si>
  <si>
    <t>0.17±0.028</t>
  </si>
  <si>
    <t>2.21±0.43</t>
  </si>
  <si>
    <t>106±6.3</t>
  </si>
  <si>
    <t>17.16±6.75</t>
  </si>
  <si>
    <t>5.26±0.00</t>
  </si>
  <si>
    <t>205±31.8</t>
  </si>
  <si>
    <t>0.063±0.000</t>
  </si>
  <si>
    <t>0.007±0.000</t>
  </si>
  <si>
    <t>0.37±0.18</t>
  </si>
  <si>
    <t>8.56±3.21</t>
  </si>
  <si>
    <t>0.019±0.000</t>
  </si>
  <si>
    <t>0.009±0.000</t>
  </si>
  <si>
    <t>110±30.9</t>
  </si>
  <si>
    <t>1.06±0.57</t>
  </si>
  <si>
    <t>0.020±0.000</t>
  </si>
  <si>
    <t>0.042±0.000</t>
  </si>
  <si>
    <t>65.25±16.18</t>
  </si>
  <si>
    <t>539±2.7</t>
  </si>
  <si>
    <t>10.79±1.48</t>
  </si>
  <si>
    <t>16.87±5.37</t>
  </si>
  <si>
    <t>1.02±0.03</t>
  </si>
  <si>
    <t>G017</t>
  </si>
  <si>
    <t>Onion, big (Allium cepa)</t>
  </si>
  <si>
    <t>onion_big</t>
  </si>
  <si>
    <t>85.76±0.43</t>
  </si>
  <si>
    <t>0.24±0.03</t>
  </si>
  <si>
    <t>2.45±0.21</t>
  </si>
  <si>
    <t>1.92±0.15</t>
  </si>
  <si>
    <t>9.56±0.44</t>
  </si>
  <si>
    <t>201±9</t>
  </si>
  <si>
    <t>0.34±0.10</t>
  </si>
  <si>
    <t>2.61±0.19</t>
  </si>
  <si>
    <t>28.88±2.85</t>
  </si>
  <si>
    <t>6.69±0.63</t>
  </si>
  <si>
    <t>21.03±6.68</t>
  </si>
  <si>
    <t>0.43±0.11</t>
  </si>
  <si>
    <t>17.96±5.17</t>
  </si>
  <si>
    <t>0.24±0.21</t>
  </si>
  <si>
    <t>32.34±7.63</t>
  </si>
  <si>
    <t>171±38.6</t>
  </si>
  <si>
    <t>0.35±0.10</t>
  </si>
  <si>
    <t>5.50±1.14</t>
  </si>
  <si>
    <t>0.35±0.29</t>
  </si>
  <si>
    <t>6.68±0.09</t>
  </si>
  <si>
    <t>0.80±0.03</t>
  </si>
  <si>
    <t>1.47±0.04</t>
  </si>
  <si>
    <t>2.52±0.10</t>
  </si>
  <si>
    <t>5.88±0.09</t>
  </si>
  <si>
    <t>G018</t>
  </si>
  <si>
    <t>Onion, small (Allium cepa)</t>
  </si>
  <si>
    <t>onion_small</t>
  </si>
  <si>
    <t>84.67±0.12</t>
  </si>
  <si>
    <t>1.82±0.20</t>
  </si>
  <si>
    <t>0.61±0.07</t>
  </si>
  <si>
    <t>1.16±0.19</t>
  </si>
  <si>
    <t>0.70±0.18</t>
  </si>
  <si>
    <t>11.58±0.37</t>
  </si>
  <si>
    <t>237±4</t>
  </si>
  <si>
    <t>0.12±0.009</t>
  </si>
  <si>
    <t>2.69±0.63</t>
  </si>
  <si>
    <t>29.68±1.98</t>
  </si>
  <si>
    <t>10.96±2.00</t>
  </si>
  <si>
    <t>19.92±4.48</t>
  </si>
  <si>
    <t>0.53±0.37</t>
  </si>
  <si>
    <t>15.16±3.75</t>
  </si>
  <si>
    <t>39.65±9.90</t>
  </si>
  <si>
    <t>160±34.8</t>
  </si>
  <si>
    <t>1.02±0.77</t>
  </si>
  <si>
    <t>4.06±0.06</t>
  </si>
  <si>
    <t>6.37±1.15</t>
  </si>
  <si>
    <t>0.75±0.26</t>
  </si>
  <si>
    <t>1.44±0.26</t>
  </si>
  <si>
    <t>1.63±0.09</t>
  </si>
  <si>
    <t>2.55±1.06</t>
  </si>
  <si>
    <t>5.62±1.06</t>
  </si>
  <si>
    <t>G019</t>
  </si>
  <si>
    <t>Asafoetida (Ferula assa-foetida)</t>
  </si>
  <si>
    <t>asafoetida</t>
  </si>
  <si>
    <t>9.42±0.56</t>
  </si>
  <si>
    <t>6.34±0.53</t>
  </si>
  <si>
    <t>5.90±0.12</t>
  </si>
  <si>
    <t>3.90±0.37</t>
  </si>
  <si>
    <t>71.95±0.71</t>
  </si>
  <si>
    <t>1387±9</t>
  </si>
  <si>
    <t>0.82±0.037</t>
  </si>
  <si>
    <t>0.01±0.006</t>
  </si>
  <si>
    <t>2.27±0.34</t>
  </si>
  <si>
    <t>26.28±4.12</t>
  </si>
  <si>
    <t>4.76±1.45</t>
  </si>
  <si>
    <t>2.13±3.13</t>
  </si>
  <si>
    <t>266±41.4</t>
  </si>
  <si>
    <t>0.051±0.016</t>
  </si>
  <si>
    <t>15.68±4.51</t>
  </si>
  <si>
    <t>96.40±17.98</t>
  </si>
  <si>
    <t>2.96±1.11</t>
  </si>
  <si>
    <t>0.014±0.006</t>
  </si>
  <si>
    <t>0.052±0.030</t>
  </si>
  <si>
    <t>69.09±15.60</t>
  </si>
  <si>
    <t>245±30.4</t>
  </si>
  <si>
    <t>13.42±2.90</t>
  </si>
  <si>
    <t>16.04±0.55</t>
  </si>
  <si>
    <t>0.98±0.21</t>
  </si>
  <si>
    <t>37.76±1.01</t>
  </si>
  <si>
    <t>36.83±1.00</t>
  </si>
  <si>
    <t>0.21±0.11</t>
  </si>
  <si>
    <t>0.47±0.13</t>
  </si>
  <si>
    <t>0.25±0.10</t>
  </si>
  <si>
    <t>0.93±0.26</t>
  </si>
  <si>
    <t>G020</t>
  </si>
  <si>
    <t>Cardamom, green (Elettaria cardamomum)</t>
  </si>
  <si>
    <t>cardamom_green</t>
  </si>
  <si>
    <t>11.24±0.51</t>
  </si>
  <si>
    <t>8.10±0.41</t>
  </si>
  <si>
    <t>7.21±0.46</t>
  </si>
  <si>
    <t>2.60±0.15</t>
  </si>
  <si>
    <t>23.10±0.14</t>
  </si>
  <si>
    <t>20.46±0.09</t>
  </si>
  <si>
    <t>2.64±0.10</t>
  </si>
  <si>
    <t>47.76±0.47</t>
  </si>
  <si>
    <t>1067±16</t>
  </si>
  <si>
    <t>1.13±0.13</t>
  </si>
  <si>
    <t>0.27±0.05</t>
  </si>
  <si>
    <t>0.15±0.007</t>
  </si>
  <si>
    <t>4.94±0.39</t>
  </si>
  <si>
    <t>2.85±1.05</t>
  </si>
  <si>
    <t>7.59±1.21</t>
  </si>
  <si>
    <t>3.79±1.73</t>
  </si>
  <si>
    <t>378±40.7</t>
  </si>
  <si>
    <t>0.210±0.053</t>
  </si>
  <si>
    <t>0.039±0.009</t>
  </si>
  <si>
    <t>0.92±0.30</t>
  </si>
  <si>
    <t>8.33±1.44</t>
  </si>
  <si>
    <t>330±66.1</t>
  </si>
  <si>
    <t>37.98±1.44</t>
  </si>
  <si>
    <t>0.013±0.018</t>
  </si>
  <si>
    <t>0.219±0.074</t>
  </si>
  <si>
    <t>132±14.8</t>
  </si>
  <si>
    <t>1262±14.4</t>
  </si>
  <si>
    <t>11.71±2.73</t>
  </si>
  <si>
    <t>15.51±0.70</t>
  </si>
  <si>
    <t>3.71±0.31</t>
  </si>
  <si>
    <t>33.75±1.38</t>
  </si>
  <si>
    <t>29.47±1.39</t>
  </si>
  <si>
    <t>1.84±0.02</t>
  </si>
  <si>
    <t>1.89±0.04</t>
  </si>
  <si>
    <t>4.28±0.06</t>
  </si>
  <si>
    <t>G021</t>
  </si>
  <si>
    <t>Cardamom, black (Elettaria cardamomum)</t>
  </si>
  <si>
    <t>cardamom_black</t>
  </si>
  <si>
    <t>6.69±0.47</t>
  </si>
  <si>
    <t>6.69±0.31</t>
  </si>
  <si>
    <t>7.84±0.40</t>
  </si>
  <si>
    <t>2.80±0.24</t>
  </si>
  <si>
    <t>23.46±0.58</t>
  </si>
  <si>
    <t>20.73±0.39</t>
  </si>
  <si>
    <t>2.74±0.37</t>
  </si>
  <si>
    <t>52.53±1.51</t>
  </si>
  <si>
    <t>1132±13</t>
  </si>
  <si>
    <t>0.05±0.015</t>
  </si>
  <si>
    <t>0.13±0.047</t>
  </si>
  <si>
    <t>0.52±0.11</t>
  </si>
  <si>
    <t>0.20±0.021</t>
  </si>
  <si>
    <t>4.76±0.88</t>
  </si>
  <si>
    <t>4.96±1.62</t>
  </si>
  <si>
    <t>6.05±1.26</t>
  </si>
  <si>
    <t>312±57.3</t>
  </si>
  <si>
    <t>0.091±0.007</t>
  </si>
  <si>
    <t>0.011±0.002</t>
  </si>
  <si>
    <t>0.75±0.09</t>
  </si>
  <si>
    <t>7.94±1.07</t>
  </si>
  <si>
    <t>0.007±0.001</t>
  </si>
  <si>
    <t>286±31.9</t>
  </si>
  <si>
    <t>30.25±2.38</t>
  </si>
  <si>
    <t>0.234±0.183</t>
  </si>
  <si>
    <t>117±18.7</t>
  </si>
  <si>
    <t>1331±63.7</t>
  </si>
  <si>
    <t>3.99±1.89</t>
  </si>
  <si>
    <t>16.25±4.22</t>
  </si>
  <si>
    <t>4.75±0.36</t>
  </si>
  <si>
    <t>31.34±0.34</t>
  </si>
  <si>
    <t>29.04±0.36</t>
  </si>
  <si>
    <t>1.37±0.03</t>
  </si>
  <si>
    <t>2.30±0.04</t>
  </si>
  <si>
    <t>G022</t>
  </si>
  <si>
    <t>Chillies, red (Capsicum annum)</t>
  </si>
  <si>
    <t>spice_chilli_red</t>
  </si>
  <si>
    <t>14.57±0.42</t>
  </si>
  <si>
    <t>12.69±0.22</t>
  </si>
  <si>
    <t>5.73±0.15</t>
  </si>
  <si>
    <t>6.40±0.04</t>
  </si>
  <si>
    <t>31.15±0.04</t>
  </si>
  <si>
    <t>26.55±0.17</t>
  </si>
  <si>
    <t>4.60±0.15</t>
  </si>
  <si>
    <t>29.46±0.62</t>
  </si>
  <si>
    <t>990±8</t>
  </si>
  <si>
    <t>0.46±0.036</t>
  </si>
  <si>
    <t>0.83±0.009</t>
  </si>
  <si>
    <t>6.94±0.55</t>
  </si>
  <si>
    <t>0.57±0.09</t>
  </si>
  <si>
    <t>0.42±0.009</t>
  </si>
  <si>
    <t>0.92±0.04</t>
  </si>
  <si>
    <t>51.50±2.87</t>
  </si>
  <si>
    <t>4.70±1.01</t>
  </si>
  <si>
    <t>99.83±6.61</t>
  </si>
  <si>
    <t>0.114±0.020</t>
  </si>
  <si>
    <t>0.036±0.004</t>
  </si>
  <si>
    <t>0.87±0.06</t>
  </si>
  <si>
    <t>6.23±0.79</t>
  </si>
  <si>
    <t>231±25.4</t>
  </si>
  <si>
    <t>1.45±0.13</t>
  </si>
  <si>
    <t>1.60±0.25</t>
  </si>
  <si>
    <t>0.012±0.011</t>
  </si>
  <si>
    <t>280±57.5</t>
  </si>
  <si>
    <t>2245±145</t>
  </si>
  <si>
    <t>18.83±2.09</t>
  </si>
  <si>
    <t>19.45±3.60</t>
  </si>
  <si>
    <t>9.45±0.59</t>
  </si>
  <si>
    <t>4.75±0.22</t>
  </si>
  <si>
    <t>2.68±0.33</t>
  </si>
  <si>
    <t>1.82±0.33</t>
  </si>
  <si>
    <t>4.70±0.38</t>
  </si>
  <si>
    <t>G023</t>
  </si>
  <si>
    <t>Cloves (Syzygium aromaticum)</t>
  </si>
  <si>
    <t>spice_clove</t>
  </si>
  <si>
    <t>26.49±0.68</t>
  </si>
  <si>
    <t>5.86±0.21</t>
  </si>
  <si>
    <t>5.99±0.23</t>
  </si>
  <si>
    <t>8.41±0.15</t>
  </si>
  <si>
    <t>34.52±0.48</t>
  </si>
  <si>
    <t>28.07±0.42</t>
  </si>
  <si>
    <t>6.46±0.10</t>
  </si>
  <si>
    <t>18.73±0.39</t>
  </si>
  <si>
    <t>781±6</t>
  </si>
  <si>
    <t>0.53±0.122</t>
  </si>
  <si>
    <t>0.22±0.022</t>
  </si>
  <si>
    <t>1.15±0.12</t>
  </si>
  <si>
    <t>2.41±0.23</t>
  </si>
  <si>
    <t>32.81±1.90</t>
  </si>
  <si>
    <t>6.09±1.25</t>
  </si>
  <si>
    <t>5.08±0.92</t>
  </si>
  <si>
    <t>567±70.8</t>
  </si>
  <si>
    <t>0.047±0.026</t>
  </si>
  <si>
    <t>9.41±2.10</t>
  </si>
  <si>
    <t>0.026±0.018</t>
  </si>
  <si>
    <t>334±42.2</t>
  </si>
  <si>
    <t>61.86±5.79</t>
  </si>
  <si>
    <t>0.060±0.021</t>
  </si>
  <si>
    <t>83.10±18.56</t>
  </si>
  <si>
    <t>1434±86.6</t>
  </si>
  <si>
    <t>7.75±1.59</t>
  </si>
  <si>
    <t>183±23.9</t>
  </si>
  <si>
    <t>1.13±0.14</t>
  </si>
  <si>
    <t>10.67±0.35</t>
  </si>
  <si>
    <t>8.57±0.45</t>
  </si>
  <si>
    <t>1.68±0.16</t>
  </si>
  <si>
    <t>G024</t>
  </si>
  <si>
    <t>Coriander seeds (Coriandrum sativum)</t>
  </si>
  <si>
    <t>spice_coroander_seeds</t>
  </si>
  <si>
    <t>8.72±0.47</t>
  </si>
  <si>
    <t>10.66±0.33</t>
  </si>
  <si>
    <t>5.36±0.15</t>
  </si>
  <si>
    <t>17.47±0.22</t>
  </si>
  <si>
    <t>44.81±2.36</t>
  </si>
  <si>
    <t>35.27±1.77</t>
  </si>
  <si>
    <t>9.54±2.42</t>
  </si>
  <si>
    <t>12.98±2.62</t>
  </si>
  <si>
    <t>1125±38</t>
  </si>
  <si>
    <t>0.23±0.022</t>
  </si>
  <si>
    <t>1.20±0.16</t>
  </si>
  <si>
    <t>1.46±0.34</t>
  </si>
  <si>
    <t>22.07±4.23</t>
  </si>
  <si>
    <t>5.74±1.83</t>
  </si>
  <si>
    <t>718±43.0</t>
  </si>
  <si>
    <t>0.041±0.019</t>
  </si>
  <si>
    <t>0.020±0.008</t>
  </si>
  <si>
    <t>17.64±6.74</t>
  </si>
  <si>
    <t>0.026±0.007</t>
  </si>
  <si>
    <t>343±25.5</t>
  </si>
  <si>
    <t>2.81±0.39</t>
  </si>
  <si>
    <t>0.143±0.024</t>
  </si>
  <si>
    <t>293±54.4</t>
  </si>
  <si>
    <t>1473±59.2</t>
  </si>
  <si>
    <t>6.34±1.22</t>
  </si>
  <si>
    <t>34.41±0.39</t>
  </si>
  <si>
    <t>3.91±0.32</t>
  </si>
  <si>
    <t>8.45±0.77</t>
  </si>
  <si>
    <t>6.07±0.76</t>
  </si>
  <si>
    <t>1.61±0.84</t>
  </si>
  <si>
    <t>0.77±0.16</t>
  </si>
  <si>
    <t>2.38±0.95</t>
  </si>
  <si>
    <t>G025</t>
  </si>
  <si>
    <t>Cumin seeds (Cuminum cyminum)</t>
  </si>
  <si>
    <t>spice_cumin_seeds</t>
  </si>
  <si>
    <t>10.59±0.51</t>
  </si>
  <si>
    <t>13.91±0.50</t>
  </si>
  <si>
    <t>5.90±0.09</t>
  </si>
  <si>
    <t>16.64±0.15</t>
  </si>
  <si>
    <t>30.35±0.71</t>
  </si>
  <si>
    <t>25.73±0.77</t>
  </si>
  <si>
    <t>4.62±0.27</t>
  </si>
  <si>
    <t>22.62±1.05</t>
  </si>
  <si>
    <t>1274±19</t>
  </si>
  <si>
    <t>0.52±0.055</t>
  </si>
  <si>
    <t>0.13±0.022</t>
  </si>
  <si>
    <t>2.87±0.38</t>
  </si>
  <si>
    <t>0.39±0.010</t>
  </si>
  <si>
    <t>1.20±0.22</t>
  </si>
  <si>
    <t>27.79±2.55</t>
  </si>
  <si>
    <t>9.31±3.52</t>
  </si>
  <si>
    <t>878±78.0</t>
  </si>
  <si>
    <t>0.126±0.072</t>
  </si>
  <si>
    <t>0.026±0.015</t>
  </si>
  <si>
    <t>20.58±4.24</t>
  </si>
  <si>
    <t>0.059±0.020</t>
  </si>
  <si>
    <t>442±65.7</t>
  </si>
  <si>
    <t>4.21±0.63</t>
  </si>
  <si>
    <t>0.015±0.006</t>
  </si>
  <si>
    <t>0.164±0.063</t>
  </si>
  <si>
    <t>382±6.4</t>
  </si>
  <si>
    <t>1886±139</t>
  </si>
  <si>
    <t>4.01±1.98</t>
  </si>
  <si>
    <t>125±31.1</t>
  </si>
  <si>
    <t>4.29±0.23</t>
  </si>
  <si>
    <t>15.84±0.50</t>
  </si>
  <si>
    <t>14.46±0.20</t>
  </si>
  <si>
    <t>0.75±0.24</t>
  </si>
  <si>
    <t>1.38±0.33</t>
  </si>
  <si>
    <t>G026</t>
  </si>
  <si>
    <t>Fenugreek seeds (Trigonella foenum graecum)</t>
  </si>
  <si>
    <t>spice_fenugreek_seeds</t>
  </si>
  <si>
    <t>7.82±0.37</t>
  </si>
  <si>
    <t>25.41±0.24</t>
  </si>
  <si>
    <t>2.93±0.15</t>
  </si>
  <si>
    <t>5.72±0.02</t>
  </si>
  <si>
    <t>47.55±0.54</t>
  </si>
  <si>
    <t>27.63±0.59</t>
  </si>
  <si>
    <t>19.92±0.51</t>
  </si>
  <si>
    <t>10.57±0.57</t>
  </si>
  <si>
    <t>983±10</t>
  </si>
  <si>
    <t>0.28±0.029</t>
  </si>
  <si>
    <t>0.14±0.026</t>
  </si>
  <si>
    <t>1.19±0.10</t>
  </si>
  <si>
    <t>0.77±0.128</t>
  </si>
  <si>
    <t>1.54±0.29</t>
  </si>
  <si>
    <t>51.11±4.69</t>
  </si>
  <si>
    <t>1.31±0.31</t>
  </si>
  <si>
    <t>135±17.2</t>
  </si>
  <si>
    <t>0.015±0.004</t>
  </si>
  <si>
    <t>0.031±0.011</t>
  </si>
  <si>
    <t>1.16±0.32</t>
  </si>
  <si>
    <t>8.47±1.90</t>
  </si>
  <si>
    <t>167±35.6</t>
  </si>
  <si>
    <t>0.098±0.036</t>
  </si>
  <si>
    <t>0.188±0.054</t>
  </si>
  <si>
    <t>435±115</t>
  </si>
  <si>
    <t>891±11.5</t>
  </si>
  <si>
    <t>9.98±1.81</t>
  </si>
  <si>
    <t>40.20±0.06</t>
  </si>
  <si>
    <t>3.80±0.93</t>
  </si>
  <si>
    <t>4.22±0.20</t>
  </si>
  <si>
    <t>3.66±0.20</t>
  </si>
  <si>
    <t>G027</t>
  </si>
  <si>
    <t>Mace (Myristica fragrans)</t>
  </si>
  <si>
    <t>spice_mace</t>
  </si>
  <si>
    <t>20.06±0.70</t>
  </si>
  <si>
    <t>6.24±0.27</t>
  </si>
  <si>
    <t>2.47±0.28</t>
  </si>
  <si>
    <t>24.41±0.20</t>
  </si>
  <si>
    <t>20.31±0.23</t>
  </si>
  <si>
    <t>16.78±0.23</t>
  </si>
  <si>
    <t>3.54±0.17</t>
  </si>
  <si>
    <t>26.51±0.81</t>
  </si>
  <si>
    <t>1488±12</t>
  </si>
  <si>
    <t>0.13±0.033</t>
  </si>
  <si>
    <t>0.92±0.11</t>
  </si>
  <si>
    <t>0.30±0.041</t>
  </si>
  <si>
    <t>1.80±0.27</t>
  </si>
  <si>
    <t>32.65±2.63</t>
  </si>
  <si>
    <t>1.99±0.42</t>
  </si>
  <si>
    <t>4.70±1.95</t>
  </si>
  <si>
    <t>174±3.5</t>
  </si>
  <si>
    <t>0.069±0.015</t>
  </si>
  <si>
    <t>1.90±0.13</t>
  </si>
  <si>
    <t>22.69±6.87</t>
  </si>
  <si>
    <t>0.051±0.018</t>
  </si>
  <si>
    <t>207±25.1</t>
  </si>
  <si>
    <t>2.12±0.73</t>
  </si>
  <si>
    <t>0.259±0.093</t>
  </si>
  <si>
    <t>110±17.7</t>
  </si>
  <si>
    <t>623±25.9</t>
  </si>
  <si>
    <t>7.24±3.15</t>
  </si>
  <si>
    <t>27.17±6.81</t>
  </si>
  <si>
    <t>1.16±0.15</t>
  </si>
  <si>
    <t>23.71±1.14</t>
  </si>
  <si>
    <t>22.85±1.07</t>
  </si>
  <si>
    <t>0.38±0.11</t>
  </si>
  <si>
    <t>0.85±0.12</t>
  </si>
  <si>
    <t>G028</t>
  </si>
  <si>
    <t>Nutmeg (Myristica fragrans)</t>
  </si>
  <si>
    <t>spice_nutmug</t>
  </si>
  <si>
    <t>15.55±0.55</t>
  </si>
  <si>
    <t>6.30±0.24</t>
  </si>
  <si>
    <t>1.99±0.11</t>
  </si>
  <si>
    <t>36.52±0.04</t>
  </si>
  <si>
    <t>11.99±0.18</t>
  </si>
  <si>
    <t>10.54±0.18</t>
  </si>
  <si>
    <t>1.46±0.14</t>
  </si>
  <si>
    <t>27.64±0.70</t>
  </si>
  <si>
    <t>1940±11</t>
  </si>
  <si>
    <t>0.04±0.015</t>
  </si>
  <si>
    <t>0.51±0.06</t>
  </si>
  <si>
    <t>1.59±0.27</t>
  </si>
  <si>
    <t>74.78±6.70</t>
  </si>
  <si>
    <t>0.68±0.19</t>
  </si>
  <si>
    <t>148±12.1</t>
  </si>
  <si>
    <t>2.33±0.20</t>
  </si>
  <si>
    <t>0.035±0.024</t>
  </si>
  <si>
    <t>212±25.0</t>
  </si>
  <si>
    <t>3.42±0.17</t>
  </si>
  <si>
    <t>0.221±0.060</t>
  </si>
  <si>
    <t>207±37.2</t>
  </si>
  <si>
    <t>474±15.2</t>
  </si>
  <si>
    <t>7.33±6.84</t>
  </si>
  <si>
    <t>14.31±0.28</t>
  </si>
  <si>
    <t>1.45±0.10</t>
  </si>
  <si>
    <t>25.56±1.40</t>
  </si>
  <si>
    <t>24.49±1.39</t>
  </si>
  <si>
    <t>0.29±0.10</t>
  </si>
  <si>
    <t>G029</t>
  </si>
  <si>
    <t>Omum (Trachyspermum ammi)</t>
  </si>
  <si>
    <t>spice_omum</t>
  </si>
  <si>
    <t>9.71±0.18</t>
  </si>
  <si>
    <t>15.89±0.61</t>
  </si>
  <si>
    <t>8.18±0.23</t>
  </si>
  <si>
    <t>21.11±0.08</t>
  </si>
  <si>
    <t>20.58±0.04</t>
  </si>
  <si>
    <t>17.20±0.02</t>
  </si>
  <si>
    <t>3.38±0.04</t>
  </si>
  <si>
    <t>24.53±0.68</t>
  </si>
  <si>
    <t>1495±7</t>
  </si>
  <si>
    <t>0.30±0.032</t>
  </si>
  <si>
    <t>0.23±0.024</t>
  </si>
  <si>
    <t>1.23±0.19</t>
  </si>
  <si>
    <t>0.24±0.006</t>
  </si>
  <si>
    <t>1.78±0.30</t>
  </si>
  <si>
    <t>51.79±1.08</t>
  </si>
  <si>
    <t>6.71±1.12</t>
  </si>
  <si>
    <t>8.32±6.00</t>
  </si>
  <si>
    <t>1034±144</t>
  </si>
  <si>
    <t>0.069±0.020</t>
  </si>
  <si>
    <t>0.021±0.009</t>
  </si>
  <si>
    <t>13.65±2.29</t>
  </si>
  <si>
    <t>0.043±0.012</t>
  </si>
  <si>
    <t>273±22.3</t>
  </si>
  <si>
    <t>6.86±0.92</t>
  </si>
  <si>
    <t>0.053±0.018</t>
  </si>
  <si>
    <t>0.296±0.069</t>
  </si>
  <si>
    <t>329±57.7</t>
  </si>
  <si>
    <t>1692±246</t>
  </si>
  <si>
    <t>87.04±10.70</t>
  </si>
  <si>
    <t>28.58±0.29</t>
  </si>
  <si>
    <t>5.67±0.46</t>
  </si>
  <si>
    <t>18.51±1.26</t>
  </si>
  <si>
    <t>15.75±1.05</t>
  </si>
  <si>
    <t>2.07±0.13</t>
  </si>
  <si>
    <t>0.47±0.28</t>
  </si>
  <si>
    <t>2.76±0.37</t>
  </si>
  <si>
    <t>G030</t>
  </si>
  <si>
    <t>Pippali (Piper longum)</t>
  </si>
  <si>
    <t>spice_long_pipali</t>
  </si>
  <si>
    <t>10.95±0.48</t>
  </si>
  <si>
    <t>10.53±0.45</t>
  </si>
  <si>
    <t>6.41±0.07</t>
  </si>
  <si>
    <t>2.27±0.02</t>
  </si>
  <si>
    <t>34.14±0.60</t>
  </si>
  <si>
    <t>29.57±0.55</t>
  </si>
  <si>
    <t>4.57±0.39</t>
  </si>
  <si>
    <t>35.70±0.45</t>
  </si>
  <si>
    <t>906±8</t>
  </si>
  <si>
    <t>0.14±0.030</t>
  </si>
  <si>
    <t>1.06±0.11</t>
  </si>
  <si>
    <t>0.60±0.051</t>
  </si>
  <si>
    <t>2.34±0.37</t>
  </si>
  <si>
    <t>66.45±15.02</t>
  </si>
  <si>
    <t>4.48±0.34</t>
  </si>
  <si>
    <t>3.71±1.07</t>
  </si>
  <si>
    <t>414±66.2</t>
  </si>
  <si>
    <t>0.055±0.028</t>
  </si>
  <si>
    <t>1.34±0.40</t>
  </si>
  <si>
    <t>7.99±2.11</t>
  </si>
  <si>
    <t>0.030±0.014</t>
  </si>
  <si>
    <t>189±46.0</t>
  </si>
  <si>
    <t>1.85±0.70</t>
  </si>
  <si>
    <t>0.040±0.021</t>
  </si>
  <si>
    <t>0.218±0.117</t>
  </si>
  <si>
    <t>181±6.9</t>
  </si>
  <si>
    <t>1852±425</t>
  </si>
  <si>
    <t>20.51±4.23</t>
  </si>
  <si>
    <t>16.28±2.00</t>
  </si>
  <si>
    <t>34.46±0.61</t>
  </si>
  <si>
    <t>31.72±0.72</t>
  </si>
  <si>
    <t>0.51±0.10</t>
  </si>
  <si>
    <t>1.00±0.02</t>
  </si>
  <si>
    <t>2.75±0.25</t>
  </si>
  <si>
    <t>G031</t>
  </si>
  <si>
    <t>Pepper, black (Piper nigrum)</t>
  </si>
  <si>
    <t>spice_pepper_black</t>
  </si>
  <si>
    <t>13.18±0.40</t>
  </si>
  <si>
    <t>10.12±0.40</t>
  </si>
  <si>
    <t>4.58±0.13</t>
  </si>
  <si>
    <t>2.74±0.02</t>
  </si>
  <si>
    <t>33.16±0.29</t>
  </si>
  <si>
    <t>30.61±0.29</t>
  </si>
  <si>
    <t>2.54±0.11</t>
  </si>
  <si>
    <t>36.22±0.45</t>
  </si>
  <si>
    <t>910±8</t>
  </si>
  <si>
    <t>0.27±0.013</t>
  </si>
  <si>
    <t>3.49±0.38</t>
  </si>
  <si>
    <t>21.89±2.08</t>
  </si>
  <si>
    <t>6.37±2.16</t>
  </si>
  <si>
    <t>2.01±0.35</t>
  </si>
  <si>
    <t>405±40.9</t>
  </si>
  <si>
    <t>0.068±0.020</t>
  </si>
  <si>
    <t>1.76±0.43</t>
  </si>
  <si>
    <t>11.91±3.48</t>
  </si>
  <si>
    <t>0.037±0.028</t>
  </si>
  <si>
    <t>196±68.8</t>
  </si>
  <si>
    <t>7.50±1.22</t>
  </si>
  <si>
    <t>0.022±0.014</t>
  </si>
  <si>
    <t>0.269±0.088</t>
  </si>
  <si>
    <t>144±14.8</t>
  </si>
  <si>
    <t>1487±178</t>
  </si>
  <si>
    <t>12.13±2.48</t>
  </si>
  <si>
    <t>24.08±3.85</t>
  </si>
  <si>
    <t>1.24±0.43</t>
  </si>
  <si>
    <t>35.67±0.85</t>
  </si>
  <si>
    <t>35.35±1.12</t>
  </si>
  <si>
    <t>0.32±0.05</t>
  </si>
  <si>
    <t>G032</t>
  </si>
  <si>
    <t>Poppy seeds (Papaver somniferum)</t>
  </si>
  <si>
    <t>spice_poppy_seed</t>
  </si>
  <si>
    <t>4.22±0.32</t>
  </si>
  <si>
    <t>20.31±0.40</t>
  </si>
  <si>
    <t>6.04±0.19</t>
  </si>
  <si>
    <t>30.38±1.87</t>
  </si>
  <si>
    <t>26.68±3.04</t>
  </si>
  <si>
    <t>15.62±2.29</t>
  </si>
  <si>
    <t>11.06±1.75</t>
  </si>
  <si>
    <t>12.37±1.95</t>
  </si>
  <si>
    <t>1768±77</t>
  </si>
  <si>
    <t>0.87±0.081</t>
  </si>
  <si>
    <t>0.10±0.013</t>
  </si>
  <si>
    <t>0.77±0.10</t>
  </si>
  <si>
    <t>0.42±0.012</t>
  </si>
  <si>
    <t>3.25±0.18</t>
  </si>
  <si>
    <t>78.73±7.90</t>
  </si>
  <si>
    <t>2.81±0.82</t>
  </si>
  <si>
    <t>1372±194</t>
  </si>
  <si>
    <t>0.030±0.009</t>
  </si>
  <si>
    <t>2.05±0.17</t>
  </si>
  <si>
    <t>10.13±1.04</t>
  </si>
  <si>
    <t>393±60.9</t>
  </si>
  <si>
    <t>7.14±1.11</t>
  </si>
  <si>
    <t>0.103±0.030</t>
  </si>
  <si>
    <t>0.143±0.039</t>
  </si>
  <si>
    <t>804±139</t>
  </si>
  <si>
    <t>646±55.0</t>
  </si>
  <si>
    <t>7.68±1.67</t>
  </si>
  <si>
    <t>25.35±2.22</t>
  </si>
  <si>
    <t>6.38±0.21</t>
  </si>
  <si>
    <t>12.28±0.79</t>
  </si>
  <si>
    <t>10.43±0.81</t>
  </si>
  <si>
    <t>0.78±0.43</t>
  </si>
  <si>
    <t>0.77±0.11</t>
  </si>
  <si>
    <t>0.30±0.13</t>
  </si>
  <si>
    <t>1.85±0.40</t>
  </si>
  <si>
    <t>G033</t>
  </si>
  <si>
    <t>Turmeric powder (Curcuma domestica)</t>
  </si>
  <si>
    <t>spice_turmaric_powder</t>
  </si>
  <si>
    <t>10.58±0.49</t>
  </si>
  <si>
    <t>7.66±0.44</t>
  </si>
  <si>
    <t>6.13±0.38</t>
  </si>
  <si>
    <t>5.03±0.07</t>
  </si>
  <si>
    <t>21.38±0.29</t>
  </si>
  <si>
    <t>18.79±0.42</t>
  </si>
  <si>
    <t>2.59±0.29</t>
  </si>
  <si>
    <t>49.22±0.55</t>
  </si>
  <si>
    <t>1174±7</t>
  </si>
  <si>
    <t>1.55±0.10</t>
  </si>
  <si>
    <t>0.13±0.006</t>
  </si>
  <si>
    <t>0.76±0.14</t>
  </si>
  <si>
    <t>13.86±2.38</t>
  </si>
  <si>
    <t>12.55±2.14</t>
  </si>
  <si>
    <t>1.84±0.52</t>
  </si>
  <si>
    <t>122±20.9</t>
  </si>
  <si>
    <t>0.151±0.043</t>
  </si>
  <si>
    <t>0.039±0.011</t>
  </si>
  <si>
    <t>46.08±1.83</t>
  </si>
  <si>
    <t>0.196±0.103</t>
  </si>
  <si>
    <t>260±16.2</t>
  </si>
  <si>
    <t>8.09±1.55</t>
  </si>
  <si>
    <t>1.93±0.52</t>
  </si>
  <si>
    <t>0.047±0.048</t>
  </si>
  <si>
    <t>0.049±0.020</t>
  </si>
  <si>
    <t>276±33.1</t>
  </si>
  <si>
    <t>2374±172</t>
  </si>
  <si>
    <t>6.41±1.34</t>
  </si>
  <si>
    <t>24.41±2.48</t>
  </si>
  <si>
    <t>2.64±0.25</t>
  </si>
  <si>
    <t>45.67±1.50</t>
  </si>
  <si>
    <t>44.44±1.34</t>
  </si>
  <si>
    <t>0.75±0.42</t>
  </si>
  <si>
    <t>1.23±0.35</t>
  </si>
  <si>
    <t>H001</t>
  </si>
  <si>
    <t>Almond (Prunus amygdalus)</t>
  </si>
  <si>
    <t>almond</t>
  </si>
  <si>
    <t>H</t>
  </si>
  <si>
    <t>4.37±0.31</t>
  </si>
  <si>
    <t>18.41±0.04</t>
  </si>
  <si>
    <t>2.62±0.13</t>
  </si>
  <si>
    <t>58.49±0.04</t>
  </si>
  <si>
    <t>13.06±0.31</t>
  </si>
  <si>
    <t>10.55±0.22</t>
  </si>
  <si>
    <t>2.52±0.34</t>
  </si>
  <si>
    <t>3.04±0.24</t>
  </si>
  <si>
    <t>2549±4</t>
  </si>
  <si>
    <t>0.15±0.024</t>
  </si>
  <si>
    <t>0.26±0.046</t>
  </si>
  <si>
    <t>3.71±0.24</t>
  </si>
  <si>
    <t>36.46±5.67</t>
  </si>
  <si>
    <t>0.74±0.07</t>
  </si>
  <si>
    <t>228±10.2</t>
  </si>
  <si>
    <t>1.08±0.06</t>
  </si>
  <si>
    <t>4.59±0.61</t>
  </si>
  <si>
    <t>318±49.5</t>
  </si>
  <si>
    <t>2.54±0.20</t>
  </si>
  <si>
    <t>0.033±0.012</t>
  </si>
  <si>
    <t>0.130±0.027</t>
  </si>
  <si>
    <t>446±23.2</t>
  </si>
  <si>
    <t>699±43.4</t>
  </si>
  <si>
    <t>3.61±1.30</t>
  </si>
  <si>
    <t>1.50±0.51</t>
  </si>
  <si>
    <t>3.50±0.10</t>
  </si>
  <si>
    <t>0.27±0.01</t>
  </si>
  <si>
    <t>2.23±0.21</t>
  </si>
  <si>
    <t>H002</t>
  </si>
  <si>
    <t>Arecanut, dried, brown (Areca catechu)</t>
  </si>
  <si>
    <t>arecanut_dried_brown</t>
  </si>
  <si>
    <t>6.63±0.15</t>
  </si>
  <si>
    <t>5.78±0.45</t>
  </si>
  <si>
    <t>1.39±0.09</t>
  </si>
  <si>
    <t>4.35±0.03</t>
  </si>
  <si>
    <t>11.44±0.64</t>
  </si>
  <si>
    <t>10.14±0.44</t>
  </si>
  <si>
    <t>1.30±0.32</t>
  </si>
  <si>
    <t>70.42±0.81</t>
  </si>
  <si>
    <t>1467±12</t>
  </si>
  <si>
    <t>1.66±0.16</t>
  </si>
  <si>
    <t>7.54±0.86</t>
  </si>
  <si>
    <t>1.68±0.97</t>
  </si>
  <si>
    <t>61±13.25</t>
  </si>
  <si>
    <t>0.045±0.020</t>
  </si>
  <si>
    <t>1.27±0.29</t>
  </si>
  <si>
    <t>2.74±0.71</t>
  </si>
  <si>
    <t>76.39±17.49</t>
  </si>
  <si>
    <t>2.14±0.75</t>
  </si>
  <si>
    <t>0.111±0.057</t>
  </si>
  <si>
    <t>105±8.3</t>
  </si>
  <si>
    <t>524±43.4</t>
  </si>
  <si>
    <t>15.21±4.09</t>
  </si>
  <si>
    <t>12.06±1.47</t>
  </si>
  <si>
    <t>68.32±2.36</t>
  </si>
  <si>
    <t>66.56±2.38</t>
  </si>
  <si>
    <t>0.71±0.02</t>
  </si>
  <si>
    <t>1.76±0.05</t>
  </si>
  <si>
    <t>H003</t>
  </si>
  <si>
    <t>Arecanut, dried, red color (Areca catechu)</t>
  </si>
  <si>
    <t>6.30±0.32</t>
  </si>
  <si>
    <t>6.46±0.51</t>
  </si>
  <si>
    <t>1.41±0.04</t>
  </si>
  <si>
    <t>4.46±0.03</t>
  </si>
  <si>
    <t>11.11±0.34</t>
  </si>
  <si>
    <t>10.09±0.25</t>
  </si>
  <si>
    <t>1.03±0.27</t>
  </si>
  <si>
    <t>70.27±0.96</t>
  </si>
  <si>
    <t>1477±9</t>
  </si>
  <si>
    <t>0.24±0.025</t>
  </si>
  <si>
    <t>0.80±0.02</t>
  </si>
  <si>
    <t>0.21±0.034</t>
  </si>
  <si>
    <t>2.94±0.17</t>
  </si>
  <si>
    <t>8.57±0.46</t>
  </si>
  <si>
    <t>1.05±0.33</t>
  </si>
  <si>
    <t>51±11.33</t>
  </si>
  <si>
    <t>0.029±0.016</t>
  </si>
  <si>
    <t>1.57±0.59</t>
  </si>
  <si>
    <t>3.26±0.90</t>
  </si>
  <si>
    <t>91.01±14.45</t>
  </si>
  <si>
    <t>2.32±0.84</t>
  </si>
  <si>
    <t>0.022±0.036</t>
  </si>
  <si>
    <t>0.104±0.019</t>
  </si>
  <si>
    <t>127±3.4</t>
  </si>
  <si>
    <t>617±125</t>
  </si>
  <si>
    <t>12.52±1.56</t>
  </si>
  <si>
    <t>17.13±2.81</t>
  </si>
  <si>
    <t>1.02±0.20</t>
  </si>
  <si>
    <t>69.12±2.92</t>
  </si>
  <si>
    <t>67.33±2.74</t>
  </si>
  <si>
    <t>0.60±0.17</t>
  </si>
  <si>
    <t>0.83±0.07</t>
  </si>
  <si>
    <t>1.79±0.20</t>
  </si>
  <si>
    <t>H004</t>
  </si>
  <si>
    <t>Arecanut, fresh (Areca catechu)</t>
  </si>
  <si>
    <t>H005</t>
  </si>
  <si>
    <t>Cashew nut (Anacardium occidentale)</t>
  </si>
  <si>
    <t>Kaaju</t>
  </si>
  <si>
    <t>cashew_nut</t>
  </si>
  <si>
    <t>4.44±0.22</t>
  </si>
  <si>
    <t>18.78±0.58</t>
  </si>
  <si>
    <t>2.25±0.08</t>
  </si>
  <si>
    <t>45.20±0.07</t>
  </si>
  <si>
    <t>3.86±0.47</t>
  </si>
  <si>
    <t>2.23±0.35</t>
  </si>
  <si>
    <t>1.63±0.24</t>
  </si>
  <si>
    <t>25.46±0.70</t>
  </si>
  <si>
    <t>2438±11</t>
  </si>
  <si>
    <t>0.61±0.042</t>
  </si>
  <si>
    <t>1.03±0.06</t>
  </si>
  <si>
    <t>1.40±0.19</t>
  </si>
  <si>
    <t>0.16±0.010</t>
  </si>
  <si>
    <t>2.58±0.33</t>
  </si>
  <si>
    <t>25.20±5.11</t>
  </si>
  <si>
    <t>0.18±0.11</t>
  </si>
  <si>
    <t>34±2.98</t>
  </si>
  <si>
    <t>5.95±0.44</t>
  </si>
  <si>
    <t>307±46.6</t>
  </si>
  <si>
    <t>1.78±0.08</t>
  </si>
  <si>
    <t>0.025±0.011</t>
  </si>
  <si>
    <t>0.607±0.145</t>
  </si>
  <si>
    <t>500±35.3</t>
  </si>
  <si>
    <t>635±35.2</t>
  </si>
  <si>
    <t>13.08±1.07</t>
  </si>
  <si>
    <t>9.00±0.19</t>
  </si>
  <si>
    <t>5.34±0.27</t>
  </si>
  <si>
    <t>23.23±1.11</t>
  </si>
  <si>
    <t>20.11±1.08</t>
  </si>
  <si>
    <t>1.97±0.05</t>
  </si>
  <si>
    <t>1.05±0.04</t>
  </si>
  <si>
    <t>H006</t>
  </si>
  <si>
    <t>Coconut, kernal, dry (Cocos nucifera)</t>
  </si>
  <si>
    <t>coconut_kernal_dry</t>
  </si>
  <si>
    <t>3.97±0.73</t>
  </si>
  <si>
    <t>7.27±0.02</t>
  </si>
  <si>
    <t>1.61±0.17</t>
  </si>
  <si>
    <t>63.26±0.30</t>
  </si>
  <si>
    <t>15.88±0.79</t>
  </si>
  <si>
    <t>14.55±0.23</t>
  </si>
  <si>
    <t>1.33±0.99</t>
  </si>
  <si>
    <t>8.01±1.02</t>
  </si>
  <si>
    <t>2611±9</t>
  </si>
  <si>
    <t>0.15±0.008</t>
  </si>
  <si>
    <t>1.01±0.07</t>
  </si>
  <si>
    <t>24.27±3.16</t>
  </si>
  <si>
    <t>32±4.51</t>
  </si>
  <si>
    <t>0.013±0.012</t>
  </si>
  <si>
    <t>0.90±0.11</t>
  </si>
  <si>
    <t>3.13±0.47</t>
  </si>
  <si>
    <t>97.21±14.66</t>
  </si>
  <si>
    <t>2.10±0.65</t>
  </si>
  <si>
    <t>0.025±0.013</t>
  </si>
  <si>
    <t>0.282±0.098</t>
  </si>
  <si>
    <t>203±6.0</t>
  </si>
  <si>
    <t>739±62.0</t>
  </si>
  <si>
    <t>25.25±2.78</t>
  </si>
  <si>
    <t>16.68±0.38</t>
  </si>
  <si>
    <t>1.41±0.11</t>
  </si>
  <si>
    <t>6.93±0.30</t>
  </si>
  <si>
    <t>1.37±0.04</t>
  </si>
  <si>
    <t>1.00±0.03</t>
  </si>
  <si>
    <t>4.57±0.28</t>
  </si>
  <si>
    <t>H007</t>
  </si>
  <si>
    <t>Coconut, kernel, fresh (Cocos nucifera)</t>
  </si>
  <si>
    <t>coconut_kernal_fresh</t>
  </si>
  <si>
    <t>36.14±0.36</t>
  </si>
  <si>
    <t>3.84±0.04</t>
  </si>
  <si>
    <t>1.93±0.15</t>
  </si>
  <si>
    <t>41.38±0.42</t>
  </si>
  <si>
    <t>10.42±0.28</t>
  </si>
  <si>
    <t>9.43±0.24</t>
  </si>
  <si>
    <t>6.30±0.43</t>
  </si>
  <si>
    <t>1711±13</t>
  </si>
  <si>
    <t>0.63±0.04</t>
  </si>
  <si>
    <t>25.41±2.66</t>
  </si>
  <si>
    <t>0.80±0.24</t>
  </si>
  <si>
    <t>8±1.42</t>
  </si>
  <si>
    <t>0.36±0.19</t>
  </si>
  <si>
    <t>1.30±0.51</t>
  </si>
  <si>
    <t>35±11.30</t>
  </si>
  <si>
    <t>0.012±0.008</t>
  </si>
  <si>
    <t>67.73±15.15</t>
  </si>
  <si>
    <t>246±81.2</t>
  </si>
  <si>
    <t>8.12±2.48</t>
  </si>
  <si>
    <t>0.58±0.16</t>
  </si>
  <si>
    <t>6.20±0.26</t>
  </si>
  <si>
    <t>1.00±0.08</t>
  </si>
  <si>
    <t>4.31±0.20</t>
  </si>
  <si>
    <t>H008</t>
  </si>
  <si>
    <t>Garden cress, seeds (Lepidium sativum)</t>
  </si>
  <si>
    <t>garden_cress_seeds</t>
  </si>
  <si>
    <t>4.60±0.21</t>
  </si>
  <si>
    <t>23.36±0.32</t>
  </si>
  <si>
    <t>6.37±0.11</t>
  </si>
  <si>
    <t>23.74±0.09</t>
  </si>
  <si>
    <t>8.27±0.04</t>
  </si>
  <si>
    <t>6.33±0.06</t>
  </si>
  <si>
    <t>1.95±0.10</t>
  </si>
  <si>
    <t>33.66±0.50</t>
  </si>
  <si>
    <t>1863±3</t>
  </si>
  <si>
    <t>0.52±0.023</t>
  </si>
  <si>
    <t>0.15±0.004</t>
  </si>
  <si>
    <t>5.67±0.06</t>
  </si>
  <si>
    <t>8.66±0.62</t>
  </si>
  <si>
    <t>30.92±6.34</t>
  </si>
  <si>
    <t>11.01±10.33</t>
  </si>
  <si>
    <t>318±54.8</t>
  </si>
  <si>
    <t>0.019±0.010</t>
  </si>
  <si>
    <t>17.20±5.49</t>
  </si>
  <si>
    <t>0.042±0.029</t>
  </si>
  <si>
    <t>307±11.9</t>
  </si>
  <si>
    <t>0.033±0.007</t>
  </si>
  <si>
    <t>0.128±0.045</t>
  </si>
  <si>
    <t>539±50.7</t>
  </si>
  <si>
    <t>952±41.7</t>
  </si>
  <si>
    <t>54.41±4.38</t>
  </si>
  <si>
    <t>21.84±3.57</t>
  </si>
  <si>
    <t>4.83±0.97</t>
  </si>
  <si>
    <t>31.03±1.87</t>
  </si>
  <si>
    <t>30.12±1.74</t>
  </si>
  <si>
    <t>0.61±0.08</t>
  </si>
  <si>
    <t>H009</t>
  </si>
  <si>
    <t>Gingelly seeds, black (Sesamum indicum)</t>
  </si>
  <si>
    <t>gingelly_seed_black</t>
  </si>
  <si>
    <t>4.51±0.44</t>
  </si>
  <si>
    <t>19.17±0.64</t>
  </si>
  <si>
    <t>5.78±0.22</t>
  </si>
  <si>
    <t>43.10±0.03</t>
  </si>
  <si>
    <t>17.16±0.19</t>
  </si>
  <si>
    <t>13.57±0.13</t>
  </si>
  <si>
    <t>3.59±0.13</t>
  </si>
  <si>
    <t>10.29±0.74</t>
  </si>
  <si>
    <t>2124±8</t>
  </si>
  <si>
    <t>0.34±0.027</t>
  </si>
  <si>
    <t>3.12±0.26</t>
  </si>
  <si>
    <t>0.64±0.034</t>
  </si>
  <si>
    <t>3.06±0.39</t>
  </si>
  <si>
    <t>127±11.8</t>
  </si>
  <si>
    <t>2.08±0.32</t>
  </si>
  <si>
    <t>1664±329</t>
  </si>
  <si>
    <t>0.029±0.014</t>
  </si>
  <si>
    <t>1.76±0.24</t>
  </si>
  <si>
    <t>13.90±1.60</t>
  </si>
  <si>
    <t>0.034±0.017</t>
  </si>
  <si>
    <t>390±53.1</t>
  </si>
  <si>
    <t>2.53±0.32</t>
  </si>
  <si>
    <t>0.075±0.021</t>
  </si>
  <si>
    <t>0.262±0.100</t>
  </si>
  <si>
    <t>568±96.4</t>
  </si>
  <si>
    <t>480±8.7</t>
  </si>
  <si>
    <t>15.70±1.67</t>
  </si>
  <si>
    <t>15.91±0.56</t>
  </si>
  <si>
    <t>8.59±0.69</t>
  </si>
  <si>
    <t>9.53±0.59</t>
  </si>
  <si>
    <t>8.54±0.58</t>
  </si>
  <si>
    <t>0.99±0.05</t>
  </si>
  <si>
    <t>H010</t>
  </si>
  <si>
    <t>Gingelly seeds, brown (Sesamum indicum)</t>
  </si>
  <si>
    <t>gingelly_seed_brown</t>
  </si>
  <si>
    <t>3.62±0.32</t>
  </si>
  <si>
    <t>21.61±0.71</t>
  </si>
  <si>
    <t>43.22±0.08</t>
  </si>
  <si>
    <t>17.21±0.18</t>
  </si>
  <si>
    <t>13.58±0.18</t>
  </si>
  <si>
    <t>3.63±0.11</t>
  </si>
  <si>
    <t>9.76±1.01</t>
  </si>
  <si>
    <t>2161±8</t>
  </si>
  <si>
    <t>0.27±0.025</t>
  </si>
  <si>
    <t>3.05±0.45</t>
  </si>
  <si>
    <t>0.49±0.04</t>
  </si>
  <si>
    <t>0.49±0.033</t>
  </si>
  <si>
    <t>3.48±0.24</t>
  </si>
  <si>
    <t>92.63±5.90</t>
  </si>
  <si>
    <t>2.50±0.69</t>
  </si>
  <si>
    <t>1174±189</t>
  </si>
  <si>
    <t>0.020±0.009</t>
  </si>
  <si>
    <t>0.022±0.011</t>
  </si>
  <si>
    <t>1.68±0.18</t>
  </si>
  <si>
    <t>14.95±1.69</t>
  </si>
  <si>
    <t>0.010±0.011</t>
  </si>
  <si>
    <t>328±13.3</t>
  </si>
  <si>
    <t>1.76±0.19</t>
  </si>
  <si>
    <t>0.114±0.029</t>
  </si>
  <si>
    <t>0.113±0.030</t>
  </si>
  <si>
    <t>613±86.8</t>
  </si>
  <si>
    <t>491±7.5</t>
  </si>
  <si>
    <t>52.64±8.89</t>
  </si>
  <si>
    <t>11.94±0.17</t>
  </si>
  <si>
    <t>7.84±0.93</t>
  </si>
  <si>
    <t>9.31±1.09</t>
  </si>
  <si>
    <t>7.92±1.06</t>
  </si>
  <si>
    <t>1.39±0.04</t>
  </si>
  <si>
    <t>H011</t>
  </si>
  <si>
    <t>Gingelly seeds, white (Sesamum indicum)</t>
  </si>
  <si>
    <t>gingelly_seed_white</t>
  </si>
  <si>
    <t>3.30±0.28</t>
  </si>
  <si>
    <t>21.70±0.44</t>
  </si>
  <si>
    <t>4.13±0.16</t>
  </si>
  <si>
    <t>43.05±0.04</t>
  </si>
  <si>
    <t>16.99±0.30</t>
  </si>
  <si>
    <t>13.49±0.19</t>
  </si>
  <si>
    <t>3.51±0.15</t>
  </si>
  <si>
    <t>10.83±0.50</t>
  </si>
  <si>
    <t>2174±9</t>
  </si>
  <si>
    <t>0.36±0.047</t>
  </si>
  <si>
    <t>3.94±0.14</t>
  </si>
  <si>
    <t>0.62±0.029</t>
  </si>
  <si>
    <t>3.46±0.46</t>
  </si>
  <si>
    <t>131±4.3</t>
  </si>
  <si>
    <t>1.29±0.43</t>
  </si>
  <si>
    <t>1283±149</t>
  </si>
  <si>
    <t>0.023±0.026</t>
  </si>
  <si>
    <t>1.50±0.12</t>
  </si>
  <si>
    <t>15.04±2.09</t>
  </si>
  <si>
    <t>0.024±0.017</t>
  </si>
  <si>
    <t>372±39.9</t>
  </si>
  <si>
    <t>1.74±0.15</t>
  </si>
  <si>
    <t>0.126±0.036</t>
  </si>
  <si>
    <t>0.116±0.039</t>
  </si>
  <si>
    <t>754±42.6</t>
  </si>
  <si>
    <t>460±38.9</t>
  </si>
  <si>
    <t>26.74±2.78</t>
  </si>
  <si>
    <t>15.43±0.70</t>
  </si>
  <si>
    <t>7.77±0.67</t>
  </si>
  <si>
    <t>8.61±0.73</t>
  </si>
  <si>
    <t>7.94±0.74</t>
  </si>
  <si>
    <t>H012</t>
  </si>
  <si>
    <t>Ground nut (Arachis hypogea)</t>
  </si>
  <si>
    <t>ground_nut</t>
  </si>
  <si>
    <t>6.97±0.69</t>
  </si>
  <si>
    <t>23.65±0.85</t>
  </si>
  <si>
    <t>2.11±0.07</t>
  </si>
  <si>
    <t>39.63±0.29</t>
  </si>
  <si>
    <t>10.38±0.18</t>
  </si>
  <si>
    <t>8.58±0.15</t>
  </si>
  <si>
    <t>1.79±0.22</t>
  </si>
  <si>
    <t>17.27±0.33</t>
  </si>
  <si>
    <t>2176±9</t>
  </si>
  <si>
    <t>0.57±0.052</t>
  </si>
  <si>
    <t>0.12±0.017</t>
  </si>
  <si>
    <t>11.35±0.36</t>
  </si>
  <si>
    <t>0.23±0.023</t>
  </si>
  <si>
    <t>1.61±0.22</t>
  </si>
  <si>
    <t>90.87±4.80</t>
  </si>
  <si>
    <t>3.16±0.39</t>
  </si>
  <si>
    <t>54±7.37</t>
  </si>
  <si>
    <t>3.44±0.36</t>
  </si>
  <si>
    <t>197±15.5</t>
  </si>
  <si>
    <t>1.62±0.07</t>
  </si>
  <si>
    <t>1.37±0.00</t>
  </si>
  <si>
    <t>0.108±0.024</t>
  </si>
  <si>
    <t>0.174±0.065</t>
  </si>
  <si>
    <t>391±13.0</t>
  </si>
  <si>
    <t>679±48.9</t>
  </si>
  <si>
    <t>3.41±0.74</t>
  </si>
  <si>
    <t>12.21±0.47</t>
  </si>
  <si>
    <t>3.18±0.14</t>
  </si>
  <si>
    <t>14.61±0.87</t>
  </si>
  <si>
    <t>10.19±0.52</t>
  </si>
  <si>
    <t>0.60±0.30</t>
  </si>
  <si>
    <t>3.57±0.40</t>
  </si>
  <si>
    <t>4.42±0.51</t>
  </si>
  <si>
    <t>H013</t>
  </si>
  <si>
    <t>Mustard seeds (Brassica juncea)</t>
  </si>
  <si>
    <t>musturd_seed</t>
  </si>
  <si>
    <t>5.67±0.48</t>
  </si>
  <si>
    <t>19.51±0.23</t>
  </si>
  <si>
    <t>3.73±0.05</t>
  </si>
  <si>
    <t>40.19±0.21</t>
  </si>
  <si>
    <t>14.10±0.66</t>
  </si>
  <si>
    <t>10.63±0.57</t>
  </si>
  <si>
    <t>3.47±0.20</t>
  </si>
  <si>
    <t>16.80±0.71</t>
  </si>
  <si>
    <t>2132±16</t>
  </si>
  <si>
    <t>0.55±0.065</t>
  </si>
  <si>
    <t>0.33±0.010</t>
  </si>
  <si>
    <t>3.80±0.41</t>
  </si>
  <si>
    <t>0.24±0.019</t>
  </si>
  <si>
    <t>1.45±0.36</t>
  </si>
  <si>
    <t>94.88±4.67</t>
  </si>
  <si>
    <t>7.78±1.60</t>
  </si>
  <si>
    <t>5.84±1.58</t>
  </si>
  <si>
    <t>402±54.0</t>
  </si>
  <si>
    <t>0.027±0.018</t>
  </si>
  <si>
    <t>13.49±2.95</t>
  </si>
  <si>
    <t>0.016±0.016</t>
  </si>
  <si>
    <t>266±47.3</t>
  </si>
  <si>
    <t>4.23±1.18</t>
  </si>
  <si>
    <t>0.028±0.010</t>
  </si>
  <si>
    <t>0.076±0.036</t>
  </si>
  <si>
    <t>715±82.1</t>
  </si>
  <si>
    <t>694±112</t>
  </si>
  <si>
    <t>71.47±15.33</t>
  </si>
  <si>
    <t>3.97±1.01</t>
  </si>
  <si>
    <t>4.03±0.26</t>
  </si>
  <si>
    <t>14.12±1.06</t>
  </si>
  <si>
    <t>9.05±0.80</t>
  </si>
  <si>
    <t>1.13±0.46</t>
  </si>
  <si>
    <t>1.40±0.42</t>
  </si>
  <si>
    <t>2.55±0.56</t>
  </si>
  <si>
    <t>5.07±0.72</t>
  </si>
  <si>
    <t>H014</t>
  </si>
  <si>
    <t>Linseeds (Linum usitatissimum)</t>
  </si>
  <si>
    <t>linseed</t>
  </si>
  <si>
    <t>5.48±0.28</t>
  </si>
  <si>
    <t>18.55±0.15</t>
  </si>
  <si>
    <t>3.15±0.10</t>
  </si>
  <si>
    <t>35.67±0.70</t>
  </si>
  <si>
    <t>26.17±0.39</t>
  </si>
  <si>
    <t>21.83±0.60</t>
  </si>
  <si>
    <t>4.33±0.84</t>
  </si>
  <si>
    <t>10.99±0.86</t>
  </si>
  <si>
    <t>1857±16</t>
  </si>
  <si>
    <t>0.28±0.018</t>
  </si>
  <si>
    <t>0.05±0.001</t>
  </si>
  <si>
    <t>0.35±0.020</t>
  </si>
  <si>
    <t>21.25±0.49</t>
  </si>
  <si>
    <t>86.50±2.75</t>
  </si>
  <si>
    <t>8.25±3.18</t>
  </si>
  <si>
    <t>257±14.0</t>
  </si>
  <si>
    <t>0.033±0.014</t>
  </si>
  <si>
    <t>1.34±0.09</t>
  </si>
  <si>
    <t>5.44±0.69</t>
  </si>
  <si>
    <t>349±19.8</t>
  </si>
  <si>
    <t>2.14±0.23</t>
  </si>
  <si>
    <t>0.171±0.052</t>
  </si>
  <si>
    <t>445±20.1</t>
  </si>
  <si>
    <t>655±45.6</t>
  </si>
  <si>
    <t>46.87±9.22</t>
  </si>
  <si>
    <t>32.93±6.45</t>
  </si>
  <si>
    <t>4.86±0.25</t>
  </si>
  <si>
    <t>8.15±0.17</t>
  </si>
  <si>
    <t>7.55±0.13</t>
  </si>
  <si>
    <t>H015</t>
  </si>
  <si>
    <t>Niger seeds, black (Guizotia abyssinica)</t>
  </si>
  <si>
    <t>niger_seed_black</t>
  </si>
  <si>
    <t>4.65±0.59</t>
  </si>
  <si>
    <t>18.92±1.61</t>
  </si>
  <si>
    <t>3.91±0.26</t>
  </si>
  <si>
    <t>38.61±0.41</t>
  </si>
  <si>
    <t>10.93±0.05</t>
  </si>
  <si>
    <t>10.50±0.03</t>
  </si>
  <si>
    <t>22.98±2.64</t>
  </si>
  <si>
    <t>2144±11</t>
  </si>
  <si>
    <t>0.46±0.043</t>
  </si>
  <si>
    <t>0.23±0.031</t>
  </si>
  <si>
    <t>1.14±0.09</t>
  </si>
  <si>
    <t>0.45±0.061</t>
  </si>
  <si>
    <t>2.37±0.11</t>
  </si>
  <si>
    <t>140±29.3</t>
  </si>
  <si>
    <t>11.94±3.46</t>
  </si>
  <si>
    <t>3.35±0.16</t>
  </si>
  <si>
    <t>572±37.1</t>
  </si>
  <si>
    <t>0.029±0.019</t>
  </si>
  <si>
    <t>0.011±0.004</t>
  </si>
  <si>
    <t>1.20±0.04</t>
  </si>
  <si>
    <t>18.19±0.22</t>
  </si>
  <si>
    <t>0.037±0.035</t>
  </si>
  <si>
    <t>346±41.0</t>
  </si>
  <si>
    <t>3.08±0.19</t>
  </si>
  <si>
    <t>0.030±0.018</t>
  </si>
  <si>
    <t>0.257±0.036</t>
  </si>
  <si>
    <t>461±9.5</t>
  </si>
  <si>
    <t>716±70.6</t>
  </si>
  <si>
    <t>39.31±5.41</t>
  </si>
  <si>
    <t>10.70±1.79</t>
  </si>
  <si>
    <t>4.98±0.77</t>
  </si>
  <si>
    <t>16.76±0.85</t>
  </si>
  <si>
    <t>15.01±0.82</t>
  </si>
  <si>
    <t>1.75±0.11</t>
  </si>
  <si>
    <t>H016</t>
  </si>
  <si>
    <t>Niger seeds, gray (Guizotia abyssinica)</t>
  </si>
  <si>
    <t>niger_seed_grey</t>
  </si>
  <si>
    <t>5.66±0.29</t>
  </si>
  <si>
    <t>18.34±2.11</t>
  </si>
  <si>
    <t>4.92±0.22</t>
  </si>
  <si>
    <t>39.53±0.26</t>
  </si>
  <si>
    <t>10.96±0.14</t>
  </si>
  <si>
    <t>10.54±0.12</t>
  </si>
  <si>
    <t>20.59±1.85</t>
  </si>
  <si>
    <t>2128±6</t>
  </si>
  <si>
    <t>0.38±0.064</t>
  </si>
  <si>
    <t>0.35±0.042</t>
  </si>
  <si>
    <t>0.88±0.15</t>
  </si>
  <si>
    <t>0.34±0.025</t>
  </si>
  <si>
    <t>2.40±0.29</t>
  </si>
  <si>
    <t>73.13±4.56</t>
  </si>
  <si>
    <t>13.84±2.87</t>
  </si>
  <si>
    <t>3.02±0.38</t>
  </si>
  <si>
    <t>0.004±0.006</t>
  </si>
  <si>
    <t>375±58.1</t>
  </si>
  <si>
    <t>0.046±0.022</t>
  </si>
  <si>
    <t>0.017±0.005</t>
  </si>
  <si>
    <t>1.37±0.15</t>
  </si>
  <si>
    <t>19.61±5.77</t>
  </si>
  <si>
    <t>0.024±0.020</t>
  </si>
  <si>
    <t>379±69.3</t>
  </si>
  <si>
    <t>4.44±0.14</t>
  </si>
  <si>
    <t>0.048±0.026</t>
  </si>
  <si>
    <t>0.293±0.104</t>
  </si>
  <si>
    <t>474±93.5</t>
  </si>
  <si>
    <t>874±11.4</t>
  </si>
  <si>
    <t>153.64±5.52</t>
  </si>
  <si>
    <t>8.08±0.18</t>
  </si>
  <si>
    <t>3.62±0.82</t>
  </si>
  <si>
    <t>16.75±0.15</t>
  </si>
  <si>
    <t>16.34±0.20</t>
  </si>
  <si>
    <t>0.10±0.10</t>
  </si>
  <si>
    <t>0.41±0.08</t>
  </si>
  <si>
    <t>H017</t>
  </si>
  <si>
    <t>Pine seed (Pinus gerardiana)</t>
  </si>
  <si>
    <t>pine_seed</t>
  </si>
  <si>
    <t>5.32±0.15</t>
  </si>
  <si>
    <t>12.55±0.25</t>
  </si>
  <si>
    <t>2.78±0.10</t>
  </si>
  <si>
    <t>48.79±0.10</t>
  </si>
  <si>
    <t>3.79±0.03</t>
  </si>
  <si>
    <t>1.57±0.03</t>
  </si>
  <si>
    <t>26.77±0.35</t>
  </si>
  <si>
    <t>2486±3</t>
  </si>
  <si>
    <t>0.36±0.051</t>
  </si>
  <si>
    <t>0.08±0.004</t>
  </si>
  <si>
    <t>3.52±0.05</t>
  </si>
  <si>
    <t>0.11±0.004</t>
  </si>
  <si>
    <t>18.46±0.62</t>
  </si>
  <si>
    <t>31.64±2.70</t>
  </si>
  <si>
    <t>7.00±1.48</t>
  </si>
  <si>
    <t>17±1.27</t>
  </si>
  <si>
    <t>1.17±0.07</t>
  </si>
  <si>
    <t>4.50±1.03</t>
  </si>
  <si>
    <t>268±18.7</t>
  </si>
  <si>
    <t>7.92±0.55</t>
  </si>
  <si>
    <t>0.033±0.021</t>
  </si>
  <si>
    <t>0.191±0.045</t>
  </si>
  <si>
    <t>618±39.7</t>
  </si>
  <si>
    <t>686±69.0</t>
  </si>
  <si>
    <t>10.56±4.93</t>
  </si>
  <si>
    <t>4.18±0.04</t>
  </si>
  <si>
    <t>22.60±0.49</t>
  </si>
  <si>
    <t>17.93±0.44</t>
  </si>
  <si>
    <t>1.55±0.17</t>
  </si>
  <si>
    <t>4.67±0.14</t>
  </si>
  <si>
    <t>H018</t>
  </si>
  <si>
    <t>Pistachio nuts (Pistacla vera)</t>
  </si>
  <si>
    <t>pistachio_nut</t>
  </si>
  <si>
    <t>4.68±0.22</t>
  </si>
  <si>
    <t>23.35±0.35</t>
  </si>
  <si>
    <t>3.02±0.13</t>
  </si>
  <si>
    <t>42.49±0.34</t>
  </si>
  <si>
    <t>10.64±0.16</t>
  </si>
  <si>
    <t>8.23±0.15</t>
  </si>
  <si>
    <t>2.41±0.11</t>
  </si>
  <si>
    <t>15.82±0.52</t>
  </si>
  <si>
    <t>2257±10</t>
  </si>
  <si>
    <t>0.98±0.144</t>
  </si>
  <si>
    <t>0.86±0.01</t>
  </si>
  <si>
    <t>0.58±0.03</t>
  </si>
  <si>
    <t>0.96±0.029</t>
  </si>
  <si>
    <t>11.82±2.20</t>
  </si>
  <si>
    <t>64.90±7.22</t>
  </si>
  <si>
    <t>3.09±0.56</t>
  </si>
  <si>
    <t>135±22.4</t>
  </si>
  <si>
    <t>0.89±0.05</t>
  </si>
  <si>
    <t>4.50±0.63</t>
  </si>
  <si>
    <t>149±3.0</t>
  </si>
  <si>
    <t>0.65±0.33</t>
  </si>
  <si>
    <t>0.022±0.003</t>
  </si>
  <si>
    <t>0.087±0.009</t>
  </si>
  <si>
    <t>537±9.2</t>
  </si>
  <si>
    <t>1053±11.7</t>
  </si>
  <si>
    <t>10.46±2.65</t>
  </si>
  <si>
    <t>6.93±1.84</t>
  </si>
  <si>
    <t>2.42±0.14</t>
  </si>
  <si>
    <t>14.55±0.30</t>
  </si>
  <si>
    <t>6.65±0.33</t>
  </si>
  <si>
    <t>4.11±0.02</t>
  </si>
  <si>
    <t>2.65±0.16</t>
  </si>
  <si>
    <t>7.90±0.19</t>
  </si>
  <si>
    <t>H019</t>
  </si>
  <si>
    <t>Safflower seeds (Carthamus tinctorius)</t>
  </si>
  <si>
    <t>safflower_seed</t>
  </si>
  <si>
    <t>5.24±0.16</t>
  </si>
  <si>
    <t>17.66±0.54</t>
  </si>
  <si>
    <t>2.57±0.15</t>
  </si>
  <si>
    <t>30.87±0.98</t>
  </si>
  <si>
    <t>13.49±0.45</t>
  </si>
  <si>
    <t>10.24±0.27</t>
  </si>
  <si>
    <t>3.25±0.22</t>
  </si>
  <si>
    <t>30.18±1.20</t>
  </si>
  <si>
    <t>1981±20</t>
  </si>
  <si>
    <t>0.85±0.019</t>
  </si>
  <si>
    <t>0.15±0.006</t>
  </si>
  <si>
    <t>1.12±0.02</t>
  </si>
  <si>
    <t>0.93±0.072</t>
  </si>
  <si>
    <t>17.37±2.17</t>
  </si>
  <si>
    <t>82.41±1.80</t>
  </si>
  <si>
    <t>1.19±0.21</t>
  </si>
  <si>
    <t>211±14.5</t>
  </si>
  <si>
    <t>0.56±0.13</t>
  </si>
  <si>
    <t>4.06±0.42</t>
  </si>
  <si>
    <t>0.032±0.044</t>
  </si>
  <si>
    <t>321±49.5</t>
  </si>
  <si>
    <t>0.56±0.81</t>
  </si>
  <si>
    <t>644±56.5</t>
  </si>
  <si>
    <t>550±64.3</t>
  </si>
  <si>
    <t>6.33±1.14</t>
  </si>
  <si>
    <t>3.05±0.91</t>
  </si>
  <si>
    <t>3.90±0.76</t>
  </si>
  <si>
    <t>28.15±0.85</t>
  </si>
  <si>
    <t>25.48±0.76</t>
  </si>
  <si>
    <t>1.35±0.06</t>
  </si>
  <si>
    <t>2.67±0.11</t>
  </si>
  <si>
    <t>H020</t>
  </si>
  <si>
    <t>Sunflower seeds (Helianthus annuus)</t>
  </si>
  <si>
    <t>sunflower_seed</t>
  </si>
  <si>
    <t>3.53±0.29</t>
  </si>
  <si>
    <t>23.53±0.56</t>
  </si>
  <si>
    <t>3.44±0.26</t>
  </si>
  <si>
    <t>51.85±0.07</t>
  </si>
  <si>
    <t>10.80±0.13</t>
  </si>
  <si>
    <t>8.51±0.17</t>
  </si>
  <si>
    <t>2.29±0.07</t>
  </si>
  <si>
    <t>6.85±0.99</t>
  </si>
  <si>
    <t>2453±8</t>
  </si>
  <si>
    <t>0.59±0.064</t>
  </si>
  <si>
    <t>0.13±0.027</t>
  </si>
  <si>
    <t>1.60±0.27</t>
  </si>
  <si>
    <t>0.97±0.05</t>
  </si>
  <si>
    <t>0.94±0.150</t>
  </si>
  <si>
    <t>2.44±0.18</t>
  </si>
  <si>
    <t>81.79±21.37</t>
  </si>
  <si>
    <t>1.33±0.51</t>
  </si>
  <si>
    <t>176±27.0</t>
  </si>
  <si>
    <t>0.021±0.001</t>
  </si>
  <si>
    <t>2.78±0.99</t>
  </si>
  <si>
    <t>5.85±1.09</t>
  </si>
  <si>
    <t>413±33.5</t>
  </si>
  <si>
    <t>2.35±0.91</t>
  </si>
  <si>
    <t>0.047±0.020</t>
  </si>
  <si>
    <t>0.322±0.144</t>
  </si>
  <si>
    <t>752±118</t>
  </si>
  <si>
    <t>559±8.0</t>
  </si>
  <si>
    <t>1.90±0.44</t>
  </si>
  <si>
    <t>7.07±0.52</t>
  </si>
  <si>
    <t>6.79±0.56</t>
  </si>
  <si>
    <t>3.97±0.45</t>
  </si>
  <si>
    <t>1.48±0.15</t>
  </si>
  <si>
    <t>2.81±0.13</t>
  </si>
  <si>
    <t>H021</t>
  </si>
  <si>
    <t>Walnut (Juglans regia)</t>
  </si>
  <si>
    <t>Akhrot</t>
  </si>
  <si>
    <t>walnut</t>
  </si>
  <si>
    <t>3.56±0.22</t>
  </si>
  <si>
    <t>14.92±0.62</t>
  </si>
  <si>
    <t>1.72±0.08</t>
  </si>
  <si>
    <t>64.27±0.05</t>
  </si>
  <si>
    <t>5.39±0.19</t>
  </si>
  <si>
    <t>4.74±0.17</t>
  </si>
  <si>
    <t>10.14±0.69</t>
  </si>
  <si>
    <t>2809±3</t>
  </si>
  <si>
    <t>0.40±0.020</t>
  </si>
  <si>
    <t>0.86±0.03</t>
  </si>
  <si>
    <t>0.80±0.072</t>
  </si>
  <si>
    <t>13.05±1.48</t>
  </si>
  <si>
    <t>57.95±9.72</t>
  </si>
  <si>
    <t>0.88±0.10</t>
  </si>
  <si>
    <t>0.37±0.15</t>
  </si>
  <si>
    <t>0.46±0.52</t>
  </si>
  <si>
    <t>105±5.9</t>
  </si>
  <si>
    <t>0.006±0.007</t>
  </si>
  <si>
    <t>1.52±0.33</t>
  </si>
  <si>
    <t>3.21±0.17</t>
  </si>
  <si>
    <t>180±16.2</t>
  </si>
  <si>
    <t>3.47±0.32</t>
  </si>
  <si>
    <t>0.020±0.006</t>
  </si>
  <si>
    <t>0.300±0.079</t>
  </si>
  <si>
    <t>400±43.0</t>
  </si>
  <si>
    <t>457±33.2</t>
  </si>
  <si>
    <t>6.53±3.72</t>
  </si>
  <si>
    <t>1.33±0.56</t>
  </si>
  <si>
    <t>2.94±0.25</t>
  </si>
  <si>
    <t>10.05±0.73</t>
  </si>
  <si>
    <t>6.63±0.34</t>
  </si>
  <si>
    <t>1.76±0.10</t>
  </si>
  <si>
    <t>3.22±0.08</t>
  </si>
  <si>
    <t>I001</t>
  </si>
  <si>
    <t>Jaggery, cane (Saccharum officinarum)</t>
  </si>
  <si>
    <t>jaggery_cane</t>
  </si>
  <si>
    <t>I</t>
  </si>
  <si>
    <t>11.20±0.49</t>
  </si>
  <si>
    <t>1.85±0.19</t>
  </si>
  <si>
    <t>1.92±0.17</t>
  </si>
  <si>
    <t>84.87±0.63</t>
  </si>
  <si>
    <t>1480±9</t>
  </si>
  <si>
    <t>0.71±0.084</t>
  </si>
  <si>
    <t>0.58±0.06</t>
  </si>
  <si>
    <t>14.40±2.40</t>
  </si>
  <si>
    <t>2.40±0.82</t>
  </si>
  <si>
    <t>107±19.7</t>
  </si>
  <si>
    <t>4.63±1.23</t>
  </si>
  <si>
    <t>115±27.9</t>
  </si>
  <si>
    <t>0.72±0.39</t>
  </si>
  <si>
    <t>0.017±0.006</t>
  </si>
  <si>
    <t>74.53±12.20</t>
  </si>
  <si>
    <t>488±103</t>
  </si>
  <si>
    <t>25.38±7.47</t>
  </si>
  <si>
    <t>0.45±0.22</t>
  </si>
  <si>
    <t>84.32±3.22</t>
  </si>
  <si>
    <t>22.31±1.92</t>
  </si>
  <si>
    <t>3.79±0.79</t>
  </si>
  <si>
    <t>58.23±1.21</t>
  </si>
  <si>
    <t>I002</t>
  </si>
  <si>
    <t>Sugarcane, juice (Saccharum officinarum)</t>
  </si>
  <si>
    <t>sugarcane_juice</t>
  </si>
  <si>
    <t>85.54±0.99</t>
  </si>
  <si>
    <t>13.11±0.93</t>
  </si>
  <si>
    <t>242±18</t>
  </si>
  <si>
    <t>0.40±0.089</t>
  </si>
  <si>
    <t>44.53±4.14</t>
  </si>
  <si>
    <t>6.73±1.56</t>
  </si>
  <si>
    <t>0.14±0.12</t>
  </si>
  <si>
    <t>18±4.07</t>
  </si>
  <si>
    <t>1.12±0.27</t>
  </si>
  <si>
    <t>13.03±6.37</t>
  </si>
  <si>
    <t>0.33±0.23</t>
  </si>
  <si>
    <t>22.08±5.08</t>
  </si>
  <si>
    <t>150±47.2</t>
  </si>
  <si>
    <t>1.16±0.28</t>
  </si>
  <si>
    <t>0.14±0.07</t>
  </si>
  <si>
    <t>12.85±0.80</t>
  </si>
  <si>
    <t>2.27±0.49</t>
  </si>
  <si>
    <t>10.03±0.33</t>
  </si>
  <si>
    <t>I003</t>
  </si>
  <si>
    <t>White Sugar</t>
  </si>
  <si>
    <t>white_sugar</t>
  </si>
  <si>
    <t>J001</t>
  </si>
  <si>
    <t>Button mushroom, fresh (Agaricus sp.)</t>
  </si>
  <si>
    <t>button_mashroom_fresh</t>
  </si>
  <si>
    <t>J</t>
  </si>
  <si>
    <t>J002</t>
  </si>
  <si>
    <t>Chicken mushroom, fresh (Lactiporus sp.)</t>
  </si>
  <si>
    <t>chicken_mashroom_fresh</t>
  </si>
  <si>
    <t>J003</t>
  </si>
  <si>
    <t>Shiitake mushroom, fresh (Lentinula sp.)</t>
  </si>
  <si>
    <t>shiitake_mashroom_fresh</t>
  </si>
  <si>
    <t>J004</t>
  </si>
  <si>
    <t>Oyster mushroom, dried (Pleurotus sp.)</t>
  </si>
  <si>
    <t>oyster_mashroom_dried</t>
  </si>
  <si>
    <t>K001</t>
  </si>
  <si>
    <t>Toddy</t>
  </si>
  <si>
    <t>toddy</t>
  </si>
  <si>
    <t>K</t>
  </si>
  <si>
    <t>93.86±0.59</t>
  </si>
  <si>
    <t>5.72±0.55</t>
  </si>
  <si>
    <t>101±10</t>
  </si>
  <si>
    <t>0.27±0.048</t>
  </si>
  <si>
    <t>1.96±0.28</t>
  </si>
  <si>
    <t>0.92±0.25</t>
  </si>
  <si>
    <t>3.99±0.64</t>
  </si>
  <si>
    <t>5.82±1.31</t>
  </si>
  <si>
    <t>83.54±17.52</t>
  </si>
  <si>
    <t>1.64±0.45</t>
  </si>
  <si>
    <t>5.73±0.17</t>
  </si>
  <si>
    <t>K002</t>
  </si>
  <si>
    <t>Coconut Water</t>
  </si>
  <si>
    <t>coconut_water</t>
  </si>
  <si>
    <t>95.77±0.42</t>
  </si>
  <si>
    <t>64±7</t>
  </si>
  <si>
    <t>0.06±0.006</t>
  </si>
  <si>
    <t>10.88±1.86</t>
  </si>
  <si>
    <t>18.19±6.03</t>
  </si>
  <si>
    <t>0.48±0.16</t>
  </si>
  <si>
    <t>0.043±0.034</t>
  </si>
  <si>
    <t>18.05±7.06</t>
  </si>
  <si>
    <t>215±40.0</t>
  </si>
  <si>
    <t>28.09±4.41</t>
  </si>
  <si>
    <t>3.06±0.07</t>
  </si>
  <si>
    <t>L001</t>
  </si>
  <si>
    <t>Milk, whole, Buffalo</t>
  </si>
  <si>
    <t>L</t>
  </si>
  <si>
    <t>80.68±0.66</t>
  </si>
  <si>
    <t>3.68±0.13</t>
  </si>
  <si>
    <t>6.58±0.20</t>
  </si>
  <si>
    <t>8.39±0.71</t>
  </si>
  <si>
    <t>449±9</t>
  </si>
  <si>
    <t>0.13±0.031</t>
  </si>
  <si>
    <t>2.16±0.19</t>
  </si>
  <si>
    <t>8.57±0.44</t>
  </si>
  <si>
    <t>2.37±0.19</t>
  </si>
  <si>
    <t>5.48±0.19</t>
  </si>
  <si>
    <t>0.24±0.05</t>
  </si>
  <si>
    <t>5.34±0.16</t>
  </si>
  <si>
    <t>L002</t>
  </si>
  <si>
    <t>Milk, whole, Cow</t>
  </si>
  <si>
    <t>86.64±1.10</t>
  </si>
  <si>
    <t>3.26±0.06</t>
  </si>
  <si>
    <t>0.68±0.02</t>
  </si>
  <si>
    <t>4.48±0.29</t>
  </si>
  <si>
    <t>4.94±1.02</t>
  </si>
  <si>
    <t>305±23</t>
  </si>
  <si>
    <t>0.03±0.006</t>
  </si>
  <si>
    <t>0.11±0.019</t>
  </si>
  <si>
    <t>0.34±0.01</t>
  </si>
  <si>
    <t>1.98±0.13</t>
  </si>
  <si>
    <t>7.03±0.39</t>
  </si>
  <si>
    <t>2.01±0.28</t>
  </si>
  <si>
    <t>4.94±0.18</t>
  </si>
  <si>
    <t>4.89±0.14</t>
  </si>
  <si>
    <t>L003</t>
  </si>
  <si>
    <t>Panner</t>
  </si>
  <si>
    <t>paneer</t>
  </si>
  <si>
    <t>51.96±0.76</t>
  </si>
  <si>
    <t>18.86±0.75</t>
  </si>
  <si>
    <t>1.98±0.08</t>
  </si>
  <si>
    <t>14.78±0.17</t>
  </si>
  <si>
    <t>12.41±0.12</t>
  </si>
  <si>
    <t>1079±13</t>
  </si>
  <si>
    <t>0.10±0.019</t>
  </si>
  <si>
    <t>21.04±0.57</t>
  </si>
  <si>
    <t>93.31±14.37</t>
  </si>
  <si>
    <t>12.01±0.08</t>
  </si>
  <si>
    <t>1.11±0.24</t>
  </si>
  <si>
    <t>0.84±0.08</t>
  </si>
  <si>
    <t>11.57±0.28</t>
  </si>
  <si>
    <t>L004</t>
  </si>
  <si>
    <t>Khoa</t>
  </si>
  <si>
    <t>khoa</t>
  </si>
  <si>
    <t>42.51±0.21</t>
  </si>
  <si>
    <t>16.34±0.61</t>
  </si>
  <si>
    <t>4.00±0.14</t>
  </si>
  <si>
    <t>20.62±0.83</t>
  </si>
  <si>
    <t>16.53±1.26</t>
  </si>
  <si>
    <t>1322±14</t>
  </si>
  <si>
    <t>0.11±0.013</t>
  </si>
  <si>
    <t>0.11±0.005</t>
  </si>
  <si>
    <t>0.43±0.03</t>
  </si>
  <si>
    <t>20.39±0.86</t>
  </si>
  <si>
    <t>94.25±8.57</t>
  </si>
  <si>
    <t>16.33±3.84</t>
  </si>
  <si>
    <t>1.57±0.34</t>
  </si>
  <si>
    <t>16.14±1.11</t>
  </si>
  <si>
    <t>L005</t>
  </si>
  <si>
    <t>Curd</t>
  </si>
  <si>
    <t>M001</t>
  </si>
  <si>
    <t>Egg, poultry, whole, raw</t>
  </si>
  <si>
    <t>egg_poultry_whole_raw</t>
  </si>
  <si>
    <t>M</t>
  </si>
  <si>
    <t>18.24±1.33</t>
  </si>
  <si>
    <t>49.32±2.35</t>
  </si>
  <si>
    <t>49.44±8.99</t>
  </si>
  <si>
    <t>1.82±0.40</t>
  </si>
  <si>
    <t>M002</t>
  </si>
  <si>
    <t>Egg, poultry, white, raw</t>
  </si>
  <si>
    <t>egg_poultry_white_raw</t>
  </si>
  <si>
    <t>4.36±0.84</t>
  </si>
  <si>
    <t>4.96±0.39</t>
  </si>
  <si>
    <t>5.64±0.95</t>
  </si>
  <si>
    <t>0.07±0.05</t>
  </si>
  <si>
    <t>M003</t>
  </si>
  <si>
    <t>Egg, poultry, yolk, raw</t>
  </si>
  <si>
    <t>egg_poultry_yolk_raw</t>
  </si>
  <si>
    <t>2.78±0.05</t>
  </si>
  <si>
    <t>65.22±5.01</t>
  </si>
  <si>
    <t>112±6.1</t>
  </si>
  <si>
    <t>116±10.0</t>
  </si>
  <si>
    <t>3.17±0.34</t>
  </si>
  <si>
    <t>M004</t>
  </si>
  <si>
    <t>Egg, poultry, whole, boiled</t>
  </si>
  <si>
    <t>egg_poultry_whole_boiled</t>
  </si>
  <si>
    <t>1.42±0.03</t>
  </si>
  <si>
    <t>15.36±1.41</t>
  </si>
  <si>
    <t>48.25±2.37</t>
  </si>
  <si>
    <t>55.12±3.14</t>
  </si>
  <si>
    <t>1.87±0.16</t>
  </si>
  <si>
    <t>M005</t>
  </si>
  <si>
    <t>Egg, poultry, white, boiled</t>
  </si>
  <si>
    <t>egg_poultry_white_boiled</t>
  </si>
  <si>
    <t>0.18±0.00</t>
  </si>
  <si>
    <t>4.37±0.27</t>
  </si>
  <si>
    <t>4.10±0.21</t>
  </si>
  <si>
    <t>8.07±0.03</t>
  </si>
  <si>
    <t>M006</t>
  </si>
  <si>
    <t>Egg, poultry, yolk, boiled</t>
  </si>
  <si>
    <t>egg_poultry_yolk_boiled</t>
  </si>
  <si>
    <t>2.57±0.10</t>
  </si>
  <si>
    <t>58.43±6.73</t>
  </si>
  <si>
    <t>110±6.1</t>
  </si>
  <si>
    <t>120±2.2</t>
  </si>
  <si>
    <t>0.13±0.00</t>
  </si>
  <si>
    <t>4.92±0.33</t>
  </si>
  <si>
    <t>M007</t>
  </si>
  <si>
    <t>Egg, poultry, omlet</t>
  </si>
  <si>
    <t>egg_omlet</t>
  </si>
  <si>
    <t>0.20±0.00</t>
  </si>
  <si>
    <t>2.06±0.04</t>
  </si>
  <si>
    <t>17.13±2.25</t>
  </si>
  <si>
    <t>37.66±1.03</t>
  </si>
  <si>
    <t>53.26±4.25</t>
  </si>
  <si>
    <t>0.15±0.09</t>
  </si>
  <si>
    <t>2.16±0.39</t>
  </si>
  <si>
    <t>N001</t>
  </si>
  <si>
    <t>Chicken, poultry, leg, skinless</t>
  </si>
  <si>
    <t>chicken_leg_skinless</t>
  </si>
  <si>
    <t>N</t>
  </si>
  <si>
    <t>5.60±0.96</t>
  </si>
  <si>
    <t>1.28±0.24</t>
  </si>
  <si>
    <t>4.58±0.71</t>
  </si>
  <si>
    <t>7.47±0.19</t>
  </si>
  <si>
    <t>20.52±0.33</t>
  </si>
  <si>
    <t>N002</t>
  </si>
  <si>
    <t>Chicken, poultry, thigh, skinless</t>
  </si>
  <si>
    <t>chicken_thigh_skinless</t>
  </si>
  <si>
    <t>5.62±1.05</t>
  </si>
  <si>
    <t>1.06±0.46</t>
  </si>
  <si>
    <t>0.38±0.07</t>
  </si>
  <si>
    <t>3.86±0.74</t>
  </si>
  <si>
    <t>9.00±0.62</t>
  </si>
  <si>
    <t>0.10±0.00</t>
  </si>
  <si>
    <t>18.37±0.39</t>
  </si>
  <si>
    <t>0.23±0.20</t>
  </si>
  <si>
    <t>1.11±0.16</t>
  </si>
  <si>
    <t>N003</t>
  </si>
  <si>
    <t>Chicken, poultry, breast, skinless</t>
  </si>
  <si>
    <t>chicken_breast_skinless</t>
  </si>
  <si>
    <t>8.06±0.87</t>
  </si>
  <si>
    <t>4.11±0.49</t>
  </si>
  <si>
    <t>10.44±0.55</t>
  </si>
  <si>
    <t>12.91±3.41</t>
  </si>
  <si>
    <t>0.27±0.23</t>
  </si>
  <si>
    <t>0.83±0.16</t>
  </si>
  <si>
    <t>N004</t>
  </si>
  <si>
    <t>Chicken, poultry, wing, skinless</t>
  </si>
  <si>
    <t>chicken_wing_skinless</t>
  </si>
  <si>
    <t>6.66±1.00</t>
  </si>
  <si>
    <t>1.28±0.14</t>
  </si>
  <si>
    <t>3.61±0.55</t>
  </si>
  <si>
    <t>7.87±0.45</t>
  </si>
  <si>
    <t>28.13±3.66</t>
  </si>
  <si>
    <t>0.43±0.29</t>
  </si>
  <si>
    <t>1.38±0.29</t>
  </si>
  <si>
    <t>N005</t>
  </si>
  <si>
    <t>Poultry, chicken, liver</t>
  </si>
  <si>
    <t>chicken_liver</t>
  </si>
  <si>
    <t>N006</t>
  </si>
  <si>
    <t>Poultry, chicken, gizzard</t>
  </si>
  <si>
    <t>chicken_gizzard</t>
  </si>
  <si>
    <t>P001</t>
  </si>
  <si>
    <t>Allathi (Elops machnata)</t>
  </si>
  <si>
    <t>P</t>
  </si>
  <si>
    <t>P002</t>
  </si>
  <si>
    <t>Aluva (Parastromateus niger)</t>
  </si>
  <si>
    <t>P003</t>
  </si>
  <si>
    <t>Anchovy (Stolephorus indicus)</t>
  </si>
  <si>
    <t>P004</t>
  </si>
  <si>
    <t>Ari fish (Aprion virescens )</t>
  </si>
  <si>
    <t>P005</t>
  </si>
  <si>
    <t>Betki (Lates calcarifer)</t>
  </si>
  <si>
    <t>fish_betki_raw</t>
  </si>
  <si>
    <t>P006</t>
  </si>
  <si>
    <t>Black snapper (Macolor niger)</t>
  </si>
  <si>
    <t>fish_black_snapper</t>
  </si>
  <si>
    <t>P007</t>
  </si>
  <si>
    <t>Bombay duck (Harpadon nehereus)</t>
  </si>
  <si>
    <t>fish_bombay_duck</t>
  </si>
  <si>
    <t>Q001</t>
  </si>
  <si>
    <t>Crab (Menippe mercenaria)</t>
  </si>
  <si>
    <t>crab</t>
  </si>
  <si>
    <t>Q</t>
  </si>
  <si>
    <t>Q002</t>
  </si>
  <si>
    <t>Crab, sea (Portunus sanguinolentus)</t>
  </si>
  <si>
    <t>Q003</t>
  </si>
  <si>
    <t>Lobster, brown (Thenus orientalis)</t>
  </si>
  <si>
    <t>lobster</t>
  </si>
  <si>
    <t>Q004</t>
  </si>
  <si>
    <t>Lobster, king size (Thenus orientalis)</t>
  </si>
  <si>
    <t>Q005</t>
  </si>
  <si>
    <t>Mud crab (Scylla tranquebarica)</t>
  </si>
  <si>
    <t>Q006</t>
  </si>
  <si>
    <t>Oyster (Crassostrea sp.)</t>
  </si>
  <si>
    <t>oyster</t>
  </si>
  <si>
    <t>Q007</t>
  </si>
  <si>
    <t>Tiger prawns, brown (Solenocera crassicornis)</t>
  </si>
  <si>
    <t>prawns</t>
  </si>
  <si>
    <t>Q008</t>
  </si>
  <si>
    <t>Tiger Prawns, orange (Penaeus monodon)</t>
  </si>
  <si>
    <t>S001</t>
  </si>
  <si>
    <t>Cat fish (Tandanus tandanus)</t>
  </si>
  <si>
    <t>cat_fish</t>
  </si>
  <si>
    <t>S</t>
  </si>
  <si>
    <t>0.48±0.17</t>
  </si>
  <si>
    <t>1.68±0.71</t>
  </si>
  <si>
    <t>21.99±8.75</t>
  </si>
  <si>
    <t>S002</t>
  </si>
  <si>
    <t>Catla (Catla catla)</t>
  </si>
  <si>
    <t>0.41±0.13</t>
  </si>
  <si>
    <t>7.70±3.37</t>
  </si>
  <si>
    <t>43.53±3.91</t>
  </si>
  <si>
    <t>0.017±0.002</t>
  </si>
  <si>
    <t>1.14±0.35</t>
  </si>
  <si>
    <t>S003</t>
  </si>
  <si>
    <t>Freshwater Eel (Anguilla anguilla)</t>
  </si>
  <si>
    <t>S004</t>
  </si>
  <si>
    <t>Gold fish (Carassius auratus)</t>
  </si>
  <si>
    <t>gold_fish</t>
  </si>
  <si>
    <t>S005</t>
  </si>
  <si>
    <t>Pangas (Pangasianodon hypophthalmus)</t>
  </si>
  <si>
    <t>0.38±0.20</t>
  </si>
  <si>
    <t>2.22±1.06</t>
  </si>
  <si>
    <t>11.19±1.58</t>
  </si>
  <si>
    <t>S006</t>
  </si>
  <si>
    <t>Rohu (Labeo rohita)</t>
  </si>
  <si>
    <t>fish_rohu</t>
  </si>
  <si>
    <t>0.48±0.10</t>
  </si>
  <si>
    <t>3.71±1.29</t>
  </si>
  <si>
    <t>39.37±5.44</t>
  </si>
  <si>
    <t>0.009±0.005</t>
  </si>
  <si>
    <t>1.04±0.34</t>
  </si>
  <si>
    <t>S007</t>
  </si>
  <si>
    <t>Crab (Pachygrapsus sp.)</t>
  </si>
  <si>
    <t>S008</t>
  </si>
  <si>
    <t>Prawns, big (Macrobrachium rosenbergii)</t>
  </si>
  <si>
    <t>S009</t>
  </si>
  <si>
    <t>Prawns, small (Macrobrachium sp.)</t>
  </si>
  <si>
    <t>S010</t>
  </si>
  <si>
    <t>Tiger prawns (Macrobrachium sp.)</t>
  </si>
  <si>
    <t>T001</t>
  </si>
  <si>
    <t>Coconut Oil</t>
  </si>
  <si>
    <t>coconut_oil</t>
  </si>
  <si>
    <t>T</t>
  </si>
  <si>
    <t>T002</t>
  </si>
  <si>
    <t>Com Oil</t>
  </si>
  <si>
    <t>com_oil</t>
  </si>
  <si>
    <t>T003</t>
  </si>
  <si>
    <t>Cotton seed oil</t>
  </si>
  <si>
    <t>cotton_seed_oil</t>
  </si>
  <si>
    <t>T004</t>
  </si>
  <si>
    <t>Gingelly oil</t>
  </si>
  <si>
    <t>gingelly_oil</t>
  </si>
  <si>
    <t>T005</t>
  </si>
  <si>
    <t>Ground nut oil</t>
  </si>
  <si>
    <t>ground_nut_oil</t>
  </si>
  <si>
    <t>T006</t>
  </si>
  <si>
    <t>Musturd Oil</t>
  </si>
  <si>
    <t>musturd_oil</t>
  </si>
  <si>
    <t>T007</t>
  </si>
  <si>
    <t>Palm Oil</t>
  </si>
  <si>
    <t>palm_oil</t>
  </si>
  <si>
    <t>T008</t>
  </si>
  <si>
    <t>Rice Bran Oil</t>
  </si>
  <si>
    <t>rice_bran_oil</t>
  </si>
  <si>
    <t>T009</t>
  </si>
  <si>
    <t>Safflower oil</t>
  </si>
  <si>
    <t>safflower_oil</t>
  </si>
  <si>
    <t>T010</t>
  </si>
  <si>
    <t>Safflower oil (blended)</t>
  </si>
  <si>
    <t>T011</t>
  </si>
  <si>
    <t>Soyabean oil</t>
  </si>
  <si>
    <t>soyabean_oil</t>
  </si>
  <si>
    <t>T012</t>
  </si>
  <si>
    <t>Sunflower oil</t>
  </si>
  <si>
    <t>sunflower_oil</t>
  </si>
  <si>
    <t>T013</t>
  </si>
  <si>
    <t>Ghee</t>
  </si>
  <si>
    <t>shee</t>
  </si>
  <si>
    <t>T014</t>
  </si>
  <si>
    <t>Cooking Oil (Vanaspati)</t>
  </si>
  <si>
    <t>Vanaspati</t>
  </si>
  <si>
    <t>cooking_oil</t>
  </si>
  <si>
    <t>U001</t>
  </si>
  <si>
    <t>Green Tea</t>
  </si>
  <si>
    <t>Green Chai</t>
  </si>
  <si>
    <t>Green tea, native to China and India, has been consumed and hailed for its health benefits for centuries globally, but has only recently gained popularity in the United States.</t>
  </si>
  <si>
    <t>green_tea</t>
  </si>
  <si>
    <t>U</t>
  </si>
  <si>
    <t>U002</t>
  </si>
  <si>
    <t>Orange Juice</t>
  </si>
  <si>
    <t>Orange juice is a liquid extract of the orange tree fruit, produced by squeezing oranges.</t>
  </si>
  <si>
    <t>orange_juice</t>
  </si>
  <si>
    <t>bread</t>
  </si>
  <si>
    <t>pizza</t>
  </si>
  <si>
    <t>sandwich</t>
  </si>
  <si>
    <t>chapati</t>
  </si>
  <si>
    <t>beverage</t>
  </si>
  <si>
    <t>tea</t>
  </si>
  <si>
    <t>smoothie</t>
  </si>
  <si>
    <t>shake</t>
  </si>
  <si>
    <t>coffee</t>
  </si>
  <si>
    <t>Pickle</t>
  </si>
  <si>
    <t>Chutney</t>
  </si>
  <si>
    <t>Dishes</t>
  </si>
  <si>
    <t>Curry</t>
  </si>
  <si>
    <t>Lentils</t>
  </si>
  <si>
    <t>Egg</t>
  </si>
  <si>
    <t>Desert</t>
  </si>
  <si>
    <t>Halwa</t>
  </si>
  <si>
    <t>Cake</t>
  </si>
  <si>
    <t>Sweet</t>
  </si>
  <si>
    <t>Biryani</t>
  </si>
  <si>
    <t>Fried Rice</t>
  </si>
  <si>
    <t>Side</t>
  </si>
  <si>
    <t>Salad</t>
  </si>
  <si>
    <t>Soup</t>
  </si>
  <si>
    <t>Snacks</t>
  </si>
  <si>
    <t>Vegitable</t>
  </si>
  <si>
    <t>Bean</t>
  </si>
  <si>
    <t>Potato</t>
  </si>
  <si>
    <t>Leaves</t>
  </si>
  <si>
    <t>soup</t>
  </si>
  <si>
    <t>Appetizers</t>
  </si>
  <si>
    <t>Salads</t>
  </si>
  <si>
    <t>Main Dish</t>
  </si>
  <si>
    <t>Dessert</t>
  </si>
  <si>
    <t>Launcher</t>
  </si>
  <si>
    <t>new Launcher screen with app logo</t>
  </si>
  <si>
    <t>Intro</t>
  </si>
  <si>
    <t>4 to 5 screen Intro</t>
  </si>
  <si>
    <t>Login Screen</t>
  </si>
  <si>
    <t>Google and FB Login only</t>
  </si>
  <si>
    <t>User Profile</t>
  </si>
  <si>
    <t>Introduction mode: In person</t>
  </si>
  <si>
    <t>Remove meal preferences and Calory Distribution</t>
  </si>
  <si>
    <t>Show only RDA and help tips on last fragment</t>
  </si>
  <si>
    <t>Browse Plans</t>
  </si>
  <si>
    <t>Empty Card with add button in My Plans</t>
  </si>
  <si>
    <t>Diet Plan Basic Details Screen and Edit Option</t>
  </si>
  <si>
    <t>Diet Plan to have meal calory distribution</t>
  </si>
  <si>
    <t>Diet Chart</t>
  </si>
  <si>
    <t>Improve Meal Card View</t>
  </si>
  <si>
    <t>Add subscribe card in chart and Plan Card</t>
  </si>
  <si>
    <t>Loader while loading chart</t>
  </si>
  <si>
    <t>Export Chart Option</t>
  </si>
  <si>
    <t>Browse Plate</t>
  </si>
  <si>
    <t>Trigger Search at 3 char in lower case</t>
  </si>
  <si>
    <t>My Plates Empty Card with add button</t>
  </si>
  <si>
    <t>Create Edit Plate</t>
  </si>
  <si>
    <t>Improve plate UI using dividers</t>
  </si>
  <si>
    <t>plate desc UI</t>
  </si>
  <si>
    <t>Plate will have pref meal selection ui(chips)</t>
  </si>
  <si>
    <t>SearchArrayIndex in small letters while saving</t>
  </si>
  <si>
    <t>Browse Recipe</t>
  </si>
  <si>
    <t>My Recipes</t>
  </si>
  <si>
    <t>Recipe by Course</t>
  </si>
  <si>
    <t>Recipe by Categories</t>
  </si>
  <si>
    <t>Recipe by region</t>
  </si>
  <si>
    <t>My Recipes empty card with add button</t>
  </si>
  <si>
    <t>Create EDit Recipe</t>
  </si>
  <si>
    <t>Recipe will have Course/Categories/SubCategories/Region/Subregion selection UI</t>
  </si>
  <si>
    <t>Browse Food</t>
  </si>
  <si>
    <t>Foods by categories</t>
  </si>
  <si>
    <t>Dashboard</t>
  </si>
  <si>
    <t>Proper Navigation opening closing</t>
  </si>
  <si>
    <t>Veggies and Fruits</t>
  </si>
  <si>
    <t>Water Bottles</t>
  </si>
  <si>
    <t>Tips</t>
  </si>
  <si>
    <t>App update</t>
  </si>
  <si>
    <t>Developer Screen</t>
  </si>
  <si>
    <t>Promotions</t>
  </si>
  <si>
    <t>Resources</t>
  </si>
  <si>
    <t>Images for Plan/Meal/Plate/Recipe/Food</t>
  </si>
  <si>
    <t>Images for all Meals</t>
  </si>
  <si>
    <t>Images for Recipe categories</t>
  </si>
  <si>
    <t>Images for Recipe Course</t>
  </si>
  <si>
    <t>Images for Recipe Special</t>
  </si>
  <si>
    <t>Images for Food categories</t>
  </si>
  <si>
    <t>App logo images and notification icons</t>
  </si>
  <si>
    <t>Images for intro</t>
  </si>
  <si>
    <t>Image for launch screen</t>
  </si>
  <si>
    <t>Data</t>
  </si>
  <si>
    <t>Food Nutrients and Images etc 300</t>
  </si>
  <si>
    <t>Recipes 100</t>
  </si>
  <si>
    <t>Plates  100</t>
  </si>
  <si>
    <t>Plans 5</t>
  </si>
  <si>
    <t>Recipie Categories/Subcategories/Course/Region/SubRegion</t>
  </si>
  <si>
    <t>Release Prepration</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</si>
</sst>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numFmts>
  <fonts count="42">
    <font>
      <sz val="10.0"/>
      <color rgb="FF000000"/>
      <name val="Arial"/>
    </font>
    <font>
      <sz val="14.0"/>
      <color rgb="FFFFFF00"/>
    </font>
    <font>
      <sz val="18.0"/>
      <color rgb="FFFFFF00"/>
    </font>
    <font>
      <sz val="18.0"/>
      <color rgb="FFFFFF00"/>
      <name val="Arial"/>
    </font>
    <font>
      <sz val="12.0"/>
      <color rgb="FFFFFF00"/>
    </font>
    <font>
      <sz val="12.0"/>
      <color rgb="FFFFFF00"/>
      <name val="Arial"/>
    </font>
    <font>
      <b/>
      <sz val="10.0"/>
      <color rgb="FFFFFF00"/>
    </font>
    <font>
      <b/>
      <sz val="10.0"/>
      <color rgb="FFFFFF00"/>
      <name val="Arial"/>
    </font>
    <font>
      <name val="Arial"/>
    </font>
    <font>
      <sz val="11.0"/>
      <color rgb="FFFFFF00"/>
    </font>
    <font>
      <sz val="11.0"/>
      <color rgb="FFFFFF00"/>
      <name val="Arial"/>
    </font>
    <font>
      <b/>
      <sz val="12.0"/>
      <color rgb="FFFFFF00"/>
    </font>
    <font>
      <b/>
      <sz val="12.0"/>
      <color rgb="FFFFFF00"/>
      <name val="Arial"/>
    </font>
    <font>
      <sz val="9.0"/>
      <color rgb="FFFFFF00"/>
    </font>
    <font>
      <sz val="9.0"/>
      <color rgb="FFFFFF00"/>
      <name val="Arial"/>
    </font>
    <font>
      <sz val="10.0"/>
      <color rgb="FFFFFF00"/>
    </font>
    <font/>
    <font>
      <sz val="9.0"/>
      <color rgb="FF000000"/>
      <name val="Arial"/>
    </font>
    <font>
      <sz val="10.0"/>
      <color rgb="FFFFFF00"/>
      <name val="Arial"/>
    </font>
    <font>
      <sz val="11.0"/>
      <color rgb="FF0000FF"/>
      <name val="Inherit"/>
    </font>
    <font>
      <color rgb="FF000000"/>
      <name val="Roboto"/>
    </font>
    <font>
      <sz val="11.0"/>
      <color rgb="FF000000"/>
      <name val="Inconsolata"/>
    </font>
    <font>
      <u/>
      <sz val="9.0"/>
      <color rgb="FF000000"/>
      <name val="Arial"/>
    </font>
    <font>
      <sz val="9.0"/>
      <color rgb="FFA2C4C9"/>
      <name val="Arial"/>
    </font>
    <font>
      <color rgb="FF333333"/>
      <name val="Arial"/>
    </font>
    <font>
      <u/>
      <sz val="9.0"/>
      <color rgb="FF5B616A"/>
      <name val="&quot;Fira Sans&quot;"/>
    </font>
    <font>
      <b/>
      <sz val="8.0"/>
      <name val="Arial"/>
    </font>
    <font>
      <color rgb="FF000000"/>
    </font>
    <font>
      <sz val="12.0"/>
      <color rgb="FF333333"/>
      <name val="Q_serif"/>
    </font>
    <font>
      <sz val="8.0"/>
      <color rgb="FF000000"/>
      <name val="Arial"/>
    </font>
    <font>
      <sz val="11.0"/>
      <color rgb="FF000000"/>
      <name val="Arial"/>
    </font>
    <font>
      <sz val="8.0"/>
      <name val="Arial"/>
    </font>
    <font>
      <color rgb="FF000000"/>
      <name val="Arial"/>
    </font>
    <font>
      <u/>
      <sz val="9.0"/>
      <color rgb="FF5B616A"/>
      <name val="&quot;Fira Sans&quot;"/>
    </font>
    <font>
      <sz val="9.0"/>
      <color rgb="FF5B616A"/>
      <name val="&quot;Fira Sans&quot;"/>
    </font>
    <font>
      <color rgb="FF545454"/>
      <name val="Arial"/>
    </font>
    <font>
      <u/>
      <color rgb="FF0000FF"/>
    </font>
    <font>
      <sz val="10.0"/>
      <color rgb="FF222222"/>
      <name val="Arial"/>
    </font>
    <font>
      <u/>
      <sz val="9.0"/>
      <color rgb="FF5B616A"/>
      <name val="&quot;Fira Sans&quot;"/>
    </font>
    <font>
      <sz val="9.0"/>
      <color rgb="FF5B616A"/>
      <name val="Arial"/>
    </font>
    <font>
      <sz val="7.0"/>
      <color rgb="FF231F20"/>
      <name val="ProximaNova"/>
    </font>
    <font>
      <color rgb="FF222222"/>
      <name val="Arial"/>
    </font>
  </fonts>
  <fills count="37">
    <fill>
      <patternFill patternType="none"/>
    </fill>
    <fill>
      <patternFill patternType="lightGray"/>
    </fill>
    <fill>
      <patternFill patternType="solid">
        <fgColor rgb="FF741B47"/>
        <bgColor rgb="FF741B47"/>
      </patternFill>
    </fill>
    <fill>
      <patternFill patternType="solid">
        <fgColor rgb="FF4C1130"/>
        <bgColor rgb="FF4C1130"/>
      </patternFill>
    </fill>
    <fill>
      <patternFill patternType="solid">
        <fgColor rgb="FF20124D"/>
        <bgColor rgb="FF20124D"/>
      </patternFill>
    </fill>
    <fill>
      <patternFill patternType="solid">
        <fgColor rgb="FF073763"/>
        <bgColor rgb="FF073763"/>
      </patternFill>
    </fill>
    <fill>
      <patternFill patternType="solid">
        <fgColor rgb="FF1C4587"/>
        <bgColor rgb="FF1C4587"/>
      </patternFill>
    </fill>
    <fill>
      <patternFill patternType="solid">
        <fgColor rgb="FF0C343D"/>
        <bgColor rgb="FF0C343D"/>
      </patternFill>
    </fill>
    <fill>
      <patternFill patternType="solid">
        <fgColor rgb="FF274E13"/>
        <bgColor rgb="FF274E13"/>
      </patternFill>
    </fill>
    <fill>
      <patternFill patternType="solid">
        <fgColor rgb="FF783F04"/>
        <bgColor rgb="FF783F04"/>
      </patternFill>
    </fill>
    <fill>
      <patternFill patternType="solid">
        <fgColor rgb="FF351C75"/>
        <bgColor rgb="FF351C75"/>
      </patternFill>
    </fill>
    <fill>
      <patternFill patternType="solid">
        <fgColor rgb="FF0B5394"/>
        <bgColor rgb="FF0B5394"/>
      </patternFill>
    </fill>
    <fill>
      <patternFill patternType="solid">
        <fgColor rgb="FF1155CC"/>
        <bgColor rgb="FF1155CC"/>
      </patternFill>
    </fill>
    <fill>
      <patternFill patternType="solid">
        <fgColor rgb="FF134F5C"/>
        <bgColor rgb="FF134F5C"/>
      </patternFill>
    </fill>
    <fill>
      <patternFill patternType="solid">
        <fgColor rgb="FF38761D"/>
        <bgColor rgb="FF38761D"/>
      </patternFill>
    </fill>
    <fill>
      <patternFill patternType="solid">
        <fgColor rgb="FFE69138"/>
        <bgColor rgb="FFE69138"/>
      </patternFill>
    </fill>
    <fill>
      <patternFill patternType="solid">
        <fgColor rgb="FFA64D79"/>
        <bgColor rgb="FFA64D79"/>
      </patternFill>
    </fill>
    <fill>
      <patternFill patternType="solid">
        <fgColor rgb="FF6AA84F"/>
        <bgColor rgb="FF6AA84F"/>
      </patternFill>
    </fill>
    <fill>
      <patternFill patternType="solid">
        <fgColor rgb="FF45818E"/>
        <bgColor rgb="FF45818E"/>
      </patternFill>
    </fill>
    <fill>
      <patternFill patternType="solid">
        <fgColor rgb="FF93C47D"/>
        <bgColor rgb="FF93C47D"/>
      </patternFill>
    </fill>
    <fill>
      <patternFill patternType="solid">
        <fgColor rgb="FF666666"/>
        <bgColor rgb="FF666666"/>
      </patternFill>
    </fill>
    <fill>
      <patternFill patternType="solid">
        <fgColor rgb="FFFFE599"/>
        <bgColor rgb="FFFFE599"/>
      </patternFill>
    </fill>
    <fill>
      <patternFill patternType="solid">
        <fgColor rgb="FFFFFFFF"/>
        <bgColor rgb="FFFFFFFF"/>
      </patternFill>
    </fill>
    <fill>
      <patternFill patternType="solid">
        <fgColor rgb="FFB6D7A8"/>
        <bgColor rgb="FFB6D7A8"/>
      </patternFill>
    </fill>
    <fill>
      <patternFill patternType="solid">
        <fgColor rgb="FFEAD1DC"/>
        <bgColor rgb="FFEAD1DC"/>
      </patternFill>
    </fill>
    <fill>
      <patternFill patternType="solid">
        <fgColor rgb="FFF6B26B"/>
        <bgColor rgb="FFF6B26B"/>
      </patternFill>
    </fill>
    <fill>
      <patternFill patternType="solid">
        <fgColor rgb="FFD9D2E9"/>
        <bgColor rgb="FFD9D2E9"/>
      </patternFill>
    </fill>
    <fill>
      <patternFill patternType="solid">
        <fgColor rgb="FFCFE2F3"/>
        <bgColor rgb="FFCFE2F3"/>
      </patternFill>
    </fill>
    <fill>
      <patternFill patternType="solid">
        <fgColor rgb="FFC9DAF8"/>
        <bgColor rgb="FFC9DAF8"/>
      </patternFill>
    </fill>
    <fill>
      <patternFill patternType="solid">
        <fgColor rgb="FFA2C4C9"/>
        <bgColor rgb="FFA2C4C9"/>
      </patternFill>
    </fill>
    <fill>
      <patternFill patternType="solid">
        <fgColor rgb="FFD9D9D9"/>
        <bgColor rgb="FFD9D9D9"/>
      </patternFill>
    </fill>
    <fill>
      <patternFill patternType="solid">
        <fgColor rgb="FFD5A6BD"/>
        <bgColor rgb="FFD5A6BD"/>
      </patternFill>
    </fill>
    <fill>
      <patternFill patternType="solid">
        <fgColor rgb="FFB4A7D6"/>
        <bgColor rgb="FFB4A7D6"/>
      </patternFill>
    </fill>
    <fill>
      <patternFill patternType="solid">
        <fgColor rgb="FF9FC5E8"/>
        <bgColor rgb="FF9FC5E8"/>
      </patternFill>
    </fill>
    <fill>
      <patternFill patternType="solid">
        <fgColor rgb="FFEFEFEF"/>
        <bgColor rgb="FFEFEFEF"/>
      </patternFill>
    </fill>
    <fill>
      <patternFill patternType="solid">
        <fgColor rgb="FFE4EBF1"/>
        <bgColor rgb="FFE4EBF1"/>
      </patternFill>
    </fill>
    <fill>
      <patternFill patternType="solid">
        <fgColor rgb="FF674EA7"/>
        <bgColor rgb="FF674EA7"/>
      </patternFill>
    </fill>
  </fills>
  <borders count="7">
    <border/>
    <border>
      <top style="thin">
        <color rgb="FF000000"/>
      </top>
    </border>
    <border>
      <left style="thin">
        <color rgb="FF000000"/>
      </left>
      <top style="thin">
        <color rgb="FF000000"/>
      </top>
    </border>
    <border>
      <left style="thin">
        <color rgb="FF000000"/>
      </left>
    </border>
    <border>
      <left style="thin">
        <color rgb="FF000000"/>
      </left>
      <bottom style="thin">
        <color rgb="FF000000"/>
      </bottom>
    </border>
    <border>
      <bottom style="thin">
        <color rgb="FF000000"/>
      </bottom>
    </border>
    <border>
      <top style="thin">
        <color rgb="FF000000"/>
      </top>
      <bottom style="thin">
        <color rgb="FF000000"/>
      </bottom>
    </border>
  </borders>
  <cellStyleXfs count="1">
    <xf borderId="0" fillId="0" fontId="0" numFmtId="0" applyAlignment="1" applyFont="1"/>
  </cellStyleXfs>
  <cellXfs count="386">
    <xf borderId="0" fillId="0" fontId="0" numFmtId="0" xfId="0" applyAlignment="1" applyFont="1">
      <alignment readingOrder="0" shrinkToFit="0" vertical="bottom" wrapText="0"/>
    </xf>
    <xf borderId="0" fillId="2" fontId="1" numFmtId="0" xfId="0" applyAlignment="1" applyFill="1" applyFont="1">
      <alignment horizontal="center" readingOrder="0"/>
    </xf>
    <xf borderId="0" fillId="3" fontId="2" numFmtId="0" xfId="0" applyAlignment="1" applyFill="1" applyFont="1">
      <alignment horizontal="center" readingOrder="0"/>
    </xf>
    <xf borderId="0" fillId="4" fontId="2" numFmtId="0" xfId="0" applyAlignment="1" applyFill="1" applyFont="1">
      <alignment horizontal="center" readingOrder="0" shrinkToFit="0" wrapText="1"/>
    </xf>
    <xf borderId="0" fillId="5" fontId="2" numFmtId="0" xfId="0" applyAlignment="1" applyFill="1" applyFont="1">
      <alignment horizontal="center" readingOrder="0" shrinkToFit="0" wrapText="1"/>
    </xf>
    <xf borderId="0" fillId="6" fontId="2" numFmtId="0" xfId="0" applyAlignment="1" applyFill="1" applyFont="1">
      <alignment horizontal="center" readingOrder="0" shrinkToFit="0" wrapText="1"/>
    </xf>
    <xf borderId="0" fillId="7" fontId="3" numFmtId="0" xfId="0" applyAlignment="1" applyFill="1" applyFont="1">
      <alignment horizontal="center" readingOrder="0"/>
    </xf>
    <xf borderId="0" fillId="8" fontId="3" numFmtId="0" xfId="0" applyAlignment="1" applyFill="1" applyFont="1">
      <alignment horizontal="center" readingOrder="0"/>
    </xf>
    <xf borderId="0" fillId="9" fontId="3" numFmtId="0" xfId="0" applyAlignment="1" applyFill="1" applyFont="1">
      <alignment horizontal="center" readingOrder="0"/>
    </xf>
    <xf borderId="0" fillId="2" fontId="4" numFmtId="0" xfId="0" applyAlignment="1" applyFont="1">
      <alignment horizontal="center" readingOrder="0"/>
    </xf>
    <xf borderId="0" fillId="2" fontId="4" numFmtId="0" xfId="0" applyAlignment="1" applyFont="1">
      <alignment horizontal="center" readingOrder="0" shrinkToFit="0" wrapText="1"/>
    </xf>
    <xf borderId="0" fillId="10" fontId="4" numFmtId="0" xfId="0" applyAlignment="1" applyFill="1" applyFont="1">
      <alignment horizontal="center" readingOrder="0" shrinkToFit="0" wrapText="1"/>
    </xf>
    <xf borderId="0" fillId="11" fontId="4" numFmtId="0" xfId="0" applyAlignment="1" applyFill="1" applyFont="1">
      <alignment horizontal="center" readingOrder="0" shrinkToFit="0" wrapText="1"/>
    </xf>
    <xf borderId="0" fillId="12" fontId="4" numFmtId="0" xfId="0" applyAlignment="1" applyFill="1" applyFont="1">
      <alignment horizontal="center" readingOrder="0" shrinkToFit="0" wrapText="1"/>
    </xf>
    <xf borderId="0" fillId="12" fontId="5" numFmtId="0" xfId="0" applyAlignment="1" applyFont="1">
      <alignment horizontal="center" readingOrder="0" shrinkToFit="0" wrapText="1"/>
    </xf>
    <xf borderId="0" fillId="13" fontId="5" numFmtId="0" xfId="0" applyAlignment="1" applyFill="1" applyFont="1">
      <alignment horizontal="center" readingOrder="0"/>
    </xf>
    <xf borderId="0" fillId="14" fontId="5" numFmtId="0" xfId="0" applyAlignment="1" applyFill="1" applyFont="1">
      <alignment horizontal="center" readingOrder="0"/>
    </xf>
    <xf borderId="0" fillId="15" fontId="5" numFmtId="0" xfId="0" applyAlignment="1" applyFill="1" applyFont="1">
      <alignment horizontal="center" readingOrder="0"/>
    </xf>
    <xf borderId="0" fillId="15" fontId="5" numFmtId="0" xfId="0" applyAlignment="1" applyFont="1">
      <alignment horizontal="center" vertical="bottom"/>
    </xf>
    <xf borderId="0" fillId="2" fontId="6" numFmtId="0" xfId="0" applyAlignment="1" applyFont="1">
      <alignment horizontal="center" readingOrder="0"/>
    </xf>
    <xf borderId="0" fillId="16" fontId="6" numFmtId="0" xfId="0" applyAlignment="1" applyFill="1" applyFont="1">
      <alignment horizontal="center" readingOrder="0" shrinkToFit="0" wrapText="1"/>
    </xf>
    <xf borderId="0" fillId="16" fontId="6" numFmtId="0" xfId="0" applyAlignment="1" applyFont="1">
      <alignment horizontal="center" readingOrder="0"/>
    </xf>
    <xf borderId="0" fillId="2" fontId="6" numFmtId="0" xfId="0" applyAlignment="1" applyFont="1">
      <alignment horizontal="center" readingOrder="0" shrinkToFit="0" wrapText="1"/>
    </xf>
    <xf borderId="0" fillId="10" fontId="6" numFmtId="0" xfId="0" applyAlignment="1" applyFont="1">
      <alignment horizontal="center" readingOrder="0" shrinkToFit="0" wrapText="1"/>
    </xf>
    <xf borderId="0" fillId="11" fontId="6" numFmtId="0" xfId="0" applyAlignment="1" applyFont="1">
      <alignment horizontal="center" readingOrder="0" shrinkToFit="0" wrapText="1"/>
    </xf>
    <xf borderId="0" fillId="12" fontId="6" numFmtId="0" xfId="0" applyAlignment="1" applyFont="1">
      <alignment horizontal="center" readingOrder="0" shrinkToFit="0" wrapText="1"/>
    </xf>
    <xf borderId="0" fillId="12" fontId="7" numFmtId="0" xfId="0" applyAlignment="1" applyFont="1">
      <alignment horizontal="center" readingOrder="0" shrinkToFit="0" wrapText="1"/>
    </xf>
    <xf borderId="0" fillId="13" fontId="7" numFmtId="0" xfId="0" applyAlignment="1" applyFont="1">
      <alignment horizontal="center" readingOrder="0"/>
    </xf>
    <xf borderId="0" fillId="14" fontId="6" numFmtId="0" xfId="0" applyAlignment="1" applyFont="1">
      <alignment horizontal="center"/>
    </xf>
    <xf borderId="0" fillId="17" fontId="6" numFmtId="0" xfId="0" applyAlignment="1" applyFill="1" applyFont="1">
      <alignment horizontal="center" readingOrder="0"/>
    </xf>
    <xf borderId="0" fillId="18" fontId="6" numFmtId="0" xfId="0" applyAlignment="1" applyFill="1" applyFont="1">
      <alignment horizontal="center" readingOrder="0"/>
    </xf>
    <xf borderId="0" fillId="17" fontId="7" numFmtId="0" xfId="0" applyAlignment="1" applyFont="1">
      <alignment horizontal="center" readingOrder="0"/>
    </xf>
    <xf borderId="0" fillId="18" fontId="7" numFmtId="0" xfId="0" applyAlignment="1" applyFont="1">
      <alignment horizontal="center" readingOrder="0"/>
    </xf>
    <xf borderId="0" fillId="17" fontId="7" numFmtId="0" xfId="0" applyAlignment="1" applyFont="1">
      <alignment horizontal="center" readingOrder="0" vertical="bottom"/>
    </xf>
    <xf borderId="0" fillId="15" fontId="7" numFmtId="0" xfId="0" applyAlignment="1" applyFont="1">
      <alignment horizontal="center" readingOrder="0" vertical="bottom"/>
    </xf>
    <xf borderId="0" fillId="15" fontId="8" numFmtId="0" xfId="0" applyAlignment="1" applyFont="1">
      <alignment vertical="bottom"/>
    </xf>
    <xf borderId="0" fillId="2" fontId="9" numFmtId="0" xfId="0" applyAlignment="1" applyFont="1">
      <alignment horizontal="center" readingOrder="0"/>
    </xf>
    <xf borderId="0" fillId="16" fontId="9" numFmtId="0" xfId="0" applyAlignment="1" applyFont="1">
      <alignment horizontal="center" readingOrder="0" shrinkToFit="0" wrapText="1"/>
    </xf>
    <xf borderId="0" fillId="16" fontId="9" numFmtId="0" xfId="0" applyAlignment="1" applyFont="1">
      <alignment horizontal="center"/>
    </xf>
    <xf borderId="0" fillId="3" fontId="4" numFmtId="0" xfId="0" applyAlignment="1" applyFont="1">
      <alignment horizontal="center" readingOrder="0"/>
    </xf>
    <xf borderId="0" fillId="2" fontId="9" numFmtId="0" xfId="0" applyAlignment="1" applyFont="1">
      <alignment horizontal="center"/>
    </xf>
    <xf borderId="0" fillId="4" fontId="4" numFmtId="0" xfId="0" applyAlignment="1" applyFont="1">
      <alignment horizontal="center" readingOrder="0" shrinkToFit="0" wrapText="1"/>
    </xf>
    <xf borderId="0" fillId="10" fontId="9" numFmtId="0" xfId="0" applyAlignment="1" applyFont="1">
      <alignment horizontal="center"/>
    </xf>
    <xf borderId="0" fillId="5" fontId="4" numFmtId="0" xfId="0" applyAlignment="1" applyFont="1">
      <alignment horizontal="center" readingOrder="0" shrinkToFit="0" wrapText="1"/>
    </xf>
    <xf borderId="0" fillId="11" fontId="9" numFmtId="0" xfId="0" applyAlignment="1" applyFont="1">
      <alignment horizontal="center"/>
    </xf>
    <xf borderId="0" fillId="6" fontId="4" numFmtId="0" xfId="0" applyAlignment="1" applyFont="1">
      <alignment horizontal="center" readingOrder="0" shrinkToFit="0" wrapText="1"/>
    </xf>
    <xf borderId="0" fillId="12" fontId="9" numFmtId="0" xfId="0" applyAlignment="1" applyFont="1">
      <alignment horizontal="center"/>
    </xf>
    <xf borderId="0" fillId="7" fontId="5" numFmtId="0" xfId="0" applyAlignment="1" applyFont="1">
      <alignment horizontal="center" readingOrder="0" vertical="bottom"/>
    </xf>
    <xf borderId="0" fillId="13" fontId="9" numFmtId="0" xfId="0" applyAlignment="1" applyFont="1">
      <alignment horizontal="center" readingOrder="0"/>
    </xf>
    <xf borderId="0" fillId="13" fontId="9" numFmtId="0" xfId="0" applyAlignment="1" applyFont="1">
      <alignment horizontal="center"/>
    </xf>
    <xf borderId="0" fillId="14" fontId="10" numFmtId="0" xfId="0" applyAlignment="1" applyFont="1">
      <alignment horizontal="center" readingOrder="0"/>
    </xf>
    <xf borderId="0" fillId="13" fontId="5" numFmtId="0" xfId="0" applyAlignment="1" applyFont="1">
      <alignment horizontal="center" readingOrder="0" vertical="bottom"/>
    </xf>
    <xf borderId="0" fillId="17" fontId="10" numFmtId="0" xfId="0" applyAlignment="1" applyFont="1">
      <alignment horizontal="center" readingOrder="0"/>
    </xf>
    <xf borderId="0" fillId="14" fontId="5" numFmtId="0" xfId="0" applyAlignment="1" applyFont="1">
      <alignment horizontal="center" vertical="bottom"/>
    </xf>
    <xf borderId="0" fillId="19" fontId="10" numFmtId="0" xfId="0" applyAlignment="1" applyFill="1" applyFont="1">
      <alignment horizontal="center" readingOrder="0"/>
    </xf>
    <xf borderId="0" fillId="2" fontId="11" numFmtId="0" xfId="0" applyAlignment="1" applyFont="1">
      <alignment horizontal="center" readingOrder="0"/>
    </xf>
    <xf borderId="0" fillId="18" fontId="10" numFmtId="0" xfId="0" applyAlignment="1" applyFont="1">
      <alignment horizontal="center" readingOrder="0"/>
    </xf>
    <xf borderId="0" fillId="16" fontId="11" numFmtId="0" xfId="0" applyAlignment="1" applyFont="1">
      <alignment horizontal="center" readingOrder="0"/>
    </xf>
    <xf borderId="0" fillId="2" fontId="11" numFmtId="0" xfId="0" applyAlignment="1" applyFont="1">
      <alignment horizontal="center" readingOrder="0" shrinkToFit="0" wrapText="1"/>
    </xf>
    <xf borderId="0" fillId="10" fontId="11" numFmtId="0" xfId="0" applyAlignment="1" applyFont="1">
      <alignment horizontal="center" readingOrder="0" shrinkToFit="0" wrapText="1"/>
    </xf>
    <xf borderId="0" fillId="11" fontId="11" numFmtId="0" xfId="0" applyAlignment="1" applyFont="1">
      <alignment horizontal="center" readingOrder="0" shrinkToFit="0" wrapText="1"/>
    </xf>
    <xf borderId="0" fillId="17" fontId="9" numFmtId="0" xfId="0" applyAlignment="1" applyFont="1">
      <alignment horizontal="center" readingOrder="0"/>
    </xf>
    <xf borderId="0" fillId="12" fontId="11" numFmtId="0" xfId="0" applyAlignment="1" applyFont="1">
      <alignment horizontal="center" readingOrder="0" shrinkToFit="0" wrapText="1"/>
    </xf>
    <xf borderId="0" fillId="18" fontId="9" numFmtId="0" xfId="0" applyAlignment="1" applyFont="1">
      <alignment horizontal="center" readingOrder="0"/>
    </xf>
    <xf borderId="0" fillId="12" fontId="12" numFmtId="0" xfId="0" applyAlignment="1" applyFont="1">
      <alignment horizontal="center" readingOrder="0" shrinkToFit="0" wrapText="1"/>
    </xf>
    <xf borderId="0" fillId="18" fontId="10" numFmtId="0" xfId="0" applyAlignment="1" applyFont="1">
      <alignment horizontal="center" readingOrder="0" vertical="bottom"/>
    </xf>
    <xf borderId="0" fillId="13" fontId="12" numFmtId="0" xfId="0" applyAlignment="1" applyFont="1">
      <alignment horizontal="center" readingOrder="0" vertical="bottom"/>
    </xf>
    <xf borderId="0" fillId="17" fontId="8" numFmtId="0" xfId="0" applyAlignment="1" applyFont="1">
      <alignment vertical="bottom"/>
    </xf>
    <xf borderId="0" fillId="17" fontId="10" numFmtId="0" xfId="0" applyAlignment="1" applyFont="1">
      <alignment horizontal="center" vertical="bottom"/>
    </xf>
    <xf borderId="0" fillId="20" fontId="13" numFmtId="0" xfId="0" applyAlignment="1" applyFill="1" applyFont="1">
      <alignment horizontal="center" readingOrder="0"/>
    </xf>
    <xf borderId="0" fillId="15" fontId="10" numFmtId="0" xfId="0" applyAlignment="1" applyFont="1">
      <alignment horizontal="center" vertical="bottom"/>
    </xf>
    <xf borderId="0" fillId="20" fontId="14" numFmtId="0" xfId="0" applyAlignment="1" applyFont="1">
      <alignment horizontal="center" readingOrder="0" vertical="bottom"/>
    </xf>
    <xf borderId="0" fillId="2" fontId="15" numFmtId="0" xfId="0" applyAlignment="1" applyFont="1">
      <alignment horizontal="center" readingOrder="0"/>
    </xf>
    <xf borderId="0" fillId="21" fontId="16" numFmtId="0" xfId="0" applyAlignment="1" applyFill="1" applyFont="1">
      <alignment readingOrder="0" shrinkToFit="0" wrapText="0"/>
    </xf>
    <xf borderId="0" fillId="16" fontId="15" numFmtId="0" xfId="0" applyAlignment="1" applyFont="1">
      <alignment horizontal="center" readingOrder="0" shrinkToFit="0" wrapText="1"/>
    </xf>
    <xf borderId="0" fillId="21" fontId="16" numFmtId="0" xfId="0" applyAlignment="1" applyFont="1">
      <alignment shrinkToFit="0" wrapText="0"/>
    </xf>
    <xf borderId="0" fillId="16" fontId="15" numFmtId="0" xfId="0" applyAlignment="1" applyFont="1">
      <alignment horizontal="center"/>
    </xf>
    <xf borderId="0" fillId="2" fontId="15" numFmtId="0" xfId="0" applyAlignment="1" applyFont="1">
      <alignment horizontal="center"/>
    </xf>
    <xf borderId="0" fillId="21" fontId="17" numFmtId="0" xfId="0" applyAlignment="1" applyFont="1">
      <alignment horizontal="center" readingOrder="0" shrinkToFit="0" vertical="bottom" wrapText="0"/>
    </xf>
    <xf borderId="0" fillId="10" fontId="15" numFmtId="0" xfId="0" applyAlignment="1" applyFont="1">
      <alignment horizontal="center"/>
    </xf>
    <xf borderId="0" fillId="21" fontId="16" numFmtId="0" xfId="0" applyAlignment="1" applyFont="1">
      <alignment horizontal="left" readingOrder="0" shrinkToFit="0" vertical="bottom" wrapText="0"/>
    </xf>
    <xf borderId="0" fillId="11" fontId="15" numFmtId="0" xfId="0" applyAlignment="1" applyFont="1">
      <alignment horizontal="center"/>
    </xf>
    <xf borderId="0" fillId="21" fontId="8" numFmtId="0" xfId="0" applyAlignment="1" applyFont="1">
      <alignment shrinkToFit="0" vertical="bottom" wrapText="0"/>
    </xf>
    <xf borderId="0" fillId="12" fontId="15" numFmtId="0" xfId="0" applyAlignment="1" applyFont="1">
      <alignment horizontal="center"/>
    </xf>
    <xf borderId="0" fillId="0" fontId="16" numFmtId="0" xfId="0" applyAlignment="1" applyFont="1">
      <alignment readingOrder="0" shrinkToFit="0" wrapText="0"/>
    </xf>
    <xf borderId="0" fillId="13" fontId="15" numFmtId="0" xfId="0" applyAlignment="1" applyFont="1">
      <alignment horizontal="center" readingOrder="0"/>
    </xf>
    <xf borderId="0" fillId="0" fontId="16" numFmtId="0" xfId="0" applyAlignment="1" applyFont="1">
      <alignment shrinkToFit="0" wrapText="0"/>
    </xf>
    <xf borderId="0" fillId="13" fontId="15" numFmtId="0" xfId="0" applyAlignment="1" applyFont="1">
      <alignment horizontal="center"/>
    </xf>
    <xf borderId="0" fillId="14" fontId="15" numFmtId="0" xfId="0" applyAlignment="1" applyFont="1">
      <alignment horizontal="center" readingOrder="0"/>
    </xf>
    <xf borderId="0" fillId="22" fontId="17" numFmtId="0" xfId="0" applyAlignment="1" applyFill="1" applyFont="1">
      <alignment horizontal="center" readingOrder="0" shrinkToFit="0" vertical="bottom" wrapText="0"/>
    </xf>
    <xf borderId="0" fillId="17" fontId="15" numFmtId="0" xfId="0" applyAlignment="1" applyFont="1">
      <alignment horizontal="center" readingOrder="0"/>
    </xf>
    <xf borderId="0" fillId="0" fontId="16" numFmtId="0" xfId="0" applyAlignment="1" applyFont="1">
      <alignment horizontal="left" readingOrder="0" shrinkToFit="0" vertical="bottom" wrapText="0"/>
    </xf>
    <xf borderId="0" fillId="19" fontId="15" numFmtId="0" xfId="0" applyAlignment="1" applyFont="1">
      <alignment horizontal="center" readingOrder="0"/>
    </xf>
    <xf borderId="0" fillId="0" fontId="8" numFmtId="0" xfId="0" applyAlignment="1" applyFont="1">
      <alignment shrinkToFit="0" vertical="bottom" wrapText="0"/>
    </xf>
    <xf borderId="0" fillId="18" fontId="15" numFmtId="0" xfId="0" applyAlignment="1" applyFont="1">
      <alignment horizontal="center" readingOrder="0"/>
    </xf>
    <xf borderId="0" fillId="17" fontId="15" numFmtId="0" xfId="0" applyAlignment="1" applyFont="1">
      <alignment horizontal="center"/>
    </xf>
    <xf borderId="0" fillId="18" fontId="15" numFmtId="0" xfId="0" applyAlignment="1" applyFont="1">
      <alignment horizontal="center"/>
    </xf>
    <xf borderId="0" fillId="18" fontId="18" numFmtId="0" xfId="0" applyAlignment="1" applyFont="1">
      <alignment horizontal="center" vertical="bottom"/>
    </xf>
    <xf borderId="0" fillId="17" fontId="18" numFmtId="0" xfId="0" applyAlignment="1" applyFont="1">
      <alignment horizontal="center" vertical="bottom"/>
    </xf>
    <xf borderId="0" fillId="15" fontId="18" numFmtId="0" xfId="0" applyAlignment="1" applyFont="1">
      <alignment horizontal="center" vertical="bottom"/>
    </xf>
    <xf borderId="0" fillId="20" fontId="15" numFmtId="0" xfId="0" applyAlignment="1" applyFont="1">
      <alignment horizontal="center" readingOrder="0"/>
    </xf>
    <xf borderId="0" fillId="23" fontId="16" numFmtId="0" xfId="0" applyAlignment="1" applyFill="1" applyFont="1">
      <alignment readingOrder="0" shrinkToFit="0" wrapText="0"/>
    </xf>
    <xf borderId="0" fillId="23" fontId="16" numFmtId="0" xfId="0" applyAlignment="1" applyFont="1">
      <alignment shrinkToFit="0" wrapText="0"/>
    </xf>
    <xf borderId="0" fillId="24" fontId="17" numFmtId="0" xfId="0" applyAlignment="1" applyFill="1" applyFont="1">
      <alignment horizontal="right" readingOrder="0"/>
    </xf>
    <xf borderId="0" fillId="23" fontId="17" numFmtId="0" xfId="0" applyAlignment="1" applyFont="1">
      <alignment horizontal="center" readingOrder="0" shrinkToFit="0" vertical="bottom" wrapText="0"/>
    </xf>
    <xf borderId="0" fillId="23" fontId="16" numFmtId="0" xfId="0" applyAlignment="1" applyFont="1">
      <alignment horizontal="left" readingOrder="0" shrinkToFit="0" vertical="bottom" wrapText="0"/>
    </xf>
    <xf borderId="0" fillId="23" fontId="8" numFmtId="0" xfId="0" applyAlignment="1" applyFont="1">
      <alignment shrinkToFit="0" vertical="bottom" wrapText="0"/>
    </xf>
    <xf borderId="0" fillId="24" fontId="19" numFmtId="0" xfId="0" applyAlignment="1" applyFont="1">
      <alignment readingOrder="0" shrinkToFit="0" wrapText="1"/>
    </xf>
    <xf borderId="0" fillId="22" fontId="20" numFmtId="0" xfId="0" applyAlignment="1" applyFont="1">
      <alignment readingOrder="0" shrinkToFit="0" wrapText="0"/>
    </xf>
    <xf borderId="0" fillId="24" fontId="21" numFmtId="0" xfId="0" applyFont="1"/>
    <xf borderId="0" fillId="24" fontId="22" numFmtId="0" xfId="0" applyAlignment="1" applyFont="1">
      <alignment horizontal="right" readingOrder="0"/>
    </xf>
    <xf borderId="0" fillId="25" fontId="16" numFmtId="0" xfId="0" applyAlignment="1" applyFill="1" applyFont="1">
      <alignment readingOrder="0" shrinkToFit="0" wrapText="0"/>
    </xf>
    <xf borderId="0" fillId="26" fontId="17" numFmtId="0" xfId="0" applyAlignment="1" applyFill="1" applyFont="1">
      <alignment horizontal="right" readingOrder="0"/>
    </xf>
    <xf borderId="0" fillId="25" fontId="16" numFmtId="0" xfId="0" applyAlignment="1" applyFont="1">
      <alignment shrinkToFit="0" wrapText="0"/>
    </xf>
    <xf borderId="0" fillId="27" fontId="17" numFmtId="0" xfId="0" applyAlignment="1" applyFill="1" applyFont="1">
      <alignment horizontal="right" readingOrder="0"/>
    </xf>
    <xf borderId="0" fillId="25" fontId="20" numFmtId="0" xfId="0" applyAlignment="1" applyFont="1">
      <alignment readingOrder="0" shrinkToFit="0" wrapText="0"/>
    </xf>
    <xf borderId="0" fillId="25" fontId="17" numFmtId="0" xfId="0" applyAlignment="1" applyFont="1">
      <alignment horizontal="center" readingOrder="0" shrinkToFit="0" vertical="bottom" wrapText="0"/>
    </xf>
    <xf borderId="0" fillId="28" fontId="17" numFmtId="0" xfId="0" applyAlignment="1" applyFill="1" applyFont="1">
      <alignment horizontal="right" readingOrder="0"/>
    </xf>
    <xf borderId="0" fillId="25" fontId="16" numFmtId="0" xfId="0" applyAlignment="1" applyFont="1">
      <alignment horizontal="left" readingOrder="0" shrinkToFit="0" vertical="bottom" wrapText="0"/>
    </xf>
    <xf borderId="0" fillId="25" fontId="8" numFmtId="0" xfId="0" applyAlignment="1" applyFont="1">
      <alignment shrinkToFit="0" vertical="bottom" wrapText="0"/>
    </xf>
    <xf borderId="0" fillId="29" fontId="23" numFmtId="0" xfId="0" applyAlignment="1" applyFill="1" applyFont="1">
      <alignment horizontal="right" readingOrder="0"/>
    </xf>
    <xf borderId="0" fillId="22" fontId="17" numFmtId="0" xfId="0" applyAlignment="1" applyFont="1">
      <alignment horizontal="right" readingOrder="0"/>
    </xf>
    <xf borderId="0" fillId="22" fontId="21" numFmtId="0" xfId="0" applyFont="1"/>
    <xf borderId="0" fillId="30" fontId="16" numFmtId="0" xfId="0" applyAlignment="1" applyFill="1" applyFont="1">
      <alignment readingOrder="0" shrinkToFit="0" wrapText="0"/>
    </xf>
    <xf borderId="0" fillId="30" fontId="16" numFmtId="0" xfId="0" applyAlignment="1" applyFont="1">
      <alignment shrinkToFit="0" wrapText="0"/>
    </xf>
    <xf borderId="0" fillId="30" fontId="20" numFmtId="0" xfId="0" applyAlignment="1" applyFont="1">
      <alignment readingOrder="0" shrinkToFit="0" wrapText="0"/>
    </xf>
    <xf borderId="0" fillId="30" fontId="17" numFmtId="0" xfId="0" applyAlignment="1" applyFont="1">
      <alignment horizontal="center" readingOrder="0" shrinkToFit="0" vertical="bottom" wrapText="0"/>
    </xf>
    <xf borderId="0" fillId="30" fontId="16" numFmtId="0" xfId="0" applyAlignment="1" applyFont="1">
      <alignment horizontal="left" readingOrder="0" shrinkToFit="0" vertical="bottom" wrapText="0"/>
    </xf>
    <xf borderId="0" fillId="30" fontId="8" numFmtId="0" xfId="0" applyAlignment="1" applyFont="1">
      <alignment shrinkToFit="0" vertical="bottom" wrapText="0"/>
    </xf>
    <xf borderId="0" fillId="28" fontId="16" numFmtId="0" xfId="0" applyAlignment="1" applyFont="1">
      <alignment readingOrder="0" shrinkToFit="0" wrapText="0"/>
    </xf>
    <xf borderId="0" fillId="28" fontId="16" numFmtId="0" xfId="0" applyAlignment="1" applyFont="1">
      <alignment shrinkToFit="0" wrapText="0"/>
    </xf>
    <xf borderId="0" fillId="28" fontId="20" numFmtId="0" xfId="0" applyAlignment="1" applyFont="1">
      <alignment readingOrder="0" shrinkToFit="0" wrapText="0"/>
    </xf>
    <xf borderId="0" fillId="28" fontId="17" numFmtId="0" xfId="0" applyAlignment="1" applyFont="1">
      <alignment horizontal="center" readingOrder="0" shrinkToFit="0" vertical="bottom" wrapText="0"/>
    </xf>
    <xf borderId="0" fillId="28" fontId="16" numFmtId="0" xfId="0" applyAlignment="1" applyFont="1">
      <alignment horizontal="left" readingOrder="0" shrinkToFit="0" vertical="bottom" wrapText="0"/>
    </xf>
    <xf borderId="0" fillId="28" fontId="8" numFmtId="0" xfId="0" applyAlignment="1" applyFont="1">
      <alignment shrinkToFit="0" vertical="bottom" wrapText="0"/>
    </xf>
    <xf borderId="0" fillId="23" fontId="20" numFmtId="0" xfId="0" applyAlignment="1" applyFont="1">
      <alignment readingOrder="0" shrinkToFit="0" wrapText="0"/>
    </xf>
    <xf borderId="0" fillId="27" fontId="16" numFmtId="0" xfId="0" applyAlignment="1" applyFont="1">
      <alignment readingOrder="0" shrinkToFit="0" wrapText="0"/>
    </xf>
    <xf borderId="0" fillId="27" fontId="16" numFmtId="0" xfId="0" applyAlignment="1" applyFont="1">
      <alignment shrinkToFit="0" wrapText="0"/>
    </xf>
    <xf borderId="0" fillId="27" fontId="20" numFmtId="0" xfId="0" applyAlignment="1" applyFont="1">
      <alignment readingOrder="0" shrinkToFit="0" wrapText="0"/>
    </xf>
    <xf borderId="0" fillId="27" fontId="17" numFmtId="0" xfId="0" applyAlignment="1" applyFont="1">
      <alignment horizontal="center" readingOrder="0" shrinkToFit="0" vertical="bottom" wrapText="0"/>
    </xf>
    <xf borderId="0" fillId="27" fontId="16" numFmtId="0" xfId="0" applyAlignment="1" applyFont="1">
      <alignment horizontal="left" readingOrder="0" shrinkToFit="0" vertical="bottom" wrapText="0"/>
    </xf>
    <xf borderId="0" fillId="27" fontId="8" numFmtId="0" xfId="0" applyAlignment="1" applyFont="1">
      <alignment shrinkToFit="0" vertical="bottom" wrapText="0"/>
    </xf>
    <xf borderId="0" fillId="31" fontId="16" numFmtId="0" xfId="0" applyAlignment="1" applyFill="1" applyFont="1">
      <alignment readingOrder="0" shrinkToFit="0" wrapText="0"/>
    </xf>
    <xf borderId="0" fillId="31" fontId="24" numFmtId="0" xfId="0" applyAlignment="1" applyFont="1">
      <alignment horizontal="left" readingOrder="0" shrinkToFit="0" wrapText="0"/>
    </xf>
    <xf borderId="0" fillId="31" fontId="25" numFmtId="0" xfId="0" applyAlignment="1" applyFont="1">
      <alignment readingOrder="0" shrinkToFit="0" wrapText="0"/>
    </xf>
    <xf borderId="1" fillId="31" fontId="16" numFmtId="0" xfId="0" applyAlignment="1" applyBorder="1" applyFont="1">
      <alignment readingOrder="0" shrinkToFit="0" wrapText="0"/>
    </xf>
    <xf borderId="0" fillId="31" fontId="20" numFmtId="0" xfId="0" applyAlignment="1" applyFont="1">
      <alignment readingOrder="0" shrinkToFit="0" wrapText="0"/>
    </xf>
    <xf borderId="0" fillId="31" fontId="17" numFmtId="0" xfId="0" applyAlignment="1" applyFont="1">
      <alignment horizontal="center" readingOrder="0" shrinkToFit="0" vertical="bottom" wrapText="0"/>
    </xf>
    <xf borderId="1" fillId="31" fontId="16" numFmtId="164" xfId="0" applyAlignment="1" applyBorder="1" applyFont="1" applyNumberFormat="1">
      <alignment horizontal="left" readingOrder="0" shrinkToFit="0" vertical="bottom" wrapText="0"/>
    </xf>
    <xf borderId="0" fillId="31" fontId="16" numFmtId="0" xfId="0" applyAlignment="1" applyFont="1">
      <alignment horizontal="left" readingOrder="0" shrinkToFit="0" vertical="bottom" wrapText="0"/>
    </xf>
    <xf borderId="1" fillId="0" fontId="16" numFmtId="164" xfId="0" applyAlignment="1" applyBorder="1" applyFont="1" applyNumberFormat="1">
      <alignment horizontal="left" readingOrder="0" vertical="bottom"/>
    </xf>
    <xf borderId="0" fillId="0" fontId="16" numFmtId="0" xfId="0" applyAlignment="1" applyFont="1">
      <alignment horizontal="left" readingOrder="0" vertical="bottom"/>
    </xf>
    <xf borderId="0" fillId="32" fontId="16" numFmtId="0" xfId="0" applyAlignment="1" applyFill="1" applyFont="1">
      <alignment readingOrder="0" shrinkToFit="0" wrapText="0"/>
    </xf>
    <xf borderId="0" fillId="32" fontId="16" numFmtId="0" xfId="0" applyAlignment="1" applyFont="1">
      <alignment shrinkToFit="0" wrapText="0"/>
    </xf>
    <xf borderId="0" fillId="32" fontId="20" numFmtId="0" xfId="0" applyAlignment="1" applyFont="1">
      <alignment readingOrder="0" shrinkToFit="0" wrapText="0"/>
    </xf>
    <xf borderId="0" fillId="32" fontId="17" numFmtId="0" xfId="0" applyAlignment="1" applyFont="1">
      <alignment horizontal="center" readingOrder="0" shrinkToFit="0" vertical="bottom" wrapText="0"/>
    </xf>
    <xf borderId="0" fillId="32" fontId="16" numFmtId="0" xfId="0" applyAlignment="1" applyFont="1">
      <alignment horizontal="left" readingOrder="0" shrinkToFit="0" vertical="bottom" wrapText="0"/>
    </xf>
    <xf borderId="0" fillId="32" fontId="8" numFmtId="0" xfId="0" applyAlignment="1" applyFont="1">
      <alignment shrinkToFit="0" vertical="bottom" wrapText="0"/>
    </xf>
    <xf borderId="0" fillId="33" fontId="16" numFmtId="0" xfId="0" applyAlignment="1" applyFill="1" applyFont="1">
      <alignment readingOrder="0" shrinkToFit="0" wrapText="0"/>
    </xf>
    <xf borderId="0" fillId="7" fontId="5" numFmtId="0" xfId="0" applyAlignment="1" applyFont="1">
      <alignment horizontal="center" readingOrder="0"/>
    </xf>
    <xf borderId="0" fillId="33" fontId="16" numFmtId="0" xfId="0" applyAlignment="1" applyFont="1">
      <alignment shrinkToFit="0" wrapText="0"/>
    </xf>
    <xf borderId="0" fillId="8" fontId="5" numFmtId="0" xfId="0" applyAlignment="1" applyFont="1">
      <alignment horizontal="center" readingOrder="0"/>
    </xf>
    <xf borderId="0" fillId="33" fontId="20" numFmtId="0" xfId="0" applyAlignment="1" applyFont="1">
      <alignment readingOrder="0" shrinkToFit="0" wrapText="0"/>
    </xf>
    <xf borderId="0" fillId="33" fontId="17" numFmtId="0" xfId="0" applyAlignment="1" applyFont="1">
      <alignment horizontal="center" readingOrder="0" shrinkToFit="0" vertical="bottom" wrapText="0"/>
    </xf>
    <xf borderId="0" fillId="33" fontId="16" numFmtId="0" xfId="0" applyAlignment="1" applyFont="1">
      <alignment horizontal="left" readingOrder="0" shrinkToFit="0" vertical="bottom" wrapText="0"/>
    </xf>
    <xf borderId="0" fillId="33" fontId="8" numFmtId="0" xfId="0" applyAlignment="1" applyFont="1">
      <alignment shrinkToFit="0" vertical="bottom" wrapText="0"/>
    </xf>
    <xf borderId="0" fillId="13" fontId="12" numFmtId="0" xfId="0" applyAlignment="1" applyFont="1">
      <alignment horizontal="center" readingOrder="0"/>
    </xf>
    <xf borderId="0" fillId="14" fontId="11" numFmtId="0" xfId="0" applyAlignment="1" applyFont="1">
      <alignment horizontal="center"/>
    </xf>
    <xf borderId="0" fillId="17" fontId="11" numFmtId="0" xfId="0" applyAlignment="1" applyFont="1">
      <alignment horizontal="center" readingOrder="0"/>
    </xf>
    <xf borderId="0" fillId="18" fontId="11" numFmtId="0" xfId="0" applyAlignment="1" applyFont="1">
      <alignment horizontal="center" readingOrder="0"/>
    </xf>
    <xf borderId="0" fillId="17" fontId="12" numFmtId="0" xfId="0" applyAlignment="1" applyFont="1">
      <alignment horizontal="center" readingOrder="0"/>
    </xf>
    <xf borderId="0" fillId="18" fontId="12" numFmtId="0" xfId="0" applyAlignment="1" applyFont="1">
      <alignment horizontal="center" readingOrder="0"/>
    </xf>
    <xf borderId="0" fillId="17" fontId="12" numFmtId="0" xfId="0" applyAlignment="1" applyFont="1">
      <alignment horizontal="center" readingOrder="0" vertical="bottom"/>
    </xf>
    <xf borderId="0" fillId="16" fontId="4" numFmtId="0" xfId="0" applyAlignment="1" applyFont="1">
      <alignment horizontal="center" readingOrder="0"/>
    </xf>
    <xf borderId="0" fillId="16" fontId="4" numFmtId="0" xfId="0" applyAlignment="1" applyFont="1">
      <alignment horizontal="center"/>
    </xf>
    <xf borderId="0" fillId="2" fontId="4" numFmtId="0" xfId="0" applyAlignment="1" applyFont="1">
      <alignment horizontal="center"/>
    </xf>
    <xf borderId="0" fillId="10" fontId="4" numFmtId="0" xfId="0" applyAlignment="1" applyFont="1">
      <alignment horizontal="center"/>
    </xf>
    <xf borderId="0" fillId="11" fontId="4" numFmtId="0" xfId="0" applyAlignment="1" applyFont="1">
      <alignment horizontal="center"/>
    </xf>
    <xf borderId="0" fillId="12" fontId="4" numFmtId="0" xfId="0" applyAlignment="1" applyFont="1">
      <alignment horizontal="center"/>
    </xf>
    <xf borderId="0" fillId="13" fontId="4" numFmtId="0" xfId="0" applyAlignment="1" applyFont="1">
      <alignment horizontal="center" readingOrder="0"/>
    </xf>
    <xf borderId="0" fillId="13" fontId="4" numFmtId="0" xfId="0" applyAlignment="1" applyFont="1">
      <alignment horizontal="center"/>
    </xf>
    <xf borderId="0" fillId="17" fontId="5" numFmtId="0" xfId="0" applyAlignment="1" applyFont="1">
      <alignment horizontal="center" readingOrder="0"/>
    </xf>
    <xf borderId="0" fillId="19" fontId="5" numFmtId="0" xfId="0" applyAlignment="1" applyFont="1">
      <alignment horizontal="center" readingOrder="0"/>
    </xf>
    <xf borderId="0" fillId="18" fontId="5" numFmtId="0" xfId="0" applyAlignment="1" applyFont="1">
      <alignment horizontal="center" readingOrder="0"/>
    </xf>
    <xf borderId="0" fillId="17" fontId="4" numFmtId="0" xfId="0" applyAlignment="1" applyFont="1">
      <alignment horizontal="center" readingOrder="0"/>
    </xf>
    <xf borderId="0" fillId="18" fontId="4" numFmtId="0" xfId="0" applyAlignment="1" applyFont="1">
      <alignment horizontal="center" readingOrder="0"/>
    </xf>
    <xf borderId="0" fillId="18" fontId="5" numFmtId="0" xfId="0" applyAlignment="1" applyFont="1">
      <alignment horizontal="center" readingOrder="0" vertical="bottom"/>
    </xf>
    <xf borderId="0" fillId="17" fontId="5" numFmtId="0" xfId="0" applyAlignment="1" applyFont="1">
      <alignment horizontal="center" vertical="bottom"/>
    </xf>
    <xf borderId="0" fillId="14" fontId="4" numFmtId="0" xfId="0" applyAlignment="1" applyFont="1">
      <alignment horizontal="center" readingOrder="0"/>
    </xf>
    <xf borderId="0" fillId="19" fontId="4" numFmtId="0" xfId="0" applyAlignment="1" applyFont="1">
      <alignment horizontal="center" readingOrder="0"/>
    </xf>
    <xf borderId="0" fillId="17" fontId="4" numFmtId="0" xfId="0" applyAlignment="1" applyFont="1">
      <alignment horizontal="center"/>
    </xf>
    <xf borderId="0" fillId="18" fontId="4" numFmtId="0" xfId="0" applyAlignment="1" applyFont="1">
      <alignment horizontal="center"/>
    </xf>
    <xf borderId="0" fillId="18" fontId="5" numFmtId="0" xfId="0" applyAlignment="1" applyFont="1">
      <alignment horizontal="center" vertical="bottom"/>
    </xf>
    <xf borderId="0" fillId="17" fontId="5" numFmtId="0" xfId="0" applyAlignment="1" applyFont="1">
      <alignment horizontal="center" vertical="bottom"/>
    </xf>
    <xf borderId="0" fillId="22" fontId="17" numFmtId="0" xfId="0" applyAlignment="1" applyFont="1">
      <alignment readingOrder="0"/>
    </xf>
    <xf borderId="0" fillId="22" fontId="16" numFmtId="0" xfId="0" applyFont="1"/>
    <xf borderId="2" fillId="0" fontId="26" numFmtId="0" xfId="0" applyAlignment="1" applyBorder="1" applyFont="1">
      <alignment horizontal="left" readingOrder="0" vertical="top"/>
    </xf>
    <xf borderId="1" fillId="0" fontId="27" numFmtId="0" xfId="0" applyAlignment="1" applyBorder="1" applyFont="1">
      <alignment horizontal="left" readingOrder="0" vertical="top"/>
    </xf>
    <xf borderId="1" fillId="0" fontId="16" numFmtId="0" xfId="0" applyBorder="1" applyFont="1"/>
    <xf borderId="0" fillId="0" fontId="28" numFmtId="0" xfId="0" applyAlignment="1" applyFont="1">
      <alignment horizontal="left" readingOrder="0"/>
    </xf>
    <xf borderId="1" fillId="0" fontId="16" numFmtId="0" xfId="0" applyAlignment="1" applyBorder="1" applyFont="1">
      <alignment readingOrder="0"/>
    </xf>
    <xf borderId="0" fillId="0" fontId="16" numFmtId="0" xfId="0" applyAlignment="1" applyFont="1">
      <alignment readingOrder="0"/>
    </xf>
    <xf borderId="1" fillId="0" fontId="29" numFmtId="0" xfId="0" applyAlignment="1" applyBorder="1" applyFont="1">
      <alignment horizontal="right" readingOrder="0" vertical="top"/>
    </xf>
    <xf borderId="0" fillId="27" fontId="17" numFmtId="0" xfId="0" applyAlignment="1" applyFont="1">
      <alignment horizontal="right" vertical="bottom"/>
    </xf>
    <xf borderId="0" fillId="28" fontId="17" numFmtId="0" xfId="0" applyAlignment="1" applyFont="1">
      <alignment horizontal="right" readingOrder="0" vertical="bottom"/>
    </xf>
    <xf borderId="1" fillId="0" fontId="29" numFmtId="0" xfId="0" applyAlignment="1" applyBorder="1" applyFont="1">
      <alignment horizontal="center" readingOrder="0" vertical="top"/>
    </xf>
    <xf borderId="1" fillId="0" fontId="29" numFmtId="0" xfId="0" applyAlignment="1" applyBorder="1" applyFont="1">
      <alignment horizontal="left" readingOrder="0" vertical="top"/>
    </xf>
    <xf borderId="1" fillId="22" fontId="30" numFmtId="0" xfId="0" applyAlignment="1" applyBorder="1" applyFont="1">
      <alignment horizontal="center" readingOrder="0"/>
    </xf>
    <xf borderId="1" fillId="0" fontId="16" numFmtId="0" xfId="0" applyAlignment="1" applyBorder="1" applyFont="1">
      <alignment horizontal="center" readingOrder="0" vertical="top"/>
    </xf>
    <xf borderId="1" fillId="22" fontId="21" numFmtId="0" xfId="0" applyAlignment="1" applyBorder="1" applyFont="1">
      <alignment horizontal="center" readingOrder="0"/>
    </xf>
    <xf borderId="1" fillId="0" fontId="16" numFmtId="0" xfId="0" applyAlignment="1" applyBorder="1" applyFont="1">
      <alignment horizontal="left" readingOrder="0"/>
    </xf>
    <xf borderId="1" fillId="0" fontId="16" numFmtId="0" xfId="0" applyAlignment="1" applyBorder="1" applyFont="1">
      <alignment horizontal="left" readingOrder="0" vertical="bottom"/>
    </xf>
    <xf borderId="3" fillId="34" fontId="26" numFmtId="0" xfId="0" applyAlignment="1" applyBorder="1" applyFill="1" applyFont="1">
      <alignment horizontal="left" readingOrder="0" vertical="top"/>
    </xf>
    <xf borderId="0" fillId="34" fontId="27" numFmtId="0" xfId="0" applyAlignment="1" applyFont="1">
      <alignment horizontal="left" readingOrder="0" vertical="top"/>
    </xf>
    <xf borderId="0" fillId="34" fontId="29" numFmtId="0" xfId="0" applyAlignment="1" applyFont="1">
      <alignment horizontal="right" readingOrder="0" vertical="top"/>
    </xf>
    <xf borderId="0" fillId="34" fontId="31" numFmtId="0" xfId="0" applyAlignment="1" applyFont="1">
      <alignment horizontal="right" readingOrder="0" vertical="top"/>
    </xf>
    <xf borderId="0" fillId="34" fontId="31" numFmtId="0" xfId="0" applyAlignment="1" applyFont="1">
      <alignment horizontal="center" readingOrder="0" vertical="top"/>
    </xf>
    <xf borderId="0" fillId="34" fontId="31" numFmtId="0" xfId="0" applyAlignment="1" applyFont="1">
      <alignment horizontal="left" readingOrder="0" vertical="top"/>
    </xf>
    <xf borderId="0" fillId="34" fontId="16" numFmtId="0" xfId="0" applyAlignment="1" applyFont="1">
      <alignment horizontal="left"/>
    </xf>
    <xf borderId="0" fillId="0" fontId="16" numFmtId="0" xfId="0" applyAlignment="1" applyFont="1">
      <alignment horizontal="left" vertical="bottom"/>
    </xf>
    <xf borderId="3" fillId="0" fontId="26" numFmtId="0" xfId="0" applyAlignment="1" applyBorder="1" applyFont="1">
      <alignment horizontal="left" readingOrder="0" vertical="top"/>
    </xf>
    <xf borderId="0" fillId="0" fontId="27" numFmtId="0" xfId="0" applyAlignment="1" applyFont="1">
      <alignment horizontal="left" readingOrder="0" vertical="top"/>
    </xf>
    <xf borderId="0" fillId="0" fontId="29" numFmtId="0" xfId="0" applyAlignment="1" applyFont="1">
      <alignment horizontal="right" readingOrder="0" vertical="top"/>
    </xf>
    <xf borderId="0" fillId="0" fontId="31" numFmtId="0" xfId="0" applyAlignment="1" applyFont="1">
      <alignment horizontal="right" readingOrder="0" vertical="top"/>
    </xf>
    <xf borderId="0" fillId="0" fontId="31" numFmtId="0" xfId="0" applyAlignment="1" applyFont="1">
      <alignment horizontal="center" readingOrder="0" vertical="top"/>
    </xf>
    <xf borderId="0" fillId="0" fontId="31" numFmtId="0" xfId="0" applyAlignment="1" applyFont="1">
      <alignment horizontal="left" readingOrder="0" vertical="top"/>
    </xf>
    <xf borderId="0" fillId="0" fontId="16" numFmtId="0" xfId="0" applyAlignment="1" applyFont="1">
      <alignment horizontal="left"/>
    </xf>
    <xf borderId="0" fillId="0" fontId="29" numFmtId="0" xfId="0" applyAlignment="1" applyFont="1">
      <alignment horizontal="center" readingOrder="0" vertical="top"/>
    </xf>
    <xf borderId="0" fillId="0" fontId="29" numFmtId="0" xfId="0" applyAlignment="1" applyFont="1">
      <alignment horizontal="left" readingOrder="0" vertical="top"/>
    </xf>
    <xf borderId="0" fillId="0" fontId="8" numFmtId="0" xfId="0" applyAlignment="1" applyFont="1">
      <alignment vertical="bottom"/>
    </xf>
    <xf borderId="4" fillId="34" fontId="26" numFmtId="0" xfId="0" applyAlignment="1" applyBorder="1" applyFont="1">
      <alignment horizontal="left" readingOrder="0" vertical="top"/>
    </xf>
    <xf borderId="5" fillId="34" fontId="27" numFmtId="0" xfId="0" applyAlignment="1" applyBorder="1" applyFont="1">
      <alignment horizontal="left" readingOrder="0" vertical="top"/>
    </xf>
    <xf borderId="5" fillId="0" fontId="16" numFmtId="0" xfId="0" applyBorder="1" applyFont="1"/>
    <xf borderId="5" fillId="0" fontId="16" numFmtId="0" xfId="0" applyAlignment="1" applyBorder="1" applyFont="1">
      <alignment readingOrder="0"/>
    </xf>
    <xf borderId="5" fillId="34" fontId="29" numFmtId="0" xfId="0" applyAlignment="1" applyBorder="1" applyFont="1">
      <alignment horizontal="right" readingOrder="0" vertical="top"/>
    </xf>
    <xf borderId="5" fillId="34" fontId="31" numFmtId="0" xfId="0" applyAlignment="1" applyBorder="1" applyFont="1">
      <alignment horizontal="right" readingOrder="0" vertical="top"/>
    </xf>
    <xf borderId="5" fillId="34" fontId="31" numFmtId="0" xfId="0" applyAlignment="1" applyBorder="1" applyFont="1">
      <alignment horizontal="center" readingOrder="0" vertical="top"/>
    </xf>
    <xf borderId="5" fillId="34" fontId="31" numFmtId="0" xfId="0" applyAlignment="1" applyBorder="1" applyFont="1">
      <alignment horizontal="left" readingOrder="0" vertical="top"/>
    </xf>
    <xf borderId="5" fillId="34" fontId="16" numFmtId="0" xfId="0" applyAlignment="1" applyBorder="1" applyFont="1">
      <alignment horizontal="left"/>
    </xf>
    <xf borderId="5" fillId="0" fontId="16" numFmtId="0" xfId="0" applyAlignment="1" applyBorder="1" applyFont="1">
      <alignment horizontal="left" vertical="bottom"/>
    </xf>
    <xf borderId="1" fillId="0" fontId="31" numFmtId="0" xfId="0" applyAlignment="1" applyBorder="1" applyFont="1">
      <alignment horizontal="right" readingOrder="0" vertical="top"/>
    </xf>
    <xf borderId="1" fillId="0" fontId="31" numFmtId="0" xfId="0" applyAlignment="1" applyBorder="1" applyFont="1">
      <alignment horizontal="center" readingOrder="0" vertical="top"/>
    </xf>
    <xf borderId="1" fillId="0" fontId="31" numFmtId="0" xfId="0" applyAlignment="1" applyBorder="1" applyFont="1">
      <alignment horizontal="left" readingOrder="0" vertical="top"/>
    </xf>
    <xf borderId="1" fillId="0" fontId="16" numFmtId="0" xfId="0" applyAlignment="1" applyBorder="1" applyFont="1">
      <alignment horizontal="left"/>
    </xf>
    <xf borderId="1" fillId="0" fontId="16" numFmtId="0" xfId="0" applyAlignment="1" applyBorder="1" applyFont="1">
      <alignment horizontal="left" vertical="top"/>
    </xf>
    <xf borderId="1" fillId="22" fontId="30" numFmtId="0" xfId="0" applyAlignment="1" applyBorder="1" applyFont="1">
      <alignment readingOrder="0"/>
    </xf>
    <xf borderId="1" fillId="0" fontId="16" numFmtId="0" xfId="0" applyAlignment="1" applyBorder="1" applyFont="1">
      <alignment horizontal="left" readingOrder="0" vertical="top"/>
    </xf>
    <xf borderId="1" fillId="22" fontId="21" numFmtId="0" xfId="0" applyAlignment="1" applyBorder="1" applyFont="1">
      <alignment readingOrder="0"/>
    </xf>
    <xf borderId="1" fillId="0" fontId="16" numFmtId="0" xfId="0" applyAlignment="1" applyBorder="1" applyFont="1">
      <alignment horizontal="left" vertical="top"/>
    </xf>
    <xf borderId="0" fillId="34" fontId="29" numFmtId="0" xfId="0" applyAlignment="1" applyFont="1">
      <alignment horizontal="center" readingOrder="0" vertical="top"/>
    </xf>
    <xf borderId="0" fillId="0" fontId="16" numFmtId="0" xfId="0" applyAlignment="1" applyFont="1">
      <alignment horizontal="left" vertical="top"/>
    </xf>
    <xf borderId="0" fillId="22" fontId="30" numFmtId="0" xfId="0" applyAlignment="1" applyFont="1">
      <alignment readingOrder="0"/>
    </xf>
    <xf borderId="0" fillId="0" fontId="16" numFmtId="0" xfId="0" applyAlignment="1" applyFont="1">
      <alignment horizontal="left" vertical="top"/>
    </xf>
    <xf borderId="0" fillId="22" fontId="21" numFmtId="0" xfId="0" applyAlignment="1" applyFont="1">
      <alignment readingOrder="0"/>
    </xf>
    <xf borderId="0" fillId="0" fontId="16" numFmtId="0" xfId="0" applyAlignment="1" applyFont="1">
      <alignment horizontal="left" readingOrder="0" vertical="top"/>
    </xf>
    <xf borderId="5" fillId="34" fontId="29" numFmtId="0" xfId="0" applyAlignment="1" applyBorder="1" applyFont="1">
      <alignment horizontal="center" readingOrder="0" vertical="top"/>
    </xf>
    <xf borderId="5" fillId="0" fontId="27" numFmtId="0" xfId="0" applyAlignment="1" applyBorder="1" applyFont="1">
      <alignment horizontal="left" readingOrder="0" vertical="top"/>
    </xf>
    <xf borderId="5" fillId="0" fontId="16" numFmtId="0" xfId="0" applyAlignment="1" applyBorder="1" applyFont="1">
      <alignment horizontal="left" vertical="top"/>
    </xf>
    <xf borderId="5" fillId="0" fontId="16" numFmtId="0" xfId="0" applyAlignment="1" applyBorder="1" applyFont="1">
      <alignment horizontal="left" readingOrder="0" vertical="top"/>
    </xf>
    <xf borderId="3" fillId="34" fontId="26" numFmtId="0" xfId="0" applyAlignment="1" applyBorder="1" applyFont="1">
      <alignment readingOrder="0" vertical="top"/>
    </xf>
    <xf borderId="0" fillId="34" fontId="32" numFmtId="0" xfId="0" applyAlignment="1" applyFont="1">
      <alignment readingOrder="0" vertical="top"/>
    </xf>
    <xf borderId="0" fillId="0" fontId="8" numFmtId="0" xfId="0" applyAlignment="1" applyFont="1">
      <alignment vertical="bottom"/>
    </xf>
    <xf borderId="0" fillId="0" fontId="8" numFmtId="0" xfId="0" applyAlignment="1" applyFont="1">
      <alignment readingOrder="0" vertical="bottom"/>
    </xf>
    <xf borderId="0" fillId="34" fontId="32" numFmtId="0" xfId="0" applyAlignment="1" applyFont="1">
      <alignment vertical="top"/>
    </xf>
    <xf borderId="6" fillId="0" fontId="8" numFmtId="0" xfId="0" applyAlignment="1" applyBorder="1" applyFont="1">
      <alignment vertical="bottom"/>
    </xf>
    <xf borderId="0" fillId="0" fontId="8" numFmtId="0" xfId="0" applyAlignment="1" applyFont="1">
      <alignment horizontal="right" vertical="bottom"/>
    </xf>
    <xf borderId="0" fillId="34" fontId="29" numFmtId="0" xfId="0" applyAlignment="1" applyFont="1">
      <alignment horizontal="right" vertical="top"/>
    </xf>
    <xf borderId="6" fillId="0" fontId="8" numFmtId="0" xfId="0" applyAlignment="1" applyBorder="1" applyFont="1">
      <alignment horizontal="right" vertical="bottom"/>
    </xf>
    <xf borderId="0" fillId="34" fontId="31" numFmtId="0" xfId="0" applyAlignment="1" applyFont="1">
      <alignment horizontal="right" vertical="top"/>
    </xf>
    <xf borderId="0" fillId="34" fontId="31" numFmtId="0" xfId="0" applyAlignment="1" applyFont="1">
      <alignment horizontal="center" vertical="top"/>
    </xf>
    <xf borderId="0" fillId="34" fontId="31" numFmtId="0" xfId="0" applyAlignment="1" applyFont="1">
      <alignment vertical="top"/>
    </xf>
    <xf borderId="0" fillId="34" fontId="8" numFmtId="0" xfId="0" applyAlignment="1" applyFont="1">
      <alignment vertical="bottom"/>
    </xf>
    <xf borderId="0" fillId="34" fontId="8" numFmtId="0" xfId="0" applyAlignment="1" applyFont="1">
      <alignment vertical="bottom"/>
    </xf>
    <xf borderId="0" fillId="34" fontId="31" numFmtId="0" xfId="0" applyAlignment="1" applyFont="1">
      <alignment horizontal="center" vertical="top"/>
    </xf>
    <xf borderId="0" fillId="34" fontId="29" numFmtId="0" xfId="0" applyAlignment="1" applyFont="1">
      <alignment horizontal="left" readingOrder="0" vertical="top"/>
    </xf>
    <xf borderId="4" fillId="0" fontId="26" numFmtId="0" xfId="0" applyAlignment="1" applyBorder="1" applyFont="1">
      <alignment horizontal="left" readingOrder="0" vertical="top"/>
    </xf>
    <xf borderId="5" fillId="0" fontId="29" numFmtId="0" xfId="0" applyAlignment="1" applyBorder="1" applyFont="1">
      <alignment horizontal="center" readingOrder="0" vertical="top"/>
    </xf>
    <xf borderId="5" fillId="0" fontId="31" numFmtId="0" xfId="0" applyAlignment="1" applyBorder="1" applyFont="1">
      <alignment horizontal="right" readingOrder="0" vertical="top"/>
    </xf>
    <xf borderId="5" fillId="0" fontId="31" numFmtId="0" xfId="0" applyAlignment="1" applyBorder="1" applyFont="1">
      <alignment horizontal="center" readingOrder="0" vertical="top"/>
    </xf>
    <xf borderId="5" fillId="0" fontId="31" numFmtId="0" xfId="0" applyAlignment="1" applyBorder="1" applyFont="1">
      <alignment horizontal="left" readingOrder="0" vertical="top"/>
    </xf>
    <xf borderId="5" fillId="0" fontId="16" numFmtId="0" xfId="0" applyAlignment="1" applyBorder="1" applyFont="1">
      <alignment horizontal="left"/>
    </xf>
    <xf borderId="1" fillId="34" fontId="26" numFmtId="0" xfId="0" applyAlignment="1" applyBorder="1" applyFont="1">
      <alignment horizontal="left" readingOrder="0" vertical="top"/>
    </xf>
    <xf borderId="1" fillId="34" fontId="27" numFmtId="0" xfId="0" applyAlignment="1" applyBorder="1" applyFont="1">
      <alignment horizontal="left" readingOrder="0" vertical="top"/>
    </xf>
    <xf borderId="1" fillId="34" fontId="29" numFmtId="0" xfId="0" applyAlignment="1" applyBorder="1" applyFont="1">
      <alignment horizontal="left" readingOrder="0" vertical="top"/>
    </xf>
    <xf borderId="1" fillId="34" fontId="31" numFmtId="0" xfId="0" applyAlignment="1" applyBorder="1" applyFont="1">
      <alignment horizontal="right" readingOrder="0" vertical="top"/>
    </xf>
    <xf borderId="1" fillId="34" fontId="31" numFmtId="0" xfId="0" applyAlignment="1" applyBorder="1" applyFont="1">
      <alignment horizontal="center" readingOrder="0" vertical="top"/>
    </xf>
    <xf borderId="1" fillId="34" fontId="31" numFmtId="0" xfId="0" applyAlignment="1" applyBorder="1" applyFont="1">
      <alignment horizontal="left" readingOrder="0" vertical="top"/>
    </xf>
    <xf borderId="0" fillId="0" fontId="26" numFmtId="0" xfId="0" applyAlignment="1" applyFont="1">
      <alignment horizontal="left" readingOrder="0" vertical="top"/>
    </xf>
    <xf borderId="0" fillId="34" fontId="26" numFmtId="0" xfId="0" applyAlignment="1" applyFont="1">
      <alignment horizontal="left" readingOrder="0" vertical="top"/>
    </xf>
    <xf borderId="1" fillId="34" fontId="16" numFmtId="0" xfId="0" applyAlignment="1" applyBorder="1" applyFont="1">
      <alignment horizontal="left"/>
    </xf>
    <xf borderId="0" fillId="0" fontId="16" numFmtId="0" xfId="0" applyAlignment="1" applyFont="1">
      <alignment horizontal="left"/>
    </xf>
    <xf borderId="0" fillId="34" fontId="16" numFmtId="0" xfId="0" applyAlignment="1" applyFont="1">
      <alignment horizontal="left"/>
    </xf>
    <xf borderId="5" fillId="0" fontId="26" numFmtId="0" xfId="0" applyAlignment="1" applyBorder="1" applyFont="1">
      <alignment horizontal="left" readingOrder="0" vertical="top"/>
    </xf>
    <xf borderId="5" fillId="0" fontId="29" numFmtId="0" xfId="0" applyAlignment="1" applyBorder="1" applyFont="1">
      <alignment horizontal="left" readingOrder="0" vertical="top"/>
    </xf>
    <xf borderId="5" fillId="0" fontId="16" numFmtId="0" xfId="0" applyAlignment="1" applyBorder="1" applyFont="1">
      <alignment horizontal="left" vertical="top"/>
    </xf>
    <xf borderId="1" fillId="0" fontId="16" numFmtId="0" xfId="0" applyAlignment="1" applyBorder="1" applyFont="1">
      <alignment horizontal="left"/>
    </xf>
    <xf borderId="3" fillId="34" fontId="27" numFmtId="0" xfId="0" applyAlignment="1" applyBorder="1" applyFont="1">
      <alignment horizontal="left" readingOrder="0" vertical="top"/>
    </xf>
    <xf borderId="0" fillId="34" fontId="16" numFmtId="0" xfId="0" applyAlignment="1" applyFont="1">
      <alignment horizontal="left" vertical="top"/>
    </xf>
    <xf borderId="0" fillId="34" fontId="16" numFmtId="0" xfId="0" applyAlignment="1" applyFont="1">
      <alignment horizontal="left" readingOrder="0" vertical="top"/>
    </xf>
    <xf borderId="3" fillId="0" fontId="27" numFmtId="0" xfId="0" applyAlignment="1" applyBorder="1" applyFont="1">
      <alignment horizontal="left" readingOrder="0" vertical="top"/>
    </xf>
    <xf borderId="2" fillId="34" fontId="27" numFmtId="0" xfId="0" applyAlignment="1" applyBorder="1" applyFont="1">
      <alignment horizontal="left" readingOrder="0" vertical="top"/>
    </xf>
    <xf borderId="1" fillId="34" fontId="16" numFmtId="0" xfId="0" applyAlignment="1" applyBorder="1" applyFont="1">
      <alignment horizontal="left"/>
    </xf>
    <xf borderId="1" fillId="34" fontId="29" numFmtId="0" xfId="0" applyAlignment="1" applyBorder="1" applyFont="1">
      <alignment horizontal="center" readingOrder="0" vertical="top"/>
    </xf>
    <xf borderId="4" fillId="34" fontId="27" numFmtId="0" xfId="0" applyAlignment="1" applyBorder="1" applyFont="1">
      <alignment horizontal="left" readingOrder="0" vertical="top"/>
    </xf>
    <xf borderId="5" fillId="22" fontId="30" numFmtId="0" xfId="0" applyAlignment="1" applyBorder="1" applyFont="1">
      <alignment readingOrder="0"/>
    </xf>
    <xf borderId="2" fillId="0" fontId="27" numFmtId="0" xfId="0" applyAlignment="1" applyBorder="1" applyFont="1">
      <alignment horizontal="left" readingOrder="0" vertical="top"/>
    </xf>
    <xf borderId="0" fillId="34" fontId="31" numFmtId="0" xfId="0" applyAlignment="1" applyFont="1">
      <alignment horizontal="center" readingOrder="0"/>
    </xf>
    <xf borderId="0" fillId="34" fontId="16" numFmtId="0" xfId="0" applyAlignment="1" applyFont="1">
      <alignment horizontal="left" vertical="top"/>
    </xf>
    <xf borderId="0" fillId="34" fontId="31" numFmtId="0" xfId="0" applyAlignment="1" applyFont="1">
      <alignment horizontal="right" readingOrder="0"/>
    </xf>
    <xf borderId="0" fillId="34" fontId="31" numFmtId="0" xfId="0" applyAlignment="1" applyFont="1">
      <alignment horizontal="left" readingOrder="0"/>
    </xf>
    <xf borderId="0" fillId="0" fontId="31" numFmtId="0" xfId="0" applyAlignment="1" applyFont="1">
      <alignment horizontal="center" readingOrder="0"/>
    </xf>
    <xf borderId="0" fillId="0" fontId="31" numFmtId="0" xfId="0" applyAlignment="1" applyFont="1">
      <alignment horizontal="right" readingOrder="0"/>
    </xf>
    <xf borderId="0" fillId="0" fontId="31" numFmtId="0" xfId="0" applyAlignment="1" applyFont="1">
      <alignment horizontal="left" readingOrder="0"/>
    </xf>
    <xf borderId="0" fillId="34" fontId="29" numFmtId="0" xfId="0" applyAlignment="1" applyFont="1">
      <alignment horizontal="center" readingOrder="0"/>
    </xf>
    <xf borderId="0" fillId="34" fontId="29" numFmtId="0" xfId="0" applyAlignment="1" applyFont="1">
      <alignment horizontal="left" readingOrder="0"/>
    </xf>
    <xf borderId="0" fillId="3" fontId="4" numFmtId="0" xfId="0" applyAlignment="1" applyFont="1">
      <alignment horizontal="center" readingOrder="0" shrinkToFit="0" vertical="center" wrapText="0"/>
    </xf>
    <xf borderId="0" fillId="5" fontId="4" numFmtId="0" xfId="0" applyAlignment="1" applyFont="1">
      <alignment horizontal="center" readingOrder="0" shrinkToFit="0" vertical="center" wrapText="0"/>
    </xf>
    <xf borderId="0" fillId="6" fontId="4" numFmtId="0" xfId="0" applyAlignment="1" applyFont="1">
      <alignment horizontal="center" readingOrder="0" shrinkToFit="0" vertical="center" wrapText="0"/>
    </xf>
    <xf borderId="0" fillId="7" fontId="5" numFmtId="0" xfId="0" applyAlignment="1" applyFont="1">
      <alignment horizontal="center" readingOrder="0" shrinkToFit="0" vertical="center" wrapText="0"/>
    </xf>
    <xf borderId="0" fillId="8" fontId="3" numFmtId="0" xfId="0" applyAlignment="1" applyFont="1">
      <alignment horizontal="center" readingOrder="0" shrinkToFit="0" vertical="center" wrapText="0"/>
    </xf>
    <xf borderId="0" fillId="2" fontId="4" numFmtId="0" xfId="0" applyAlignment="1" applyFont="1">
      <alignment horizontal="center" readingOrder="0" shrinkToFit="0" vertical="center" wrapText="0"/>
    </xf>
    <xf borderId="0" fillId="11" fontId="4" numFmtId="0" xfId="0" applyAlignment="1" applyFont="1">
      <alignment horizontal="center" readingOrder="0" shrinkToFit="0" vertical="center" wrapText="0"/>
    </xf>
    <xf borderId="0" fillId="12" fontId="4" numFmtId="0" xfId="0" applyAlignment="1" applyFont="1">
      <alignment horizontal="center" readingOrder="0" shrinkToFit="0" vertical="center" wrapText="0"/>
    </xf>
    <xf borderId="0" fillId="12" fontId="5" numFmtId="0" xfId="0" applyAlignment="1" applyFont="1">
      <alignment horizontal="center" readingOrder="0" shrinkToFit="0" vertical="center" wrapText="0"/>
    </xf>
    <xf borderId="0" fillId="13" fontId="5" numFmtId="0" xfId="0" applyAlignment="1" applyFont="1">
      <alignment horizontal="center" readingOrder="0" shrinkToFit="0" vertical="center" wrapText="0"/>
    </xf>
    <xf borderId="0" fillId="14" fontId="5" numFmtId="0" xfId="0" applyAlignment="1" applyFont="1">
      <alignment horizontal="center" readingOrder="0" shrinkToFit="0" vertical="center" wrapText="0"/>
    </xf>
    <xf borderId="0" fillId="14" fontId="5" numFmtId="0" xfId="0" applyAlignment="1" applyFont="1">
      <alignment horizontal="center" shrinkToFit="0" vertical="center" wrapText="0"/>
    </xf>
    <xf borderId="0" fillId="2" fontId="11" numFmtId="0" xfId="0" applyAlignment="1" applyFont="1">
      <alignment horizontal="center" readingOrder="0" shrinkToFit="0" vertical="center" wrapText="0"/>
    </xf>
    <xf borderId="0" fillId="16" fontId="11" numFmtId="0" xfId="0" applyAlignment="1" applyFont="1">
      <alignment horizontal="center" readingOrder="0" shrinkToFit="0" vertical="center" wrapText="0"/>
    </xf>
    <xf borderId="0" fillId="11" fontId="11" numFmtId="0" xfId="0" applyAlignment="1" applyFont="1">
      <alignment horizontal="center" readingOrder="0" shrinkToFit="0" vertical="center" wrapText="0"/>
    </xf>
    <xf borderId="0" fillId="12" fontId="11" numFmtId="0" xfId="0" applyAlignment="1" applyFont="1">
      <alignment horizontal="center" readingOrder="0" shrinkToFit="0" vertical="center" wrapText="0"/>
    </xf>
    <xf borderId="0" fillId="12" fontId="12" numFmtId="0" xfId="0" applyAlignment="1" applyFont="1">
      <alignment horizontal="center" readingOrder="0" shrinkToFit="0" vertical="center" wrapText="0"/>
    </xf>
    <xf borderId="0" fillId="13" fontId="12" numFmtId="0" xfId="0" applyAlignment="1" applyFont="1">
      <alignment horizontal="center" readingOrder="0" shrinkToFit="0" vertical="center" wrapText="0"/>
    </xf>
    <xf borderId="0" fillId="17" fontId="7" numFmtId="0" xfId="0" applyAlignment="1" applyFont="1">
      <alignment horizontal="center" readingOrder="0" shrinkToFit="0" vertical="center" wrapText="0"/>
    </xf>
    <xf borderId="0" fillId="17" fontId="8" numFmtId="0" xfId="0" applyAlignment="1" applyFont="1">
      <alignment shrinkToFit="0" vertical="center" wrapText="0"/>
    </xf>
    <xf borderId="0" fillId="20" fontId="13" numFmtId="0" xfId="0" applyAlignment="1" applyFont="1">
      <alignment horizontal="center" readingOrder="0" shrinkToFit="0" vertical="center" wrapText="0"/>
    </xf>
    <xf borderId="0" fillId="20" fontId="14" numFmtId="0" xfId="0" applyAlignment="1" applyFont="1">
      <alignment horizontal="center" readingOrder="0" shrinkToFit="0" vertical="center" wrapText="0"/>
    </xf>
    <xf borderId="0" fillId="0" fontId="16" numFmtId="0" xfId="0" applyAlignment="1" applyFont="1">
      <alignment readingOrder="0" shrinkToFit="0" vertical="center" wrapText="0"/>
    </xf>
    <xf borderId="0" fillId="35" fontId="33" numFmtId="0" xfId="0" applyAlignment="1" applyFill="1" applyFont="1">
      <alignment readingOrder="0"/>
    </xf>
    <xf borderId="1" fillId="0" fontId="16" numFmtId="164" xfId="0" applyAlignment="1" applyBorder="1" applyFont="1" applyNumberFormat="1">
      <alignment horizontal="left" readingOrder="0" shrinkToFit="0" vertical="center" wrapText="0"/>
    </xf>
    <xf borderId="0" fillId="0" fontId="16" numFmtId="0" xfId="0" applyAlignment="1" applyFont="1">
      <alignment horizontal="left" readingOrder="0" shrinkToFit="0" vertical="center" wrapText="0"/>
    </xf>
    <xf borderId="0" fillId="0" fontId="16" numFmtId="0" xfId="0" applyAlignment="1" applyFont="1">
      <alignment shrinkToFit="0" vertical="center" wrapText="0"/>
    </xf>
    <xf borderId="5" fillId="0" fontId="29" numFmtId="0" xfId="0" applyAlignment="1" applyBorder="1" applyFont="1">
      <alignment horizontal="right" readingOrder="0" vertical="top"/>
    </xf>
    <xf borderId="2" fillId="34" fontId="26" numFmtId="0" xfId="0" applyAlignment="1" applyBorder="1" applyFont="1">
      <alignment horizontal="left" readingOrder="0" vertical="top"/>
    </xf>
    <xf borderId="1" fillId="22" fontId="16" numFmtId="0" xfId="0" applyBorder="1" applyFont="1"/>
    <xf borderId="0" fillId="35" fontId="34" numFmtId="0" xfId="0" applyAlignment="1" applyFont="1">
      <alignment readingOrder="0"/>
    </xf>
    <xf borderId="0" fillId="0" fontId="29" numFmtId="0" xfId="0" applyAlignment="1" applyFont="1">
      <alignment horizontal="center" readingOrder="0"/>
    </xf>
    <xf borderId="5" fillId="22" fontId="16" numFmtId="0" xfId="0" applyBorder="1" applyFont="1"/>
    <xf borderId="0" fillId="3" fontId="4" numFmtId="0" xfId="0" applyAlignment="1" applyFont="1">
      <alignment horizontal="center" readingOrder="0" shrinkToFit="0" wrapText="0"/>
    </xf>
    <xf borderId="0" fillId="4" fontId="4" numFmtId="0" xfId="0" applyAlignment="1" applyFont="1">
      <alignment horizontal="center" readingOrder="0" shrinkToFit="0" wrapText="0"/>
    </xf>
    <xf borderId="0" fillId="7" fontId="4" numFmtId="0" xfId="0" applyAlignment="1" applyFont="1">
      <alignment horizontal="center" readingOrder="0" shrinkToFit="0" wrapText="0"/>
    </xf>
    <xf borderId="0" fillId="8" fontId="3" numFmtId="0" xfId="0" applyAlignment="1" applyFont="1">
      <alignment horizontal="center" readingOrder="0" shrinkToFit="0" wrapText="0"/>
    </xf>
    <xf borderId="0" fillId="2" fontId="4" numFmtId="0" xfId="0" applyAlignment="1" applyFont="1">
      <alignment horizontal="center" readingOrder="0" shrinkToFit="0" wrapText="0"/>
    </xf>
    <xf borderId="0" fillId="36" fontId="4" numFmtId="0" xfId="0" applyAlignment="1" applyFill="1" applyFont="1">
      <alignment horizontal="center" readingOrder="0" shrinkToFit="0" wrapText="0"/>
    </xf>
    <xf borderId="0" fillId="13" fontId="4" numFmtId="0" xfId="0" applyAlignment="1" applyFont="1">
      <alignment horizontal="center" readingOrder="0" shrinkToFit="0" wrapText="0"/>
    </xf>
    <xf borderId="0" fillId="14" fontId="4" numFmtId="0" xfId="0" applyAlignment="1" applyFont="1">
      <alignment horizontal="center" readingOrder="0" shrinkToFit="0" wrapText="0"/>
    </xf>
    <xf borderId="0" fillId="14" fontId="5" numFmtId="0" xfId="0" applyAlignment="1" applyFont="1">
      <alignment horizontal="center" readingOrder="0" shrinkToFit="0" wrapText="0"/>
    </xf>
    <xf borderId="0" fillId="2" fontId="11" numFmtId="0" xfId="0" applyAlignment="1" applyFont="1">
      <alignment horizontal="center" readingOrder="0" shrinkToFit="0" wrapText="0"/>
    </xf>
    <xf borderId="0" fillId="36" fontId="11" numFmtId="0" xfId="0" applyAlignment="1" applyFont="1">
      <alignment horizontal="center" readingOrder="0" shrinkToFit="0" wrapText="0"/>
    </xf>
    <xf borderId="5" fillId="34" fontId="29" numFmtId="0" xfId="0" applyAlignment="1" applyBorder="1" applyFont="1">
      <alignment horizontal="left" readingOrder="0" vertical="top"/>
    </xf>
    <xf borderId="0" fillId="18" fontId="4" numFmtId="0" xfId="0" applyAlignment="1" applyFont="1">
      <alignment horizontal="center" readingOrder="0" shrinkToFit="0" wrapText="0"/>
    </xf>
    <xf borderId="0" fillId="17" fontId="4" numFmtId="0" xfId="0" applyAlignment="1" applyFont="1">
      <alignment horizontal="center" readingOrder="0" shrinkToFit="0" wrapText="0"/>
    </xf>
    <xf borderId="0" fillId="17" fontId="7" numFmtId="0" xfId="0" applyAlignment="1" applyFont="1">
      <alignment horizontal="center" readingOrder="0" shrinkToFit="0" vertical="bottom" wrapText="0"/>
    </xf>
    <xf borderId="0" fillId="20" fontId="13" numFmtId="0" xfId="0" applyAlignment="1" applyFont="1">
      <alignment horizontal="center" readingOrder="0" shrinkToFit="0" wrapText="0"/>
    </xf>
    <xf borderId="0" fillId="22" fontId="35" numFmtId="0" xfId="0" applyAlignment="1" applyFont="1">
      <alignment horizontal="left" readingOrder="0" shrinkToFit="0" wrapText="0"/>
    </xf>
    <xf borderId="0" fillId="0" fontId="36" numFmtId="0" xfId="0" applyAlignment="1" applyFont="1">
      <alignment readingOrder="0" shrinkToFit="0" wrapText="0"/>
    </xf>
    <xf borderId="1" fillId="0" fontId="16" numFmtId="164" xfId="0" applyAlignment="1" applyBorder="1" applyFont="1" applyNumberFormat="1">
      <alignment horizontal="left" readingOrder="0" shrinkToFit="0" vertical="bottom" wrapText="0"/>
    </xf>
    <xf borderId="0" fillId="22" fontId="10" numFmtId="0" xfId="0" applyAlignment="1" applyFont="1">
      <alignment horizontal="center" shrinkToFit="0" vertical="bottom" wrapText="0"/>
    </xf>
    <xf borderId="0" fillId="22" fontId="37" numFmtId="0" xfId="0" applyAlignment="1" applyFont="1">
      <alignment horizontal="left" readingOrder="0" shrinkToFit="0" wrapText="0"/>
    </xf>
    <xf borderId="0" fillId="35" fontId="38" numFmtId="0" xfId="0" applyAlignment="1" applyFont="1">
      <alignment readingOrder="0" shrinkToFit="0" wrapText="0"/>
    </xf>
    <xf borderId="5" fillId="34" fontId="16" numFmtId="0" xfId="0" applyAlignment="1" applyBorder="1" applyFont="1">
      <alignment horizontal="left"/>
    </xf>
    <xf borderId="0" fillId="35" fontId="39" numFmtId="0" xfId="0" applyAlignment="1" applyFont="1">
      <alignment readingOrder="0"/>
    </xf>
    <xf borderId="1" fillId="34" fontId="29" numFmtId="0" xfId="0" applyAlignment="1" applyBorder="1" applyFont="1">
      <alignment horizontal="right" readingOrder="0" vertical="top"/>
    </xf>
    <xf borderId="6" fillId="0" fontId="31" numFmtId="0" xfId="0" applyAlignment="1" applyBorder="1" applyFont="1">
      <alignment horizontal="center" readingOrder="0" vertical="top"/>
    </xf>
    <xf borderId="6" fillId="0" fontId="31" numFmtId="0" xfId="0" applyAlignment="1" applyBorder="1" applyFont="1">
      <alignment horizontal="left" readingOrder="0" vertical="top"/>
    </xf>
    <xf borderId="6" fillId="0" fontId="16" numFmtId="0" xfId="0" applyAlignment="1" applyBorder="1" applyFont="1">
      <alignment horizontal="left" vertical="top"/>
    </xf>
    <xf borderId="1" fillId="0" fontId="26" numFmtId="0" xfId="0" applyAlignment="1" applyBorder="1" applyFont="1">
      <alignment horizontal="left" readingOrder="0" vertical="top"/>
    </xf>
    <xf borderId="5" fillId="34" fontId="26" numFmtId="0" xfId="0" applyAlignment="1" applyBorder="1" applyFont="1">
      <alignment horizontal="left" readingOrder="0" vertical="top"/>
    </xf>
    <xf borderId="0" fillId="34" fontId="16" numFmtId="0" xfId="0" applyAlignment="1" applyFont="1">
      <alignment horizontal="left" readingOrder="0"/>
    </xf>
    <xf borderId="0" fillId="0" fontId="16" numFmtId="0" xfId="0" applyAlignment="1" applyFont="1">
      <alignment horizontal="left" readingOrder="0"/>
    </xf>
    <xf borderId="0" fillId="0" fontId="26" numFmtId="0" xfId="0" applyAlignment="1" applyFont="1">
      <alignment horizontal="center" readingOrder="0" vertical="top"/>
    </xf>
    <xf borderId="0" fillId="22" fontId="16" numFmtId="0" xfId="0" applyAlignment="1" applyFont="1">
      <alignment readingOrder="0" shrinkToFit="0" wrapText="0"/>
    </xf>
    <xf borderId="0" fillId="22" fontId="40" numFmtId="0" xfId="0" applyAlignment="1" applyFont="1">
      <alignment readingOrder="0" shrinkToFit="0" wrapText="0"/>
    </xf>
    <xf borderId="0" fillId="22" fontId="16" numFmtId="0" xfId="0" applyAlignment="1" applyFont="1">
      <alignment shrinkToFit="0" wrapText="0"/>
    </xf>
    <xf borderId="0" fillId="22" fontId="41" numFmtId="0" xfId="0" applyAlignment="1" applyFont="1">
      <alignment horizontal="left" readingOrder="0" shrinkToFit="0" wrapText="0"/>
    </xf>
    <xf borderId="0" fillId="0" fontId="16"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res.cloudinary.com/techticz/image/upload/v1543901427/recipe/carrot_halwa.jpg"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0" Type="http://schemas.openxmlformats.org/officeDocument/2006/relationships/hyperlink" Target="https://res.cloudinary.com/techticz/image/upload/v1546015886/plates/masoor_daal_roti_ms1dms.jpg" TargetMode="External"/><Relationship Id="rId22" Type="http://schemas.openxmlformats.org/officeDocument/2006/relationships/hyperlink" Target="https://res.cloudinary.com/techticz/image/upload/v1546015887/plates/arahar_daal_roti_qehbpc.jpg" TargetMode="External"/><Relationship Id="rId21" Type="http://schemas.openxmlformats.org/officeDocument/2006/relationships/hyperlink" Target="https://res.cloudinary.com/techticz/image/upload/v1546015885/plates/aalu_paratha_na9oal.jpg" TargetMode="External"/><Relationship Id="rId24" Type="http://schemas.openxmlformats.org/officeDocument/2006/relationships/hyperlink" Target="https://res.cloudinary.com/techticz/image/upload/v1546016606/plates/chicken_roti.jpg" TargetMode="External"/><Relationship Id="rId23" Type="http://schemas.openxmlformats.org/officeDocument/2006/relationships/hyperlink" Target="https://res.cloudinary.com/techticz/image/upload/v1546015886/plates/cold_cofee_xkdgc4.jpg" TargetMode="External"/><Relationship Id="rId1" Type="http://schemas.openxmlformats.org/officeDocument/2006/relationships/hyperlink" Target="https://res.cloudinary.com/techticz/image/upload/v1546015885/plates/kadhi_chawal_vjgbpd.jpg" TargetMode="External"/><Relationship Id="rId2" Type="http://schemas.openxmlformats.org/officeDocument/2006/relationships/hyperlink" Target="https://res.cloudinary.com/techticz/image/upload/v1546015886/plates/paneer_sabji_roti_nh2qgp.jpg" TargetMode="External"/><Relationship Id="rId3" Type="http://schemas.openxmlformats.org/officeDocument/2006/relationships/hyperlink" Target="https://res.cloudinary.com/techticz/image/upload/v1546015886/plates/chicken_biryani_r4muus.jpg" TargetMode="External"/><Relationship Id="rId4" Type="http://schemas.openxmlformats.org/officeDocument/2006/relationships/hyperlink" Target="https://res.cloudinary.com/techticz/image/upload/v1546015885/plates/bread_eggs_juice_rdicmh.jpg" TargetMode="External"/><Relationship Id="rId9" Type="http://schemas.openxmlformats.org/officeDocument/2006/relationships/hyperlink" Target="https://res.cloudinary.com/techticz/image/upload/v1546015885/plates/greentea_dry_fruits_bg2bcy.jpg" TargetMode="External"/><Relationship Id="rId26" Type="http://schemas.openxmlformats.org/officeDocument/2006/relationships/hyperlink" Target="https://res.cloudinary.com/techticz/image/upload/v1546015887/plates/daal_bharta_roti_iid8af.jpg" TargetMode="External"/><Relationship Id="rId25" Type="http://schemas.openxmlformats.org/officeDocument/2006/relationships/hyperlink" Target="https://res.cloudinary.com/techticz/image/upload/v1546015887/plates/dosa_sambhar_djhivn.jpg" TargetMode="External"/><Relationship Id="rId28" Type="http://schemas.openxmlformats.org/officeDocument/2006/relationships/hyperlink" Target="https://res.cloudinary.com/techticz/image/upload/v1546015886/plates/udad_ddal_roti_i7ghqp.jpg" TargetMode="External"/><Relationship Id="rId27" Type="http://schemas.openxmlformats.org/officeDocument/2006/relationships/hyperlink" Target="https://res.cloudinary.com/techticz/image/upload/v1546015886/plates/tea_toast_agpfbn.jpg" TargetMode="External"/><Relationship Id="rId5" Type="http://schemas.openxmlformats.org/officeDocument/2006/relationships/hyperlink" Target="https://res.cloudinary.com/techticz/image/upload/v1546015885/plates/mixed_dry_fruit_sjbriu.jpg" TargetMode="External"/><Relationship Id="rId6" Type="http://schemas.openxmlformats.org/officeDocument/2006/relationships/hyperlink" Target="https://res.cloudinary.com/techticz/image/upload/v1546015886/plates/corn_salad_ipcnqe.jpg" TargetMode="External"/><Relationship Id="rId29" Type="http://schemas.openxmlformats.org/officeDocument/2006/relationships/hyperlink" Target="https://res.cloudinary.com/techticz/image/upload/v1546015886/plates/egg_fry_juice_sfrbnn.jpg" TargetMode="External"/><Relationship Id="rId7" Type="http://schemas.openxmlformats.org/officeDocument/2006/relationships/hyperlink" Target="https://res.cloudinary.com/techticz/image/upload/v1546015885/plates/idly_sambhar_mmhatk.jpg" TargetMode="External"/><Relationship Id="rId8" Type="http://schemas.openxmlformats.org/officeDocument/2006/relationships/hyperlink" Target="https://res.cloudinary.com/techticz/image/upload/v1546015886/plates/milk_dry_fruits_mlfvjx.jpg" TargetMode="External"/><Relationship Id="rId31" Type="http://schemas.openxmlformats.org/officeDocument/2006/relationships/hyperlink" Target="https://res.cloudinary.com/techticz/image/upload/v1546015886/plates/aalu_soyabean_roti_xrmvu0.jpg" TargetMode="External"/><Relationship Id="rId30" Type="http://schemas.openxmlformats.org/officeDocument/2006/relationships/hyperlink" Target="https://res.cloudinary.com/techticz/image/upload/v1546015885/plates/masala_peanut_whdooh.jpg" TargetMode="External"/><Relationship Id="rId11" Type="http://schemas.openxmlformats.org/officeDocument/2006/relationships/hyperlink" Target="https://res.cloudinary.com/techticz/image/upload/v1546015886/plates/omlette_juice_mjfsbw.jpg" TargetMode="External"/><Relationship Id="rId10" Type="http://schemas.openxmlformats.org/officeDocument/2006/relationships/hyperlink" Target="https://res.cloudinary.com/techticz/image/upload/v1546015885/plates/daal_roti_gimqmn.jpg" TargetMode="External"/><Relationship Id="rId32" Type="http://schemas.openxmlformats.org/officeDocument/2006/relationships/drawing" Target="../drawings/drawing4.xml"/><Relationship Id="rId13" Type="http://schemas.openxmlformats.org/officeDocument/2006/relationships/hyperlink" Target="https://res.cloudinary.com/techticz/image/upload/v1546015885/plates/sprouts_yr2yly.jpg" TargetMode="External"/><Relationship Id="rId12" Type="http://schemas.openxmlformats.org/officeDocument/2006/relationships/hyperlink" Target="https://res.cloudinary.com/techticz/image/upload/v1546015884/plates/daal_makhni_roti_hutczh.jpg" TargetMode="External"/><Relationship Id="rId15" Type="http://schemas.openxmlformats.org/officeDocument/2006/relationships/hyperlink" Target="https://res.cloudinary.com/techticz/image/upload/v1546015885/plates/egg_masala_khichdi_csoh6i.jpg" TargetMode="External"/><Relationship Id="rId14" Type="http://schemas.openxmlformats.org/officeDocument/2006/relationships/hyperlink" Target="https://res.cloudinary.com/techticz/image/upload/v1546015885/plates/bhindi_roti_oc6foe.jpg" TargetMode="External"/><Relationship Id="rId17" Type="http://schemas.openxmlformats.org/officeDocument/2006/relationships/hyperlink" Target="https://res.cloudinary.com/techticz/image/upload/v1546015884/plates/cheese_sandwich_e1tdgz.jpg" TargetMode="External"/><Relationship Id="rId16" Type="http://schemas.openxmlformats.org/officeDocument/2006/relationships/hyperlink" Target="https://res.cloudinary.com/techticz/image/upload/v1546015884/plates/chole_roti_pbq0va.jpg" TargetMode="External"/><Relationship Id="rId19" Type="http://schemas.openxmlformats.org/officeDocument/2006/relationships/hyperlink" Target="https://res.cloudinary.com/techticz/image/upload/v1546015886/plates/fruit_salad_wqpfuq.jpg" TargetMode="External"/><Relationship Id="rId18" Type="http://schemas.openxmlformats.org/officeDocument/2006/relationships/hyperlink" Target="https://res.cloudinary.com/techticz/image/upload/v1546015884/plates/loki_kofta_roti_ahgpxs.jpg"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encrypted-tbn0.gstatic.com/images?q=tbn:ANd9GcSZi4qr9ACGRBaTtlIrqpOJQwly1cKXQHGXenD6XZBfAEWUlwcD" TargetMode="External"/><Relationship Id="rId2" Type="http://schemas.openxmlformats.org/officeDocument/2006/relationships/hyperlink" Target="https://encrypted-tbn0.gstatic.com/images?q=tbn:ANd9GcTj0c-KfPcfY3H0-1DF_rBiulon_Ugj5RDTYN_drToWXv4gxZzshA" TargetMode="External"/><Relationship Id="rId3" Type="http://schemas.openxmlformats.org/officeDocument/2006/relationships/hyperlink" Target="https://encrypted-tbn0.gstatic.com/images?q=tbn:ANd9GcTm_QV0S7BXcKZYCWSk8pNhNt1U3KeignAA670Y6mm1sR3hOTAY" TargetMode="External"/><Relationship Id="rId4" Type="http://schemas.openxmlformats.org/officeDocument/2006/relationships/hyperlink" Target="https://encrypted-tbn0.gstatic.com/images?q=tbn:ANd9GcRTD5QC9YHMepvqwYcTzNmgY4sctCn6vpbEUp7lbcWs3kzQ_LNQtA" TargetMode="External"/><Relationship Id="rId5" Type="http://schemas.openxmlformats.org/officeDocument/2006/relationships/hyperlink" Target="https://encrypted-tbn0.gstatic.com/images?q=tbn:ANd9GcTHZSS8OJaEgCPr6tmZ_4ghxih4-1ZrsW1HMAoGHBH4T_-7EjRV" TargetMode="External"/><Relationship Id="rId6" Type="http://schemas.openxmlformats.org/officeDocument/2006/relationships/hyperlink" Target="https://encrypted-tbn0.gstatic.com/images?q=tbn:ANd9GcTY6Ma-x7snVn0nOnSP69oxzuWTWxpOA3Kyv3oi_k8a1Fb99TalCQ" TargetMode="External"/><Relationship Id="rId7" Type="http://schemas.openxmlformats.org/officeDocument/2006/relationships/hyperlink" Target="https://res.cloudinary.com/techticz/image/upload/v1550307149/plans/plan_preg.jpg" TargetMode="External"/><Relationship Id="rId8"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xSplit="1.0" ySplit="5.0" topLeftCell="B6" activePane="bottomRight" state="frozen"/>
      <selection activeCell="B1" sqref="B1" pane="topRight"/>
      <selection activeCell="A6" sqref="A6" pane="bottomLeft"/>
      <selection activeCell="B6" sqref="B6" pane="bottomRight"/>
    </sheetView>
  </sheetViews>
  <sheetFormatPr customHeight="1" defaultColWidth="14.43" defaultRowHeight="15.75"/>
  <cols>
    <col customWidth="1" min="1" max="1" width="8.57"/>
    <col customWidth="1" min="2" max="2" width="47.71"/>
    <col customWidth="1" min="3" max="3" width="14.57"/>
    <col customWidth="1" min="4" max="4" width="20.57"/>
    <col customWidth="1" min="5" max="5" width="11.14"/>
    <col customWidth="1" min="6" max="6" width="34.43"/>
    <col customWidth="1" min="8" max="8" width="20.71"/>
    <col customWidth="1" min="9" max="9" width="22.14"/>
    <col customWidth="1" min="10" max="10" width="13.71"/>
    <col customWidth="1" min="12" max="12" width="15.57"/>
    <col customWidth="1" min="13" max="14" width="17.14"/>
    <col customWidth="1" min="15" max="15" width="20.57"/>
    <col customWidth="1" min="36" max="36" width="25.43"/>
    <col customWidth="1" min="38" max="38" width="20.29"/>
    <col customWidth="1" min="39" max="39" width="19.0"/>
    <col customWidth="1" min="66" max="66" width="18.29"/>
    <col customWidth="1" min="67" max="67" width="25.0"/>
    <col customWidth="1" min="73" max="73" width="21.14"/>
  </cols>
  <sheetData>
    <row r="1" ht="12.0" customHeight="1">
      <c r="A1" s="39" t="s">
        <v>0</v>
      </c>
      <c r="B1" s="39" t="s">
        <v>348</v>
      </c>
      <c r="J1" s="41" t="s">
        <v>2</v>
      </c>
      <c r="L1" s="43" t="s">
        <v>3</v>
      </c>
      <c r="Q1" s="45" t="s">
        <v>352</v>
      </c>
      <c r="T1" s="159" t="s">
        <v>5</v>
      </c>
      <c r="V1" s="161" t="s">
        <v>6</v>
      </c>
      <c r="BV1" s="7" t="s">
        <v>7</v>
      </c>
    </row>
    <row r="2" ht="12.0" customHeight="1">
      <c r="A2" s="9"/>
      <c r="B2" s="9" t="s">
        <v>8</v>
      </c>
      <c r="E2" s="9" t="s">
        <v>47</v>
      </c>
      <c r="F2" s="9" t="s">
        <v>48</v>
      </c>
      <c r="G2" s="9" t="s">
        <v>49</v>
      </c>
      <c r="H2" s="10" t="s">
        <v>358</v>
      </c>
      <c r="I2" s="10" t="s">
        <v>359</v>
      </c>
      <c r="J2" s="11" t="s">
        <v>14</v>
      </c>
      <c r="K2" s="11" t="s">
        <v>15</v>
      </c>
      <c r="L2" s="12" t="s">
        <v>360</v>
      </c>
      <c r="M2" s="12" t="s">
        <v>55</v>
      </c>
      <c r="N2" s="12" t="s">
        <v>361</v>
      </c>
      <c r="O2" s="12" t="s">
        <v>362</v>
      </c>
      <c r="P2" s="12" t="s">
        <v>363</v>
      </c>
      <c r="Q2" s="13" t="s">
        <v>59</v>
      </c>
      <c r="R2" s="13" t="s">
        <v>60</v>
      </c>
      <c r="S2" s="14" t="s">
        <v>364</v>
      </c>
      <c r="T2" s="15" t="s">
        <v>14</v>
      </c>
      <c r="U2" s="15" t="s">
        <v>365</v>
      </c>
      <c r="V2" s="16" t="s">
        <v>14</v>
      </c>
      <c r="W2" s="16" t="s">
        <v>25</v>
      </c>
      <c r="BV2" s="16" t="s">
        <v>65</v>
      </c>
      <c r="BW2" s="16" t="s">
        <v>27</v>
      </c>
      <c r="BX2" s="16" t="s">
        <v>28</v>
      </c>
      <c r="BY2" s="16" t="s">
        <v>29</v>
      </c>
      <c r="BZ2" s="16" t="s">
        <v>30</v>
      </c>
      <c r="CA2" s="16" t="s">
        <v>31</v>
      </c>
      <c r="CB2" s="16" t="s">
        <v>32</v>
      </c>
      <c r="CC2" s="16" t="s">
        <v>33</v>
      </c>
      <c r="CD2" s="53" t="s">
        <v>34</v>
      </c>
      <c r="CE2" s="53" t="s">
        <v>35</v>
      </c>
    </row>
    <row r="3">
      <c r="A3" s="55"/>
      <c r="B3" s="57" t="s">
        <v>36</v>
      </c>
      <c r="C3" s="57" t="s">
        <v>37</v>
      </c>
      <c r="D3" s="57" t="s">
        <v>38</v>
      </c>
      <c r="E3" s="55"/>
      <c r="F3" s="55"/>
      <c r="G3" s="55"/>
      <c r="H3" s="58"/>
      <c r="I3" s="58"/>
      <c r="J3" s="59"/>
      <c r="K3" s="59"/>
      <c r="L3" s="60"/>
      <c r="M3" s="60"/>
      <c r="N3" s="60"/>
      <c r="O3" s="60"/>
      <c r="P3" s="60"/>
      <c r="Q3" s="62"/>
      <c r="R3" s="62"/>
      <c r="S3" s="64"/>
      <c r="T3" s="166"/>
      <c r="U3" s="166"/>
      <c r="V3" s="167"/>
      <c r="W3" s="168" t="s">
        <v>370</v>
      </c>
      <c r="AF3" s="169" t="s">
        <v>40</v>
      </c>
      <c r="AN3" s="170" t="s">
        <v>371</v>
      </c>
      <c r="BH3" s="171" t="s">
        <v>42</v>
      </c>
      <c r="BO3" s="170" t="s">
        <v>372</v>
      </c>
      <c r="BS3" s="171" t="s">
        <v>44</v>
      </c>
      <c r="BU3" s="172" t="s">
        <v>45</v>
      </c>
      <c r="BV3" s="33"/>
      <c r="BW3" s="33"/>
      <c r="BX3" s="33"/>
      <c r="BY3" s="33"/>
      <c r="BZ3" s="33"/>
      <c r="CA3" s="33"/>
      <c r="CB3" s="33"/>
      <c r="CC3" s="33"/>
      <c r="CD3" s="67"/>
      <c r="CE3" s="67"/>
    </row>
    <row r="4">
      <c r="A4" s="9"/>
      <c r="B4" s="173"/>
      <c r="C4" s="174"/>
      <c r="D4" s="174"/>
      <c r="E4" s="175"/>
      <c r="F4" s="175"/>
      <c r="G4" s="175"/>
      <c r="H4" s="175"/>
      <c r="I4" s="175"/>
      <c r="J4" s="176"/>
      <c r="K4" s="176"/>
      <c r="L4" s="177"/>
      <c r="M4" s="177"/>
      <c r="N4" s="177"/>
      <c r="O4" s="177"/>
      <c r="P4" s="177"/>
      <c r="Q4" s="178"/>
      <c r="R4" s="178"/>
      <c r="S4" s="178"/>
      <c r="T4" s="179"/>
      <c r="U4" s="180"/>
      <c r="V4" s="16"/>
      <c r="W4" s="181" t="s">
        <v>373</v>
      </c>
      <c r="X4" s="181" t="s">
        <v>374</v>
      </c>
      <c r="Y4" s="181" t="s">
        <v>375</v>
      </c>
      <c r="Z4" s="181" t="s">
        <v>376</v>
      </c>
      <c r="AA4" s="182" t="s">
        <v>70</v>
      </c>
      <c r="AD4" s="181" t="s">
        <v>377</v>
      </c>
      <c r="AE4" s="181" t="s">
        <v>378</v>
      </c>
      <c r="AF4" s="183" t="s">
        <v>379</v>
      </c>
      <c r="AG4" s="183" t="s">
        <v>380</v>
      </c>
      <c r="AH4" s="183" t="s">
        <v>381</v>
      </c>
      <c r="AI4" s="183" t="s">
        <v>382</v>
      </c>
      <c r="AJ4" s="183" t="s">
        <v>383</v>
      </c>
      <c r="AK4" s="183" t="s">
        <v>384</v>
      </c>
      <c r="AL4" s="183" t="s">
        <v>385</v>
      </c>
      <c r="AM4" s="183" t="s">
        <v>386</v>
      </c>
      <c r="AN4" s="181" t="s">
        <v>81</v>
      </c>
      <c r="AO4" s="181" t="s">
        <v>82</v>
      </c>
      <c r="AP4" s="181" t="s">
        <v>83</v>
      </c>
      <c r="AQ4" s="181" t="s">
        <v>84</v>
      </c>
      <c r="AR4" s="181" t="s">
        <v>85</v>
      </c>
      <c r="AS4" s="181" t="s">
        <v>86</v>
      </c>
      <c r="AT4" s="181" t="s">
        <v>87</v>
      </c>
      <c r="AU4" s="181" t="s">
        <v>88</v>
      </c>
      <c r="AV4" s="181" t="s">
        <v>89</v>
      </c>
      <c r="AW4" s="181" t="s">
        <v>90</v>
      </c>
      <c r="AX4" s="181" t="s">
        <v>91</v>
      </c>
      <c r="AY4" s="181" t="s">
        <v>92</v>
      </c>
      <c r="AZ4" s="181" t="s">
        <v>93</v>
      </c>
      <c r="BA4" s="181" t="s">
        <v>94</v>
      </c>
      <c r="BB4" s="181" t="s">
        <v>95</v>
      </c>
      <c r="BC4" s="181" t="s">
        <v>96</v>
      </c>
      <c r="BD4" s="181" t="s">
        <v>97</v>
      </c>
      <c r="BE4" s="181" t="s">
        <v>98</v>
      </c>
      <c r="BF4" s="181" t="s">
        <v>99</v>
      </c>
      <c r="BG4" s="181" t="s">
        <v>100</v>
      </c>
      <c r="BH4" s="183" t="s">
        <v>101</v>
      </c>
      <c r="BI4" s="183" t="s">
        <v>102</v>
      </c>
      <c r="BJ4" s="183" t="s">
        <v>103</v>
      </c>
      <c r="BK4" s="183" t="s">
        <v>387</v>
      </c>
      <c r="BL4" s="183" t="s">
        <v>388</v>
      </c>
      <c r="BM4" s="183" t="s">
        <v>389</v>
      </c>
      <c r="BN4" s="183" t="s">
        <v>390</v>
      </c>
      <c r="BO4" s="184" t="s">
        <v>391</v>
      </c>
      <c r="BP4" s="184" t="s">
        <v>109</v>
      </c>
      <c r="BQ4" s="184" t="s">
        <v>110</v>
      </c>
      <c r="BR4" s="184" t="s">
        <v>111</v>
      </c>
      <c r="BS4" s="185" t="s">
        <v>112</v>
      </c>
      <c r="BT4" s="186" t="s">
        <v>113</v>
      </c>
      <c r="BU4" s="187"/>
      <c r="BV4" s="68"/>
      <c r="BW4" s="68"/>
      <c r="BX4" s="68"/>
      <c r="BY4" s="68"/>
      <c r="BZ4" s="68"/>
      <c r="CA4" s="68"/>
      <c r="CB4" s="68"/>
      <c r="CC4" s="68"/>
      <c r="CD4" s="68"/>
      <c r="CE4" s="68"/>
    </row>
    <row r="5" ht="1.5" customHeight="1">
      <c r="A5" s="9"/>
      <c r="B5" s="173"/>
      <c r="C5" s="174"/>
      <c r="D5" s="174"/>
      <c r="E5" s="175"/>
      <c r="F5" s="175"/>
      <c r="G5" s="175"/>
      <c r="H5" s="175"/>
      <c r="I5" s="175"/>
      <c r="J5" s="176"/>
      <c r="K5" s="176"/>
      <c r="L5" s="177"/>
      <c r="M5" s="177"/>
      <c r="N5" s="177"/>
      <c r="O5" s="177"/>
      <c r="P5" s="177"/>
      <c r="Q5" s="178"/>
      <c r="R5" s="178"/>
      <c r="S5" s="178"/>
      <c r="T5" s="179"/>
      <c r="U5" s="180"/>
      <c r="V5" s="188"/>
      <c r="W5" s="184"/>
      <c r="X5" s="184"/>
      <c r="Y5" s="184"/>
      <c r="Z5" s="184"/>
      <c r="AA5" s="189" t="s">
        <v>392</v>
      </c>
      <c r="AB5" s="189" t="s">
        <v>393</v>
      </c>
      <c r="AC5" s="189" t="s">
        <v>394</v>
      </c>
      <c r="AD5" s="184"/>
      <c r="AE5" s="184"/>
      <c r="AF5" s="185"/>
      <c r="AG5" s="185"/>
      <c r="AH5" s="185"/>
      <c r="AI5" s="185"/>
      <c r="AJ5" s="185"/>
      <c r="AK5" s="185"/>
      <c r="AL5" s="185"/>
      <c r="AM5" s="185"/>
      <c r="AN5" s="190"/>
      <c r="AO5" s="190"/>
      <c r="AP5" s="190"/>
      <c r="AQ5" s="190"/>
      <c r="AR5" s="190"/>
      <c r="AS5" s="190"/>
      <c r="AT5" s="190"/>
      <c r="AU5" s="190"/>
      <c r="AV5" s="190"/>
      <c r="AW5" s="190"/>
      <c r="AX5" s="190"/>
      <c r="AY5" s="190"/>
      <c r="AZ5" s="190"/>
      <c r="BA5" s="190"/>
      <c r="BB5" s="190"/>
      <c r="BC5" s="190"/>
      <c r="BD5" s="190"/>
      <c r="BE5" s="190"/>
      <c r="BF5" s="190"/>
      <c r="BG5" s="190"/>
      <c r="BH5" s="191"/>
      <c r="BI5" s="191"/>
      <c r="BJ5" s="191"/>
      <c r="BK5" s="191"/>
      <c r="BL5" s="191"/>
      <c r="BM5" s="191"/>
      <c r="BN5" s="191"/>
      <c r="BO5" s="190"/>
      <c r="BP5" s="190"/>
      <c r="BQ5" s="190"/>
      <c r="BR5" s="190"/>
      <c r="BS5" s="191"/>
      <c r="BT5" s="192"/>
      <c r="BU5" s="193"/>
      <c r="BV5" s="98"/>
      <c r="BW5" s="98"/>
      <c r="BX5" s="98"/>
      <c r="BY5" s="98"/>
      <c r="BZ5" s="98"/>
      <c r="CA5" s="98"/>
      <c r="CB5" s="98"/>
      <c r="CC5" s="98"/>
      <c r="CD5" s="98"/>
      <c r="CE5" s="98"/>
    </row>
    <row r="6">
      <c r="A6" s="121" t="str">
        <f>f!A12</f>
        <v>A001</v>
      </c>
      <c r="B6" s="194" t="str">
        <f>f!B12</f>
        <v>Amaranth seed, black (Amaranthus cruentus)</v>
      </c>
      <c r="C6" s="195"/>
      <c r="D6" s="195"/>
      <c r="E6" s="195"/>
      <c r="F6" s="195"/>
      <c r="G6" s="195"/>
      <c r="H6" s="195"/>
      <c r="I6" s="195"/>
      <c r="J6" s="195"/>
      <c r="K6" s="195"/>
      <c r="L6" s="195"/>
      <c r="M6" s="195">
        <f>f!M12</f>
        <v>1</v>
      </c>
      <c r="N6" s="195"/>
      <c r="O6" s="195"/>
      <c r="P6" s="195"/>
      <c r="Q6" s="195"/>
      <c r="R6" s="195"/>
      <c r="S6" s="195"/>
      <c r="T6" s="195"/>
      <c r="U6" s="195"/>
      <c r="V6" s="195"/>
      <c r="W6" s="195">
        <f>f!W12</f>
        <v>9.89</v>
      </c>
      <c r="X6" s="195">
        <f>f!X12</f>
        <v>14.59</v>
      </c>
      <c r="Y6" s="195">
        <f>f!Y12</f>
        <v>2.78</v>
      </c>
      <c r="Z6" s="195">
        <f>f!Z12</f>
        <v>5.74</v>
      </c>
      <c r="AA6" s="195">
        <f>f!AA12</f>
        <v>7.02</v>
      </c>
      <c r="AB6" s="195">
        <f>f!AB12</f>
        <v>5.76</v>
      </c>
      <c r="AC6" s="195">
        <f>f!AC12</f>
        <v>1.26</v>
      </c>
      <c r="AD6" s="195">
        <f>f!AD12</f>
        <v>59.98</v>
      </c>
      <c r="AE6" s="195">
        <f>f!AE12</f>
        <v>1490</v>
      </c>
      <c r="AF6" s="195">
        <f>f!AF12</f>
        <v>0.04</v>
      </c>
      <c r="AG6" s="195">
        <f>f!AG12</f>
        <v>0.04</v>
      </c>
      <c r="AH6" s="195">
        <f>f!AH12</f>
        <v>0.45</v>
      </c>
      <c r="AI6" s="195">
        <f>f!AI12</f>
        <v>0.24</v>
      </c>
      <c r="AJ6" s="195">
        <f>f!AJ12</f>
        <v>0.5</v>
      </c>
      <c r="AK6" s="195">
        <f>f!AK12</f>
        <v>1.92</v>
      </c>
      <c r="AL6" s="195">
        <f>f!AL12</f>
        <v>27.44</v>
      </c>
      <c r="AM6" s="195">
        <f>f!AM12</f>
        <v>0</v>
      </c>
      <c r="AN6" s="195"/>
      <c r="AO6" s="195"/>
      <c r="AP6" s="195"/>
      <c r="AQ6" s="195"/>
      <c r="AR6" s="195"/>
      <c r="AS6" s="195"/>
      <c r="AT6" s="195"/>
      <c r="AU6" s="195"/>
      <c r="AV6" s="195"/>
      <c r="AW6" s="195"/>
      <c r="AX6" s="195"/>
      <c r="AY6" s="195"/>
      <c r="AZ6" s="195"/>
      <c r="BA6" s="195"/>
      <c r="BB6" s="195"/>
      <c r="BC6" s="195"/>
      <c r="BD6" s="195"/>
      <c r="BE6" s="195"/>
      <c r="BF6" s="195"/>
      <c r="BG6" s="195"/>
      <c r="BH6" s="195"/>
      <c r="BI6" s="195"/>
      <c r="BJ6" s="195"/>
      <c r="BK6" s="195"/>
      <c r="BL6" s="195"/>
      <c r="BM6" s="195"/>
      <c r="BN6" s="195"/>
      <c r="BO6" s="195"/>
      <c r="BP6" s="195"/>
      <c r="BQ6" s="195"/>
      <c r="BR6" s="195"/>
      <c r="BS6" s="195"/>
      <c r="BT6" s="195"/>
      <c r="BU6" s="195"/>
      <c r="BV6" s="195"/>
      <c r="BW6" s="195"/>
      <c r="BX6" s="195"/>
      <c r="BY6" s="195"/>
      <c r="BZ6" s="195"/>
      <c r="CA6" s="195"/>
      <c r="CB6" s="195"/>
      <c r="CC6" s="195"/>
      <c r="CD6" s="195"/>
      <c r="CE6" s="195"/>
    </row>
    <row r="7">
      <c r="A7" s="121"/>
      <c r="B7" s="194"/>
      <c r="C7" s="195"/>
      <c r="D7" s="195"/>
      <c r="E7" s="195"/>
      <c r="F7" s="195"/>
      <c r="G7" s="195"/>
      <c r="H7" s="195"/>
      <c r="I7" s="195"/>
      <c r="J7" s="195"/>
      <c r="K7" s="195"/>
      <c r="L7" s="195"/>
      <c r="M7" s="195"/>
      <c r="N7" s="195"/>
      <c r="O7" s="195"/>
      <c r="P7" s="195"/>
      <c r="Q7" s="195"/>
      <c r="R7" s="195"/>
      <c r="S7" s="195"/>
      <c r="T7" s="195"/>
      <c r="U7" s="195"/>
      <c r="V7" s="195"/>
      <c r="W7" s="195"/>
      <c r="X7" s="195"/>
      <c r="Y7" s="195"/>
      <c r="Z7" s="195"/>
      <c r="AA7" s="195"/>
      <c r="AB7" s="195"/>
      <c r="AC7" s="195"/>
      <c r="AD7" s="195"/>
      <c r="AE7" s="195"/>
      <c r="AF7" s="195"/>
      <c r="AG7" s="195"/>
      <c r="AH7" s="195"/>
      <c r="AI7" s="195"/>
      <c r="AJ7" s="195"/>
      <c r="AK7" s="195"/>
      <c r="AL7" s="195"/>
      <c r="AM7" s="195"/>
      <c r="AN7" s="195"/>
      <c r="AO7" s="195"/>
      <c r="AP7" s="195"/>
      <c r="AQ7" s="195"/>
      <c r="AR7" s="195"/>
      <c r="AS7" s="195"/>
      <c r="AT7" s="195"/>
      <c r="AU7" s="195"/>
      <c r="AV7" s="195"/>
      <c r="AW7" s="195"/>
      <c r="AX7" s="195"/>
      <c r="AY7" s="195"/>
      <c r="AZ7" s="195"/>
      <c r="BA7" s="195"/>
      <c r="BB7" s="195"/>
      <c r="BC7" s="195"/>
      <c r="BD7" s="195"/>
      <c r="BE7" s="195"/>
      <c r="BF7" s="195"/>
      <c r="BG7" s="195"/>
      <c r="BH7" s="195"/>
      <c r="BI7" s="195"/>
      <c r="BJ7" s="195"/>
      <c r="BK7" s="195"/>
      <c r="BL7" s="195"/>
      <c r="BM7" s="195"/>
      <c r="BN7" s="195"/>
      <c r="BO7" s="195"/>
      <c r="BP7" s="195"/>
      <c r="BQ7" s="195"/>
      <c r="BR7" s="195"/>
      <c r="BS7" s="195"/>
      <c r="BT7" s="195"/>
      <c r="BU7" s="195"/>
      <c r="BV7" s="195"/>
      <c r="BW7" s="195"/>
      <c r="BX7" s="195"/>
      <c r="BY7" s="195"/>
      <c r="BZ7" s="195"/>
      <c r="CA7" s="195"/>
      <c r="CB7" s="195"/>
      <c r="CC7" s="195"/>
      <c r="CD7" s="195"/>
      <c r="CE7" s="195"/>
    </row>
    <row r="8">
      <c r="A8" s="121"/>
      <c r="B8" s="194"/>
      <c r="C8" s="195"/>
      <c r="D8" s="195"/>
    </row>
    <row r="9">
      <c r="A9" s="121"/>
      <c r="B9" s="194"/>
      <c r="C9" s="195"/>
      <c r="D9" s="195"/>
      <c r="W9" s="168" t="s">
        <v>370</v>
      </c>
      <c r="AF9" s="169" t="s">
        <v>40</v>
      </c>
      <c r="AN9" s="170" t="s">
        <v>371</v>
      </c>
      <c r="BH9" s="171" t="s">
        <v>42</v>
      </c>
      <c r="BO9" s="170" t="s">
        <v>372</v>
      </c>
      <c r="BS9" s="171" t="s">
        <v>44</v>
      </c>
      <c r="BU9" s="172" t="s">
        <v>45</v>
      </c>
    </row>
    <row r="10">
      <c r="A10" s="121"/>
      <c r="B10" s="194"/>
      <c r="C10" s="195"/>
      <c r="D10" s="195"/>
      <c r="W10" s="181" t="s">
        <v>373</v>
      </c>
      <c r="X10" s="181" t="s">
        <v>374</v>
      </c>
      <c r="Y10" s="181" t="s">
        <v>375</v>
      </c>
      <c r="Z10" s="181" t="s">
        <v>376</v>
      </c>
      <c r="AA10" s="182" t="s">
        <v>70</v>
      </c>
      <c r="AD10" s="181" t="s">
        <v>377</v>
      </c>
      <c r="AE10" s="181" t="s">
        <v>378</v>
      </c>
      <c r="AF10" s="183" t="s">
        <v>379</v>
      </c>
      <c r="AG10" s="183" t="s">
        <v>380</v>
      </c>
      <c r="AH10" s="183" t="s">
        <v>381</v>
      </c>
      <c r="AI10" s="183" t="s">
        <v>382</v>
      </c>
      <c r="AJ10" s="183" t="s">
        <v>383</v>
      </c>
      <c r="AK10" s="183" t="s">
        <v>384</v>
      </c>
      <c r="AL10" s="183" t="s">
        <v>385</v>
      </c>
      <c r="AM10" s="183" t="s">
        <v>386</v>
      </c>
      <c r="AN10" s="181" t="s">
        <v>81</v>
      </c>
      <c r="AO10" s="181" t="s">
        <v>82</v>
      </c>
      <c r="AP10" s="181" t="s">
        <v>83</v>
      </c>
      <c r="AQ10" s="181" t="s">
        <v>84</v>
      </c>
      <c r="AR10" s="181" t="s">
        <v>85</v>
      </c>
      <c r="AS10" s="181" t="s">
        <v>86</v>
      </c>
      <c r="AT10" s="181" t="s">
        <v>87</v>
      </c>
      <c r="AU10" s="181" t="s">
        <v>88</v>
      </c>
      <c r="AV10" s="181" t="s">
        <v>89</v>
      </c>
      <c r="AW10" s="181" t="s">
        <v>90</v>
      </c>
      <c r="AX10" s="181" t="s">
        <v>91</v>
      </c>
      <c r="AY10" s="181" t="s">
        <v>92</v>
      </c>
      <c r="AZ10" s="181" t="s">
        <v>93</v>
      </c>
      <c r="BA10" s="181" t="s">
        <v>94</v>
      </c>
      <c r="BB10" s="181" t="s">
        <v>95</v>
      </c>
      <c r="BC10" s="181" t="s">
        <v>96</v>
      </c>
      <c r="BD10" s="181" t="s">
        <v>97</v>
      </c>
      <c r="BE10" s="181" t="s">
        <v>98</v>
      </c>
      <c r="BF10" s="181" t="s">
        <v>99</v>
      </c>
      <c r="BG10" s="181" t="s">
        <v>100</v>
      </c>
      <c r="BH10" s="183" t="s">
        <v>101</v>
      </c>
      <c r="BI10" s="183" t="s">
        <v>102</v>
      </c>
      <c r="BJ10" s="183" t="s">
        <v>103</v>
      </c>
      <c r="BK10" s="183" t="s">
        <v>387</v>
      </c>
      <c r="BL10" s="183" t="s">
        <v>388</v>
      </c>
      <c r="BM10" s="183" t="s">
        <v>389</v>
      </c>
      <c r="BN10" s="183" t="s">
        <v>390</v>
      </c>
      <c r="BO10" s="184" t="s">
        <v>391</v>
      </c>
      <c r="BP10" s="184" t="s">
        <v>109</v>
      </c>
      <c r="BQ10" s="184" t="s">
        <v>110</v>
      </c>
      <c r="BR10" s="184" t="s">
        <v>111</v>
      </c>
      <c r="BS10" s="185" t="s">
        <v>112</v>
      </c>
      <c r="BT10" s="186" t="s">
        <v>113</v>
      </c>
      <c r="BU10" s="187"/>
    </row>
    <row r="11">
      <c r="A11" s="121"/>
      <c r="B11" s="194"/>
      <c r="C11" s="195"/>
      <c r="D11" s="195"/>
      <c r="W11" s="184"/>
      <c r="X11" s="184"/>
      <c r="Y11" s="184"/>
      <c r="Z11" s="184"/>
      <c r="AA11" s="189" t="s">
        <v>392</v>
      </c>
      <c r="AB11" s="189" t="s">
        <v>393</v>
      </c>
      <c r="AC11" s="189" t="s">
        <v>394</v>
      </c>
      <c r="AD11" s="184"/>
      <c r="AE11" s="184"/>
      <c r="AF11" s="185"/>
      <c r="AG11" s="185"/>
      <c r="AH11" s="185"/>
      <c r="AI11" s="185"/>
      <c r="AJ11" s="185"/>
      <c r="AK11" s="185"/>
      <c r="AL11" s="185"/>
      <c r="AM11" s="185"/>
      <c r="AN11" s="190"/>
      <c r="AO11" s="190"/>
      <c r="AP11" s="190"/>
      <c r="AQ11" s="190"/>
      <c r="AR11" s="190"/>
      <c r="AS11" s="190"/>
      <c r="AT11" s="190"/>
      <c r="AU11" s="190"/>
      <c r="AV11" s="190"/>
      <c r="AW11" s="190"/>
      <c r="AX11" s="190"/>
      <c r="AY11" s="190"/>
      <c r="AZ11" s="190"/>
      <c r="BA11" s="190"/>
      <c r="BB11" s="190"/>
      <c r="BC11" s="190"/>
      <c r="BD11" s="190"/>
      <c r="BE11" s="190"/>
      <c r="BF11" s="190"/>
      <c r="BG11" s="190"/>
      <c r="BH11" s="191"/>
      <c r="BI11" s="191"/>
      <c r="BJ11" s="191"/>
      <c r="BK11" s="191"/>
      <c r="BL11" s="191"/>
      <c r="BM11" s="191"/>
      <c r="BN11" s="191"/>
      <c r="BO11" s="190"/>
      <c r="BP11" s="190"/>
      <c r="BQ11" s="190"/>
      <c r="BR11" s="190"/>
      <c r="BS11" s="191"/>
      <c r="BT11" s="192"/>
      <c r="BU11" s="193"/>
    </row>
    <row r="12">
      <c r="A12" s="196" t="s">
        <v>395</v>
      </c>
      <c r="B12" s="197" t="s">
        <v>396</v>
      </c>
      <c r="C12" s="198"/>
      <c r="D12" s="199" t="s">
        <v>397</v>
      </c>
      <c r="E12" s="197" t="s">
        <v>47</v>
      </c>
      <c r="F12" s="200" t="s">
        <v>398</v>
      </c>
      <c r="G12" s="200" t="s">
        <v>399</v>
      </c>
      <c r="H12" s="200" t="s">
        <v>314</v>
      </c>
      <c r="I12" s="200">
        <f>(AE12/V12)*J12</f>
        <v>1490</v>
      </c>
      <c r="J12" s="201">
        <v>100.0</v>
      </c>
      <c r="K12" s="200" t="s">
        <v>400</v>
      </c>
      <c r="L12" s="200" t="b">
        <v>1</v>
      </c>
      <c r="M12" s="202">
        <v>1.0</v>
      </c>
      <c r="N12" s="200" t="b">
        <v>1</v>
      </c>
      <c r="O12" s="200" t="s">
        <v>401</v>
      </c>
      <c r="P12" s="203" t="s">
        <v>402</v>
      </c>
      <c r="Q12" s="204" t="s">
        <v>403</v>
      </c>
      <c r="R12" s="200" t="s">
        <v>404</v>
      </c>
      <c r="S12" s="200" t="s">
        <v>405</v>
      </c>
      <c r="T12" s="200">
        <v>100.0</v>
      </c>
      <c r="U12" s="200">
        <v>30.0</v>
      </c>
      <c r="V12" s="200">
        <v>100.0</v>
      </c>
      <c r="W12" s="205">
        <v>9.89</v>
      </c>
      <c r="X12" s="205">
        <v>14.59</v>
      </c>
      <c r="Y12" s="205">
        <v>2.78</v>
      </c>
      <c r="Z12" s="205">
        <v>5.74</v>
      </c>
      <c r="AA12" s="206">
        <v>7.02</v>
      </c>
      <c r="AB12" s="205">
        <v>5.76</v>
      </c>
      <c r="AC12" s="205">
        <v>1.26</v>
      </c>
      <c r="AD12" s="205">
        <v>59.98</v>
      </c>
      <c r="AE12" s="205">
        <v>1490.0</v>
      </c>
      <c r="AF12" s="207">
        <v>0.04</v>
      </c>
      <c r="AG12" s="207">
        <v>0.04</v>
      </c>
      <c r="AH12" s="208">
        <v>0.45</v>
      </c>
      <c r="AI12" s="207">
        <v>0.24</v>
      </c>
      <c r="AJ12" s="207">
        <v>0.5</v>
      </c>
      <c r="AK12" s="207">
        <v>1.92</v>
      </c>
      <c r="AL12" s="209">
        <v>27.44</v>
      </c>
      <c r="AM12" s="208">
        <v>0.0</v>
      </c>
      <c r="AN12" s="205">
        <v>3.32</v>
      </c>
      <c r="AO12" s="210">
        <v>0.0</v>
      </c>
      <c r="AP12" s="210">
        <v>0.0</v>
      </c>
      <c r="AQ12" s="205">
        <v>181.0</v>
      </c>
      <c r="AR12" s="205">
        <v>1.227</v>
      </c>
      <c r="AS12" s="205">
        <v>0.059</v>
      </c>
      <c r="AT12" s="205">
        <v>0.81</v>
      </c>
      <c r="AU12" s="205">
        <v>9.33</v>
      </c>
      <c r="AV12" s="205">
        <v>0.013</v>
      </c>
      <c r="AW12" s="205">
        <v>0.028</v>
      </c>
      <c r="AX12" s="205">
        <v>325.0</v>
      </c>
      <c r="AY12" s="205">
        <v>5.29</v>
      </c>
      <c r="AZ12" s="210">
        <v>0.0</v>
      </c>
      <c r="BA12" s="206">
        <v>0.016</v>
      </c>
      <c r="BB12" s="205">
        <v>0.345</v>
      </c>
      <c r="BC12" s="205">
        <v>374.0</v>
      </c>
      <c r="BD12" s="205">
        <v>433.0</v>
      </c>
      <c r="BE12" s="205">
        <v>16.46</v>
      </c>
      <c r="BF12" s="205">
        <v>2.7</v>
      </c>
      <c r="BG12" s="205">
        <v>2.66</v>
      </c>
      <c r="BH12" s="205">
        <v>56.71</v>
      </c>
      <c r="BI12" s="205">
        <v>55.83</v>
      </c>
      <c r="BJ12" s="205">
        <v>0.1</v>
      </c>
      <c r="BK12" s="205">
        <v>0.22</v>
      </c>
      <c r="BL12" s="205">
        <v>0.46</v>
      </c>
      <c r="BM12" s="205">
        <v>0.1</v>
      </c>
      <c r="BN12" s="205">
        <v>0.88</v>
      </c>
      <c r="BO12" s="200">
        <v>0.0</v>
      </c>
      <c r="BP12" s="200">
        <v>0.0</v>
      </c>
      <c r="BQ12" s="200">
        <v>0.0</v>
      </c>
      <c r="BR12" s="200">
        <v>0.0</v>
      </c>
      <c r="BS12" s="200">
        <v>0.0</v>
      </c>
      <c r="BT12" s="211">
        <v>0.0</v>
      </c>
      <c r="BU12" s="211">
        <v>0.0</v>
      </c>
      <c r="BV12" s="150">
        <v>43169.0</v>
      </c>
      <c r="BW12" s="151" t="s">
        <v>406</v>
      </c>
      <c r="BX12" s="151" t="b">
        <v>1</v>
      </c>
      <c r="BY12" s="150">
        <v>43169.0</v>
      </c>
      <c r="BZ12" s="151" t="s">
        <v>320</v>
      </c>
      <c r="CA12" s="151" t="b">
        <v>1</v>
      </c>
      <c r="CB12" s="150">
        <v>43169.0</v>
      </c>
      <c r="CC12" s="151" t="s">
        <v>320</v>
      </c>
      <c r="CD12" s="150">
        <v>43169.0</v>
      </c>
      <c r="CE12" s="151" t="s">
        <v>320</v>
      </c>
    </row>
    <row r="13">
      <c r="A13" s="212" t="s">
        <v>407</v>
      </c>
      <c r="B13" s="213" t="s">
        <v>408</v>
      </c>
      <c r="E13" s="213"/>
      <c r="F13" s="201" t="s">
        <v>409</v>
      </c>
      <c r="G13" s="200" t="s">
        <v>399</v>
      </c>
      <c r="J13" s="201">
        <v>100.0</v>
      </c>
      <c r="K13" s="200" t="s">
        <v>400</v>
      </c>
      <c r="M13" s="214">
        <v>6.0</v>
      </c>
      <c r="V13" s="200">
        <v>100.0</v>
      </c>
      <c r="W13" s="215" t="s">
        <v>410</v>
      </c>
      <c r="X13" s="216" t="s">
        <v>411</v>
      </c>
      <c r="Y13" s="216" t="s">
        <v>412</v>
      </c>
      <c r="Z13" s="216" t="s">
        <v>413</v>
      </c>
      <c r="AA13" s="217" t="s">
        <v>414</v>
      </c>
      <c r="AB13" s="216" t="s">
        <v>415</v>
      </c>
      <c r="AC13" s="216" t="s">
        <v>416</v>
      </c>
      <c r="AD13" s="216" t="s">
        <v>417</v>
      </c>
      <c r="AE13" s="216" t="s">
        <v>418</v>
      </c>
      <c r="AF13" s="216" t="s">
        <v>419</v>
      </c>
      <c r="AG13" s="216" t="s">
        <v>419</v>
      </c>
      <c r="AH13" s="216" t="s">
        <v>420</v>
      </c>
      <c r="AI13" s="216" t="s">
        <v>421</v>
      </c>
      <c r="AJ13" s="216" t="s">
        <v>422</v>
      </c>
      <c r="AK13" s="216" t="s">
        <v>423</v>
      </c>
      <c r="AL13" s="216" t="s">
        <v>424</v>
      </c>
      <c r="AM13" s="218"/>
      <c r="AN13" s="216" t="s">
        <v>425</v>
      </c>
      <c r="AO13" s="218"/>
      <c r="AP13" s="217" t="s">
        <v>426</v>
      </c>
      <c r="AQ13" s="216" t="s">
        <v>427</v>
      </c>
      <c r="AR13" s="216" t="s">
        <v>428</v>
      </c>
      <c r="AS13" s="216" t="s">
        <v>429</v>
      </c>
      <c r="AT13" s="216" t="s">
        <v>430</v>
      </c>
      <c r="AU13" s="216" t="s">
        <v>431</v>
      </c>
      <c r="AV13" s="216" t="s">
        <v>432</v>
      </c>
      <c r="AW13" s="216" t="s">
        <v>433</v>
      </c>
      <c r="AX13" s="216" t="s">
        <v>434</v>
      </c>
      <c r="AY13" s="216" t="s">
        <v>435</v>
      </c>
      <c r="AZ13" s="218"/>
      <c r="BA13" s="217" t="s">
        <v>436</v>
      </c>
      <c r="BB13" s="216" t="s">
        <v>437</v>
      </c>
      <c r="BC13" s="216" t="s">
        <v>438</v>
      </c>
      <c r="BD13" s="216" t="s">
        <v>439</v>
      </c>
      <c r="BE13" s="216" t="s">
        <v>440</v>
      </c>
      <c r="BF13" s="216" t="s">
        <v>441</v>
      </c>
      <c r="BG13" s="216" t="s">
        <v>442</v>
      </c>
      <c r="BH13" s="216" t="s">
        <v>443</v>
      </c>
      <c r="BI13" s="216" t="s">
        <v>444</v>
      </c>
      <c r="BJ13" s="216" t="s">
        <v>445</v>
      </c>
      <c r="BK13" s="216" t="s">
        <v>446</v>
      </c>
      <c r="BL13" s="216" t="s">
        <v>447</v>
      </c>
      <c r="BM13" s="218"/>
      <c r="BN13" s="216" t="s">
        <v>448</v>
      </c>
      <c r="BT13" s="219"/>
      <c r="BU13" s="219"/>
      <c r="BV13" s="219"/>
      <c r="BW13" s="151" t="s">
        <v>406</v>
      </c>
      <c r="BX13" s="219"/>
      <c r="BY13" s="219"/>
      <c r="BZ13" s="219"/>
      <c r="CA13" s="219"/>
      <c r="CB13" s="219"/>
      <c r="CC13" s="219"/>
      <c r="CD13" s="219"/>
      <c r="CE13" s="219"/>
    </row>
    <row r="14">
      <c r="A14" s="220" t="s">
        <v>449</v>
      </c>
      <c r="B14" s="221" t="s">
        <v>450</v>
      </c>
      <c r="E14" s="221"/>
      <c r="F14" s="201" t="s">
        <v>451</v>
      </c>
      <c r="G14" s="200" t="s">
        <v>399</v>
      </c>
      <c r="J14" s="201">
        <v>100.0</v>
      </c>
      <c r="K14" s="200" t="s">
        <v>400</v>
      </c>
      <c r="M14" s="222">
        <v>6.0</v>
      </c>
      <c r="V14" s="200">
        <v>100.0</v>
      </c>
      <c r="W14" s="223" t="s">
        <v>452</v>
      </c>
      <c r="X14" s="224" t="s">
        <v>453</v>
      </c>
      <c r="Y14" s="224" t="s">
        <v>454</v>
      </c>
      <c r="Z14" s="224" t="s">
        <v>455</v>
      </c>
      <c r="AA14" s="225" t="s">
        <v>456</v>
      </c>
      <c r="AB14" s="224" t="s">
        <v>457</v>
      </c>
      <c r="AC14" s="224" t="s">
        <v>458</v>
      </c>
      <c r="AD14" s="224" t="s">
        <v>459</v>
      </c>
      <c r="AE14" s="224" t="s">
        <v>460</v>
      </c>
      <c r="AF14" s="224" t="s">
        <v>461</v>
      </c>
      <c r="AG14" s="224" t="s">
        <v>462</v>
      </c>
      <c r="AH14" s="224" t="s">
        <v>463</v>
      </c>
      <c r="AI14" s="224" t="s">
        <v>464</v>
      </c>
      <c r="AJ14" s="224" t="s">
        <v>465</v>
      </c>
      <c r="AK14" s="224" t="s">
        <v>466</v>
      </c>
      <c r="AL14" s="224" t="s">
        <v>467</v>
      </c>
      <c r="AM14" s="226"/>
      <c r="AN14" s="224" t="s">
        <v>468</v>
      </c>
      <c r="AO14" s="224" t="s">
        <v>469</v>
      </c>
      <c r="AP14" s="225" t="s">
        <v>470</v>
      </c>
      <c r="AQ14" s="224" t="s">
        <v>471</v>
      </c>
      <c r="AR14" s="224" t="s">
        <v>472</v>
      </c>
      <c r="AS14" s="224" t="s">
        <v>473</v>
      </c>
      <c r="AT14" s="224" t="s">
        <v>474</v>
      </c>
      <c r="AU14" s="224" t="s">
        <v>475</v>
      </c>
      <c r="AV14" s="224" t="s">
        <v>476</v>
      </c>
      <c r="AW14" s="224" t="s">
        <v>470</v>
      </c>
      <c r="AX14" s="224" t="s">
        <v>477</v>
      </c>
      <c r="AY14" s="224" t="s">
        <v>478</v>
      </c>
      <c r="AZ14" s="224" t="s">
        <v>479</v>
      </c>
      <c r="BA14" s="225" t="s">
        <v>480</v>
      </c>
      <c r="BB14" s="224" t="s">
        <v>481</v>
      </c>
      <c r="BC14" s="224" t="s">
        <v>482</v>
      </c>
      <c r="BD14" s="224" t="s">
        <v>483</v>
      </c>
      <c r="BE14" s="224" t="s">
        <v>484</v>
      </c>
      <c r="BF14" s="224" t="s">
        <v>485</v>
      </c>
      <c r="BG14" s="224" t="s">
        <v>486</v>
      </c>
      <c r="BH14" s="224" t="s">
        <v>487</v>
      </c>
      <c r="BI14" s="224" t="s">
        <v>488</v>
      </c>
      <c r="BJ14" s="224" t="s">
        <v>489</v>
      </c>
      <c r="BK14" s="224" t="s">
        <v>490</v>
      </c>
      <c r="BL14" s="226"/>
      <c r="BM14" s="226"/>
      <c r="BN14" s="224" t="s">
        <v>491</v>
      </c>
      <c r="BT14" s="219"/>
      <c r="BU14" s="219"/>
      <c r="BV14" s="219"/>
      <c r="BW14" s="151" t="s">
        <v>406</v>
      </c>
      <c r="BX14" s="219"/>
      <c r="BY14" s="219"/>
      <c r="BZ14" s="219"/>
      <c r="CA14" s="219"/>
      <c r="CB14" s="219"/>
      <c r="CC14" s="219"/>
      <c r="CD14" s="219"/>
      <c r="CE14" s="219"/>
    </row>
    <row r="15">
      <c r="A15" s="212" t="s">
        <v>492</v>
      </c>
      <c r="B15" s="213" t="s">
        <v>493</v>
      </c>
      <c r="E15" s="213"/>
      <c r="F15" s="201" t="s">
        <v>494</v>
      </c>
      <c r="G15" s="200" t="s">
        <v>399</v>
      </c>
      <c r="J15" s="201">
        <v>100.0</v>
      </c>
      <c r="K15" s="200" t="s">
        <v>400</v>
      </c>
      <c r="M15" s="214">
        <v>6.0</v>
      </c>
      <c r="V15" s="200">
        <v>100.0</v>
      </c>
      <c r="W15" s="215" t="s">
        <v>495</v>
      </c>
      <c r="X15" s="216" t="s">
        <v>496</v>
      </c>
      <c r="Y15" s="216" t="s">
        <v>497</v>
      </c>
      <c r="Z15" s="216" t="s">
        <v>498</v>
      </c>
      <c r="AA15" s="217" t="s">
        <v>499</v>
      </c>
      <c r="AB15" s="216" t="s">
        <v>500</v>
      </c>
      <c r="AC15" s="216" t="s">
        <v>501</v>
      </c>
      <c r="AD15" s="216" t="s">
        <v>502</v>
      </c>
      <c r="AE15" s="216" t="s">
        <v>503</v>
      </c>
      <c r="AF15" s="216" t="s">
        <v>504</v>
      </c>
      <c r="AG15" s="216" t="s">
        <v>505</v>
      </c>
      <c r="AH15" s="216" t="s">
        <v>506</v>
      </c>
      <c r="AI15" s="216" t="s">
        <v>507</v>
      </c>
      <c r="AJ15" s="216" t="s">
        <v>508</v>
      </c>
      <c r="AK15" s="216" t="s">
        <v>509</v>
      </c>
      <c r="AL15" s="216" t="s">
        <v>510</v>
      </c>
      <c r="AM15" s="218"/>
      <c r="AN15" s="218"/>
      <c r="AO15" s="218"/>
      <c r="AP15" s="218"/>
      <c r="AQ15" s="216" t="s">
        <v>511</v>
      </c>
      <c r="AR15" s="216" t="s">
        <v>512</v>
      </c>
      <c r="AS15" s="216" t="s">
        <v>513</v>
      </c>
      <c r="AT15" s="216" t="s">
        <v>514</v>
      </c>
      <c r="AU15" s="216" t="s">
        <v>515</v>
      </c>
      <c r="AV15" s="218"/>
      <c r="AW15" s="218"/>
      <c r="AX15" s="216" t="s">
        <v>516</v>
      </c>
      <c r="AY15" s="216" t="s">
        <v>517</v>
      </c>
      <c r="AZ15" s="216" t="s">
        <v>518</v>
      </c>
      <c r="BA15" s="217" t="s">
        <v>519</v>
      </c>
      <c r="BB15" s="218"/>
      <c r="BC15" s="216" t="s">
        <v>520</v>
      </c>
      <c r="BD15" s="216" t="s">
        <v>521</v>
      </c>
      <c r="BE15" s="216" t="s">
        <v>522</v>
      </c>
      <c r="BF15" s="216" t="s">
        <v>523</v>
      </c>
      <c r="BG15" s="216" t="s">
        <v>524</v>
      </c>
      <c r="BH15" s="216" t="s">
        <v>525</v>
      </c>
      <c r="BI15" s="216" t="s">
        <v>526</v>
      </c>
      <c r="BK15" s="216" t="s">
        <v>527</v>
      </c>
      <c r="BL15" s="218"/>
      <c r="BM15" s="218"/>
      <c r="BN15" s="216" t="s">
        <v>527</v>
      </c>
      <c r="BT15" s="219"/>
      <c r="BU15" s="219"/>
      <c r="BV15" s="219"/>
      <c r="BW15" s="151" t="s">
        <v>406</v>
      </c>
      <c r="BX15" s="219"/>
      <c r="BY15" s="219"/>
      <c r="BZ15" s="219"/>
      <c r="CA15" s="219"/>
      <c r="CB15" s="219"/>
      <c r="CC15" s="219"/>
      <c r="CD15" s="219"/>
      <c r="CE15" s="219"/>
    </row>
    <row r="16">
      <c r="A16" s="220" t="s">
        <v>528</v>
      </c>
      <c r="B16" s="221" t="s">
        <v>529</v>
      </c>
      <c r="E16" s="221"/>
      <c r="F16" s="201" t="s">
        <v>530</v>
      </c>
      <c r="G16" s="200" t="s">
        <v>399</v>
      </c>
      <c r="J16" s="201">
        <v>100.0</v>
      </c>
      <c r="K16" s="200" t="s">
        <v>400</v>
      </c>
      <c r="M16" s="222">
        <v>6.0</v>
      </c>
      <c r="V16" s="200">
        <v>100.0</v>
      </c>
      <c r="W16" s="223" t="s">
        <v>531</v>
      </c>
      <c r="X16" s="224" t="s">
        <v>532</v>
      </c>
      <c r="Y16" s="224" t="s">
        <v>533</v>
      </c>
      <c r="Z16" s="224" t="s">
        <v>534</v>
      </c>
      <c r="AA16" s="225" t="s">
        <v>535</v>
      </c>
      <c r="AB16" s="224" t="s">
        <v>536</v>
      </c>
      <c r="AC16" s="224" t="s">
        <v>537</v>
      </c>
      <c r="AD16" s="224" t="s">
        <v>538</v>
      </c>
      <c r="AE16" s="224" t="s">
        <v>539</v>
      </c>
      <c r="AF16" s="224" t="s">
        <v>540</v>
      </c>
      <c r="AG16" s="224" t="s">
        <v>541</v>
      </c>
      <c r="AH16" s="224" t="s">
        <v>542</v>
      </c>
      <c r="AI16" s="224" t="s">
        <v>543</v>
      </c>
      <c r="AJ16" s="224" t="s">
        <v>544</v>
      </c>
      <c r="AK16" s="224" t="s">
        <v>545</v>
      </c>
      <c r="AL16" s="224" t="s">
        <v>546</v>
      </c>
      <c r="AM16" s="226"/>
      <c r="AN16" s="224" t="s">
        <v>547</v>
      </c>
      <c r="AO16" s="224" t="s">
        <v>548</v>
      </c>
      <c r="AP16" s="225" t="s">
        <v>549</v>
      </c>
      <c r="AQ16" s="224" t="s">
        <v>550</v>
      </c>
      <c r="AR16" s="224" t="s">
        <v>551</v>
      </c>
      <c r="AS16" s="224" t="s">
        <v>552</v>
      </c>
      <c r="AT16" s="224" t="s">
        <v>553</v>
      </c>
      <c r="AU16" s="224" t="s">
        <v>554</v>
      </c>
      <c r="AV16" s="224" t="s">
        <v>555</v>
      </c>
      <c r="AW16" s="224" t="s">
        <v>556</v>
      </c>
      <c r="AX16" s="224" t="s">
        <v>557</v>
      </c>
      <c r="AY16" s="224" t="s">
        <v>558</v>
      </c>
      <c r="AZ16" s="224" t="s">
        <v>559</v>
      </c>
      <c r="BA16" s="225" t="s">
        <v>560</v>
      </c>
      <c r="BB16" s="224" t="s">
        <v>561</v>
      </c>
      <c r="BC16" s="224" t="s">
        <v>562</v>
      </c>
      <c r="BD16" s="224" t="s">
        <v>563</v>
      </c>
      <c r="BE16" s="224" t="s">
        <v>564</v>
      </c>
      <c r="BF16" s="224" t="s">
        <v>565</v>
      </c>
      <c r="BG16" s="224" t="s">
        <v>566</v>
      </c>
      <c r="BH16" s="224" t="s">
        <v>567</v>
      </c>
      <c r="BI16" s="224" t="s">
        <v>568</v>
      </c>
      <c r="BJ16" s="224" t="s">
        <v>569</v>
      </c>
      <c r="BK16" s="224" t="s">
        <v>445</v>
      </c>
      <c r="BL16" s="224" t="s">
        <v>570</v>
      </c>
      <c r="BM16" s="226"/>
      <c r="BN16" s="224" t="s">
        <v>571</v>
      </c>
      <c r="BT16" s="219"/>
      <c r="BU16" s="219"/>
      <c r="BV16" s="219"/>
      <c r="BW16" s="151" t="s">
        <v>406</v>
      </c>
      <c r="BX16" s="219"/>
      <c r="BY16" s="219"/>
      <c r="BZ16" s="219"/>
      <c r="CA16" s="219"/>
      <c r="CB16" s="219"/>
      <c r="CC16" s="219"/>
      <c r="CD16" s="219"/>
      <c r="CE16" s="219"/>
    </row>
    <row r="17">
      <c r="A17" s="212" t="s">
        <v>572</v>
      </c>
      <c r="B17" s="213" t="s">
        <v>573</v>
      </c>
      <c r="D17" s="201" t="s">
        <v>574</v>
      </c>
      <c r="E17" s="213"/>
      <c r="F17" s="201" t="s">
        <v>575</v>
      </c>
      <c r="G17" s="200" t="s">
        <v>399</v>
      </c>
      <c r="J17" s="201">
        <v>100.0</v>
      </c>
      <c r="K17" s="200" t="s">
        <v>400</v>
      </c>
      <c r="M17" s="214">
        <v>6.0</v>
      </c>
      <c r="V17" s="200">
        <v>100.0</v>
      </c>
      <c r="W17" s="215" t="s">
        <v>576</v>
      </c>
      <c r="X17" s="216" t="s">
        <v>577</v>
      </c>
      <c r="Y17" s="216" t="s">
        <v>578</v>
      </c>
      <c r="Z17" s="216" t="s">
        <v>579</v>
      </c>
      <c r="AA17" s="217" t="s">
        <v>580</v>
      </c>
      <c r="AB17" s="216" t="s">
        <v>581</v>
      </c>
      <c r="AC17" s="216" t="s">
        <v>582</v>
      </c>
      <c r="AD17" s="216" t="s">
        <v>583</v>
      </c>
      <c r="AE17" s="216" t="s">
        <v>584</v>
      </c>
      <c r="AF17" s="216" t="s">
        <v>585</v>
      </c>
      <c r="AG17" s="216" t="s">
        <v>586</v>
      </c>
      <c r="AH17" s="216" t="s">
        <v>587</v>
      </c>
      <c r="AI17" s="216" t="s">
        <v>588</v>
      </c>
      <c r="AJ17" s="216" t="s">
        <v>589</v>
      </c>
      <c r="AK17" s="216" t="s">
        <v>590</v>
      </c>
      <c r="AL17" s="216" t="s">
        <v>591</v>
      </c>
      <c r="AM17" s="218"/>
      <c r="AN17" s="216" t="s">
        <v>592</v>
      </c>
      <c r="AO17" s="218"/>
      <c r="AP17" s="218"/>
      <c r="AQ17" s="216" t="s">
        <v>593</v>
      </c>
      <c r="AR17" s="216" t="s">
        <v>594</v>
      </c>
      <c r="AS17" s="216" t="s">
        <v>551</v>
      </c>
      <c r="AT17" s="216" t="s">
        <v>595</v>
      </c>
      <c r="AU17" s="216" t="s">
        <v>596</v>
      </c>
      <c r="AV17" s="218"/>
      <c r="AW17" s="216" t="s">
        <v>597</v>
      </c>
      <c r="AX17" s="216" t="s">
        <v>598</v>
      </c>
      <c r="AY17" s="216" t="s">
        <v>599</v>
      </c>
      <c r="AZ17" s="216" t="s">
        <v>600</v>
      </c>
      <c r="BA17" s="217" t="s">
        <v>601</v>
      </c>
      <c r="BB17" s="216" t="s">
        <v>602</v>
      </c>
      <c r="BC17" s="216" t="s">
        <v>603</v>
      </c>
      <c r="BD17" s="216" t="s">
        <v>604</v>
      </c>
      <c r="BE17" s="216" t="s">
        <v>605</v>
      </c>
      <c r="BF17" s="216" t="s">
        <v>606</v>
      </c>
      <c r="BG17" s="216" t="s">
        <v>607</v>
      </c>
      <c r="BH17" s="216" t="s">
        <v>608</v>
      </c>
      <c r="BI17" s="216" t="s">
        <v>609</v>
      </c>
      <c r="BJ17" s="216" t="s">
        <v>610</v>
      </c>
      <c r="BK17" s="216" t="s">
        <v>611</v>
      </c>
      <c r="BL17" s="216" t="s">
        <v>612</v>
      </c>
      <c r="BM17" s="218"/>
      <c r="BN17" s="216" t="s">
        <v>613</v>
      </c>
      <c r="BT17" s="219"/>
      <c r="BU17" s="219"/>
      <c r="BV17" s="219"/>
      <c r="BW17" s="151" t="s">
        <v>406</v>
      </c>
      <c r="BX17" s="219"/>
      <c r="BY17" s="219"/>
      <c r="BZ17" s="219"/>
      <c r="CA17" s="219"/>
      <c r="CB17" s="219"/>
      <c r="CC17" s="219"/>
      <c r="CD17" s="219"/>
      <c r="CE17" s="219"/>
    </row>
    <row r="18">
      <c r="A18" s="220" t="s">
        <v>614</v>
      </c>
      <c r="B18" s="221" t="s">
        <v>615</v>
      </c>
      <c r="D18" s="201" t="s">
        <v>574</v>
      </c>
      <c r="E18" s="221"/>
      <c r="F18" s="201" t="s">
        <v>616</v>
      </c>
      <c r="G18" s="200" t="s">
        <v>399</v>
      </c>
      <c r="J18" s="201">
        <v>100.0</v>
      </c>
      <c r="K18" s="200" t="s">
        <v>400</v>
      </c>
      <c r="M18" s="222">
        <v>6.0</v>
      </c>
      <c r="V18" s="200">
        <v>100.0</v>
      </c>
      <c r="W18" s="223" t="s">
        <v>617</v>
      </c>
      <c r="X18" s="224" t="s">
        <v>618</v>
      </c>
      <c r="Y18" s="224" t="s">
        <v>619</v>
      </c>
      <c r="Z18" s="224" t="s">
        <v>620</v>
      </c>
      <c r="AA18" s="225" t="s">
        <v>621</v>
      </c>
      <c r="AB18" s="224" t="s">
        <v>622</v>
      </c>
      <c r="AC18" s="224" t="s">
        <v>623</v>
      </c>
      <c r="AD18" s="224" t="s">
        <v>624</v>
      </c>
      <c r="AE18" s="224" t="s">
        <v>625</v>
      </c>
      <c r="AF18" s="224" t="s">
        <v>626</v>
      </c>
      <c r="AG18" s="224" t="s">
        <v>627</v>
      </c>
      <c r="AH18" s="224" t="s">
        <v>628</v>
      </c>
      <c r="AI18" s="224" t="s">
        <v>629</v>
      </c>
      <c r="AJ18" s="224" t="s">
        <v>630</v>
      </c>
      <c r="AK18" s="224" t="s">
        <v>631</v>
      </c>
      <c r="AL18" s="224" t="s">
        <v>632</v>
      </c>
      <c r="AM18" s="224" t="s">
        <v>633</v>
      </c>
      <c r="AN18" s="224" t="s">
        <v>634</v>
      </c>
      <c r="AO18" s="226"/>
      <c r="AP18" s="226"/>
      <c r="AQ18" s="224" t="s">
        <v>635</v>
      </c>
      <c r="AR18" s="224" t="s">
        <v>636</v>
      </c>
      <c r="AS18" s="226"/>
      <c r="AT18" s="224" t="s">
        <v>637</v>
      </c>
      <c r="AU18" s="224" t="s">
        <v>638</v>
      </c>
      <c r="AV18" s="224" t="s">
        <v>426</v>
      </c>
      <c r="AW18" s="226"/>
      <c r="AX18" s="224" t="s">
        <v>639</v>
      </c>
      <c r="AY18" s="224" t="s">
        <v>640</v>
      </c>
      <c r="AZ18" s="226"/>
      <c r="BA18" s="225" t="s">
        <v>641</v>
      </c>
      <c r="BB18" s="224" t="s">
        <v>642</v>
      </c>
      <c r="BC18" s="224" t="s">
        <v>643</v>
      </c>
      <c r="BD18" s="224" t="s">
        <v>644</v>
      </c>
      <c r="BE18" s="224" t="s">
        <v>645</v>
      </c>
      <c r="BF18" s="224" t="s">
        <v>646</v>
      </c>
      <c r="BG18" s="224" t="s">
        <v>647</v>
      </c>
      <c r="BH18" s="224" t="s">
        <v>648</v>
      </c>
      <c r="BI18" s="224" t="s">
        <v>649</v>
      </c>
      <c r="BJ18" s="224" t="s">
        <v>650</v>
      </c>
      <c r="BK18" s="224" t="s">
        <v>651</v>
      </c>
      <c r="BL18" s="224" t="s">
        <v>652</v>
      </c>
      <c r="BM18" s="226"/>
      <c r="BN18" s="224" t="s">
        <v>653</v>
      </c>
      <c r="BT18" s="219"/>
      <c r="BU18" s="219"/>
      <c r="BV18" s="219"/>
      <c r="BW18" s="151" t="s">
        <v>406</v>
      </c>
      <c r="BX18" s="219"/>
      <c r="BY18" s="219"/>
      <c r="BZ18" s="219"/>
      <c r="CA18" s="219"/>
      <c r="CB18" s="219"/>
      <c r="CC18" s="219"/>
      <c r="CD18" s="219"/>
      <c r="CE18" s="219"/>
    </row>
    <row r="19">
      <c r="A19" s="212" t="s">
        <v>654</v>
      </c>
      <c r="B19" s="213" t="s">
        <v>655</v>
      </c>
      <c r="D19" s="201" t="s">
        <v>574</v>
      </c>
      <c r="E19" s="213"/>
      <c r="F19" s="201" t="s">
        <v>656</v>
      </c>
      <c r="G19" s="200" t="s">
        <v>399</v>
      </c>
      <c r="J19" s="201">
        <v>100.0</v>
      </c>
      <c r="K19" s="200" t="s">
        <v>400</v>
      </c>
      <c r="M19" s="214">
        <v>4.0</v>
      </c>
      <c r="V19" s="200">
        <v>100.0</v>
      </c>
      <c r="W19" s="215" t="s">
        <v>657</v>
      </c>
      <c r="X19" s="216" t="s">
        <v>658</v>
      </c>
      <c r="Y19" s="216" t="s">
        <v>659</v>
      </c>
      <c r="Z19" s="216" t="s">
        <v>660</v>
      </c>
      <c r="AA19" s="217" t="s">
        <v>661</v>
      </c>
      <c r="AB19" s="216" t="s">
        <v>662</v>
      </c>
      <c r="AC19" s="216" t="s">
        <v>663</v>
      </c>
      <c r="AD19" s="216" t="s">
        <v>664</v>
      </c>
      <c r="AE19" s="216" t="s">
        <v>665</v>
      </c>
      <c r="AF19" s="216" t="s">
        <v>666</v>
      </c>
      <c r="AG19" s="216" t="s">
        <v>667</v>
      </c>
      <c r="AH19" s="216" t="s">
        <v>668</v>
      </c>
      <c r="AI19" s="216" t="s">
        <v>669</v>
      </c>
      <c r="AJ19" s="216" t="s">
        <v>670</v>
      </c>
      <c r="AK19" s="216" t="s">
        <v>671</v>
      </c>
      <c r="AL19" s="216" t="s">
        <v>672</v>
      </c>
      <c r="AM19" s="216" t="s">
        <v>673</v>
      </c>
      <c r="AN19" s="216" t="s">
        <v>674</v>
      </c>
      <c r="AO19" s="218"/>
      <c r="AP19" s="218"/>
      <c r="AQ19" s="216" t="s">
        <v>675</v>
      </c>
      <c r="AR19" s="216" t="s">
        <v>597</v>
      </c>
      <c r="AS19" s="216" t="s">
        <v>426</v>
      </c>
      <c r="AT19" s="216" t="s">
        <v>674</v>
      </c>
      <c r="AU19" s="216" t="s">
        <v>676</v>
      </c>
      <c r="AV19" s="218"/>
      <c r="AW19" s="218"/>
      <c r="AX19" s="216" t="s">
        <v>677</v>
      </c>
      <c r="AY19" s="216" t="s">
        <v>669</v>
      </c>
      <c r="AZ19" s="218"/>
      <c r="BA19" s="217" t="s">
        <v>678</v>
      </c>
      <c r="BB19" s="216" t="s">
        <v>679</v>
      </c>
      <c r="BC19" s="216" t="s">
        <v>680</v>
      </c>
      <c r="BD19" s="216" t="s">
        <v>681</v>
      </c>
      <c r="BE19" s="216" t="s">
        <v>682</v>
      </c>
      <c r="BF19" s="216" t="s">
        <v>683</v>
      </c>
      <c r="BG19" s="216" t="s">
        <v>684</v>
      </c>
      <c r="BH19" s="216" t="s">
        <v>685</v>
      </c>
      <c r="BI19" s="216" t="s">
        <v>686</v>
      </c>
      <c r="BJ19" s="216" t="s">
        <v>687</v>
      </c>
      <c r="BK19" s="216" t="s">
        <v>688</v>
      </c>
      <c r="BL19" s="216" t="s">
        <v>689</v>
      </c>
      <c r="BM19" s="218"/>
      <c r="BN19" s="216" t="s">
        <v>690</v>
      </c>
      <c r="BT19" s="219"/>
      <c r="BU19" s="219"/>
      <c r="BV19" s="219"/>
      <c r="BW19" s="151" t="s">
        <v>406</v>
      </c>
      <c r="BX19" s="219"/>
      <c r="BY19" s="219"/>
      <c r="BZ19" s="219"/>
      <c r="CA19" s="219"/>
      <c r="CB19" s="219"/>
      <c r="CC19" s="219"/>
      <c r="CD19" s="219"/>
      <c r="CE19" s="219"/>
    </row>
    <row r="20">
      <c r="A20" s="220" t="s">
        <v>691</v>
      </c>
      <c r="B20" s="221" t="s">
        <v>692</v>
      </c>
      <c r="E20" s="221"/>
      <c r="F20" s="201" t="s">
        <v>693</v>
      </c>
      <c r="G20" s="200" t="s">
        <v>399</v>
      </c>
      <c r="J20" s="201">
        <v>100.0</v>
      </c>
      <c r="K20" s="200" t="s">
        <v>400</v>
      </c>
      <c r="M20" s="222">
        <v>1.0</v>
      </c>
      <c r="V20" s="200">
        <v>100.0</v>
      </c>
      <c r="W20" s="227">
        <v>10.43</v>
      </c>
      <c r="X20" s="227">
        <v>13.11</v>
      </c>
      <c r="Y20" s="227">
        <v>2.65</v>
      </c>
      <c r="Z20" s="227">
        <v>5.5</v>
      </c>
      <c r="AA20" s="228">
        <v>14.66</v>
      </c>
      <c r="AB20" s="227">
        <v>10.21</v>
      </c>
      <c r="AC20" s="227">
        <v>4.46</v>
      </c>
      <c r="AD20" s="227">
        <v>53.65</v>
      </c>
      <c r="AE20" s="227">
        <v>1374.0</v>
      </c>
      <c r="AF20" s="227">
        <v>0.83</v>
      </c>
      <c r="AG20" s="227">
        <v>0.22</v>
      </c>
      <c r="AH20" s="227">
        <v>1.7</v>
      </c>
      <c r="AI20" s="227">
        <v>0.62</v>
      </c>
      <c r="AJ20" s="227">
        <v>0.21</v>
      </c>
      <c r="AK20" s="227">
        <v>0.62</v>
      </c>
      <c r="AL20" s="227">
        <v>173.0</v>
      </c>
      <c r="AM20" s="226"/>
      <c r="AN20" s="226"/>
      <c r="AO20" s="227">
        <v>0.03</v>
      </c>
      <c r="AP20" s="228">
        <v>0.002</v>
      </c>
      <c r="AQ20" s="227">
        <v>198.0</v>
      </c>
      <c r="AR20" s="227">
        <v>0.004</v>
      </c>
      <c r="AS20" s="226"/>
      <c r="AT20" s="227">
        <v>0.48</v>
      </c>
      <c r="AU20" s="227">
        <v>7.51</v>
      </c>
      <c r="AV20" s="226"/>
      <c r="AW20" s="226"/>
      <c r="AX20" s="227">
        <v>119.0</v>
      </c>
      <c r="AY20" s="227">
        <v>1.77</v>
      </c>
      <c r="AZ20" s="226"/>
      <c r="BA20" s="226"/>
      <c r="BB20" s="227">
        <v>0.004</v>
      </c>
      <c r="BC20" s="227">
        <v>212.0</v>
      </c>
      <c r="BD20" s="227">
        <v>474.0</v>
      </c>
      <c r="BE20" s="227">
        <v>7.81</v>
      </c>
      <c r="BF20" s="227">
        <v>4.5</v>
      </c>
      <c r="BG20" s="227">
        <v>3.31</v>
      </c>
      <c r="BH20" s="227">
        <v>49.82</v>
      </c>
      <c r="BI20" s="227">
        <v>48.41</v>
      </c>
      <c r="BK20" s="227">
        <v>1.41</v>
      </c>
      <c r="BL20" s="226"/>
      <c r="BM20" s="226"/>
      <c r="BN20" s="227">
        <v>1.41</v>
      </c>
      <c r="BT20" s="219"/>
      <c r="BU20" s="219"/>
      <c r="BV20" s="219"/>
      <c r="BW20" s="151" t="s">
        <v>406</v>
      </c>
      <c r="BX20" s="219"/>
      <c r="BY20" s="219"/>
      <c r="BZ20" s="219"/>
      <c r="CA20" s="219"/>
      <c r="CB20" s="219"/>
      <c r="CC20" s="219"/>
      <c r="CD20" s="219"/>
      <c r="CE20" s="219"/>
    </row>
    <row r="21">
      <c r="A21" s="212" t="s">
        <v>694</v>
      </c>
      <c r="B21" s="213" t="s">
        <v>695</v>
      </c>
      <c r="E21" s="213"/>
      <c r="F21" s="201" t="s">
        <v>696</v>
      </c>
      <c r="G21" s="200" t="s">
        <v>399</v>
      </c>
      <c r="J21" s="201">
        <v>100.0</v>
      </c>
      <c r="K21" s="200" t="s">
        <v>400</v>
      </c>
      <c r="M21" s="214">
        <v>5.0</v>
      </c>
      <c r="V21" s="200">
        <v>100.0</v>
      </c>
      <c r="W21" s="215" t="s">
        <v>697</v>
      </c>
      <c r="X21" s="216" t="s">
        <v>698</v>
      </c>
      <c r="Y21" s="216" t="s">
        <v>699</v>
      </c>
      <c r="Z21" s="216" t="s">
        <v>700</v>
      </c>
      <c r="AA21" s="217" t="s">
        <v>701</v>
      </c>
      <c r="AB21" s="216" t="s">
        <v>702</v>
      </c>
      <c r="AC21" s="216" t="s">
        <v>703</v>
      </c>
      <c r="AD21" s="216" t="s">
        <v>704</v>
      </c>
      <c r="AE21" s="216" t="s">
        <v>705</v>
      </c>
      <c r="AF21" s="216" t="s">
        <v>706</v>
      </c>
      <c r="AG21" s="216" t="s">
        <v>707</v>
      </c>
      <c r="AH21" s="216" t="s">
        <v>708</v>
      </c>
      <c r="AI21" s="216" t="s">
        <v>709</v>
      </c>
      <c r="AJ21" s="216" t="s">
        <v>710</v>
      </c>
      <c r="AK21" s="216" t="s">
        <v>711</v>
      </c>
      <c r="AL21" s="216" t="s">
        <v>712</v>
      </c>
      <c r="AM21" s="218"/>
      <c r="AN21" s="216" t="s">
        <v>713</v>
      </c>
      <c r="AO21" s="218"/>
      <c r="AP21" s="217" t="s">
        <v>714</v>
      </c>
      <c r="AQ21" s="216" t="s">
        <v>715</v>
      </c>
      <c r="AR21" s="216" t="s">
        <v>716</v>
      </c>
      <c r="AS21" s="216" t="s">
        <v>717</v>
      </c>
      <c r="AT21" s="216" t="s">
        <v>718</v>
      </c>
      <c r="AU21" s="216" t="s">
        <v>719</v>
      </c>
      <c r="AV21" s="216" t="s">
        <v>720</v>
      </c>
      <c r="AW21" s="216" t="s">
        <v>721</v>
      </c>
      <c r="AX21" s="216" t="s">
        <v>722</v>
      </c>
      <c r="AY21" s="216" t="s">
        <v>723</v>
      </c>
      <c r="AZ21" s="216" t="s">
        <v>724</v>
      </c>
      <c r="BA21" s="217" t="s">
        <v>725</v>
      </c>
      <c r="BB21" s="216" t="s">
        <v>726</v>
      </c>
      <c r="BC21" s="216" t="s">
        <v>727</v>
      </c>
      <c r="BD21" s="216" t="s">
        <v>728</v>
      </c>
      <c r="BE21" s="216" t="s">
        <v>729</v>
      </c>
      <c r="BF21" s="216" t="s">
        <v>730</v>
      </c>
      <c r="BG21" s="216" t="s">
        <v>731</v>
      </c>
      <c r="BH21" s="216" t="s">
        <v>732</v>
      </c>
      <c r="BI21" s="216" t="s">
        <v>733</v>
      </c>
      <c r="BK21" s="216" t="s">
        <v>734</v>
      </c>
      <c r="BL21" s="216" t="s">
        <v>735</v>
      </c>
      <c r="BM21" s="218"/>
      <c r="BN21" s="216" t="s">
        <v>736</v>
      </c>
      <c r="BT21" s="219"/>
      <c r="BU21" s="219"/>
      <c r="BV21" s="219"/>
      <c r="BW21" s="151" t="s">
        <v>406</v>
      </c>
      <c r="BX21" s="219"/>
      <c r="BY21" s="219"/>
      <c r="BZ21" s="219"/>
      <c r="CA21" s="219"/>
      <c r="CB21" s="219"/>
      <c r="CC21" s="219"/>
      <c r="CD21" s="219"/>
      <c r="CE21" s="219"/>
    </row>
    <row r="22">
      <c r="A22" s="220" t="s">
        <v>737</v>
      </c>
      <c r="B22" s="221" t="s">
        <v>738</v>
      </c>
      <c r="E22" s="221"/>
      <c r="F22" s="201" t="s">
        <v>739</v>
      </c>
      <c r="G22" s="200" t="s">
        <v>399</v>
      </c>
      <c r="J22" s="201">
        <v>100.0</v>
      </c>
      <c r="K22" s="200" t="s">
        <v>400</v>
      </c>
      <c r="M22" s="222">
        <v>6.0</v>
      </c>
      <c r="V22" s="200">
        <v>100.0</v>
      </c>
      <c r="W22" s="223" t="s">
        <v>740</v>
      </c>
      <c r="X22" s="224" t="s">
        <v>741</v>
      </c>
      <c r="Y22" s="224" t="s">
        <v>742</v>
      </c>
      <c r="Z22" s="224" t="s">
        <v>743</v>
      </c>
      <c r="AA22" s="225" t="s">
        <v>744</v>
      </c>
      <c r="AB22" s="224" t="s">
        <v>745</v>
      </c>
      <c r="AC22" s="224" t="s">
        <v>746</v>
      </c>
      <c r="AD22" s="224" t="s">
        <v>747</v>
      </c>
      <c r="AE22" s="224" t="s">
        <v>748</v>
      </c>
      <c r="AF22" s="224" t="s">
        <v>749</v>
      </c>
      <c r="AG22" s="224" t="s">
        <v>750</v>
      </c>
      <c r="AH22" s="224" t="s">
        <v>751</v>
      </c>
      <c r="AI22" s="224" t="s">
        <v>752</v>
      </c>
      <c r="AJ22" s="224" t="s">
        <v>753</v>
      </c>
      <c r="AK22" s="224" t="s">
        <v>754</v>
      </c>
      <c r="AL22" s="224" t="s">
        <v>755</v>
      </c>
      <c r="AM22" s="226"/>
      <c r="AN22" s="224" t="s">
        <v>756</v>
      </c>
      <c r="AO22" s="226"/>
      <c r="AP22" s="225" t="s">
        <v>597</v>
      </c>
      <c r="AQ22" s="224" t="s">
        <v>757</v>
      </c>
      <c r="AR22" s="224" t="s">
        <v>758</v>
      </c>
      <c r="AS22" s="224" t="s">
        <v>759</v>
      </c>
      <c r="AT22" s="224" t="s">
        <v>760</v>
      </c>
      <c r="AU22" s="224" t="s">
        <v>761</v>
      </c>
      <c r="AV22" s="224" t="s">
        <v>762</v>
      </c>
      <c r="AW22" s="224" t="s">
        <v>549</v>
      </c>
      <c r="AX22" s="224" t="s">
        <v>763</v>
      </c>
      <c r="AY22" s="224" t="s">
        <v>764</v>
      </c>
      <c r="AZ22" s="226"/>
      <c r="BA22" s="225" t="s">
        <v>765</v>
      </c>
      <c r="BB22" s="224" t="s">
        <v>766</v>
      </c>
      <c r="BC22" s="224" t="s">
        <v>767</v>
      </c>
      <c r="BD22" s="224" t="s">
        <v>768</v>
      </c>
      <c r="BE22" s="226"/>
      <c r="BF22" s="224" t="s">
        <v>769</v>
      </c>
      <c r="BG22" s="224" t="s">
        <v>770</v>
      </c>
      <c r="BH22" s="224" t="s">
        <v>771</v>
      </c>
      <c r="BI22" s="224" t="s">
        <v>772</v>
      </c>
      <c r="BK22" s="224" t="s">
        <v>773</v>
      </c>
      <c r="BL22" s="224" t="s">
        <v>507</v>
      </c>
      <c r="BM22" s="226"/>
      <c r="BN22" s="224" t="s">
        <v>736</v>
      </c>
      <c r="BT22" s="219"/>
      <c r="BU22" s="219"/>
      <c r="BV22" s="219"/>
      <c r="BW22" s="151" t="s">
        <v>406</v>
      </c>
      <c r="BX22" s="219"/>
      <c r="BY22" s="219"/>
      <c r="BZ22" s="219"/>
      <c r="CA22" s="219"/>
      <c r="CB22" s="219"/>
      <c r="CC22" s="219"/>
      <c r="CD22" s="219"/>
      <c r="CE22" s="219"/>
    </row>
    <row r="23">
      <c r="A23" s="212" t="s">
        <v>774</v>
      </c>
      <c r="B23" s="213" t="s">
        <v>775</v>
      </c>
      <c r="E23" s="213"/>
      <c r="F23" s="201" t="s">
        <v>776</v>
      </c>
      <c r="G23" s="200" t="s">
        <v>399</v>
      </c>
      <c r="J23" s="201">
        <v>100.0</v>
      </c>
      <c r="K23" s="200" t="s">
        <v>400</v>
      </c>
      <c r="M23" s="214">
        <v>6.0</v>
      </c>
      <c r="V23" s="200">
        <v>100.0</v>
      </c>
      <c r="W23" s="215" t="s">
        <v>777</v>
      </c>
      <c r="X23" s="216" t="s">
        <v>778</v>
      </c>
      <c r="Y23" s="216" t="s">
        <v>779</v>
      </c>
      <c r="Z23" s="216" t="s">
        <v>780</v>
      </c>
      <c r="AA23" s="217" t="s">
        <v>781</v>
      </c>
      <c r="AB23" s="216" t="s">
        <v>782</v>
      </c>
      <c r="AC23" s="216" t="s">
        <v>783</v>
      </c>
      <c r="AD23" s="216" t="s">
        <v>784</v>
      </c>
      <c r="AE23" s="216" t="s">
        <v>785</v>
      </c>
      <c r="AF23" s="216" t="s">
        <v>786</v>
      </c>
      <c r="AG23" s="216" t="s">
        <v>787</v>
      </c>
      <c r="AH23" s="216" t="s">
        <v>788</v>
      </c>
      <c r="AI23" s="216" t="s">
        <v>789</v>
      </c>
      <c r="AJ23" s="216" t="s">
        <v>790</v>
      </c>
      <c r="AK23" s="216" t="s">
        <v>791</v>
      </c>
      <c r="AM23" s="218"/>
      <c r="AN23" s="216" t="s">
        <v>792</v>
      </c>
      <c r="AO23" s="218"/>
      <c r="AP23" s="217" t="s">
        <v>636</v>
      </c>
      <c r="AQ23" s="216" t="s">
        <v>793</v>
      </c>
      <c r="AR23" s="216" t="s">
        <v>794</v>
      </c>
      <c r="AS23" s="216" t="s">
        <v>795</v>
      </c>
      <c r="AT23" s="216" t="s">
        <v>796</v>
      </c>
      <c r="AU23" s="216" t="s">
        <v>797</v>
      </c>
      <c r="AV23" s="216" t="s">
        <v>798</v>
      </c>
      <c r="AW23" s="216" t="s">
        <v>799</v>
      </c>
      <c r="AX23" s="216" t="s">
        <v>800</v>
      </c>
      <c r="AY23" s="216" t="s">
        <v>801</v>
      </c>
      <c r="AZ23" s="218"/>
      <c r="BA23" s="217" t="s">
        <v>802</v>
      </c>
      <c r="BB23" s="216" t="s">
        <v>803</v>
      </c>
      <c r="BC23" s="216" t="s">
        <v>804</v>
      </c>
      <c r="BD23" s="216" t="s">
        <v>805</v>
      </c>
      <c r="BE23" s="218"/>
      <c r="BF23" s="216" t="s">
        <v>806</v>
      </c>
      <c r="BG23" s="216" t="s">
        <v>807</v>
      </c>
      <c r="BH23" s="216" t="s">
        <v>808</v>
      </c>
      <c r="BI23" s="216" t="s">
        <v>809</v>
      </c>
      <c r="BK23" s="216" t="s">
        <v>810</v>
      </c>
      <c r="BL23" s="216" t="s">
        <v>811</v>
      </c>
      <c r="BM23" s="218"/>
      <c r="BN23" s="216" t="s">
        <v>812</v>
      </c>
      <c r="BT23" s="219"/>
      <c r="BU23" s="219"/>
      <c r="BV23" s="219"/>
      <c r="BW23" s="151" t="s">
        <v>406</v>
      </c>
      <c r="BX23" s="219"/>
      <c r="BY23" s="219"/>
      <c r="BZ23" s="219"/>
      <c r="CA23" s="219"/>
      <c r="CB23" s="219"/>
      <c r="CC23" s="219"/>
      <c r="CD23" s="219"/>
      <c r="CE23" s="219"/>
    </row>
    <row r="24" ht="11.25" customHeight="1">
      <c r="A24" s="220" t="s">
        <v>813</v>
      </c>
      <c r="B24" s="221" t="s">
        <v>814</v>
      </c>
      <c r="E24" s="221"/>
      <c r="F24" s="201" t="s">
        <v>815</v>
      </c>
      <c r="G24" s="200" t="s">
        <v>399</v>
      </c>
      <c r="J24" s="201">
        <v>100.0</v>
      </c>
      <c r="K24" s="200" t="s">
        <v>400</v>
      </c>
      <c r="M24" s="222">
        <v>6.0</v>
      </c>
      <c r="V24" s="200">
        <v>100.0</v>
      </c>
      <c r="W24" s="223" t="s">
        <v>816</v>
      </c>
      <c r="X24" s="224" t="s">
        <v>817</v>
      </c>
      <c r="Y24" s="224" t="s">
        <v>818</v>
      </c>
      <c r="Z24" s="224" t="s">
        <v>819</v>
      </c>
      <c r="AA24" s="225" t="s">
        <v>820</v>
      </c>
      <c r="AB24" s="224" t="s">
        <v>821</v>
      </c>
      <c r="AC24" s="224" t="s">
        <v>822</v>
      </c>
      <c r="AD24" s="224" t="s">
        <v>823</v>
      </c>
      <c r="AE24" s="224" t="s">
        <v>824</v>
      </c>
      <c r="AF24" s="224" t="s">
        <v>825</v>
      </c>
      <c r="AG24" s="224" t="s">
        <v>826</v>
      </c>
      <c r="AH24" s="224" t="s">
        <v>827</v>
      </c>
      <c r="AI24" s="224" t="s">
        <v>828</v>
      </c>
      <c r="AJ24" s="224" t="s">
        <v>829</v>
      </c>
      <c r="AK24" s="224" t="s">
        <v>830</v>
      </c>
      <c r="AL24" s="224" t="s">
        <v>831</v>
      </c>
      <c r="AM24" s="226"/>
      <c r="AN24" s="224" t="s">
        <v>832</v>
      </c>
      <c r="AO24" s="226"/>
      <c r="AP24" s="225" t="s">
        <v>597</v>
      </c>
      <c r="AQ24" s="224" t="s">
        <v>833</v>
      </c>
      <c r="AR24" s="224" t="s">
        <v>720</v>
      </c>
      <c r="AS24" s="224" t="s">
        <v>834</v>
      </c>
      <c r="AT24" s="224" t="s">
        <v>835</v>
      </c>
      <c r="AU24" s="224" t="s">
        <v>836</v>
      </c>
      <c r="AV24" s="224" t="s">
        <v>597</v>
      </c>
      <c r="AW24" s="226"/>
      <c r="AX24" s="224" t="s">
        <v>837</v>
      </c>
      <c r="AY24" s="224" t="s">
        <v>838</v>
      </c>
      <c r="AZ24" s="226"/>
      <c r="BA24" s="225" t="s">
        <v>839</v>
      </c>
      <c r="BB24" s="224" t="s">
        <v>840</v>
      </c>
      <c r="BC24" s="224" t="s">
        <v>841</v>
      </c>
      <c r="BD24" s="224" t="s">
        <v>842</v>
      </c>
      <c r="BE24" s="224" t="s">
        <v>843</v>
      </c>
      <c r="BF24" s="224" t="s">
        <v>844</v>
      </c>
      <c r="BG24" s="224" t="s">
        <v>845</v>
      </c>
      <c r="BH24" s="224" t="s">
        <v>846</v>
      </c>
      <c r="BI24" s="224" t="s">
        <v>847</v>
      </c>
      <c r="BK24" s="224" t="s">
        <v>848</v>
      </c>
      <c r="BL24" s="224" t="s">
        <v>507</v>
      </c>
      <c r="BM24" s="226"/>
      <c r="BN24" s="224" t="s">
        <v>849</v>
      </c>
      <c r="BT24" s="219"/>
      <c r="BU24" s="219"/>
      <c r="BV24" s="219"/>
      <c r="BW24" s="151" t="s">
        <v>406</v>
      </c>
      <c r="BX24" s="219"/>
      <c r="BY24" s="219"/>
      <c r="BZ24" s="219"/>
      <c r="CA24" s="219"/>
      <c r="CB24" s="219"/>
      <c r="CC24" s="219"/>
      <c r="CD24" s="219"/>
      <c r="CE24" s="219"/>
    </row>
    <row r="25">
      <c r="A25" s="212" t="s">
        <v>850</v>
      </c>
      <c r="B25" s="213" t="s">
        <v>851</v>
      </c>
      <c r="E25" s="213"/>
      <c r="F25" s="201" t="s">
        <v>852</v>
      </c>
      <c r="G25" s="200" t="s">
        <v>399</v>
      </c>
      <c r="J25" s="201">
        <v>100.0</v>
      </c>
      <c r="K25" s="200" t="s">
        <v>400</v>
      </c>
      <c r="M25" s="214">
        <v>6.0</v>
      </c>
      <c r="V25" s="200">
        <v>100.0</v>
      </c>
      <c r="W25" s="215" t="s">
        <v>853</v>
      </c>
      <c r="X25" s="216" t="s">
        <v>854</v>
      </c>
      <c r="Y25" s="216" t="s">
        <v>855</v>
      </c>
      <c r="Z25" s="216" t="s">
        <v>848</v>
      </c>
      <c r="AA25" s="217" t="s">
        <v>856</v>
      </c>
      <c r="AB25" s="216" t="s">
        <v>857</v>
      </c>
      <c r="AC25" s="216" t="s">
        <v>858</v>
      </c>
      <c r="AD25" s="216" t="s">
        <v>859</v>
      </c>
      <c r="AE25" s="216" t="s">
        <v>860</v>
      </c>
      <c r="AF25" s="216" t="s">
        <v>861</v>
      </c>
      <c r="AG25" s="216" t="s">
        <v>862</v>
      </c>
      <c r="AH25" s="216" t="s">
        <v>863</v>
      </c>
      <c r="AI25" s="216" t="s">
        <v>864</v>
      </c>
      <c r="AJ25" s="216" t="s">
        <v>865</v>
      </c>
      <c r="AK25" s="216" t="s">
        <v>866</v>
      </c>
      <c r="AL25" s="216" t="s">
        <v>867</v>
      </c>
      <c r="AM25" s="218"/>
      <c r="AN25" s="216" t="s">
        <v>868</v>
      </c>
      <c r="AO25" s="218"/>
      <c r="AP25" s="217" t="s">
        <v>869</v>
      </c>
      <c r="AQ25" s="216" t="s">
        <v>870</v>
      </c>
      <c r="AR25" s="216" t="s">
        <v>720</v>
      </c>
      <c r="AS25" s="216" t="s">
        <v>470</v>
      </c>
      <c r="AT25" s="216" t="s">
        <v>871</v>
      </c>
      <c r="AU25" s="216" t="s">
        <v>872</v>
      </c>
      <c r="AV25" s="216" t="s">
        <v>873</v>
      </c>
      <c r="AW25" s="216" t="s">
        <v>720</v>
      </c>
      <c r="AX25" s="216" t="s">
        <v>874</v>
      </c>
      <c r="AY25" s="216" t="s">
        <v>875</v>
      </c>
      <c r="AZ25" s="218"/>
      <c r="BA25" s="217" t="s">
        <v>876</v>
      </c>
      <c r="BB25" s="216" t="s">
        <v>877</v>
      </c>
      <c r="BC25" s="216" t="s">
        <v>878</v>
      </c>
      <c r="BD25" s="216" t="s">
        <v>879</v>
      </c>
      <c r="BE25" s="216" t="s">
        <v>880</v>
      </c>
      <c r="BF25" s="216" t="s">
        <v>881</v>
      </c>
      <c r="BG25" s="216" t="s">
        <v>882</v>
      </c>
      <c r="BH25" s="216" t="s">
        <v>883</v>
      </c>
      <c r="BI25" s="216" t="s">
        <v>884</v>
      </c>
      <c r="BK25" s="216" t="s">
        <v>885</v>
      </c>
      <c r="BL25" s="216" t="s">
        <v>886</v>
      </c>
      <c r="BM25" s="218"/>
      <c r="BN25" s="216" t="s">
        <v>887</v>
      </c>
      <c r="BT25" s="219"/>
      <c r="BU25" s="219"/>
      <c r="BV25" s="219"/>
      <c r="BW25" s="151" t="s">
        <v>406</v>
      </c>
      <c r="BX25" s="219"/>
      <c r="BY25" s="219"/>
      <c r="BZ25" s="219"/>
      <c r="CA25" s="219"/>
      <c r="CB25" s="219"/>
      <c r="CC25" s="219"/>
      <c r="CD25" s="219"/>
      <c r="CE25" s="219"/>
    </row>
    <row r="26">
      <c r="A26" s="220" t="s">
        <v>888</v>
      </c>
      <c r="B26" s="221" t="s">
        <v>889</v>
      </c>
      <c r="E26" s="221"/>
      <c r="F26" s="201" t="s">
        <v>890</v>
      </c>
      <c r="G26" s="200" t="s">
        <v>399</v>
      </c>
      <c r="J26" s="201">
        <v>100.0</v>
      </c>
      <c r="K26" s="200" t="s">
        <v>400</v>
      </c>
      <c r="M26" s="222">
        <v>6.0</v>
      </c>
      <c r="V26" s="200">
        <v>100.0</v>
      </c>
      <c r="W26" s="223" t="s">
        <v>891</v>
      </c>
      <c r="X26" s="224" t="s">
        <v>892</v>
      </c>
      <c r="Y26" s="224" t="s">
        <v>893</v>
      </c>
      <c r="Z26" s="224" t="s">
        <v>420</v>
      </c>
      <c r="AA26" s="225" t="s">
        <v>894</v>
      </c>
      <c r="AB26" s="224" t="s">
        <v>895</v>
      </c>
      <c r="AC26" s="224" t="s">
        <v>896</v>
      </c>
      <c r="AD26" s="224" t="s">
        <v>897</v>
      </c>
      <c r="AE26" s="224" t="s">
        <v>898</v>
      </c>
      <c r="AF26" s="224" t="s">
        <v>899</v>
      </c>
      <c r="AG26" s="224" t="s">
        <v>900</v>
      </c>
      <c r="AH26" s="224" t="s">
        <v>901</v>
      </c>
      <c r="AI26" s="224" t="s">
        <v>902</v>
      </c>
      <c r="AJ26" s="224" t="s">
        <v>903</v>
      </c>
      <c r="AK26" s="224" t="s">
        <v>904</v>
      </c>
      <c r="AL26" s="224" t="s">
        <v>905</v>
      </c>
      <c r="AM26" s="226"/>
      <c r="AN26" s="224" t="s">
        <v>906</v>
      </c>
      <c r="AO26" s="226"/>
      <c r="AP26" s="225" t="s">
        <v>549</v>
      </c>
      <c r="AQ26" s="224" t="s">
        <v>907</v>
      </c>
      <c r="AR26" s="224" t="s">
        <v>762</v>
      </c>
      <c r="AS26" s="224" t="s">
        <v>908</v>
      </c>
      <c r="AT26" s="224" t="s">
        <v>909</v>
      </c>
      <c r="AU26" s="224" t="s">
        <v>910</v>
      </c>
      <c r="AV26" s="224" t="s">
        <v>911</v>
      </c>
      <c r="AW26" s="224" t="s">
        <v>549</v>
      </c>
      <c r="AX26" s="224" t="s">
        <v>912</v>
      </c>
      <c r="AY26" s="224" t="s">
        <v>913</v>
      </c>
      <c r="AZ26" s="226"/>
      <c r="BA26" s="225" t="s">
        <v>914</v>
      </c>
      <c r="BB26" s="224" t="s">
        <v>915</v>
      </c>
      <c r="BC26" s="224" t="s">
        <v>916</v>
      </c>
      <c r="BD26" s="224" t="s">
        <v>917</v>
      </c>
      <c r="BE26" s="224" t="s">
        <v>918</v>
      </c>
      <c r="BF26" s="224" t="s">
        <v>919</v>
      </c>
      <c r="BG26" s="224" t="s">
        <v>920</v>
      </c>
      <c r="BH26" s="224" t="s">
        <v>921</v>
      </c>
      <c r="BI26" s="224" t="s">
        <v>922</v>
      </c>
      <c r="BK26" s="224" t="s">
        <v>923</v>
      </c>
      <c r="BL26" s="224" t="s">
        <v>924</v>
      </c>
      <c r="BM26" s="226"/>
      <c r="BN26" s="224" t="s">
        <v>925</v>
      </c>
      <c r="BT26" s="219"/>
      <c r="BU26" s="219"/>
      <c r="BV26" s="219"/>
      <c r="BW26" s="151" t="s">
        <v>406</v>
      </c>
      <c r="BX26" s="219"/>
      <c r="BY26" s="219"/>
      <c r="BZ26" s="219"/>
      <c r="CA26" s="219"/>
      <c r="CB26" s="219"/>
      <c r="CC26" s="219"/>
      <c r="CD26" s="219"/>
      <c r="CE26" s="219"/>
    </row>
    <row r="27">
      <c r="A27" s="212" t="s">
        <v>926</v>
      </c>
      <c r="B27" s="213" t="s">
        <v>927</v>
      </c>
      <c r="E27" s="213"/>
      <c r="F27" s="201" t="s">
        <v>928</v>
      </c>
      <c r="G27" s="200" t="s">
        <v>399</v>
      </c>
      <c r="J27" s="201">
        <v>100.0</v>
      </c>
      <c r="K27" s="200" t="s">
        <v>400</v>
      </c>
      <c r="M27" s="214">
        <v>6.0</v>
      </c>
      <c r="V27" s="200">
        <v>100.0</v>
      </c>
      <c r="W27" s="215" t="s">
        <v>929</v>
      </c>
      <c r="X27" s="216" t="s">
        <v>930</v>
      </c>
      <c r="Y27" s="216" t="s">
        <v>931</v>
      </c>
      <c r="Z27" s="216" t="s">
        <v>932</v>
      </c>
      <c r="AA27" s="217" t="s">
        <v>933</v>
      </c>
      <c r="AB27" s="216" t="s">
        <v>934</v>
      </c>
      <c r="AC27" s="216" t="s">
        <v>935</v>
      </c>
      <c r="AD27" s="216" t="s">
        <v>936</v>
      </c>
      <c r="AE27" s="216" t="s">
        <v>937</v>
      </c>
      <c r="AF27" s="216" t="s">
        <v>938</v>
      </c>
      <c r="AG27" s="216" t="s">
        <v>939</v>
      </c>
      <c r="AH27" s="216" t="s">
        <v>940</v>
      </c>
      <c r="AI27" s="216" t="s">
        <v>941</v>
      </c>
      <c r="AJ27" s="216" t="s">
        <v>942</v>
      </c>
      <c r="AK27" s="216" t="s">
        <v>943</v>
      </c>
      <c r="AL27" s="216" t="s">
        <v>944</v>
      </c>
      <c r="AM27" s="218"/>
      <c r="AN27" s="218"/>
      <c r="AO27" s="216" t="s">
        <v>945</v>
      </c>
      <c r="AP27" s="217" t="s">
        <v>426</v>
      </c>
      <c r="AQ27" s="216" t="s">
        <v>946</v>
      </c>
      <c r="AR27" s="216" t="s">
        <v>947</v>
      </c>
      <c r="AS27" s="216" t="s">
        <v>426</v>
      </c>
      <c r="AT27" s="216" t="s">
        <v>948</v>
      </c>
      <c r="AU27" s="216" t="s">
        <v>949</v>
      </c>
      <c r="AV27" s="218"/>
      <c r="AW27" s="218"/>
      <c r="AX27" s="216" t="s">
        <v>950</v>
      </c>
      <c r="AY27" s="216" t="s">
        <v>951</v>
      </c>
      <c r="AZ27" s="218"/>
      <c r="BA27" s="217" t="s">
        <v>952</v>
      </c>
      <c r="BB27" s="216" t="s">
        <v>953</v>
      </c>
      <c r="BC27" s="216" t="s">
        <v>954</v>
      </c>
      <c r="BD27" s="216" t="s">
        <v>955</v>
      </c>
      <c r="BE27" s="216" t="s">
        <v>956</v>
      </c>
      <c r="BF27" s="216" t="s">
        <v>957</v>
      </c>
      <c r="BG27" s="216" t="s">
        <v>958</v>
      </c>
      <c r="BH27" s="216" t="s">
        <v>959</v>
      </c>
      <c r="BI27" s="216" t="s">
        <v>960</v>
      </c>
      <c r="BK27" s="216" t="s">
        <v>961</v>
      </c>
      <c r="BL27" s="216" t="s">
        <v>962</v>
      </c>
      <c r="BM27" s="218"/>
      <c r="BN27" s="216" t="s">
        <v>963</v>
      </c>
      <c r="BT27" s="219"/>
      <c r="BU27" s="219"/>
      <c r="BV27" s="219"/>
      <c r="BW27" s="151" t="s">
        <v>406</v>
      </c>
      <c r="BX27" s="219"/>
      <c r="BY27" s="219"/>
      <c r="BZ27" s="219"/>
      <c r="CA27" s="219"/>
      <c r="CB27" s="219"/>
      <c r="CC27" s="219"/>
      <c r="CD27" s="219"/>
      <c r="CE27" s="219"/>
    </row>
    <row r="28">
      <c r="A28" s="220" t="s">
        <v>964</v>
      </c>
      <c r="B28" s="221" t="s">
        <v>965</v>
      </c>
      <c r="E28" s="221"/>
      <c r="F28" s="201" t="s">
        <v>966</v>
      </c>
      <c r="G28" s="200" t="s">
        <v>399</v>
      </c>
      <c r="J28" s="201">
        <v>100.0</v>
      </c>
      <c r="K28" s="200" t="s">
        <v>400</v>
      </c>
      <c r="M28" s="222">
        <v>5.0</v>
      </c>
      <c r="V28" s="200">
        <v>100.0</v>
      </c>
      <c r="W28" s="223" t="s">
        <v>967</v>
      </c>
      <c r="X28" s="224" t="s">
        <v>968</v>
      </c>
      <c r="Y28" s="224" t="s">
        <v>969</v>
      </c>
      <c r="Z28" s="224" t="s">
        <v>970</v>
      </c>
      <c r="AA28" s="225" t="s">
        <v>971</v>
      </c>
      <c r="AB28" s="224" t="s">
        <v>972</v>
      </c>
      <c r="AC28" s="224" t="s">
        <v>973</v>
      </c>
      <c r="AD28" s="224" t="s">
        <v>974</v>
      </c>
      <c r="AE28" s="224" t="s">
        <v>975</v>
      </c>
      <c r="AF28" s="224" t="s">
        <v>976</v>
      </c>
      <c r="AG28" s="224" t="s">
        <v>977</v>
      </c>
      <c r="AH28" s="224" t="s">
        <v>978</v>
      </c>
      <c r="AI28" s="224" t="s">
        <v>979</v>
      </c>
      <c r="AJ28" s="224" t="s">
        <v>980</v>
      </c>
      <c r="AK28" s="224" t="s">
        <v>981</v>
      </c>
      <c r="AL28" s="224" t="s">
        <v>982</v>
      </c>
      <c r="AM28" s="226"/>
      <c r="AN28" s="224" t="s">
        <v>983</v>
      </c>
      <c r="AO28" s="226"/>
      <c r="AP28" s="226"/>
      <c r="AQ28" s="224" t="s">
        <v>984</v>
      </c>
      <c r="AR28" s="224" t="s">
        <v>985</v>
      </c>
      <c r="AS28" s="224" t="s">
        <v>762</v>
      </c>
      <c r="AT28" s="224" t="s">
        <v>760</v>
      </c>
      <c r="AU28" s="224" t="s">
        <v>986</v>
      </c>
      <c r="AV28" s="226"/>
      <c r="AW28" s="224" t="s">
        <v>987</v>
      </c>
      <c r="AX28" s="224" t="s">
        <v>988</v>
      </c>
      <c r="AY28" s="224" t="s">
        <v>989</v>
      </c>
      <c r="AZ28" s="224" t="s">
        <v>990</v>
      </c>
      <c r="BA28" s="225" t="s">
        <v>991</v>
      </c>
      <c r="BB28" s="224" t="s">
        <v>992</v>
      </c>
      <c r="BC28" s="224" t="s">
        <v>993</v>
      </c>
      <c r="BD28" s="224" t="s">
        <v>994</v>
      </c>
      <c r="BE28" s="224" t="s">
        <v>995</v>
      </c>
      <c r="BF28" s="224" t="s">
        <v>996</v>
      </c>
      <c r="BG28" s="224" t="s">
        <v>997</v>
      </c>
      <c r="BH28" s="224" t="s">
        <v>998</v>
      </c>
      <c r="BI28" s="224" t="s">
        <v>999</v>
      </c>
      <c r="BK28" s="224" t="s">
        <v>1000</v>
      </c>
      <c r="BL28" s="224" t="s">
        <v>1001</v>
      </c>
      <c r="BM28" s="226"/>
      <c r="BN28" s="224" t="s">
        <v>1002</v>
      </c>
      <c r="BT28" s="219"/>
      <c r="BU28" s="219"/>
      <c r="BV28" s="219"/>
      <c r="BW28" s="151" t="s">
        <v>406</v>
      </c>
      <c r="BX28" s="219"/>
      <c r="BY28" s="219"/>
      <c r="BZ28" s="219"/>
      <c r="CA28" s="219"/>
      <c r="CB28" s="219"/>
      <c r="CC28" s="219"/>
      <c r="CD28" s="219"/>
      <c r="CE28" s="219"/>
    </row>
    <row r="29">
      <c r="A29" s="230" t="s">
        <v>1003</v>
      </c>
      <c r="B29" s="231" t="s">
        <v>1004</v>
      </c>
      <c r="C29" s="232"/>
      <c r="D29" s="232"/>
      <c r="E29" s="231"/>
      <c r="F29" s="233" t="s">
        <v>1005</v>
      </c>
      <c r="G29" s="200" t="s">
        <v>399</v>
      </c>
      <c r="H29" s="232"/>
      <c r="I29" s="232"/>
      <c r="J29" s="201">
        <v>100.0</v>
      </c>
      <c r="K29" s="200" t="s">
        <v>400</v>
      </c>
      <c r="L29" s="232"/>
      <c r="M29" s="234">
        <v>6.0</v>
      </c>
      <c r="N29" s="232"/>
      <c r="O29" s="232"/>
      <c r="P29" s="232"/>
      <c r="Q29" s="232"/>
      <c r="R29" s="232"/>
      <c r="S29" s="232"/>
      <c r="T29" s="232"/>
      <c r="U29" s="232"/>
      <c r="V29" s="200">
        <v>100.0</v>
      </c>
      <c r="W29" s="235" t="s">
        <v>1006</v>
      </c>
      <c r="X29" s="236" t="s">
        <v>1007</v>
      </c>
      <c r="Y29" s="236" t="s">
        <v>1008</v>
      </c>
      <c r="Z29" s="236" t="s">
        <v>1009</v>
      </c>
      <c r="AA29" s="237" t="s">
        <v>1010</v>
      </c>
      <c r="AB29" s="236" t="s">
        <v>1011</v>
      </c>
      <c r="AC29" s="236" t="s">
        <v>1012</v>
      </c>
      <c r="AD29" s="236" t="s">
        <v>1013</v>
      </c>
      <c r="AE29" s="236" t="s">
        <v>1014</v>
      </c>
      <c r="AF29" s="236" t="s">
        <v>1015</v>
      </c>
      <c r="AG29" s="236" t="s">
        <v>1016</v>
      </c>
      <c r="AH29" s="236" t="s">
        <v>1017</v>
      </c>
      <c r="AI29" s="236" t="s">
        <v>1018</v>
      </c>
      <c r="AJ29" s="236" t="s">
        <v>1019</v>
      </c>
      <c r="AK29" s="236" t="s">
        <v>1020</v>
      </c>
      <c r="AL29" s="236" t="s">
        <v>1021</v>
      </c>
      <c r="AM29" s="238"/>
      <c r="AN29" s="236" t="s">
        <v>1022</v>
      </c>
      <c r="AO29" s="238"/>
      <c r="AP29" s="237" t="s">
        <v>426</v>
      </c>
      <c r="AQ29" s="236" t="s">
        <v>1023</v>
      </c>
      <c r="AR29" s="236" t="s">
        <v>720</v>
      </c>
      <c r="AS29" s="236" t="s">
        <v>556</v>
      </c>
      <c r="AT29" s="236" t="s">
        <v>1024</v>
      </c>
      <c r="AU29" s="236" t="s">
        <v>1025</v>
      </c>
      <c r="AV29" s="236" t="s">
        <v>799</v>
      </c>
      <c r="AW29" s="236" t="s">
        <v>721</v>
      </c>
      <c r="AX29" s="236" t="s">
        <v>1026</v>
      </c>
      <c r="AY29" s="236" t="s">
        <v>1027</v>
      </c>
      <c r="AZ29" s="238"/>
      <c r="BA29" s="237" t="s">
        <v>1028</v>
      </c>
      <c r="BB29" s="236" t="s">
        <v>762</v>
      </c>
      <c r="BC29" s="236" t="s">
        <v>1029</v>
      </c>
      <c r="BD29" s="236" t="s">
        <v>1030</v>
      </c>
      <c r="BE29" s="238"/>
      <c r="BF29" s="236" t="s">
        <v>1031</v>
      </c>
      <c r="BG29" s="236" t="s">
        <v>1032</v>
      </c>
      <c r="BH29" s="236" t="s">
        <v>1033</v>
      </c>
      <c r="BI29" s="236" t="s">
        <v>1034</v>
      </c>
      <c r="BJ29" s="236" t="s">
        <v>1035</v>
      </c>
      <c r="BK29" s="236" t="s">
        <v>1036</v>
      </c>
      <c r="BL29" s="236" t="s">
        <v>1037</v>
      </c>
      <c r="BM29" s="238"/>
      <c r="BN29" s="236" t="s">
        <v>1038</v>
      </c>
      <c r="BO29" s="232"/>
      <c r="BP29" s="232"/>
      <c r="BQ29" s="232"/>
      <c r="BR29" s="232"/>
      <c r="BS29" s="232"/>
      <c r="BT29" s="239"/>
      <c r="BU29" s="239"/>
      <c r="BV29" s="239"/>
      <c r="BW29" s="151" t="s">
        <v>406</v>
      </c>
      <c r="BX29" s="219"/>
      <c r="BY29" s="219"/>
      <c r="BZ29" s="219"/>
      <c r="CA29" s="219"/>
      <c r="CB29" s="219"/>
      <c r="CC29" s="219"/>
      <c r="CD29" s="219"/>
      <c r="CE29" s="219"/>
    </row>
    <row r="30">
      <c r="A30" s="196" t="s">
        <v>1039</v>
      </c>
      <c r="B30" s="197" t="s">
        <v>1040</v>
      </c>
      <c r="C30" s="197"/>
      <c r="D30" s="197"/>
      <c r="E30" s="198"/>
      <c r="F30" s="200" t="s">
        <v>1005</v>
      </c>
      <c r="G30" s="200" t="s">
        <v>399</v>
      </c>
      <c r="H30" s="198"/>
      <c r="I30" s="198"/>
      <c r="J30" s="201">
        <v>100.0</v>
      </c>
      <c r="K30" s="200" t="s">
        <v>400</v>
      </c>
      <c r="L30" s="198"/>
      <c r="M30" s="205">
        <v>6.0</v>
      </c>
      <c r="N30" s="198"/>
      <c r="O30" s="198"/>
      <c r="P30" s="198"/>
      <c r="Q30" s="198"/>
      <c r="R30" s="198"/>
      <c r="S30" s="198"/>
      <c r="T30" s="198"/>
      <c r="U30" s="198"/>
      <c r="V30" s="200">
        <v>100.0</v>
      </c>
      <c r="W30" s="240" t="s">
        <v>1041</v>
      </c>
      <c r="X30" s="241" t="s">
        <v>1042</v>
      </c>
      <c r="Y30" s="241" t="s">
        <v>1043</v>
      </c>
      <c r="Z30" s="241" t="s">
        <v>1044</v>
      </c>
      <c r="AA30" s="242" t="s">
        <v>1045</v>
      </c>
      <c r="AB30" s="241" t="s">
        <v>1046</v>
      </c>
      <c r="AC30" s="241" t="s">
        <v>1047</v>
      </c>
      <c r="AD30" s="241" t="s">
        <v>1048</v>
      </c>
      <c r="AE30" s="241" t="s">
        <v>1049</v>
      </c>
      <c r="AF30" s="241" t="s">
        <v>1050</v>
      </c>
      <c r="AG30" s="241" t="s">
        <v>1051</v>
      </c>
      <c r="AH30" s="241" t="s">
        <v>1052</v>
      </c>
      <c r="AI30" s="241" t="s">
        <v>1053</v>
      </c>
      <c r="AJ30" s="241" t="s">
        <v>1054</v>
      </c>
      <c r="AK30" s="241" t="s">
        <v>1055</v>
      </c>
      <c r="AL30" s="242" t="s">
        <v>1056</v>
      </c>
      <c r="AM30" s="243"/>
      <c r="AN30" s="197" t="s">
        <v>1057</v>
      </c>
      <c r="AO30" s="244"/>
      <c r="AP30" s="245" t="s">
        <v>556</v>
      </c>
      <c r="AQ30" s="245" t="s">
        <v>1058</v>
      </c>
      <c r="AR30" s="245" t="s">
        <v>1059</v>
      </c>
      <c r="AS30" s="245" t="s">
        <v>1060</v>
      </c>
      <c r="AT30" s="246" t="s">
        <v>1061</v>
      </c>
      <c r="AU30" s="245" t="s">
        <v>1062</v>
      </c>
      <c r="AV30" s="245" t="s">
        <v>1060</v>
      </c>
      <c r="AW30" s="247" t="s">
        <v>597</v>
      </c>
      <c r="AX30" s="246">
        <v>125.0</v>
      </c>
      <c r="AY30" s="246">
        <v>2.98</v>
      </c>
      <c r="AZ30" s="248"/>
      <c r="BA30" s="246">
        <v>0.022</v>
      </c>
      <c r="BB30" s="246">
        <v>0.021</v>
      </c>
      <c r="BC30" s="246">
        <v>315.0</v>
      </c>
      <c r="BD30" s="246">
        <v>311.0</v>
      </c>
      <c r="BE30" s="246">
        <v>53.12</v>
      </c>
      <c r="BF30" s="246">
        <v>2.04</v>
      </c>
      <c r="BG30" s="246">
        <v>2.85</v>
      </c>
      <c r="BH30" s="241" t="s">
        <v>1063</v>
      </c>
      <c r="BI30" s="241" t="s">
        <v>1064</v>
      </c>
      <c r="BJ30" s="241" t="s">
        <v>1065</v>
      </c>
      <c r="BK30" s="241" t="s">
        <v>1066</v>
      </c>
      <c r="BL30" s="241" t="s">
        <v>1067</v>
      </c>
      <c r="BM30" s="198"/>
      <c r="BN30" s="241" t="s">
        <v>1068</v>
      </c>
      <c r="BO30" s="198"/>
      <c r="BP30" s="198"/>
      <c r="BQ30" s="198"/>
      <c r="BR30" s="198"/>
      <c r="BS30" s="198"/>
      <c r="BT30" s="198"/>
      <c r="BU30" s="198"/>
      <c r="BV30" s="198"/>
      <c r="BW30" s="151" t="s">
        <v>406</v>
      </c>
    </row>
    <row r="31">
      <c r="A31" s="212" t="s">
        <v>1069</v>
      </c>
      <c r="B31" s="213" t="s">
        <v>1070</v>
      </c>
      <c r="C31" s="213"/>
      <c r="D31" s="213"/>
      <c r="F31" s="201" t="s">
        <v>1005</v>
      </c>
      <c r="G31" s="200" t="s">
        <v>399</v>
      </c>
      <c r="J31" s="201">
        <v>100.0</v>
      </c>
      <c r="K31" s="200" t="s">
        <v>400</v>
      </c>
      <c r="M31" s="249">
        <v>6.0</v>
      </c>
      <c r="V31" s="200">
        <v>100.0</v>
      </c>
      <c r="W31" s="215" t="s">
        <v>1071</v>
      </c>
      <c r="X31" s="216" t="s">
        <v>1072</v>
      </c>
      <c r="Y31" s="216" t="s">
        <v>1073</v>
      </c>
      <c r="Z31" s="216" t="s">
        <v>653</v>
      </c>
      <c r="AA31" s="217" t="s">
        <v>1074</v>
      </c>
      <c r="AB31" s="216" t="s">
        <v>1075</v>
      </c>
      <c r="AC31" s="216" t="s">
        <v>1076</v>
      </c>
      <c r="AD31" s="216" t="s">
        <v>1077</v>
      </c>
      <c r="AE31" s="216" t="s">
        <v>1078</v>
      </c>
      <c r="AF31" s="216" t="s">
        <v>1079</v>
      </c>
      <c r="AG31" s="216" t="s">
        <v>1080</v>
      </c>
      <c r="AH31" s="216" t="s">
        <v>1081</v>
      </c>
      <c r="AI31" s="216" t="s">
        <v>1082</v>
      </c>
      <c r="AJ31" s="216" t="s">
        <v>1083</v>
      </c>
      <c r="AK31" s="216" t="s">
        <v>1084</v>
      </c>
      <c r="AL31" s="217" t="s">
        <v>1085</v>
      </c>
      <c r="AM31" s="218"/>
      <c r="AN31" s="221" t="s">
        <v>1086</v>
      </c>
      <c r="AO31" s="250"/>
      <c r="AP31" s="251" t="s">
        <v>597</v>
      </c>
      <c r="AQ31" s="251" t="s">
        <v>1087</v>
      </c>
      <c r="AR31" s="251" t="s">
        <v>1060</v>
      </c>
      <c r="AS31" s="251" t="s">
        <v>908</v>
      </c>
      <c r="AT31" s="251" t="s">
        <v>1088</v>
      </c>
      <c r="AU31" s="251" t="s">
        <v>1089</v>
      </c>
      <c r="AV31" s="252"/>
      <c r="AW31" s="253" t="s">
        <v>911</v>
      </c>
      <c r="AX31" s="254">
        <v>125.0</v>
      </c>
      <c r="AY31" s="254">
        <v>3.19</v>
      </c>
      <c r="AZ31" s="252"/>
      <c r="BA31" s="254">
        <v>0.073</v>
      </c>
      <c r="BB31" s="254">
        <v>0.014</v>
      </c>
      <c r="BC31" s="254">
        <v>315.0</v>
      </c>
      <c r="BD31" s="254">
        <v>366.0</v>
      </c>
      <c r="BE31" s="254">
        <v>47.76</v>
      </c>
      <c r="BF31" s="254">
        <v>2.5</v>
      </c>
      <c r="BG31" s="254">
        <v>2.85</v>
      </c>
      <c r="BH31" s="216" t="s">
        <v>1090</v>
      </c>
      <c r="BI31" s="216" t="s">
        <v>1091</v>
      </c>
      <c r="BJ31" s="216" t="s">
        <v>1092</v>
      </c>
      <c r="BK31" s="216" t="s">
        <v>1093</v>
      </c>
      <c r="BL31" s="216" t="s">
        <v>1094</v>
      </c>
      <c r="BN31" s="216" t="s">
        <v>1095</v>
      </c>
      <c r="BW31" s="151" t="s">
        <v>406</v>
      </c>
    </row>
    <row r="32">
      <c r="A32" s="220" t="s">
        <v>1096</v>
      </c>
      <c r="B32" s="221" t="s">
        <v>1097</v>
      </c>
      <c r="C32" s="221"/>
      <c r="D32" s="221"/>
      <c r="F32" s="201" t="s">
        <v>1098</v>
      </c>
      <c r="G32" s="200" t="s">
        <v>399</v>
      </c>
      <c r="J32" s="201">
        <v>100.0</v>
      </c>
      <c r="K32" s="200" t="s">
        <v>400</v>
      </c>
      <c r="M32" s="227">
        <v>6.0</v>
      </c>
      <c r="V32" s="200">
        <v>100.0</v>
      </c>
      <c r="W32" s="223" t="s">
        <v>1099</v>
      </c>
      <c r="X32" s="224" t="s">
        <v>1100</v>
      </c>
      <c r="Y32" s="224" t="s">
        <v>1101</v>
      </c>
      <c r="Z32" s="224" t="s">
        <v>1102</v>
      </c>
      <c r="AA32" s="225" t="s">
        <v>1103</v>
      </c>
      <c r="AB32" s="224" t="s">
        <v>1104</v>
      </c>
      <c r="AC32" s="224" t="s">
        <v>1105</v>
      </c>
      <c r="AD32" s="224" t="s">
        <v>1106</v>
      </c>
      <c r="AE32" s="224" t="s">
        <v>1107</v>
      </c>
      <c r="AF32" s="224" t="s">
        <v>1108</v>
      </c>
      <c r="AG32" s="224" t="s">
        <v>1109</v>
      </c>
      <c r="AH32" s="224" t="s">
        <v>1110</v>
      </c>
      <c r="AI32" s="224" t="s">
        <v>1111</v>
      </c>
      <c r="AJ32" s="224" t="s">
        <v>1112</v>
      </c>
      <c r="AK32" s="224" t="s">
        <v>1113</v>
      </c>
      <c r="AL32" s="225" t="s">
        <v>1114</v>
      </c>
      <c r="AM32" s="226"/>
      <c r="AN32" s="221" t="s">
        <v>1115</v>
      </c>
      <c r="AO32" s="251" t="s">
        <v>1116</v>
      </c>
      <c r="AP32" s="251" t="s">
        <v>556</v>
      </c>
      <c r="AQ32" s="251" t="s">
        <v>1117</v>
      </c>
      <c r="AR32" s="251" t="s">
        <v>1118</v>
      </c>
      <c r="AS32" s="251" t="s">
        <v>1119</v>
      </c>
      <c r="AT32" s="251" t="s">
        <v>1120</v>
      </c>
      <c r="AU32" s="251" t="s">
        <v>1121</v>
      </c>
      <c r="AV32" s="253" t="s">
        <v>1122</v>
      </c>
      <c r="AW32" s="252"/>
      <c r="AX32" s="254">
        <v>116.0</v>
      </c>
      <c r="AY32" s="254">
        <v>1.95</v>
      </c>
      <c r="AZ32" s="254">
        <v>2.01</v>
      </c>
      <c r="BA32" s="254">
        <v>0.029</v>
      </c>
      <c r="BB32" s="254">
        <v>0.018</v>
      </c>
      <c r="BC32" s="254">
        <v>245.0</v>
      </c>
      <c r="BD32" s="254">
        <v>330.0</v>
      </c>
      <c r="BE32" s="254">
        <v>10.54</v>
      </c>
      <c r="BF32" s="254">
        <v>2.09</v>
      </c>
      <c r="BG32" s="254">
        <v>1.97</v>
      </c>
      <c r="BH32" s="224" t="s">
        <v>1123</v>
      </c>
      <c r="BI32" s="224" t="s">
        <v>1124</v>
      </c>
      <c r="BJ32" s="224" t="s">
        <v>1125</v>
      </c>
      <c r="BK32" s="224" t="s">
        <v>1126</v>
      </c>
      <c r="BL32" s="224" t="s">
        <v>1127</v>
      </c>
      <c r="BN32" s="224" t="s">
        <v>1128</v>
      </c>
      <c r="BW32" s="151" t="s">
        <v>406</v>
      </c>
    </row>
    <row r="33">
      <c r="A33" s="212" t="s">
        <v>1129</v>
      </c>
      <c r="B33" s="213" t="s">
        <v>1130</v>
      </c>
      <c r="C33" s="213"/>
      <c r="D33" s="213"/>
      <c r="F33" s="201" t="s">
        <v>1131</v>
      </c>
      <c r="G33" s="200" t="s">
        <v>399</v>
      </c>
      <c r="J33" s="201">
        <v>100.0</v>
      </c>
      <c r="K33" s="200" t="s">
        <v>400</v>
      </c>
      <c r="M33" s="249">
        <v>6.0</v>
      </c>
      <c r="V33" s="200">
        <v>100.0</v>
      </c>
      <c r="W33" s="215" t="s">
        <v>1132</v>
      </c>
      <c r="X33" s="216" t="s">
        <v>1133</v>
      </c>
      <c r="Y33" s="216" t="s">
        <v>1134</v>
      </c>
      <c r="Z33" s="216" t="s">
        <v>1135</v>
      </c>
      <c r="AA33" s="217" t="s">
        <v>1136</v>
      </c>
      <c r="AB33" s="216" t="s">
        <v>1137</v>
      </c>
      <c r="AC33" s="216" t="s">
        <v>1138</v>
      </c>
      <c r="AD33" s="216" t="s">
        <v>1139</v>
      </c>
      <c r="AE33" s="216" t="s">
        <v>1140</v>
      </c>
      <c r="AF33" s="216" t="s">
        <v>1141</v>
      </c>
      <c r="AG33" s="216" t="s">
        <v>1142</v>
      </c>
      <c r="AH33" s="216" t="s">
        <v>1143</v>
      </c>
      <c r="AI33" s="216" t="s">
        <v>1144</v>
      </c>
      <c r="AJ33" s="216" t="s">
        <v>1145</v>
      </c>
      <c r="AK33" s="216" t="s">
        <v>1146</v>
      </c>
      <c r="AL33" s="217" t="s">
        <v>1147</v>
      </c>
      <c r="AM33" s="218"/>
      <c r="AN33" s="221">
        <v>0.64</v>
      </c>
      <c r="AP33" s="254">
        <v>0.002</v>
      </c>
      <c r="AQ33" s="254">
        <v>29.38</v>
      </c>
      <c r="AR33" s="254">
        <v>0.006</v>
      </c>
      <c r="AS33" s="254">
        <v>0.003</v>
      </c>
      <c r="AT33" s="254">
        <v>0.46</v>
      </c>
      <c r="AU33" s="254">
        <v>2.98</v>
      </c>
      <c r="AV33" s="254">
        <v>0.004</v>
      </c>
      <c r="AW33" s="254">
        <v>0.002</v>
      </c>
      <c r="AX33" s="254">
        <v>37.89</v>
      </c>
      <c r="AY33" s="254">
        <v>1.98</v>
      </c>
      <c r="AZ33" s="254">
        <v>2.67</v>
      </c>
      <c r="BA33" s="254">
        <v>0.018</v>
      </c>
      <c r="BB33" s="254">
        <v>0.008</v>
      </c>
      <c r="BC33" s="254">
        <v>119.0</v>
      </c>
      <c r="BD33" s="254">
        <v>284.0</v>
      </c>
      <c r="BE33" s="254">
        <v>10.93</v>
      </c>
      <c r="BF33" s="254">
        <v>2.31</v>
      </c>
      <c r="BG33" s="254">
        <v>2.13</v>
      </c>
      <c r="BH33" s="216" t="s">
        <v>1148</v>
      </c>
      <c r="BI33" s="216" t="s">
        <v>1149</v>
      </c>
      <c r="BJ33" s="216" t="s">
        <v>570</v>
      </c>
      <c r="BK33" s="216" t="s">
        <v>1150</v>
      </c>
      <c r="BL33" s="216" t="s">
        <v>1151</v>
      </c>
      <c r="BN33" s="216" t="s">
        <v>1152</v>
      </c>
      <c r="BW33" s="151" t="s">
        <v>406</v>
      </c>
    </row>
    <row r="34">
      <c r="A34" s="220" t="s">
        <v>1153</v>
      </c>
      <c r="B34" s="221" t="s">
        <v>1154</v>
      </c>
      <c r="C34" s="221"/>
      <c r="D34" s="221"/>
      <c r="F34" s="201" t="s">
        <v>1155</v>
      </c>
      <c r="G34" s="200" t="s">
        <v>399</v>
      </c>
      <c r="J34" s="201">
        <v>100.0</v>
      </c>
      <c r="K34" s="200" t="s">
        <v>400</v>
      </c>
      <c r="M34" s="227">
        <v>6.0</v>
      </c>
      <c r="V34" s="200">
        <v>100.0</v>
      </c>
      <c r="W34" s="223" t="s">
        <v>1156</v>
      </c>
      <c r="X34" s="224" t="s">
        <v>1157</v>
      </c>
      <c r="Y34" s="224" t="s">
        <v>570</v>
      </c>
      <c r="Z34" s="224" t="s">
        <v>1158</v>
      </c>
      <c r="AA34" s="225" t="s">
        <v>1159</v>
      </c>
      <c r="AB34" s="224" t="s">
        <v>1160</v>
      </c>
      <c r="AC34" s="224" t="s">
        <v>1161</v>
      </c>
      <c r="AD34" s="224" t="s">
        <v>1162</v>
      </c>
      <c r="AE34" s="224" t="s">
        <v>1163</v>
      </c>
      <c r="AF34" s="224" t="s">
        <v>1164</v>
      </c>
      <c r="AG34" s="224" t="s">
        <v>1165</v>
      </c>
      <c r="AH34" s="224" t="s">
        <v>1166</v>
      </c>
      <c r="AI34" s="224" t="s">
        <v>420</v>
      </c>
      <c r="AJ34" s="224" t="s">
        <v>1167</v>
      </c>
      <c r="AK34" s="224" t="s">
        <v>1168</v>
      </c>
      <c r="AL34" s="225" t="s">
        <v>1169</v>
      </c>
      <c r="AM34" s="226"/>
      <c r="AN34" s="254">
        <v>1.15</v>
      </c>
      <c r="AP34" s="254">
        <v>0.001</v>
      </c>
      <c r="AQ34" s="254">
        <v>19.42</v>
      </c>
      <c r="AR34" s="254">
        <v>0.006</v>
      </c>
      <c r="AS34" s="254">
        <v>0.002</v>
      </c>
      <c r="AT34" s="254">
        <v>0.19</v>
      </c>
      <c r="AU34" s="254">
        <v>2.02</v>
      </c>
      <c r="AV34" s="254">
        <v>0.008</v>
      </c>
      <c r="AW34" s="201">
        <v>0.001</v>
      </c>
      <c r="AX34" s="254">
        <v>34.18</v>
      </c>
      <c r="AY34" s="254">
        <v>0.67</v>
      </c>
      <c r="AZ34" s="252"/>
      <c r="BA34" s="254">
        <v>0.031</v>
      </c>
      <c r="BB34" s="254">
        <v>0.008</v>
      </c>
      <c r="BC34" s="254">
        <v>99.0</v>
      </c>
      <c r="BD34" s="254">
        <v>163.0</v>
      </c>
      <c r="BE34" s="254">
        <v>15.33</v>
      </c>
      <c r="BF34" s="254">
        <v>2.71</v>
      </c>
      <c r="BG34" s="254">
        <v>0.83</v>
      </c>
      <c r="BH34" s="224" t="s">
        <v>1170</v>
      </c>
      <c r="BI34" s="224" t="s">
        <v>1171</v>
      </c>
      <c r="BJ34" s="224" t="s">
        <v>490</v>
      </c>
      <c r="BK34" s="224" t="s">
        <v>1172</v>
      </c>
      <c r="BL34" s="224" t="s">
        <v>1173</v>
      </c>
      <c r="BN34" s="224" t="s">
        <v>1174</v>
      </c>
      <c r="BW34" s="151" t="s">
        <v>406</v>
      </c>
    </row>
    <row r="35">
      <c r="A35" s="230" t="s">
        <v>1175</v>
      </c>
      <c r="B35" s="231" t="s">
        <v>1176</v>
      </c>
      <c r="C35" s="231"/>
      <c r="D35" s="231"/>
      <c r="E35" s="232"/>
      <c r="F35" s="233" t="s">
        <v>1155</v>
      </c>
      <c r="G35" s="200" t="s">
        <v>399</v>
      </c>
      <c r="H35" s="232"/>
      <c r="I35" s="232"/>
      <c r="J35" s="201">
        <v>100.0</v>
      </c>
      <c r="K35" s="200" t="s">
        <v>400</v>
      </c>
      <c r="L35" s="232"/>
      <c r="M35" s="255">
        <v>6.0</v>
      </c>
      <c r="N35" s="232"/>
      <c r="O35" s="232"/>
      <c r="P35" s="232"/>
      <c r="Q35" s="232"/>
      <c r="R35" s="232"/>
      <c r="S35" s="232"/>
      <c r="T35" s="232"/>
      <c r="U35" s="232"/>
      <c r="V35" s="200">
        <v>100.0</v>
      </c>
      <c r="W35" s="235" t="s">
        <v>1177</v>
      </c>
      <c r="X35" s="236" t="s">
        <v>1178</v>
      </c>
      <c r="Y35" s="236" t="s">
        <v>1179</v>
      </c>
      <c r="Z35" s="236" t="s">
        <v>590</v>
      </c>
      <c r="AA35" s="237" t="s">
        <v>1180</v>
      </c>
      <c r="AB35" s="236" t="s">
        <v>1181</v>
      </c>
      <c r="AC35" s="236" t="s">
        <v>1182</v>
      </c>
      <c r="AD35" s="236" t="s">
        <v>1183</v>
      </c>
      <c r="AE35" s="236" t="s">
        <v>1184</v>
      </c>
      <c r="AF35" s="236" t="s">
        <v>903</v>
      </c>
      <c r="AG35" s="236" t="s">
        <v>1185</v>
      </c>
      <c r="AH35" s="236" t="s">
        <v>1186</v>
      </c>
      <c r="AI35" s="236" t="s">
        <v>590</v>
      </c>
      <c r="AJ35" s="236" t="s">
        <v>1187</v>
      </c>
      <c r="AK35" s="236" t="s">
        <v>1188</v>
      </c>
      <c r="AL35" s="237" t="s">
        <v>1189</v>
      </c>
      <c r="AM35" s="238"/>
      <c r="AN35" s="256">
        <v>1.2</v>
      </c>
      <c r="AO35" s="257"/>
      <c r="AP35" s="258">
        <v>0.001</v>
      </c>
      <c r="AQ35" s="258">
        <v>22.63</v>
      </c>
      <c r="AR35" s="258">
        <v>0.007</v>
      </c>
      <c r="AS35" s="258">
        <v>0.003</v>
      </c>
      <c r="AT35" s="258">
        <v>0.22</v>
      </c>
      <c r="AU35" s="258">
        <v>2.09</v>
      </c>
      <c r="AV35" s="233">
        <v>0.009</v>
      </c>
      <c r="AW35" s="258">
        <v>0.001</v>
      </c>
      <c r="AX35" s="258">
        <v>39.03</v>
      </c>
      <c r="AY35" s="258">
        <v>0.75</v>
      </c>
      <c r="AZ35" s="257"/>
      <c r="BA35" s="258">
        <v>0.019</v>
      </c>
      <c r="BB35" s="258">
        <v>0.01</v>
      </c>
      <c r="BC35" s="258">
        <v>107.0</v>
      </c>
      <c r="BD35" s="258">
        <v>177.0</v>
      </c>
      <c r="BE35" s="258">
        <v>14.29</v>
      </c>
      <c r="BF35" s="258">
        <v>3.43</v>
      </c>
      <c r="BG35" s="258">
        <v>0.88</v>
      </c>
      <c r="BH35" s="236" t="s">
        <v>1190</v>
      </c>
      <c r="BI35" s="236" t="s">
        <v>1191</v>
      </c>
      <c r="BJ35" s="236" t="s">
        <v>1192</v>
      </c>
      <c r="BK35" s="236" t="s">
        <v>1193</v>
      </c>
      <c r="BL35" s="236" t="s">
        <v>464</v>
      </c>
      <c r="BM35" s="232"/>
      <c r="BN35" s="236" t="s">
        <v>1194</v>
      </c>
      <c r="BO35" s="232"/>
      <c r="BP35" s="232"/>
      <c r="BQ35" s="232"/>
      <c r="BR35" s="232"/>
      <c r="BS35" s="232"/>
      <c r="BT35" s="232"/>
      <c r="BU35" s="232"/>
      <c r="BV35" s="232"/>
      <c r="BW35" s="151" t="s">
        <v>406</v>
      </c>
    </row>
    <row r="36">
      <c r="A36" s="259" t="s">
        <v>1195</v>
      </c>
      <c r="B36" s="260" t="s">
        <v>1196</v>
      </c>
      <c r="C36" s="261"/>
      <c r="D36" s="262" t="s">
        <v>1197</v>
      </c>
      <c r="E36" s="263"/>
      <c r="F36" s="261" t="s">
        <v>575</v>
      </c>
      <c r="G36" s="264" t="s">
        <v>399</v>
      </c>
      <c r="H36" s="229"/>
      <c r="I36" s="229"/>
      <c r="J36" s="265">
        <v>100.0</v>
      </c>
      <c r="K36" s="264" t="s">
        <v>400</v>
      </c>
      <c r="L36" s="229"/>
      <c r="M36" s="266">
        <v>6.0</v>
      </c>
      <c r="N36" s="229"/>
      <c r="O36" s="229"/>
      <c r="P36" s="229"/>
      <c r="Q36" s="229"/>
      <c r="R36" s="229"/>
      <c r="S36" s="229"/>
      <c r="T36" s="229"/>
      <c r="U36" s="229"/>
      <c r="V36" s="267">
        <v>100.0</v>
      </c>
      <c r="W36" s="268" t="s">
        <v>576</v>
      </c>
      <c r="X36" s="269" t="s">
        <v>577</v>
      </c>
      <c r="Y36" s="269" t="s">
        <v>578</v>
      </c>
      <c r="Z36" s="269" t="s">
        <v>579</v>
      </c>
      <c r="AA36" s="270" t="s">
        <v>580</v>
      </c>
      <c r="AB36" s="269" t="s">
        <v>581</v>
      </c>
      <c r="AC36" s="269" t="s">
        <v>582</v>
      </c>
      <c r="AD36" s="269" t="s">
        <v>583</v>
      </c>
      <c r="AE36" s="269" t="s">
        <v>584</v>
      </c>
      <c r="AF36" s="269" t="s">
        <v>585</v>
      </c>
      <c r="AG36" s="269" t="s">
        <v>586</v>
      </c>
      <c r="AH36" s="269" t="s">
        <v>587</v>
      </c>
      <c r="AI36" s="269" t="s">
        <v>588</v>
      </c>
      <c r="AJ36" s="269" t="s">
        <v>589</v>
      </c>
      <c r="AK36" s="269" t="s">
        <v>590</v>
      </c>
      <c r="AL36" s="269" t="s">
        <v>591</v>
      </c>
      <c r="AM36" s="271"/>
      <c r="AN36" s="269" t="s">
        <v>592</v>
      </c>
      <c r="AO36" s="271"/>
      <c r="AP36" s="272"/>
      <c r="AQ36" s="269" t="s">
        <v>593</v>
      </c>
      <c r="AR36" s="269" t="s">
        <v>594</v>
      </c>
      <c r="AS36" s="269" t="s">
        <v>551</v>
      </c>
      <c r="AT36" s="269" t="s">
        <v>595</v>
      </c>
      <c r="AU36" s="269" t="s">
        <v>596</v>
      </c>
      <c r="AV36" s="272"/>
      <c r="AW36" s="269" t="s">
        <v>597</v>
      </c>
      <c r="AX36" s="269" t="s">
        <v>598</v>
      </c>
      <c r="AY36" s="269" t="s">
        <v>599</v>
      </c>
      <c r="AZ36" s="273" t="s">
        <v>600</v>
      </c>
      <c r="BA36" s="270" t="s">
        <v>601</v>
      </c>
      <c r="BB36" s="269" t="s">
        <v>602</v>
      </c>
      <c r="BC36" s="269" t="s">
        <v>603</v>
      </c>
      <c r="BD36" s="269" t="s">
        <v>604</v>
      </c>
      <c r="BE36" s="269" t="s">
        <v>605</v>
      </c>
      <c r="BF36" s="269" t="s">
        <v>606</v>
      </c>
      <c r="BG36" s="269" t="s">
        <v>607</v>
      </c>
      <c r="BH36" s="269" t="s">
        <v>608</v>
      </c>
      <c r="BI36" s="269" t="s">
        <v>609</v>
      </c>
      <c r="BJ36" s="269" t="s">
        <v>610</v>
      </c>
      <c r="BK36" s="269" t="s">
        <v>611</v>
      </c>
      <c r="BL36" s="269" t="s">
        <v>612</v>
      </c>
      <c r="BM36" s="271"/>
      <c r="BN36" s="269" t="s">
        <v>613</v>
      </c>
      <c r="BO36" s="229"/>
      <c r="BP36" s="229"/>
      <c r="BQ36" s="229"/>
      <c r="BR36" s="229"/>
      <c r="BS36" s="229"/>
      <c r="BT36" s="229"/>
      <c r="BU36" s="229"/>
      <c r="BV36" s="229"/>
      <c r="BW36" s="261" t="s">
        <v>406</v>
      </c>
      <c r="BX36" s="229"/>
      <c r="BY36" s="229"/>
      <c r="BZ36" s="229"/>
      <c r="CA36" s="229"/>
      <c r="CB36" s="229"/>
      <c r="CC36" s="229"/>
      <c r="CD36" s="229"/>
      <c r="CE36" s="229"/>
    </row>
    <row r="37">
      <c r="A37" s="220" t="s">
        <v>1198</v>
      </c>
      <c r="B37" s="221" t="s">
        <v>1199</v>
      </c>
      <c r="E37" s="221"/>
      <c r="F37" s="201" t="s">
        <v>890</v>
      </c>
      <c r="G37" s="200" t="s">
        <v>399</v>
      </c>
      <c r="J37" s="201">
        <v>100.0</v>
      </c>
      <c r="K37" s="200" t="s">
        <v>400</v>
      </c>
      <c r="M37" s="222">
        <v>6.0</v>
      </c>
      <c r="V37" s="200">
        <v>100.0</v>
      </c>
      <c r="W37" s="223" t="s">
        <v>891</v>
      </c>
      <c r="X37" s="224" t="s">
        <v>892</v>
      </c>
      <c r="Y37" s="224" t="s">
        <v>893</v>
      </c>
      <c r="Z37" s="224" t="s">
        <v>420</v>
      </c>
      <c r="AA37" s="225" t="s">
        <v>894</v>
      </c>
      <c r="AB37" s="224" t="s">
        <v>895</v>
      </c>
      <c r="AC37" s="224" t="s">
        <v>896</v>
      </c>
      <c r="AD37" s="224" t="s">
        <v>897</v>
      </c>
      <c r="AE37" s="224" t="s">
        <v>898</v>
      </c>
      <c r="AF37" s="224" t="s">
        <v>899</v>
      </c>
      <c r="AG37" s="224" t="s">
        <v>900</v>
      </c>
      <c r="AH37" s="224" t="s">
        <v>901</v>
      </c>
      <c r="AI37" s="224" t="s">
        <v>902</v>
      </c>
      <c r="AJ37" s="224" t="s">
        <v>903</v>
      </c>
      <c r="AK37" s="224" t="s">
        <v>904</v>
      </c>
      <c r="AL37" s="224" t="s">
        <v>905</v>
      </c>
      <c r="AM37" s="226"/>
      <c r="AN37" s="224" t="s">
        <v>906</v>
      </c>
      <c r="AO37" s="226"/>
      <c r="AP37" s="225" t="s">
        <v>549</v>
      </c>
      <c r="AQ37" s="224" t="s">
        <v>907</v>
      </c>
      <c r="AR37" s="224" t="s">
        <v>762</v>
      </c>
      <c r="AS37" s="224" t="s">
        <v>908</v>
      </c>
      <c r="AT37" s="224" t="s">
        <v>909</v>
      </c>
      <c r="AU37" s="224" t="s">
        <v>910</v>
      </c>
      <c r="AV37" s="224" t="s">
        <v>911</v>
      </c>
      <c r="AW37" s="224" t="s">
        <v>549</v>
      </c>
      <c r="AX37" s="224" t="s">
        <v>912</v>
      </c>
      <c r="AY37" s="224" t="s">
        <v>913</v>
      </c>
      <c r="AZ37" s="226"/>
      <c r="BA37" s="225" t="s">
        <v>914</v>
      </c>
      <c r="BB37" s="224" t="s">
        <v>915</v>
      </c>
      <c r="BC37" s="224" t="s">
        <v>916</v>
      </c>
      <c r="BD37" s="224" t="s">
        <v>917</v>
      </c>
      <c r="BE37" s="224" t="s">
        <v>918</v>
      </c>
      <c r="BF37" s="224" t="s">
        <v>919</v>
      </c>
      <c r="BG37" s="224" t="s">
        <v>920</v>
      </c>
      <c r="BH37" s="224" t="s">
        <v>921</v>
      </c>
      <c r="BI37" s="224" t="s">
        <v>922</v>
      </c>
      <c r="BK37" s="224" t="s">
        <v>923</v>
      </c>
      <c r="BL37" s="224" t="s">
        <v>924</v>
      </c>
      <c r="BM37" s="226"/>
      <c r="BN37" s="224" t="s">
        <v>925</v>
      </c>
      <c r="BT37" s="219"/>
      <c r="BU37" s="219"/>
      <c r="BV37" s="219"/>
      <c r="BW37" s="151" t="s">
        <v>406</v>
      </c>
      <c r="BX37" s="219"/>
      <c r="BY37" s="219"/>
      <c r="BZ37" s="219"/>
      <c r="CA37" s="219"/>
      <c r="CB37" s="219"/>
      <c r="CC37" s="219"/>
      <c r="CD37" s="219"/>
      <c r="CE37" s="219"/>
    </row>
    <row r="38">
      <c r="A38" s="196" t="s">
        <v>1200</v>
      </c>
      <c r="B38" s="197" t="s">
        <v>1201</v>
      </c>
      <c r="C38" s="197"/>
      <c r="D38" s="197"/>
      <c r="E38" s="198"/>
      <c r="F38" s="200" t="s">
        <v>1202</v>
      </c>
      <c r="G38" s="200" t="s">
        <v>1203</v>
      </c>
      <c r="H38" s="198"/>
      <c r="I38" s="198"/>
      <c r="J38" s="201">
        <v>100.0</v>
      </c>
      <c r="K38" s="200" t="s">
        <v>400</v>
      </c>
      <c r="L38" s="198"/>
      <c r="M38" s="205">
        <v>6.0</v>
      </c>
      <c r="N38" s="198"/>
      <c r="O38" s="198"/>
      <c r="P38" s="198"/>
      <c r="Q38" s="198"/>
      <c r="R38" s="198"/>
      <c r="S38" s="198"/>
      <c r="T38" s="198"/>
      <c r="U38" s="198"/>
      <c r="V38" s="200">
        <v>100.0</v>
      </c>
      <c r="W38" s="240" t="s">
        <v>1204</v>
      </c>
      <c r="X38" s="241" t="s">
        <v>1205</v>
      </c>
      <c r="Y38" s="241" t="s">
        <v>1206</v>
      </c>
      <c r="Z38" s="241" t="s">
        <v>1207</v>
      </c>
      <c r="AA38" s="242" t="s">
        <v>1208</v>
      </c>
      <c r="AB38" s="241" t="s">
        <v>1209</v>
      </c>
      <c r="AC38" s="241" t="s">
        <v>1210</v>
      </c>
      <c r="AD38" s="241" t="s">
        <v>1211</v>
      </c>
      <c r="AE38" s="241" t="s">
        <v>1212</v>
      </c>
      <c r="AF38" s="241" t="s">
        <v>1213</v>
      </c>
      <c r="AG38" s="241" t="s">
        <v>1214</v>
      </c>
      <c r="AH38" s="241" t="s">
        <v>1215</v>
      </c>
      <c r="AI38" s="241" t="s">
        <v>1216</v>
      </c>
      <c r="AJ38" s="241" t="s">
        <v>1217</v>
      </c>
      <c r="AK38" s="241" t="s">
        <v>1218</v>
      </c>
      <c r="AL38" s="242" t="s">
        <v>1219</v>
      </c>
      <c r="AM38" s="242"/>
      <c r="AN38" s="200">
        <v>0.65</v>
      </c>
      <c r="AO38" s="198"/>
      <c r="AQ38" s="246">
        <v>46.32</v>
      </c>
      <c r="AR38" s="246">
        <v>0.008</v>
      </c>
      <c r="AS38" s="246">
        <v>0.024</v>
      </c>
      <c r="AT38" s="246">
        <v>0.82</v>
      </c>
      <c r="AU38" s="246">
        <v>6.08</v>
      </c>
      <c r="AV38" s="246">
        <v>0.01</v>
      </c>
      <c r="AW38" s="200">
        <v>0.003</v>
      </c>
      <c r="AX38" s="246">
        <v>118.0</v>
      </c>
      <c r="AY38" s="246">
        <v>1.68</v>
      </c>
      <c r="AZ38" s="246">
        <v>1.78</v>
      </c>
      <c r="BA38" s="246">
        <v>0.047</v>
      </c>
      <c r="BB38" s="246">
        <v>0.141</v>
      </c>
      <c r="BC38" s="246">
        <v>325.0</v>
      </c>
      <c r="BD38" s="246">
        <v>957.0</v>
      </c>
      <c r="BE38" s="246">
        <v>0.97</v>
      </c>
      <c r="BF38" s="246">
        <v>20.83</v>
      </c>
      <c r="BG38" s="246">
        <v>3.65</v>
      </c>
      <c r="BH38" s="241" t="s">
        <v>1220</v>
      </c>
      <c r="BI38" s="241" t="s">
        <v>1221</v>
      </c>
      <c r="BJ38" s="241" t="s">
        <v>1222</v>
      </c>
      <c r="BK38" s="241" t="s">
        <v>445</v>
      </c>
      <c r="BL38" s="241" t="s">
        <v>1223</v>
      </c>
      <c r="BM38" s="241" t="s">
        <v>1224</v>
      </c>
      <c r="BN38" s="241" t="s">
        <v>1225</v>
      </c>
      <c r="BO38" s="198"/>
      <c r="BP38" s="198"/>
      <c r="BQ38" s="198"/>
      <c r="BR38" s="198"/>
      <c r="BS38" s="198"/>
      <c r="BT38" s="198"/>
      <c r="BU38" s="198"/>
      <c r="BV38" s="198"/>
      <c r="BW38" s="151" t="s">
        <v>406</v>
      </c>
    </row>
    <row r="39">
      <c r="A39" s="212" t="s">
        <v>1226</v>
      </c>
      <c r="B39" s="213" t="s">
        <v>1227</v>
      </c>
      <c r="C39" s="213"/>
      <c r="D39" s="213"/>
      <c r="F39" s="201" t="s">
        <v>1228</v>
      </c>
      <c r="G39" s="200" t="s">
        <v>1203</v>
      </c>
      <c r="J39" s="201">
        <v>100.0</v>
      </c>
      <c r="K39" s="200" t="s">
        <v>400</v>
      </c>
      <c r="M39" s="249">
        <v>6.0</v>
      </c>
      <c r="V39" s="200">
        <v>100.0</v>
      </c>
      <c r="W39" s="215" t="s">
        <v>1229</v>
      </c>
      <c r="X39" s="216" t="s">
        <v>1230</v>
      </c>
      <c r="Y39" s="216" t="s">
        <v>1231</v>
      </c>
      <c r="Z39" s="216" t="s">
        <v>1232</v>
      </c>
      <c r="AA39" s="217" t="s">
        <v>1233</v>
      </c>
      <c r="AB39" s="216" t="s">
        <v>1234</v>
      </c>
      <c r="AC39" s="216" t="s">
        <v>1235</v>
      </c>
      <c r="AD39" s="216" t="s">
        <v>1236</v>
      </c>
      <c r="AE39" s="216" t="s">
        <v>1237</v>
      </c>
      <c r="AF39" s="216" t="s">
        <v>1238</v>
      </c>
      <c r="AG39" s="216" t="s">
        <v>1112</v>
      </c>
      <c r="AH39" s="216" t="s">
        <v>1239</v>
      </c>
      <c r="AI39" s="216" t="s">
        <v>1240</v>
      </c>
      <c r="AJ39" s="216" t="s">
        <v>1241</v>
      </c>
      <c r="AK39" s="216" t="s">
        <v>1242</v>
      </c>
      <c r="AL39" s="217" t="s">
        <v>1243</v>
      </c>
      <c r="AM39" s="217"/>
      <c r="AN39" s="201">
        <v>2.1</v>
      </c>
      <c r="AP39" s="252"/>
      <c r="AQ39" s="254">
        <v>150.0</v>
      </c>
      <c r="AR39" s="254">
        <v>0.015</v>
      </c>
      <c r="AS39" s="254">
        <v>0.021</v>
      </c>
      <c r="AT39" s="254">
        <v>0.85</v>
      </c>
      <c r="AU39" s="254">
        <v>6.78</v>
      </c>
      <c r="AV39" s="254">
        <v>0.006</v>
      </c>
      <c r="AW39" s="254">
        <v>0.006</v>
      </c>
      <c r="AX39" s="254">
        <v>160.0</v>
      </c>
      <c r="AY39" s="254">
        <v>2.71</v>
      </c>
      <c r="AZ39" s="254">
        <v>1.77</v>
      </c>
      <c r="BA39" s="254">
        <v>0.064</v>
      </c>
      <c r="BB39" s="254">
        <v>0.081</v>
      </c>
      <c r="BC39" s="254">
        <v>267.0</v>
      </c>
      <c r="BD39" s="254">
        <v>935.0</v>
      </c>
      <c r="BE39" s="254">
        <v>41.23</v>
      </c>
      <c r="BF39" s="254">
        <v>26.56</v>
      </c>
      <c r="BG39" s="254">
        <v>3.37</v>
      </c>
      <c r="BH39" s="216" t="s">
        <v>1244</v>
      </c>
      <c r="BI39" s="216" t="s">
        <v>1245</v>
      </c>
      <c r="BJ39" s="216" t="s">
        <v>445</v>
      </c>
      <c r="BK39" s="216" t="s">
        <v>445</v>
      </c>
      <c r="BL39" s="216" t="s">
        <v>1246</v>
      </c>
      <c r="BM39" s="216" t="s">
        <v>445</v>
      </c>
      <c r="BN39" s="216" t="s">
        <v>1247</v>
      </c>
      <c r="BW39" s="151" t="s">
        <v>406</v>
      </c>
    </row>
    <row r="40">
      <c r="A40" s="220" t="s">
        <v>1248</v>
      </c>
      <c r="B40" s="221" t="s">
        <v>1249</v>
      </c>
      <c r="C40" s="221"/>
      <c r="D40" s="221"/>
      <c r="F40" s="201" t="s">
        <v>1250</v>
      </c>
      <c r="G40" s="200" t="s">
        <v>1203</v>
      </c>
      <c r="J40" s="201">
        <v>100.0</v>
      </c>
      <c r="K40" s="200" t="s">
        <v>400</v>
      </c>
      <c r="M40" s="227">
        <v>6.0</v>
      </c>
      <c r="V40" s="200">
        <v>100.0</v>
      </c>
      <c r="W40" s="223" t="s">
        <v>1251</v>
      </c>
      <c r="X40" s="224" t="s">
        <v>1252</v>
      </c>
      <c r="Y40" s="224" t="s">
        <v>1253</v>
      </c>
      <c r="Z40" s="224" t="s">
        <v>1254</v>
      </c>
      <c r="AA40" s="225" t="s">
        <v>1255</v>
      </c>
      <c r="AB40" s="224" t="s">
        <v>1256</v>
      </c>
      <c r="AC40" s="224" t="s">
        <v>1257</v>
      </c>
      <c r="AD40" s="224" t="s">
        <v>1258</v>
      </c>
      <c r="AE40" s="224" t="s">
        <v>1259</v>
      </c>
      <c r="AF40" s="224" t="s">
        <v>1260</v>
      </c>
      <c r="AG40" s="224" t="s">
        <v>1261</v>
      </c>
      <c r="AH40" s="224" t="s">
        <v>1262</v>
      </c>
      <c r="AI40" s="224" t="s">
        <v>1263</v>
      </c>
      <c r="AJ40" s="224" t="s">
        <v>1264</v>
      </c>
      <c r="AK40" s="224" t="s">
        <v>1265</v>
      </c>
      <c r="AL40" s="225" t="s">
        <v>1266</v>
      </c>
      <c r="AM40" s="225"/>
      <c r="AN40" s="201">
        <v>1.19</v>
      </c>
      <c r="AQ40" s="201">
        <v>55.67</v>
      </c>
      <c r="AR40" s="201">
        <v>0.011</v>
      </c>
      <c r="AS40" s="201">
        <v>0.014</v>
      </c>
      <c r="AT40" s="201">
        <v>0.64</v>
      </c>
      <c r="AU40" s="201">
        <v>4.67</v>
      </c>
      <c r="AV40" s="254">
        <v>0.004</v>
      </c>
      <c r="AW40" s="254">
        <v>0.002</v>
      </c>
      <c r="AX40" s="254">
        <v>173.0</v>
      </c>
      <c r="AY40" s="254">
        <v>1.46</v>
      </c>
      <c r="AZ40" s="254">
        <v>2.11</v>
      </c>
      <c r="BA40" s="254">
        <v>0.054</v>
      </c>
      <c r="BB40" s="254">
        <v>0.249</v>
      </c>
      <c r="BC40" s="254">
        <v>375.0</v>
      </c>
      <c r="BD40" s="254">
        <v>1157.0</v>
      </c>
      <c r="BE40" s="254">
        <v>23.99</v>
      </c>
      <c r="BF40" s="254">
        <v>18.88</v>
      </c>
      <c r="BG40" s="254">
        <v>3.0</v>
      </c>
      <c r="BH40" s="224" t="s">
        <v>1267</v>
      </c>
      <c r="BI40" s="224" t="s">
        <v>1268</v>
      </c>
      <c r="BJ40" s="224" t="s">
        <v>1224</v>
      </c>
      <c r="BK40" s="224" t="s">
        <v>1269</v>
      </c>
      <c r="BL40" s="224" t="s">
        <v>1270</v>
      </c>
      <c r="BM40" s="226"/>
      <c r="BN40" s="224" t="s">
        <v>1271</v>
      </c>
      <c r="BW40" s="151" t="s">
        <v>406</v>
      </c>
    </row>
    <row r="41">
      <c r="A41" s="212" t="s">
        <v>1272</v>
      </c>
      <c r="B41" s="213" t="s">
        <v>1273</v>
      </c>
      <c r="C41" s="213"/>
      <c r="D41" s="213"/>
      <c r="F41" s="201" t="s">
        <v>1250</v>
      </c>
      <c r="G41" s="200" t="s">
        <v>1203</v>
      </c>
      <c r="J41" s="201">
        <v>100.0</v>
      </c>
      <c r="K41" s="200" t="s">
        <v>400</v>
      </c>
      <c r="M41" s="249">
        <v>6.0</v>
      </c>
      <c r="V41" s="200">
        <v>100.0</v>
      </c>
      <c r="W41" s="215" t="s">
        <v>1274</v>
      </c>
      <c r="X41" s="216" t="s">
        <v>1275</v>
      </c>
      <c r="Y41" s="216" t="s">
        <v>1276</v>
      </c>
      <c r="Z41" s="216" t="s">
        <v>1277</v>
      </c>
      <c r="AA41" s="217" t="s">
        <v>1278</v>
      </c>
      <c r="AB41" s="216" t="s">
        <v>1279</v>
      </c>
      <c r="AC41" s="216" t="s">
        <v>1280</v>
      </c>
      <c r="AD41" s="216" t="s">
        <v>1281</v>
      </c>
      <c r="AE41" s="216" t="s">
        <v>1282</v>
      </c>
      <c r="AF41" s="216" t="s">
        <v>1283</v>
      </c>
      <c r="AG41" s="216" t="s">
        <v>1284</v>
      </c>
      <c r="AH41" s="216" t="s">
        <v>1285</v>
      </c>
      <c r="AI41" s="216" t="s">
        <v>1286</v>
      </c>
      <c r="AJ41" s="216" t="s">
        <v>1287</v>
      </c>
      <c r="AK41" s="216" t="s">
        <v>1288</v>
      </c>
      <c r="AL41" s="217" t="s">
        <v>1289</v>
      </c>
      <c r="AM41" s="217"/>
      <c r="AN41" s="201">
        <v>2.25</v>
      </c>
      <c r="AQ41" s="201">
        <v>86.18</v>
      </c>
      <c r="AR41" s="201">
        <v>0.019</v>
      </c>
      <c r="AS41" s="201">
        <v>0.018</v>
      </c>
      <c r="AT41" s="201">
        <v>0.76</v>
      </c>
      <c r="AU41" s="201">
        <v>0.97</v>
      </c>
      <c r="AV41" s="254">
        <v>0.008</v>
      </c>
      <c r="AW41" s="151">
        <v>0.005</v>
      </c>
      <c r="AX41" s="151">
        <v>190.0</v>
      </c>
      <c r="AY41" s="254">
        <v>1.83</v>
      </c>
      <c r="AZ41" s="254">
        <v>2.43</v>
      </c>
      <c r="BA41" s="254">
        <v>0.099</v>
      </c>
      <c r="BB41" s="254">
        <v>0.241</v>
      </c>
      <c r="BC41" s="254">
        <v>345.0</v>
      </c>
      <c r="BD41" s="254">
        <v>1093.0</v>
      </c>
      <c r="BE41" s="254">
        <v>27.98</v>
      </c>
      <c r="BF41" s="254">
        <v>26.8</v>
      </c>
      <c r="BG41" s="254">
        <v>3.05</v>
      </c>
      <c r="BH41" s="216" t="s">
        <v>1290</v>
      </c>
      <c r="BI41" s="216" t="s">
        <v>1291</v>
      </c>
      <c r="BJ41" s="216" t="s">
        <v>445</v>
      </c>
      <c r="BK41" s="216" t="s">
        <v>1222</v>
      </c>
      <c r="BL41" s="216" t="s">
        <v>1067</v>
      </c>
      <c r="BM41" s="218"/>
      <c r="BN41" s="216" t="s">
        <v>1292</v>
      </c>
      <c r="BW41" s="151" t="s">
        <v>406</v>
      </c>
    </row>
    <row r="42">
      <c r="A42" s="220" t="s">
        <v>1293</v>
      </c>
      <c r="B42" s="221" t="s">
        <v>1294</v>
      </c>
      <c r="C42" s="221"/>
      <c r="D42" s="221"/>
      <c r="F42" s="201" t="s">
        <v>1295</v>
      </c>
      <c r="G42" s="200" t="s">
        <v>1203</v>
      </c>
      <c r="J42" s="201">
        <v>100.0</v>
      </c>
      <c r="K42" s="200" t="s">
        <v>400</v>
      </c>
      <c r="M42" s="227">
        <v>6.0</v>
      </c>
      <c r="V42" s="200">
        <v>100.0</v>
      </c>
      <c r="W42" s="223" t="s">
        <v>1296</v>
      </c>
      <c r="X42" s="224" t="s">
        <v>1297</v>
      </c>
      <c r="Y42" s="224" t="s">
        <v>1298</v>
      </c>
      <c r="Z42" s="224" t="s">
        <v>1299</v>
      </c>
      <c r="AA42" s="225" t="s">
        <v>1300</v>
      </c>
      <c r="AB42" s="224" t="s">
        <v>1301</v>
      </c>
      <c r="AC42" s="224" t="s">
        <v>1302</v>
      </c>
      <c r="AD42" s="224" t="s">
        <v>1303</v>
      </c>
      <c r="AE42" s="224" t="s">
        <v>1049</v>
      </c>
      <c r="AF42" s="224" t="s">
        <v>1304</v>
      </c>
      <c r="AG42" s="224" t="s">
        <v>586</v>
      </c>
      <c r="AH42" s="224" t="s">
        <v>1305</v>
      </c>
      <c r="AI42" s="224" t="s">
        <v>1306</v>
      </c>
      <c r="AJ42" s="224" t="s">
        <v>1307</v>
      </c>
      <c r="AK42" s="224" t="s">
        <v>1308</v>
      </c>
      <c r="AL42" s="225" t="s">
        <v>1309</v>
      </c>
      <c r="AM42" s="225"/>
      <c r="AN42" s="201">
        <v>1.36</v>
      </c>
      <c r="AP42" s="252"/>
      <c r="AQ42" s="254">
        <v>81.73</v>
      </c>
      <c r="AR42" s="254">
        <v>0.01</v>
      </c>
      <c r="AS42" s="254">
        <v>13.0</v>
      </c>
      <c r="AT42" s="254">
        <v>0.81</v>
      </c>
      <c r="AU42" s="254">
        <v>5.9</v>
      </c>
      <c r="AV42" s="252"/>
      <c r="AW42" s="254">
        <v>0.006</v>
      </c>
      <c r="AX42" s="254">
        <v>213.0</v>
      </c>
      <c r="AY42" s="254">
        <v>1.51</v>
      </c>
      <c r="AZ42" s="254"/>
      <c r="BA42" s="254">
        <v>0.1</v>
      </c>
      <c r="BB42" s="254">
        <v>0.233</v>
      </c>
      <c r="BC42" s="254">
        <v>372.0</v>
      </c>
      <c r="BD42" s="254">
        <v>1241.0</v>
      </c>
      <c r="BE42" s="254">
        <v>23.95</v>
      </c>
      <c r="BF42" s="254">
        <v>13.68</v>
      </c>
      <c r="BG42" s="254">
        <v>3.41</v>
      </c>
      <c r="BH42" s="224" t="s">
        <v>1310</v>
      </c>
      <c r="BI42" s="224" t="s">
        <v>1311</v>
      </c>
      <c r="BJ42" s="224" t="s">
        <v>1312</v>
      </c>
      <c r="BK42" s="224" t="s">
        <v>1313</v>
      </c>
      <c r="BL42" s="224" t="s">
        <v>1314</v>
      </c>
      <c r="BM42" s="226"/>
      <c r="BN42" s="224" t="s">
        <v>1315</v>
      </c>
      <c r="BW42" s="151" t="s">
        <v>406</v>
      </c>
    </row>
    <row r="43">
      <c r="A43" s="212" t="s">
        <v>1316</v>
      </c>
      <c r="B43" s="213" t="s">
        <v>1317</v>
      </c>
      <c r="C43" s="213"/>
      <c r="D43" s="213"/>
      <c r="F43" s="201" t="s">
        <v>1318</v>
      </c>
      <c r="G43" s="200" t="s">
        <v>1203</v>
      </c>
      <c r="J43" s="201">
        <v>100.0</v>
      </c>
      <c r="K43" s="200" t="s">
        <v>400</v>
      </c>
      <c r="M43" s="249">
        <v>1.0</v>
      </c>
      <c r="V43" s="200">
        <v>100.0</v>
      </c>
      <c r="W43" s="249">
        <v>9.32</v>
      </c>
      <c r="X43" s="249">
        <v>21.25</v>
      </c>
      <c r="Y43" s="249">
        <v>2.83</v>
      </c>
      <c r="Z43" s="249">
        <v>1.14</v>
      </c>
      <c r="AA43" s="274">
        <v>11.7</v>
      </c>
      <c r="AB43" s="249">
        <v>8.91</v>
      </c>
      <c r="AC43" s="249">
        <v>2.79</v>
      </c>
      <c r="AD43" s="249">
        <v>53.77</v>
      </c>
      <c r="AE43" s="249">
        <v>1340.0</v>
      </c>
      <c r="AF43" s="249">
        <v>0.34</v>
      </c>
      <c r="AG43" s="249">
        <v>0.09</v>
      </c>
      <c r="AH43" s="249">
        <v>1.51</v>
      </c>
      <c r="AI43" s="249">
        <v>1.66</v>
      </c>
      <c r="AJ43" s="249">
        <v>0.26</v>
      </c>
      <c r="AK43" s="249">
        <v>4.28</v>
      </c>
      <c r="AL43" s="274">
        <v>249.0</v>
      </c>
      <c r="AM43" s="274"/>
      <c r="AN43" s="201">
        <v>0.4</v>
      </c>
      <c r="AP43" s="252"/>
      <c r="AQ43" s="254">
        <v>84.1</v>
      </c>
      <c r="AR43" s="254">
        <v>0.004</v>
      </c>
      <c r="AS43" s="254">
        <v>0.017</v>
      </c>
      <c r="AT43" s="254">
        <v>0.68</v>
      </c>
      <c r="AU43" s="254">
        <v>5.04</v>
      </c>
      <c r="AV43" s="252"/>
      <c r="AW43" s="254">
        <v>0.007</v>
      </c>
      <c r="AX43" s="254">
        <v>213.0</v>
      </c>
      <c r="AY43" s="254">
        <v>1.35</v>
      </c>
      <c r="AZ43" s="252"/>
      <c r="BA43" s="254">
        <v>0.226</v>
      </c>
      <c r="BB43" s="254">
        <v>0.228</v>
      </c>
      <c r="BC43" s="254">
        <v>378.0</v>
      </c>
      <c r="BD43" s="254">
        <v>1243.0</v>
      </c>
      <c r="BE43" s="254">
        <v>26.55</v>
      </c>
      <c r="BF43" s="254">
        <v>12.52</v>
      </c>
      <c r="BG43" s="254">
        <v>3.57</v>
      </c>
      <c r="BH43" s="249">
        <v>47.51</v>
      </c>
      <c r="BI43" s="249">
        <v>46.33</v>
      </c>
      <c r="BJ43" s="249">
        <v>0.13</v>
      </c>
      <c r="BK43" s="249">
        <v>0.39</v>
      </c>
      <c r="BL43" s="249">
        <v>0.67</v>
      </c>
      <c r="BM43" s="218"/>
      <c r="BN43" s="249">
        <v>1.18</v>
      </c>
      <c r="BW43" s="151" t="s">
        <v>406</v>
      </c>
    </row>
    <row r="44">
      <c r="A44" s="220" t="s">
        <v>1319</v>
      </c>
      <c r="B44" s="221" t="s">
        <v>1320</v>
      </c>
      <c r="C44" s="221"/>
      <c r="D44" s="221"/>
      <c r="F44" s="201" t="s">
        <v>1321</v>
      </c>
      <c r="G44" s="200" t="s">
        <v>1203</v>
      </c>
      <c r="J44" s="201">
        <v>100.0</v>
      </c>
      <c r="K44" s="200" t="s">
        <v>400</v>
      </c>
      <c r="M44" s="227">
        <v>1.0</v>
      </c>
      <c r="V44" s="200">
        <v>100.0</v>
      </c>
      <c r="W44" s="227">
        <v>9.57</v>
      </c>
      <c r="X44" s="227">
        <v>19.93</v>
      </c>
      <c r="Y44" s="227">
        <v>2.73</v>
      </c>
      <c r="Z44" s="227">
        <v>0.92</v>
      </c>
      <c r="AA44" s="228">
        <v>23.4</v>
      </c>
      <c r="AB44" s="227">
        <v>17.99</v>
      </c>
      <c r="AC44" s="227">
        <v>5.41</v>
      </c>
      <c r="AD44" s="227">
        <v>43.46</v>
      </c>
      <c r="AE44" s="227">
        <v>1155.0</v>
      </c>
      <c r="AF44" s="227">
        <v>0.35</v>
      </c>
      <c r="AG44" s="227">
        <v>0.07</v>
      </c>
      <c r="AH44" s="227">
        <v>1.88</v>
      </c>
      <c r="AI44" s="227">
        <v>0.85</v>
      </c>
      <c r="AJ44" s="227">
        <v>0.35</v>
      </c>
      <c r="AK44" s="227">
        <v>0.66</v>
      </c>
      <c r="AL44" s="228">
        <v>291.0</v>
      </c>
      <c r="AM44" s="228"/>
      <c r="AN44" s="201">
        <v>0.53</v>
      </c>
      <c r="AP44" s="252"/>
      <c r="AQ44" s="254">
        <v>78.16</v>
      </c>
      <c r="AR44" s="254">
        <v>0.01</v>
      </c>
      <c r="AS44" s="254">
        <v>0.021</v>
      </c>
      <c r="AT44" s="254">
        <v>1.03</v>
      </c>
      <c r="AU44" s="254">
        <v>4.5</v>
      </c>
      <c r="AV44" s="254"/>
      <c r="AW44" s="254">
        <v>0.001</v>
      </c>
      <c r="AX44" s="254">
        <v>197.0</v>
      </c>
      <c r="AY44" s="254">
        <v>2.38</v>
      </c>
      <c r="AZ44" s="252"/>
      <c r="BA44" s="254">
        <v>0.073</v>
      </c>
      <c r="BB44" s="254">
        <v>0.184</v>
      </c>
      <c r="BC44" s="254">
        <v>457.0</v>
      </c>
      <c r="BD44" s="254">
        <v>1272.0</v>
      </c>
      <c r="BE44" s="254">
        <v>32.55</v>
      </c>
      <c r="BF44" s="254">
        <v>1.35</v>
      </c>
      <c r="BG44" s="254">
        <v>2.42</v>
      </c>
      <c r="BH44" s="227">
        <v>41.22</v>
      </c>
      <c r="BI44" s="227">
        <v>40.07</v>
      </c>
      <c r="BJ44" s="227">
        <v>0.2</v>
      </c>
      <c r="BK44" s="227">
        <v>0.53</v>
      </c>
      <c r="BL44" s="227">
        <v>0.42</v>
      </c>
      <c r="BM44" s="226"/>
      <c r="BN44" s="227">
        <v>1.15</v>
      </c>
      <c r="BW44" s="151" t="s">
        <v>406</v>
      </c>
    </row>
    <row r="45">
      <c r="A45" s="212" t="s">
        <v>1322</v>
      </c>
      <c r="B45" s="213" t="s">
        <v>1323</v>
      </c>
      <c r="C45" s="213"/>
      <c r="D45" s="213"/>
      <c r="F45" s="201" t="s">
        <v>1324</v>
      </c>
      <c r="G45" s="200" t="s">
        <v>1203</v>
      </c>
      <c r="J45" s="201">
        <v>100.0</v>
      </c>
      <c r="K45" s="200" t="s">
        <v>400</v>
      </c>
      <c r="M45" s="249">
        <v>1.0</v>
      </c>
      <c r="V45" s="200">
        <v>100.0</v>
      </c>
      <c r="W45" s="249">
        <v>8.74</v>
      </c>
      <c r="X45" s="249">
        <v>19.9</v>
      </c>
      <c r="Y45" s="249">
        <v>2.74</v>
      </c>
      <c r="Z45" s="249">
        <v>0.98</v>
      </c>
      <c r="AA45" s="274">
        <v>22.4</v>
      </c>
      <c r="AB45" s="249">
        <v>17.32</v>
      </c>
      <c r="AC45" s="249">
        <v>5.08</v>
      </c>
      <c r="AD45" s="249">
        <v>45.24</v>
      </c>
      <c r="AE45" s="249">
        <v>1184.0</v>
      </c>
      <c r="AF45" s="249">
        <v>0.32</v>
      </c>
      <c r="AG45" s="249">
        <v>0.07</v>
      </c>
      <c r="AH45" s="249">
        <v>2.04</v>
      </c>
      <c r="AI45" s="249">
        <v>0.97</v>
      </c>
      <c r="AJ45" s="249">
        <v>0.37</v>
      </c>
      <c r="AK45" s="249">
        <v>0.76</v>
      </c>
      <c r="AL45" s="274">
        <v>292.0</v>
      </c>
      <c r="AM45" s="274"/>
      <c r="AN45" s="201">
        <v>0.73</v>
      </c>
      <c r="AP45" s="252"/>
      <c r="AQ45" s="254">
        <v>75.2</v>
      </c>
      <c r="AR45" s="254">
        <v>0.01</v>
      </c>
      <c r="AS45" s="254">
        <v>0.018</v>
      </c>
      <c r="AT45" s="254">
        <v>0.9</v>
      </c>
      <c r="AU45" s="254">
        <v>4.99</v>
      </c>
      <c r="AV45" s="252"/>
      <c r="AW45" s="254">
        <v>0.001</v>
      </c>
      <c r="AX45" s="254">
        <v>173.0</v>
      </c>
      <c r="AY45" s="254">
        <v>2.38</v>
      </c>
      <c r="AZ45" s="252"/>
      <c r="BA45" s="254">
        <v>0.057</v>
      </c>
      <c r="BB45" s="254">
        <v>0.283</v>
      </c>
      <c r="BC45" s="254">
        <v>429.0</v>
      </c>
      <c r="BD45" s="254">
        <v>1245.0</v>
      </c>
      <c r="BE45" s="254">
        <v>22.82</v>
      </c>
      <c r="BF45" s="254">
        <v>1.41</v>
      </c>
      <c r="BG45" s="254">
        <v>2.44</v>
      </c>
      <c r="BH45" s="249">
        <v>43.47</v>
      </c>
      <c r="BI45" s="249">
        <v>42.3</v>
      </c>
      <c r="BJ45" s="249">
        <v>0.2</v>
      </c>
      <c r="BK45" s="249">
        <v>0.29</v>
      </c>
      <c r="BL45" s="249">
        <v>0.68</v>
      </c>
      <c r="BM45" s="218"/>
      <c r="BN45" s="249">
        <v>1.17</v>
      </c>
      <c r="BW45" s="151" t="s">
        <v>406</v>
      </c>
    </row>
    <row r="46">
      <c r="A46" s="220" t="s">
        <v>1325</v>
      </c>
      <c r="B46" s="221" t="s">
        <v>1326</v>
      </c>
      <c r="C46" s="221"/>
      <c r="D46" s="221"/>
      <c r="F46" s="201" t="s">
        <v>1327</v>
      </c>
      <c r="G46" s="200" t="s">
        <v>1203</v>
      </c>
      <c r="J46" s="201">
        <v>100.0</v>
      </c>
      <c r="K46" s="200" t="s">
        <v>400</v>
      </c>
      <c r="M46" s="227">
        <v>5.0</v>
      </c>
      <c r="V46" s="200">
        <v>100.0</v>
      </c>
      <c r="W46" s="223" t="s">
        <v>1328</v>
      </c>
      <c r="X46" s="224" t="s">
        <v>1329</v>
      </c>
      <c r="Y46" s="224" t="s">
        <v>1330</v>
      </c>
      <c r="Z46" s="224" t="s">
        <v>1331</v>
      </c>
      <c r="AA46" s="225" t="s">
        <v>1332</v>
      </c>
      <c r="AB46" s="224" t="s">
        <v>1333</v>
      </c>
      <c r="AC46" s="224" t="s">
        <v>1334</v>
      </c>
      <c r="AD46" s="224" t="s">
        <v>1335</v>
      </c>
      <c r="AE46" s="224" t="s">
        <v>1336</v>
      </c>
      <c r="AF46" s="224" t="s">
        <v>1337</v>
      </c>
      <c r="AG46" s="224" t="s">
        <v>1338</v>
      </c>
      <c r="AH46" s="224" t="s">
        <v>1339</v>
      </c>
      <c r="AI46" s="224" t="s">
        <v>1340</v>
      </c>
      <c r="AJ46" s="224" t="s">
        <v>1341</v>
      </c>
      <c r="AK46" s="224" t="s">
        <v>1342</v>
      </c>
      <c r="AL46" s="225" t="s">
        <v>1343</v>
      </c>
      <c r="AM46" s="225"/>
      <c r="AN46" s="201">
        <v>0.52</v>
      </c>
      <c r="AP46" s="252"/>
      <c r="AQ46" s="254">
        <v>77.24</v>
      </c>
      <c r="AR46" s="254">
        <v>0.019</v>
      </c>
      <c r="AS46" s="254">
        <v>0.014</v>
      </c>
      <c r="AT46" s="254">
        <v>0.94</v>
      </c>
      <c r="AU46" s="254">
        <v>5.5</v>
      </c>
      <c r="AV46" s="252"/>
      <c r="AW46" s="254">
        <v>0.001</v>
      </c>
      <c r="AX46" s="254">
        <v>190.0</v>
      </c>
      <c r="AY46" s="254">
        <v>2.41</v>
      </c>
      <c r="AZ46" s="252"/>
      <c r="BA46" s="254">
        <v>0.034</v>
      </c>
      <c r="BB46" s="254">
        <v>0.261</v>
      </c>
      <c r="BC46" s="254">
        <v>448.0</v>
      </c>
      <c r="BD46" s="254">
        <v>1360.0</v>
      </c>
      <c r="BE46" s="254">
        <v>21.52</v>
      </c>
      <c r="BF46" s="254">
        <v>1.7</v>
      </c>
      <c r="BG46" s="254">
        <v>2.8</v>
      </c>
      <c r="BH46" s="224" t="s">
        <v>1344</v>
      </c>
      <c r="BI46" s="224" t="s">
        <v>1345</v>
      </c>
      <c r="BJ46" s="224" t="s">
        <v>445</v>
      </c>
      <c r="BK46" s="224" t="s">
        <v>1346</v>
      </c>
      <c r="BL46" s="224" t="s">
        <v>1347</v>
      </c>
      <c r="BM46" s="226"/>
      <c r="BN46" s="224" t="s">
        <v>1348</v>
      </c>
      <c r="BW46" s="151" t="s">
        <v>406</v>
      </c>
    </row>
    <row r="47">
      <c r="A47" s="212" t="s">
        <v>1349</v>
      </c>
      <c r="B47" s="213" t="s">
        <v>1350</v>
      </c>
      <c r="C47" s="213"/>
      <c r="D47" s="213"/>
      <c r="F47" s="201" t="s">
        <v>1351</v>
      </c>
      <c r="G47" s="200" t="s">
        <v>1203</v>
      </c>
      <c r="J47" s="201">
        <v>100.0</v>
      </c>
      <c r="K47" s="200" t="s">
        <v>400</v>
      </c>
      <c r="M47" s="249">
        <v>6.0</v>
      </c>
      <c r="V47" s="200">
        <v>100.0</v>
      </c>
      <c r="W47" s="215" t="s">
        <v>1352</v>
      </c>
      <c r="X47" s="216" t="s">
        <v>1353</v>
      </c>
      <c r="Y47" s="216" t="s">
        <v>1354</v>
      </c>
      <c r="Z47" s="216" t="s">
        <v>1355</v>
      </c>
      <c r="AA47" s="217" t="s">
        <v>1356</v>
      </c>
      <c r="AB47" s="216" t="s">
        <v>1357</v>
      </c>
      <c r="AC47" s="216" t="s">
        <v>1358</v>
      </c>
      <c r="AD47" s="216" t="s">
        <v>1359</v>
      </c>
      <c r="AE47" s="216" t="s">
        <v>1360</v>
      </c>
      <c r="AF47" s="216" t="s">
        <v>1361</v>
      </c>
      <c r="AG47" s="216" t="s">
        <v>1362</v>
      </c>
      <c r="AH47" s="216" t="s">
        <v>1363</v>
      </c>
      <c r="AI47" s="216" t="s">
        <v>1364</v>
      </c>
      <c r="AJ47" s="216" t="s">
        <v>1365</v>
      </c>
      <c r="AK47" s="216" t="s">
        <v>1366</v>
      </c>
      <c r="AL47" s="217" t="s">
        <v>1367</v>
      </c>
      <c r="AM47" s="217"/>
      <c r="AN47" s="201">
        <v>2.47</v>
      </c>
      <c r="AP47" s="252"/>
      <c r="AQ47" s="254">
        <v>43.13</v>
      </c>
      <c r="AR47" s="254">
        <v>0.002</v>
      </c>
      <c r="AS47" s="254">
        <v>0.006</v>
      </c>
      <c r="AT47" s="254">
        <v>0.97</v>
      </c>
      <c r="AU47" s="254">
        <v>3.93</v>
      </c>
      <c r="AV47" s="254">
        <v>0.002</v>
      </c>
      <c r="AW47" s="254">
        <v>0.002</v>
      </c>
      <c r="AX47" s="254">
        <v>155.0</v>
      </c>
      <c r="AY47" s="254">
        <v>0.98</v>
      </c>
      <c r="AZ47" s="254">
        <v>2.03</v>
      </c>
      <c r="BA47" s="254">
        <v>0.162</v>
      </c>
      <c r="BB47" s="254">
        <v>0.129</v>
      </c>
      <c r="BC47" s="254">
        <v>416.0</v>
      </c>
      <c r="BD47" s="254">
        <v>1268.0</v>
      </c>
      <c r="BE47" s="254">
        <v>50.14</v>
      </c>
      <c r="BF47" s="254">
        <v>10.14</v>
      </c>
      <c r="BG47" s="254">
        <v>2.49</v>
      </c>
      <c r="BH47" s="216" t="s">
        <v>1368</v>
      </c>
      <c r="BI47" s="216" t="s">
        <v>1369</v>
      </c>
      <c r="BJ47" s="216" t="s">
        <v>445</v>
      </c>
      <c r="BK47" s="216" t="s">
        <v>1067</v>
      </c>
      <c r="BL47" s="216" t="s">
        <v>1370</v>
      </c>
      <c r="BM47" s="218"/>
      <c r="BN47" s="216" t="s">
        <v>1371</v>
      </c>
      <c r="BW47" s="151" t="s">
        <v>406</v>
      </c>
    </row>
    <row r="48">
      <c r="A48" s="220" t="s">
        <v>1372</v>
      </c>
      <c r="B48" s="221" t="s">
        <v>1373</v>
      </c>
      <c r="C48" s="221"/>
      <c r="D48" s="221"/>
      <c r="F48" s="201" t="s">
        <v>1374</v>
      </c>
      <c r="G48" s="200" t="s">
        <v>1203</v>
      </c>
      <c r="J48" s="201">
        <v>100.0</v>
      </c>
      <c r="K48" s="200" t="s">
        <v>400</v>
      </c>
      <c r="M48" s="227">
        <v>6.0</v>
      </c>
      <c r="V48" s="200">
        <v>100.0</v>
      </c>
      <c r="W48" s="223" t="s">
        <v>1375</v>
      </c>
      <c r="X48" s="224" t="s">
        <v>1376</v>
      </c>
      <c r="Y48" s="224" t="s">
        <v>1377</v>
      </c>
      <c r="Z48" s="224" t="s">
        <v>1378</v>
      </c>
      <c r="AA48" s="225" t="s">
        <v>1379</v>
      </c>
      <c r="AB48" s="224" t="s">
        <v>1380</v>
      </c>
      <c r="AC48" s="224" t="s">
        <v>1381</v>
      </c>
      <c r="AD48" s="224" t="s">
        <v>1382</v>
      </c>
      <c r="AE48" s="224" t="s">
        <v>1383</v>
      </c>
      <c r="AF48" s="224" t="s">
        <v>1384</v>
      </c>
      <c r="AG48" s="224" t="s">
        <v>1385</v>
      </c>
      <c r="AH48" s="224" t="s">
        <v>1386</v>
      </c>
      <c r="AI48" s="224" t="s">
        <v>1387</v>
      </c>
      <c r="AJ48" s="224" t="s">
        <v>1388</v>
      </c>
      <c r="AK48" s="224" t="s">
        <v>1389</v>
      </c>
      <c r="AL48" s="225" t="s">
        <v>1390</v>
      </c>
      <c r="AM48" s="225"/>
      <c r="AN48" s="201">
        <v>3.24</v>
      </c>
      <c r="AP48" s="252"/>
      <c r="AQ48" s="254">
        <v>92.43</v>
      </c>
      <c r="AR48" s="254">
        <v>0.012</v>
      </c>
      <c r="AS48" s="254">
        <v>0.021</v>
      </c>
      <c r="AT48" s="254">
        <v>1.0</v>
      </c>
      <c r="AU48" s="254">
        <v>4.89</v>
      </c>
      <c r="AV48" s="252"/>
      <c r="AW48" s="254">
        <v>0.002</v>
      </c>
      <c r="AX48" s="254">
        <v>198.0</v>
      </c>
      <c r="AY48" s="254">
        <v>1.05</v>
      </c>
      <c r="AZ48" s="254">
        <v>2.96</v>
      </c>
      <c r="BA48" s="254">
        <v>0.174</v>
      </c>
      <c r="BB48" s="254">
        <v>0.103</v>
      </c>
      <c r="BC48" s="254">
        <v>353.0</v>
      </c>
      <c r="BD48" s="254">
        <v>1177.0</v>
      </c>
      <c r="BE48" s="254">
        <v>23.32</v>
      </c>
      <c r="BF48" s="254">
        <v>12.48</v>
      </c>
      <c r="BG48" s="254">
        <v>2.67</v>
      </c>
      <c r="BH48" s="224" t="s">
        <v>1391</v>
      </c>
      <c r="BI48" s="224" t="s">
        <v>1392</v>
      </c>
      <c r="BJ48" s="224" t="s">
        <v>1222</v>
      </c>
      <c r="BK48" s="224" t="s">
        <v>507</v>
      </c>
      <c r="BL48" s="224" t="s">
        <v>1393</v>
      </c>
      <c r="BM48" s="226"/>
      <c r="BN48" s="224" t="s">
        <v>474</v>
      </c>
      <c r="BW48" s="151" t="s">
        <v>406</v>
      </c>
    </row>
    <row r="49">
      <c r="A49" s="212" t="s">
        <v>1394</v>
      </c>
      <c r="B49" s="213" t="s">
        <v>1395</v>
      </c>
      <c r="C49" s="213"/>
      <c r="D49" s="213"/>
      <c r="F49" s="201" t="s">
        <v>1396</v>
      </c>
      <c r="G49" s="200" t="s">
        <v>1203</v>
      </c>
      <c r="J49" s="201">
        <v>100.0</v>
      </c>
      <c r="K49" s="200" t="s">
        <v>400</v>
      </c>
      <c r="M49" s="249">
        <v>6.0</v>
      </c>
      <c r="V49" s="200">
        <v>100.0</v>
      </c>
      <c r="W49" s="215" t="s">
        <v>1397</v>
      </c>
      <c r="X49" s="216" t="s">
        <v>1398</v>
      </c>
      <c r="Y49" s="216" t="s">
        <v>1399</v>
      </c>
      <c r="Z49" s="216" t="s">
        <v>1400</v>
      </c>
      <c r="AA49" s="217" t="s">
        <v>1401</v>
      </c>
      <c r="AB49" s="216" t="s">
        <v>1402</v>
      </c>
      <c r="AC49" s="216" t="s">
        <v>1403</v>
      </c>
      <c r="AD49" s="216" t="s">
        <v>1404</v>
      </c>
      <c r="AE49" s="216" t="s">
        <v>1405</v>
      </c>
      <c r="AF49" s="216" t="s">
        <v>1406</v>
      </c>
      <c r="AG49" s="216" t="s">
        <v>1407</v>
      </c>
      <c r="AH49" s="216" t="s">
        <v>1408</v>
      </c>
      <c r="AI49" s="216" t="s">
        <v>1277</v>
      </c>
      <c r="AJ49" s="216" t="s">
        <v>1409</v>
      </c>
      <c r="AK49" s="216" t="s">
        <v>1410</v>
      </c>
      <c r="AL49" s="217" t="s">
        <v>1411</v>
      </c>
      <c r="AM49" s="217"/>
      <c r="AN49" s="201">
        <v>4.69</v>
      </c>
      <c r="AP49" s="254">
        <v>0.001</v>
      </c>
      <c r="AQ49" s="254">
        <v>269.0</v>
      </c>
      <c r="AR49" s="254">
        <v>0.027</v>
      </c>
      <c r="AS49" s="254">
        <v>0.054</v>
      </c>
      <c r="AT49" s="254">
        <v>1.29</v>
      </c>
      <c r="AU49" s="254">
        <v>8.76</v>
      </c>
      <c r="AV49" s="254">
        <v>0.007</v>
      </c>
      <c r="AW49" s="254">
        <v>0.005</v>
      </c>
      <c r="AX49" s="254">
        <v>152.81</v>
      </c>
      <c r="AY49" s="254">
        <v>3.13</v>
      </c>
      <c r="AZ49" s="254">
        <v>6.72</v>
      </c>
      <c r="BA49" s="254">
        <v>0.124</v>
      </c>
      <c r="BB49" s="254">
        <v>0.273</v>
      </c>
      <c r="BC49" s="254">
        <v>298.0</v>
      </c>
      <c r="BD49" s="254">
        <v>1065.0</v>
      </c>
      <c r="BE49" s="254">
        <v>29.49</v>
      </c>
      <c r="BF49" s="254">
        <v>12.14</v>
      </c>
      <c r="BG49" s="254">
        <v>2.71</v>
      </c>
      <c r="BH49" s="216" t="s">
        <v>1412</v>
      </c>
      <c r="BI49" s="216" t="s">
        <v>1413</v>
      </c>
      <c r="BJ49" s="216" t="s">
        <v>1414</v>
      </c>
      <c r="BK49" s="216" t="s">
        <v>811</v>
      </c>
      <c r="BL49" s="216" t="s">
        <v>445</v>
      </c>
      <c r="BM49" s="218"/>
      <c r="BN49" s="216" t="s">
        <v>1415</v>
      </c>
      <c r="BW49" s="151" t="s">
        <v>406</v>
      </c>
    </row>
    <row r="50">
      <c r="A50" s="275" t="s">
        <v>1416</v>
      </c>
      <c r="B50" s="256" t="s">
        <v>1417</v>
      </c>
      <c r="C50" s="256"/>
      <c r="D50" s="256"/>
      <c r="E50" s="232"/>
      <c r="F50" s="233" t="s">
        <v>1418</v>
      </c>
      <c r="G50" s="200" t="s">
        <v>1203</v>
      </c>
      <c r="H50" s="232"/>
      <c r="I50" s="232"/>
      <c r="J50" s="201">
        <v>100.0</v>
      </c>
      <c r="K50" s="200" t="s">
        <v>400</v>
      </c>
      <c r="L50" s="232"/>
      <c r="M50" s="276">
        <v>6.0</v>
      </c>
      <c r="N50" s="232"/>
      <c r="O50" s="232"/>
      <c r="P50" s="232"/>
      <c r="Q50" s="232"/>
      <c r="R50" s="232"/>
      <c r="S50" s="232"/>
      <c r="T50" s="232"/>
      <c r="U50" s="232"/>
      <c r="V50" s="200">
        <v>100.0</v>
      </c>
      <c r="W50" s="277" t="s">
        <v>1419</v>
      </c>
      <c r="X50" s="278" t="s">
        <v>1420</v>
      </c>
      <c r="Y50" s="278" t="s">
        <v>1421</v>
      </c>
      <c r="Z50" s="278" t="s">
        <v>1422</v>
      </c>
      <c r="AA50" s="279" t="s">
        <v>1423</v>
      </c>
      <c r="AB50" s="278" t="s">
        <v>1424</v>
      </c>
      <c r="AC50" s="278" t="s">
        <v>1425</v>
      </c>
      <c r="AD50" s="278" t="s">
        <v>1426</v>
      </c>
      <c r="AE50" s="278" t="s">
        <v>1427</v>
      </c>
      <c r="AF50" s="278" t="s">
        <v>1428</v>
      </c>
      <c r="AG50" s="278" t="s">
        <v>1429</v>
      </c>
      <c r="AH50" s="278" t="s">
        <v>1430</v>
      </c>
      <c r="AI50" s="278" t="s">
        <v>1431</v>
      </c>
      <c r="AJ50" s="278" t="s">
        <v>1432</v>
      </c>
      <c r="AK50" s="278" t="s">
        <v>1433</v>
      </c>
      <c r="AL50" s="279" t="s">
        <v>1434</v>
      </c>
      <c r="AM50" s="279"/>
      <c r="AN50" s="233">
        <v>1.6</v>
      </c>
      <c r="AO50" s="233">
        <v>1.19</v>
      </c>
      <c r="AP50" s="257"/>
      <c r="AQ50" s="258">
        <v>44.32</v>
      </c>
      <c r="AR50" s="258">
        <v>0.006</v>
      </c>
      <c r="AS50" s="258">
        <v>0.009</v>
      </c>
      <c r="AT50" s="258">
        <v>0.96</v>
      </c>
      <c r="AU50" s="258">
        <v>7.06</v>
      </c>
      <c r="AV50" s="257"/>
      <c r="AW50" s="258">
        <v>0.003</v>
      </c>
      <c r="AX50" s="258">
        <v>74.69</v>
      </c>
      <c r="AY50" s="258">
        <v>1.16</v>
      </c>
      <c r="AZ50" s="258">
        <v>0.34</v>
      </c>
      <c r="BA50" s="258">
        <v>0.079</v>
      </c>
      <c r="BB50" s="258">
        <v>0.101</v>
      </c>
      <c r="BC50" s="258">
        <v>310.0</v>
      </c>
      <c r="BD50" s="258">
        <v>786.0</v>
      </c>
      <c r="BE50" s="258">
        <v>49.5</v>
      </c>
      <c r="BF50" s="258">
        <v>10.27</v>
      </c>
      <c r="BG50" s="258">
        <v>3.61</v>
      </c>
      <c r="BH50" s="278" t="s">
        <v>1435</v>
      </c>
      <c r="BI50" s="278" t="s">
        <v>1436</v>
      </c>
      <c r="BJ50" s="278" t="s">
        <v>1437</v>
      </c>
      <c r="BK50" s="278" t="s">
        <v>1438</v>
      </c>
      <c r="BL50" s="278" t="s">
        <v>1439</v>
      </c>
      <c r="BM50" s="280"/>
      <c r="BN50" s="278" t="s">
        <v>1440</v>
      </c>
      <c r="BO50" s="232"/>
      <c r="BP50" s="232"/>
      <c r="BQ50" s="232"/>
      <c r="BR50" s="232"/>
      <c r="BS50" s="232"/>
      <c r="BT50" s="232"/>
      <c r="BU50" s="232"/>
      <c r="BV50" s="232"/>
      <c r="BW50" s="151" t="s">
        <v>406</v>
      </c>
    </row>
    <row r="51">
      <c r="A51" s="281" t="s">
        <v>1441</v>
      </c>
      <c r="B51" s="282" t="s">
        <v>1442</v>
      </c>
      <c r="C51" s="282"/>
      <c r="D51" s="282"/>
      <c r="E51" s="282"/>
      <c r="F51" s="282" t="s">
        <v>1443</v>
      </c>
      <c r="G51" s="200" t="s">
        <v>1203</v>
      </c>
      <c r="J51" s="201">
        <v>100.0</v>
      </c>
      <c r="K51" s="200" t="s">
        <v>400</v>
      </c>
      <c r="M51" s="283">
        <v>6.0</v>
      </c>
      <c r="V51" s="200">
        <v>100.0</v>
      </c>
      <c r="W51" s="284" t="s">
        <v>1444</v>
      </c>
      <c r="X51" s="285" t="s">
        <v>1445</v>
      </c>
      <c r="Y51" s="285" t="s">
        <v>1446</v>
      </c>
      <c r="Z51" s="286" t="s">
        <v>1447</v>
      </c>
      <c r="AA51" s="286" t="s">
        <v>1448</v>
      </c>
      <c r="AB51" s="285" t="s">
        <v>1449</v>
      </c>
      <c r="AC51" s="285" t="s">
        <v>1450</v>
      </c>
      <c r="AD51" s="285" t="s">
        <v>1451</v>
      </c>
      <c r="AE51" s="285" t="s">
        <v>1452</v>
      </c>
      <c r="AF51" s="285" t="s">
        <v>1453</v>
      </c>
      <c r="AG51" s="285" t="s">
        <v>1454</v>
      </c>
      <c r="AH51" s="285" t="s">
        <v>1455</v>
      </c>
      <c r="AI51" s="285" t="s">
        <v>1456</v>
      </c>
      <c r="AJ51" s="285" t="s">
        <v>1457</v>
      </c>
      <c r="AK51" s="285" t="s">
        <v>1458</v>
      </c>
      <c r="AL51" s="286" t="s">
        <v>1459</v>
      </c>
      <c r="AM51" s="252"/>
      <c r="AN51" s="201">
        <v>2.6</v>
      </c>
      <c r="AO51" s="201">
        <v>0.46</v>
      </c>
      <c r="AP51" s="252"/>
      <c r="AQ51" s="254">
        <v>76.13</v>
      </c>
      <c r="AR51" s="254">
        <v>0.022</v>
      </c>
      <c r="AS51" s="254">
        <v>0.015</v>
      </c>
      <c r="AT51" s="254">
        <v>0.98</v>
      </c>
      <c r="AU51" s="254">
        <v>7.57</v>
      </c>
      <c r="AV51" s="254">
        <v>0.016</v>
      </c>
      <c r="AW51" s="254">
        <v>0.004</v>
      </c>
      <c r="AX51" s="254">
        <v>101.0</v>
      </c>
      <c r="AY51" s="254">
        <v>1.55</v>
      </c>
      <c r="AZ51" s="254">
        <v>2.08</v>
      </c>
      <c r="BA51" s="254">
        <v>0.076</v>
      </c>
      <c r="BB51" s="254">
        <v>0.201</v>
      </c>
      <c r="BC51" s="254">
        <v>272.0</v>
      </c>
      <c r="BD51" s="254">
        <v>756.0</v>
      </c>
      <c r="BE51" s="254">
        <v>33.14</v>
      </c>
      <c r="BF51" s="254">
        <v>11.2</v>
      </c>
      <c r="BG51" s="254">
        <v>3.6</v>
      </c>
      <c r="BH51" s="216" t="s">
        <v>1460</v>
      </c>
      <c r="BI51" s="216" t="s">
        <v>1461</v>
      </c>
      <c r="BJ51" s="216" t="s">
        <v>1462</v>
      </c>
      <c r="BK51" s="216" t="s">
        <v>924</v>
      </c>
      <c r="BL51" s="216" t="s">
        <v>1463</v>
      </c>
      <c r="BM51" s="218"/>
      <c r="BN51" s="216" t="s">
        <v>1464</v>
      </c>
      <c r="BW51" s="151" t="s">
        <v>406</v>
      </c>
    </row>
    <row r="52">
      <c r="A52" s="287" t="s">
        <v>1465</v>
      </c>
      <c r="B52" s="221" t="s">
        <v>1466</v>
      </c>
      <c r="C52" s="221"/>
      <c r="D52" s="221"/>
      <c r="E52" s="221"/>
      <c r="F52" s="221" t="s">
        <v>1467</v>
      </c>
      <c r="G52" s="200" t="s">
        <v>1203</v>
      </c>
      <c r="J52" s="201">
        <v>100.0</v>
      </c>
      <c r="K52" s="200" t="s">
        <v>400</v>
      </c>
      <c r="M52" s="228">
        <v>2.0</v>
      </c>
      <c r="V52" s="200">
        <v>100.0</v>
      </c>
      <c r="W52" s="227">
        <v>9.75</v>
      </c>
      <c r="X52" s="227">
        <v>22.87</v>
      </c>
      <c r="Y52" s="227">
        <v>2.2</v>
      </c>
      <c r="Z52" s="228">
        <v>0.61</v>
      </c>
      <c r="AA52" s="228">
        <v>16.66</v>
      </c>
      <c r="AB52" s="227">
        <v>14.15</v>
      </c>
      <c r="AC52" s="227">
        <v>2.51</v>
      </c>
      <c r="AD52" s="227">
        <v>47.91</v>
      </c>
      <c r="AE52" s="227">
        <v>1246.0</v>
      </c>
      <c r="AF52" s="227">
        <v>0.42</v>
      </c>
      <c r="AG52" s="227">
        <v>0.22</v>
      </c>
      <c r="AH52" s="227">
        <v>2.56</v>
      </c>
      <c r="AI52" s="227">
        <v>1.68</v>
      </c>
      <c r="AJ52" s="227">
        <v>0.47</v>
      </c>
      <c r="AK52" s="227">
        <v>1.63</v>
      </c>
      <c r="AL52" s="228">
        <v>121.0</v>
      </c>
      <c r="AM52" s="252"/>
      <c r="AN52" s="205">
        <v>1.02</v>
      </c>
      <c r="AO52" s="243"/>
      <c r="AP52" s="243"/>
      <c r="AQ52" s="206">
        <v>76.66</v>
      </c>
      <c r="AR52" s="205">
        <v>0.012</v>
      </c>
      <c r="AS52" s="205">
        <v>0.012</v>
      </c>
      <c r="AT52" s="205">
        <v>0.88</v>
      </c>
      <c r="AU52" s="205">
        <v>7.91</v>
      </c>
      <c r="AV52" s="205">
        <v>0.016</v>
      </c>
      <c r="AW52" s="205">
        <v>0.004</v>
      </c>
      <c r="AX52" s="205">
        <v>86.38</v>
      </c>
      <c r="AY52" s="205">
        <v>1.56</v>
      </c>
      <c r="AZ52" s="205">
        <v>1.62</v>
      </c>
      <c r="BA52" s="206">
        <v>0.299</v>
      </c>
      <c r="BB52" s="205">
        <v>0.145</v>
      </c>
      <c r="BC52" s="205">
        <v>261.0</v>
      </c>
      <c r="BD52" s="205">
        <v>764.0</v>
      </c>
      <c r="BE52" s="205">
        <v>56.28</v>
      </c>
      <c r="BF52" s="205">
        <v>10.87</v>
      </c>
      <c r="BG52" s="205">
        <v>3.31</v>
      </c>
      <c r="BH52" s="201">
        <v>43.58</v>
      </c>
      <c r="BI52" s="205">
        <v>42.08</v>
      </c>
      <c r="BJ52" s="205">
        <v>0.5</v>
      </c>
      <c r="BK52" s="201">
        <v>0.23</v>
      </c>
      <c r="BL52" s="205">
        <v>0.77</v>
      </c>
      <c r="BM52" s="205"/>
      <c r="BN52" s="205">
        <v>1.5</v>
      </c>
      <c r="BW52" s="151" t="s">
        <v>406</v>
      </c>
    </row>
    <row r="53">
      <c r="A53" s="288" t="s">
        <v>1468</v>
      </c>
      <c r="B53" s="213" t="s">
        <v>1469</v>
      </c>
      <c r="C53" s="213"/>
      <c r="D53" s="213"/>
      <c r="E53" s="213"/>
      <c r="F53" s="213" t="s">
        <v>1470</v>
      </c>
      <c r="G53" s="200" t="s">
        <v>1203</v>
      </c>
      <c r="J53" s="201">
        <v>100.0</v>
      </c>
      <c r="K53" s="200" t="s">
        <v>400</v>
      </c>
      <c r="M53" s="274">
        <v>6.0</v>
      </c>
      <c r="V53" s="200">
        <v>100.0</v>
      </c>
      <c r="W53" s="215" t="s">
        <v>1471</v>
      </c>
      <c r="X53" s="216" t="s">
        <v>1472</v>
      </c>
      <c r="Y53" s="216" t="s">
        <v>1473</v>
      </c>
      <c r="Z53" s="217" t="s">
        <v>1262</v>
      </c>
      <c r="AA53" s="217" t="s">
        <v>1474</v>
      </c>
      <c r="AB53" s="216" t="s">
        <v>1475</v>
      </c>
      <c r="AC53" s="216" t="s">
        <v>1476</v>
      </c>
      <c r="AD53" s="216" t="s">
        <v>1477</v>
      </c>
      <c r="AE53" s="216" t="s">
        <v>1478</v>
      </c>
      <c r="AF53" s="216" t="s">
        <v>1479</v>
      </c>
      <c r="AG53" s="216" t="s">
        <v>1480</v>
      </c>
      <c r="AH53" s="216" t="s">
        <v>1481</v>
      </c>
      <c r="AI53" s="216" t="s">
        <v>1482</v>
      </c>
      <c r="AJ53" s="216" t="s">
        <v>1483</v>
      </c>
      <c r="AK53" s="216" t="s">
        <v>1484</v>
      </c>
      <c r="AL53" s="217" t="s">
        <v>1485</v>
      </c>
      <c r="AM53" s="252"/>
      <c r="AN53" s="216" t="s">
        <v>1486</v>
      </c>
      <c r="AO53" s="218"/>
      <c r="AP53" s="218"/>
      <c r="AQ53" s="215" t="s">
        <v>1487</v>
      </c>
      <c r="AR53" s="216" t="s">
        <v>470</v>
      </c>
      <c r="AS53" s="216" t="s">
        <v>1488</v>
      </c>
      <c r="AT53" s="216" t="s">
        <v>1489</v>
      </c>
      <c r="AU53" s="216" t="s">
        <v>1490</v>
      </c>
      <c r="AV53" s="218"/>
      <c r="AW53" s="216" t="s">
        <v>720</v>
      </c>
      <c r="AX53" s="216" t="s">
        <v>1491</v>
      </c>
      <c r="AY53" s="216" t="s">
        <v>1492</v>
      </c>
      <c r="AZ53" s="218"/>
      <c r="BA53" s="217" t="s">
        <v>1493</v>
      </c>
      <c r="BB53" s="216" t="s">
        <v>1494</v>
      </c>
      <c r="BC53" s="216" t="s">
        <v>1495</v>
      </c>
      <c r="BD53" s="215" t="s">
        <v>1496</v>
      </c>
      <c r="BE53" s="216" t="s">
        <v>1497</v>
      </c>
      <c r="BF53" s="216" t="s">
        <v>1498</v>
      </c>
      <c r="BG53" s="216" t="s">
        <v>1499</v>
      </c>
      <c r="BH53" s="285" t="s">
        <v>1500</v>
      </c>
      <c r="BI53" s="285" t="s">
        <v>1501</v>
      </c>
      <c r="BJ53" s="285" t="s">
        <v>445</v>
      </c>
      <c r="BK53" s="285" t="s">
        <v>1502</v>
      </c>
      <c r="BL53" s="285" t="s">
        <v>1503</v>
      </c>
      <c r="BM53" s="289"/>
      <c r="BN53" s="285" t="s">
        <v>1504</v>
      </c>
      <c r="BW53" s="151" t="s">
        <v>406</v>
      </c>
    </row>
    <row r="54">
      <c r="A54" s="287" t="s">
        <v>1505</v>
      </c>
      <c r="B54" s="221" t="s">
        <v>1506</v>
      </c>
      <c r="C54" s="221"/>
      <c r="D54" s="221"/>
      <c r="E54" s="221"/>
      <c r="F54" s="221" t="s">
        <v>1507</v>
      </c>
      <c r="G54" s="200" t="s">
        <v>1203</v>
      </c>
      <c r="J54" s="201">
        <v>100.0</v>
      </c>
      <c r="K54" s="200" t="s">
        <v>400</v>
      </c>
      <c r="M54" s="228">
        <v>6.0</v>
      </c>
      <c r="V54" s="200">
        <v>100.0</v>
      </c>
      <c r="W54" s="223" t="s">
        <v>1508</v>
      </c>
      <c r="X54" s="224" t="s">
        <v>1509</v>
      </c>
      <c r="Y54" s="224" t="s">
        <v>1510</v>
      </c>
      <c r="Z54" s="225" t="s">
        <v>1511</v>
      </c>
      <c r="AA54" s="225" t="s">
        <v>1512</v>
      </c>
      <c r="AB54" s="224" t="s">
        <v>1513</v>
      </c>
      <c r="AC54" s="224" t="s">
        <v>1514</v>
      </c>
      <c r="AD54" s="224" t="s">
        <v>1515</v>
      </c>
      <c r="AE54" s="224" t="s">
        <v>1516</v>
      </c>
      <c r="AF54" s="224" t="s">
        <v>1517</v>
      </c>
      <c r="AG54" s="224" t="s">
        <v>1518</v>
      </c>
      <c r="AH54" s="224" t="s">
        <v>1519</v>
      </c>
      <c r="AI54" s="224" t="s">
        <v>1520</v>
      </c>
      <c r="AJ54" s="224" t="s">
        <v>1521</v>
      </c>
      <c r="AK54" s="224" t="s">
        <v>1522</v>
      </c>
      <c r="AL54" s="225" t="s">
        <v>1523</v>
      </c>
      <c r="AM54" s="252"/>
      <c r="AN54" s="224" t="s">
        <v>1524</v>
      </c>
      <c r="AO54" s="226"/>
      <c r="AP54" s="226"/>
      <c r="AQ54" s="223" t="s">
        <v>1525</v>
      </c>
      <c r="AR54" s="224" t="s">
        <v>1526</v>
      </c>
      <c r="AS54" s="224" t="s">
        <v>679</v>
      </c>
      <c r="AT54" s="224" t="s">
        <v>1527</v>
      </c>
      <c r="AU54" s="224" t="s">
        <v>1528</v>
      </c>
      <c r="AV54" s="224" t="s">
        <v>762</v>
      </c>
      <c r="AW54" s="224" t="s">
        <v>721</v>
      </c>
      <c r="AX54" s="224" t="s">
        <v>1529</v>
      </c>
      <c r="AY54" s="224" t="s">
        <v>1530</v>
      </c>
      <c r="AZ54" s="224" t="s">
        <v>1531</v>
      </c>
      <c r="BA54" s="225" t="s">
        <v>1532</v>
      </c>
      <c r="BB54" s="224" t="s">
        <v>1533</v>
      </c>
      <c r="BC54" s="224" t="s">
        <v>1534</v>
      </c>
      <c r="BD54" s="223" t="s">
        <v>1535</v>
      </c>
      <c r="BE54" s="224" t="s">
        <v>1536</v>
      </c>
      <c r="BF54" s="224" t="s">
        <v>1537</v>
      </c>
      <c r="BG54" s="224" t="s">
        <v>1538</v>
      </c>
      <c r="BH54" s="224" t="s">
        <v>1539</v>
      </c>
      <c r="BI54" s="224" t="s">
        <v>1540</v>
      </c>
      <c r="BJ54" s="224" t="s">
        <v>828</v>
      </c>
      <c r="BK54" s="224" t="s">
        <v>1541</v>
      </c>
      <c r="BL54" s="224" t="s">
        <v>1542</v>
      </c>
      <c r="BM54" s="290"/>
      <c r="BN54" s="224" t="s">
        <v>1543</v>
      </c>
      <c r="BW54" s="151" t="s">
        <v>406</v>
      </c>
    </row>
    <row r="55">
      <c r="A55" s="288" t="s">
        <v>1544</v>
      </c>
      <c r="B55" s="213" t="s">
        <v>1545</v>
      </c>
      <c r="C55" s="213"/>
      <c r="D55" s="213"/>
      <c r="E55" s="213"/>
      <c r="F55" s="213" t="s">
        <v>1546</v>
      </c>
      <c r="G55" s="200" t="s">
        <v>1203</v>
      </c>
      <c r="J55" s="201">
        <v>100.0</v>
      </c>
      <c r="K55" s="200" t="s">
        <v>400</v>
      </c>
      <c r="M55" s="274">
        <v>2.0</v>
      </c>
      <c r="V55" s="200">
        <v>100.0</v>
      </c>
      <c r="W55" s="249">
        <v>8.69</v>
      </c>
      <c r="X55" s="249">
        <v>19.01</v>
      </c>
      <c r="Y55" s="249">
        <v>3.35</v>
      </c>
      <c r="Z55" s="274">
        <v>1.62</v>
      </c>
      <c r="AA55" s="274">
        <v>17.74</v>
      </c>
      <c r="AB55" s="249">
        <v>15.16</v>
      </c>
      <c r="AC55" s="249">
        <v>2.58</v>
      </c>
      <c r="AD55" s="249">
        <v>49.59</v>
      </c>
      <c r="AE55" s="249">
        <v>1247.0</v>
      </c>
      <c r="AF55" s="249">
        <v>0.21</v>
      </c>
      <c r="AG55" s="249">
        <v>0.19</v>
      </c>
      <c r="AH55" s="249">
        <v>2.61</v>
      </c>
      <c r="AI55" s="249">
        <v>1.91</v>
      </c>
      <c r="AJ55" s="249">
        <v>0.23</v>
      </c>
      <c r="AK55" s="249">
        <v>0.63</v>
      </c>
      <c r="AL55" s="274">
        <v>332.0</v>
      </c>
      <c r="AM55" s="252"/>
      <c r="AN55" s="249">
        <v>0.75</v>
      </c>
      <c r="AO55" s="218"/>
      <c r="AP55" s="218"/>
      <c r="AQ55" s="249">
        <v>134.0</v>
      </c>
      <c r="AR55" s="249">
        <v>0.032</v>
      </c>
      <c r="AS55" s="249">
        <v>0.006</v>
      </c>
      <c r="AT55" s="249">
        <v>0.87</v>
      </c>
      <c r="AU55" s="249">
        <v>6.17</v>
      </c>
      <c r="AV55" s="249">
        <v>0.012</v>
      </c>
      <c r="AW55" s="249">
        <v>0.002</v>
      </c>
      <c r="AX55" s="249">
        <v>160.0</v>
      </c>
      <c r="AY55" s="249">
        <v>1.19</v>
      </c>
      <c r="AZ55" s="218"/>
      <c r="BA55" s="274">
        <v>0.034</v>
      </c>
      <c r="BB55" s="249">
        <v>0.283</v>
      </c>
      <c r="BC55" s="249">
        <v>386.0</v>
      </c>
      <c r="BD55" s="274">
        <v>1362.0</v>
      </c>
      <c r="BE55" s="249">
        <v>18.65</v>
      </c>
      <c r="BF55" s="249">
        <v>9.4</v>
      </c>
      <c r="BG55" s="249">
        <v>3.08</v>
      </c>
      <c r="BH55" s="249">
        <v>40.46</v>
      </c>
      <c r="BI55" s="249">
        <v>38.45</v>
      </c>
      <c r="BJ55" s="218"/>
      <c r="BK55" s="249">
        <v>0.18</v>
      </c>
      <c r="BL55" s="249">
        <v>1.84</v>
      </c>
      <c r="BM55" s="291"/>
      <c r="BN55" s="249">
        <v>2.02</v>
      </c>
      <c r="BW55" s="151" t="s">
        <v>406</v>
      </c>
    </row>
    <row r="56">
      <c r="A56" s="287" t="s">
        <v>1547</v>
      </c>
      <c r="B56" s="221" t="s">
        <v>1548</v>
      </c>
      <c r="C56" s="221"/>
      <c r="D56" s="221"/>
      <c r="E56" s="221"/>
      <c r="F56" s="221" t="s">
        <v>1549</v>
      </c>
      <c r="G56" s="200" t="s">
        <v>1203</v>
      </c>
      <c r="J56" s="201">
        <v>100.0</v>
      </c>
      <c r="K56" s="200" t="s">
        <v>400</v>
      </c>
      <c r="M56" s="228">
        <v>6.0</v>
      </c>
      <c r="V56" s="200">
        <v>100.0</v>
      </c>
      <c r="W56" s="223" t="s">
        <v>1550</v>
      </c>
      <c r="X56" s="224" t="s">
        <v>1551</v>
      </c>
      <c r="Y56" s="224" t="s">
        <v>1552</v>
      </c>
      <c r="Z56" s="225" t="s">
        <v>1553</v>
      </c>
      <c r="AA56" s="225" t="s">
        <v>1554</v>
      </c>
      <c r="AB56" s="224" t="s">
        <v>1555</v>
      </c>
      <c r="AC56" s="224" t="s">
        <v>1556</v>
      </c>
      <c r="AD56" s="224" t="s">
        <v>1557</v>
      </c>
      <c r="AE56" s="224" t="s">
        <v>1558</v>
      </c>
      <c r="AF56" s="224" t="s">
        <v>1559</v>
      </c>
      <c r="AG56" s="224" t="s">
        <v>1260</v>
      </c>
      <c r="AH56" s="224" t="s">
        <v>1560</v>
      </c>
      <c r="AI56" s="224" t="s">
        <v>1561</v>
      </c>
      <c r="AJ56" s="224" t="s">
        <v>1562</v>
      </c>
      <c r="AK56" s="224" t="s">
        <v>1563</v>
      </c>
      <c r="AL56" s="225" t="s">
        <v>1564</v>
      </c>
      <c r="AM56" s="252"/>
      <c r="AN56" s="224" t="s">
        <v>1565</v>
      </c>
      <c r="AO56" s="226"/>
      <c r="AP56" s="226"/>
      <c r="AQ56" s="223" t="s">
        <v>1566</v>
      </c>
      <c r="AR56" s="224" t="s">
        <v>1567</v>
      </c>
      <c r="AS56" s="224" t="s">
        <v>1568</v>
      </c>
      <c r="AT56" s="224" t="s">
        <v>1569</v>
      </c>
      <c r="AU56" s="224" t="s">
        <v>1570</v>
      </c>
      <c r="AV56" s="224" t="s">
        <v>1059</v>
      </c>
      <c r="AW56" s="224" t="s">
        <v>549</v>
      </c>
      <c r="AX56" s="224" t="s">
        <v>1571</v>
      </c>
      <c r="AY56" s="224" t="s">
        <v>1572</v>
      </c>
      <c r="AZ56" s="224" t="s">
        <v>1573</v>
      </c>
      <c r="BA56" s="225" t="s">
        <v>1574</v>
      </c>
      <c r="BB56" s="224" t="s">
        <v>1575</v>
      </c>
      <c r="BC56" s="224" t="s">
        <v>1576</v>
      </c>
      <c r="BD56" s="223" t="s">
        <v>1577</v>
      </c>
      <c r="BE56" s="224" t="s">
        <v>1578</v>
      </c>
      <c r="BF56" s="224" t="s">
        <v>1579</v>
      </c>
      <c r="BG56" s="224" t="s">
        <v>1580</v>
      </c>
      <c r="BH56" s="224" t="s">
        <v>1581</v>
      </c>
      <c r="BI56" s="224" t="s">
        <v>1582</v>
      </c>
      <c r="BJ56" s="226"/>
      <c r="BK56" s="224" t="s">
        <v>1583</v>
      </c>
      <c r="BL56" s="224" t="s">
        <v>1584</v>
      </c>
      <c r="BM56" s="290"/>
      <c r="BN56" s="224" t="s">
        <v>1585</v>
      </c>
      <c r="BW56" s="151" t="s">
        <v>406</v>
      </c>
    </row>
    <row r="57">
      <c r="A57" s="288" t="s">
        <v>1586</v>
      </c>
      <c r="B57" s="213" t="s">
        <v>1587</v>
      </c>
      <c r="C57" s="213"/>
      <c r="D57" s="213"/>
      <c r="E57" s="213"/>
      <c r="F57" s="213" t="s">
        <v>1588</v>
      </c>
      <c r="G57" s="200" t="s">
        <v>1203</v>
      </c>
      <c r="J57" s="201">
        <v>100.0</v>
      </c>
      <c r="K57" s="200" t="s">
        <v>400</v>
      </c>
      <c r="M57" s="274">
        <v>3.0</v>
      </c>
      <c r="V57" s="200">
        <v>100.0</v>
      </c>
      <c r="W57" s="215" t="s">
        <v>1589</v>
      </c>
      <c r="X57" s="216" t="s">
        <v>1590</v>
      </c>
      <c r="Y57" s="216" t="s">
        <v>1591</v>
      </c>
      <c r="Z57" s="217" t="s">
        <v>1592</v>
      </c>
      <c r="AA57" s="217" t="s">
        <v>1593</v>
      </c>
      <c r="AB57" s="216" t="s">
        <v>1594</v>
      </c>
      <c r="AC57" s="216" t="s">
        <v>1595</v>
      </c>
      <c r="AD57" s="216" t="s">
        <v>1596</v>
      </c>
      <c r="AE57" s="216" t="s">
        <v>1597</v>
      </c>
      <c r="AF57" s="216" t="s">
        <v>1598</v>
      </c>
      <c r="AG57" s="216" t="s">
        <v>1599</v>
      </c>
      <c r="AH57" s="216" t="s">
        <v>1600</v>
      </c>
      <c r="AI57" s="216" t="s">
        <v>1601</v>
      </c>
      <c r="AJ57" s="216" t="s">
        <v>1602</v>
      </c>
      <c r="AK57" s="216" t="s">
        <v>1603</v>
      </c>
      <c r="AL57" s="217" t="s">
        <v>1604</v>
      </c>
      <c r="AM57" s="252"/>
      <c r="AN57" s="216" t="s">
        <v>1605</v>
      </c>
      <c r="AO57" s="218"/>
      <c r="AP57" s="218"/>
      <c r="AQ57" s="217" t="s">
        <v>1606</v>
      </c>
      <c r="AR57" s="216" t="s">
        <v>1607</v>
      </c>
      <c r="AS57" s="216" t="s">
        <v>1608</v>
      </c>
      <c r="AT57" s="216" t="s">
        <v>1609</v>
      </c>
      <c r="AU57" s="216" t="s">
        <v>1610</v>
      </c>
      <c r="AV57" s="216" t="s">
        <v>1611</v>
      </c>
      <c r="AW57" s="216" t="s">
        <v>1612</v>
      </c>
      <c r="AX57" s="216" t="s">
        <v>1613</v>
      </c>
      <c r="AY57" s="216" t="s">
        <v>517</v>
      </c>
      <c r="AZ57" s="218"/>
      <c r="BA57" s="217" t="s">
        <v>1614</v>
      </c>
      <c r="BB57" s="216" t="s">
        <v>1615</v>
      </c>
      <c r="BC57" s="216" t="s">
        <v>1616</v>
      </c>
      <c r="BD57" s="215" t="s">
        <v>1617</v>
      </c>
      <c r="BE57" s="216" t="s">
        <v>1618</v>
      </c>
      <c r="BF57" s="216" t="s">
        <v>1619</v>
      </c>
      <c r="BG57" s="216" t="s">
        <v>1620</v>
      </c>
      <c r="BH57" s="216" t="s">
        <v>1621</v>
      </c>
      <c r="BI57" s="216" t="s">
        <v>1622</v>
      </c>
      <c r="BJ57" s="218"/>
      <c r="BK57" s="216" t="s">
        <v>1623</v>
      </c>
      <c r="BL57" s="216" t="s">
        <v>1624</v>
      </c>
      <c r="BM57" s="291"/>
      <c r="BN57" s="216" t="s">
        <v>1625</v>
      </c>
      <c r="BW57" s="151" t="s">
        <v>406</v>
      </c>
    </row>
    <row r="58">
      <c r="A58" s="287" t="s">
        <v>1626</v>
      </c>
      <c r="B58" s="221" t="s">
        <v>1627</v>
      </c>
      <c r="C58" s="221"/>
      <c r="D58" s="221"/>
      <c r="E58" s="221"/>
      <c r="F58" s="221" t="s">
        <v>1628</v>
      </c>
      <c r="G58" s="200" t="s">
        <v>1203</v>
      </c>
      <c r="J58" s="201">
        <v>100.0</v>
      </c>
      <c r="K58" s="200" t="s">
        <v>400</v>
      </c>
      <c r="M58" s="228">
        <v>6.0</v>
      </c>
      <c r="V58" s="200">
        <v>100.0</v>
      </c>
      <c r="W58" s="223" t="s">
        <v>1629</v>
      </c>
      <c r="X58" s="224" t="s">
        <v>1630</v>
      </c>
      <c r="Y58" s="224" t="s">
        <v>1631</v>
      </c>
      <c r="Z58" s="225" t="s">
        <v>1632</v>
      </c>
      <c r="AA58" s="225" t="s">
        <v>1633</v>
      </c>
      <c r="AB58" s="224" t="s">
        <v>1634</v>
      </c>
      <c r="AC58" s="224" t="s">
        <v>1635</v>
      </c>
      <c r="AD58" s="224" t="s">
        <v>1636</v>
      </c>
      <c r="AE58" s="224" t="s">
        <v>1637</v>
      </c>
      <c r="AF58" s="224" t="s">
        <v>1638</v>
      </c>
      <c r="AG58" s="224" t="s">
        <v>1639</v>
      </c>
      <c r="AH58" s="224" t="s">
        <v>1640</v>
      </c>
      <c r="AI58" s="224" t="s">
        <v>1641</v>
      </c>
      <c r="AJ58" s="224" t="s">
        <v>1642</v>
      </c>
      <c r="AK58" s="224" t="s">
        <v>1643</v>
      </c>
      <c r="AL58" s="225" t="s">
        <v>1644</v>
      </c>
      <c r="AM58" s="252"/>
      <c r="AN58" s="224" t="s">
        <v>1645</v>
      </c>
      <c r="AO58" s="226"/>
      <c r="AP58" s="226"/>
      <c r="AQ58" s="223" t="s">
        <v>1646</v>
      </c>
      <c r="AR58" s="224" t="s">
        <v>759</v>
      </c>
      <c r="AS58" s="224" t="s">
        <v>908</v>
      </c>
      <c r="AT58" s="224" t="s">
        <v>1647</v>
      </c>
      <c r="AU58" s="224" t="s">
        <v>1648</v>
      </c>
      <c r="AV58" s="224" t="s">
        <v>470</v>
      </c>
      <c r="AW58" s="224" t="s">
        <v>636</v>
      </c>
      <c r="AX58" s="224" t="s">
        <v>1649</v>
      </c>
      <c r="AY58" s="224" t="s">
        <v>1650</v>
      </c>
      <c r="AZ58" s="224" t="s">
        <v>1651</v>
      </c>
      <c r="BA58" s="225" t="s">
        <v>1652</v>
      </c>
      <c r="BB58" s="224" t="s">
        <v>1653</v>
      </c>
      <c r="BC58" s="224" t="s">
        <v>1654</v>
      </c>
      <c r="BD58" s="223" t="s">
        <v>1655</v>
      </c>
      <c r="BE58" s="224" t="s">
        <v>1656</v>
      </c>
      <c r="BF58" s="224" t="s">
        <v>1657</v>
      </c>
      <c r="BG58" s="224" t="s">
        <v>1658</v>
      </c>
      <c r="BH58" s="224" t="s">
        <v>1659</v>
      </c>
      <c r="BI58" s="224" t="s">
        <v>1660</v>
      </c>
      <c r="BJ58" s="224" t="s">
        <v>1222</v>
      </c>
      <c r="BK58" s="224" t="s">
        <v>1269</v>
      </c>
      <c r="BL58" s="224" t="s">
        <v>1661</v>
      </c>
      <c r="BM58" s="290"/>
      <c r="BN58" s="224" t="s">
        <v>1662</v>
      </c>
      <c r="BW58" s="151" t="s">
        <v>406</v>
      </c>
    </row>
    <row r="59">
      <c r="A59" s="288" t="s">
        <v>1663</v>
      </c>
      <c r="B59" s="213" t="s">
        <v>1664</v>
      </c>
      <c r="C59" s="213"/>
      <c r="D59" s="213"/>
      <c r="E59" s="213"/>
      <c r="F59" s="213" t="s">
        <v>1665</v>
      </c>
      <c r="G59" s="200" t="s">
        <v>1203</v>
      </c>
      <c r="J59" s="201">
        <v>100.0</v>
      </c>
      <c r="K59" s="200" t="s">
        <v>400</v>
      </c>
      <c r="M59" s="274">
        <v>6.0</v>
      </c>
      <c r="V59" s="200">
        <v>100.0</v>
      </c>
      <c r="W59" s="215" t="s">
        <v>1666</v>
      </c>
      <c r="X59" s="216" t="s">
        <v>1667</v>
      </c>
      <c r="Y59" s="216" t="s">
        <v>1668</v>
      </c>
      <c r="Z59" s="217" t="s">
        <v>1669</v>
      </c>
      <c r="AA59" s="217" t="s">
        <v>1670</v>
      </c>
      <c r="AB59" s="216" t="s">
        <v>1671</v>
      </c>
      <c r="AC59" s="216" t="s">
        <v>1672</v>
      </c>
      <c r="AD59" s="216" t="s">
        <v>1673</v>
      </c>
      <c r="AE59" s="216" t="s">
        <v>1674</v>
      </c>
      <c r="AF59" s="216" t="s">
        <v>1675</v>
      </c>
      <c r="AG59" s="216" t="s">
        <v>1676</v>
      </c>
      <c r="AH59" s="216" t="s">
        <v>1677</v>
      </c>
      <c r="AI59" s="216" t="s">
        <v>1678</v>
      </c>
      <c r="AJ59" s="216" t="s">
        <v>1679</v>
      </c>
      <c r="AK59" s="216" t="s">
        <v>1680</v>
      </c>
      <c r="AL59" s="217" t="s">
        <v>1681</v>
      </c>
      <c r="AM59" s="252"/>
      <c r="AN59" s="216" t="s">
        <v>1682</v>
      </c>
      <c r="AO59" s="218"/>
      <c r="AP59" s="217" t="s">
        <v>556</v>
      </c>
      <c r="AQ59" s="215" t="s">
        <v>1683</v>
      </c>
      <c r="AR59" s="216" t="s">
        <v>1684</v>
      </c>
      <c r="AS59" s="216" t="s">
        <v>991</v>
      </c>
      <c r="AT59" s="216" t="s">
        <v>1685</v>
      </c>
      <c r="AU59" s="216" t="s">
        <v>1686</v>
      </c>
      <c r="AV59" s="216" t="s">
        <v>1687</v>
      </c>
      <c r="AW59" s="216" t="s">
        <v>1688</v>
      </c>
      <c r="AX59" s="216" t="s">
        <v>1689</v>
      </c>
      <c r="AY59" s="216" t="s">
        <v>1690</v>
      </c>
      <c r="AZ59" s="216" t="s">
        <v>1691</v>
      </c>
      <c r="BA59" s="217" t="s">
        <v>1692</v>
      </c>
      <c r="BB59" s="216" t="s">
        <v>1693</v>
      </c>
      <c r="BC59" s="216" t="s">
        <v>1694</v>
      </c>
      <c r="BD59" s="215" t="s">
        <v>1695</v>
      </c>
      <c r="BE59" s="216" t="s">
        <v>1696</v>
      </c>
      <c r="BF59" s="216" t="s">
        <v>1697</v>
      </c>
      <c r="BG59" s="216" t="s">
        <v>1698</v>
      </c>
      <c r="BH59" s="216" t="s">
        <v>1699</v>
      </c>
      <c r="BI59" s="216" t="s">
        <v>1700</v>
      </c>
      <c r="BJ59" s="216" t="s">
        <v>445</v>
      </c>
      <c r="BK59" s="216" t="s">
        <v>1269</v>
      </c>
      <c r="BL59" s="216" t="s">
        <v>1701</v>
      </c>
      <c r="BM59" s="291"/>
      <c r="BN59" s="216" t="s">
        <v>1702</v>
      </c>
      <c r="BW59" s="151" t="s">
        <v>406</v>
      </c>
    </row>
    <row r="60">
      <c r="A60" s="287" t="s">
        <v>1703</v>
      </c>
      <c r="B60" s="221" t="s">
        <v>1704</v>
      </c>
      <c r="C60" s="221"/>
      <c r="D60" s="221"/>
      <c r="E60" s="221"/>
      <c r="F60" s="221" t="s">
        <v>1705</v>
      </c>
      <c r="G60" s="200" t="s">
        <v>1203</v>
      </c>
      <c r="J60" s="201">
        <v>100.0</v>
      </c>
      <c r="K60" s="200" t="s">
        <v>400</v>
      </c>
      <c r="M60" s="228">
        <v>1.0</v>
      </c>
      <c r="V60" s="200">
        <v>100.0</v>
      </c>
      <c r="W60" s="227">
        <v>11.12</v>
      </c>
      <c r="X60" s="227">
        <v>19.97</v>
      </c>
      <c r="Y60" s="227">
        <v>3.54</v>
      </c>
      <c r="Z60" s="228">
        <v>0.74</v>
      </c>
      <c r="AA60" s="228">
        <v>13.37</v>
      </c>
      <c r="AB60" s="227">
        <v>10.04</v>
      </c>
      <c r="AC60" s="227">
        <v>3.33</v>
      </c>
      <c r="AD60" s="227">
        <v>51.26</v>
      </c>
      <c r="AE60" s="227">
        <v>1265.0</v>
      </c>
      <c r="AF60" s="227">
        <v>0.46</v>
      </c>
      <c r="AG60" s="227">
        <v>0.14</v>
      </c>
      <c r="AH60" s="227">
        <v>2.32</v>
      </c>
      <c r="AI60" s="227">
        <v>0.98</v>
      </c>
      <c r="AJ60" s="227">
        <v>0.13</v>
      </c>
      <c r="AK60" s="227">
        <v>2.65</v>
      </c>
      <c r="AL60" s="228">
        <v>122.0</v>
      </c>
      <c r="AM60" s="227">
        <v>1.11</v>
      </c>
      <c r="AN60" s="226"/>
      <c r="AO60" s="226"/>
      <c r="AP60" s="290"/>
      <c r="AQ60" s="227">
        <v>200.0</v>
      </c>
      <c r="AR60" s="227">
        <v>0.002</v>
      </c>
      <c r="AS60" s="290"/>
      <c r="AT60" s="227">
        <v>0.75</v>
      </c>
      <c r="AU60" s="227">
        <v>4.76</v>
      </c>
      <c r="AV60" s="226"/>
      <c r="AW60" s="226"/>
      <c r="AX60" s="227">
        <v>201.0</v>
      </c>
      <c r="AY60" s="227">
        <v>1.68</v>
      </c>
      <c r="AZ60" s="226"/>
      <c r="BA60" s="226"/>
      <c r="BB60" s="226"/>
      <c r="BC60" s="227">
        <v>270.0</v>
      </c>
      <c r="BD60" s="228">
        <v>1196.0</v>
      </c>
      <c r="BE60" s="252"/>
      <c r="BF60" s="227">
        <v>10.62</v>
      </c>
      <c r="BG60" s="227">
        <v>2.29</v>
      </c>
      <c r="BH60" s="227">
        <v>45.38</v>
      </c>
      <c r="BI60" s="227">
        <v>44.05</v>
      </c>
      <c r="BJ60" s="227">
        <v>0.2</v>
      </c>
      <c r="BK60" s="227">
        <v>0.73</v>
      </c>
      <c r="BL60" s="227">
        <v>0.4</v>
      </c>
      <c r="BM60" s="290"/>
      <c r="BN60" s="227">
        <v>1.33</v>
      </c>
      <c r="BW60" s="151" t="s">
        <v>406</v>
      </c>
    </row>
    <row r="61">
      <c r="A61" s="288" t="s">
        <v>1706</v>
      </c>
      <c r="B61" s="213" t="s">
        <v>1707</v>
      </c>
      <c r="C61" s="213"/>
      <c r="D61" s="213"/>
      <c r="E61" s="213"/>
      <c r="F61" s="221" t="s">
        <v>1708</v>
      </c>
      <c r="G61" s="200" t="s">
        <v>1203</v>
      </c>
      <c r="J61" s="201">
        <v>100.0</v>
      </c>
      <c r="K61" s="200" t="s">
        <v>400</v>
      </c>
      <c r="M61" s="274">
        <v>6.0</v>
      </c>
      <c r="V61" s="200">
        <v>100.0</v>
      </c>
      <c r="W61" s="215" t="s">
        <v>1709</v>
      </c>
      <c r="X61" s="216" t="s">
        <v>1710</v>
      </c>
      <c r="Y61" s="216" t="s">
        <v>1711</v>
      </c>
      <c r="Z61" s="217" t="s">
        <v>1712</v>
      </c>
      <c r="AA61" s="217" t="s">
        <v>1713</v>
      </c>
      <c r="AB61" s="216" t="s">
        <v>1714</v>
      </c>
      <c r="AC61" s="216" t="s">
        <v>1715</v>
      </c>
      <c r="AD61" s="216" t="s">
        <v>1716</v>
      </c>
      <c r="AE61" s="216" t="s">
        <v>1717</v>
      </c>
      <c r="AF61" s="216" t="s">
        <v>1718</v>
      </c>
      <c r="AG61" s="216" t="s">
        <v>1719</v>
      </c>
      <c r="AH61" s="216" t="s">
        <v>1720</v>
      </c>
      <c r="AI61" s="216" t="s">
        <v>1721</v>
      </c>
      <c r="AJ61" s="216" t="s">
        <v>1722</v>
      </c>
      <c r="AK61" s="216" t="s">
        <v>1723</v>
      </c>
      <c r="AL61" s="217" t="s">
        <v>1724</v>
      </c>
      <c r="AM61" s="252"/>
      <c r="AN61" s="216" t="s">
        <v>1725</v>
      </c>
      <c r="AO61" s="218"/>
      <c r="AP61" s="217" t="s">
        <v>426</v>
      </c>
      <c r="AQ61" s="215" t="s">
        <v>1726</v>
      </c>
      <c r="AR61" s="216" t="s">
        <v>721</v>
      </c>
      <c r="AS61" s="216" t="s">
        <v>1727</v>
      </c>
      <c r="AT61" s="216" t="s">
        <v>1728</v>
      </c>
      <c r="AU61" s="216" t="s">
        <v>1729</v>
      </c>
      <c r="AV61" s="218"/>
      <c r="AW61" s="216" t="s">
        <v>556</v>
      </c>
      <c r="AX61" s="216" t="s">
        <v>1730</v>
      </c>
      <c r="AY61" s="216" t="s">
        <v>1731</v>
      </c>
      <c r="AZ61" s="216" t="s">
        <v>1732</v>
      </c>
      <c r="BA61" s="217" t="s">
        <v>1733</v>
      </c>
      <c r="BB61" s="216" t="s">
        <v>1734</v>
      </c>
      <c r="BC61" s="216" t="s">
        <v>1735</v>
      </c>
      <c r="BD61" s="215" t="s">
        <v>1736</v>
      </c>
      <c r="BE61" s="216" t="s">
        <v>1737</v>
      </c>
      <c r="BF61" s="216" t="s">
        <v>1738</v>
      </c>
      <c r="BG61" s="216" t="s">
        <v>1739</v>
      </c>
      <c r="BH61" s="216" t="s">
        <v>1740</v>
      </c>
      <c r="BI61" s="216" t="s">
        <v>1741</v>
      </c>
      <c r="BJ61" s="216" t="s">
        <v>1269</v>
      </c>
      <c r="BK61" s="216" t="s">
        <v>1742</v>
      </c>
      <c r="BL61" s="216" t="s">
        <v>1743</v>
      </c>
      <c r="BM61" s="291"/>
      <c r="BN61" s="216" t="s">
        <v>1744</v>
      </c>
      <c r="BW61" s="151" t="s">
        <v>406</v>
      </c>
    </row>
    <row r="62">
      <c r="A62" s="292" t="s">
        <v>1745</v>
      </c>
      <c r="B62" s="256" t="s">
        <v>1746</v>
      </c>
      <c r="C62" s="256"/>
      <c r="D62" s="256"/>
      <c r="E62" s="256"/>
      <c r="F62" s="256" t="s">
        <v>1747</v>
      </c>
      <c r="G62" s="200" t="s">
        <v>1203</v>
      </c>
      <c r="J62" s="201">
        <v>100.0</v>
      </c>
      <c r="K62" s="200" t="s">
        <v>400</v>
      </c>
      <c r="M62" s="293">
        <v>1.0</v>
      </c>
      <c r="V62" s="200">
        <v>100.0</v>
      </c>
      <c r="W62" s="276">
        <v>5.47</v>
      </c>
      <c r="X62" s="276">
        <v>37.8</v>
      </c>
      <c r="Y62" s="276">
        <v>4.52</v>
      </c>
      <c r="Z62" s="293">
        <v>19.42</v>
      </c>
      <c r="AA62" s="293">
        <v>22.63</v>
      </c>
      <c r="AB62" s="276">
        <v>17.04</v>
      </c>
      <c r="AC62" s="276">
        <v>5.59</v>
      </c>
      <c r="AD62" s="276">
        <v>10.16</v>
      </c>
      <c r="AE62" s="276">
        <v>1579.0</v>
      </c>
      <c r="AF62" s="276">
        <v>0.61</v>
      </c>
      <c r="AG62" s="276">
        <v>0.23</v>
      </c>
      <c r="AH62" s="276">
        <v>2.28</v>
      </c>
      <c r="AI62" s="276">
        <v>1.97</v>
      </c>
      <c r="AJ62" s="276">
        <v>0.45</v>
      </c>
      <c r="AK62" s="276">
        <v>0.77</v>
      </c>
      <c r="AL62" s="293">
        <v>288.0</v>
      </c>
      <c r="AM62" s="252"/>
      <c r="AN62" s="276">
        <v>0.71</v>
      </c>
      <c r="AO62" s="257"/>
      <c r="AP62" s="257"/>
      <c r="AQ62" s="276">
        <v>195.0</v>
      </c>
      <c r="AR62" s="276">
        <v>0.007</v>
      </c>
      <c r="AS62" s="276">
        <v>0.018</v>
      </c>
      <c r="AT62" s="276">
        <v>0.79</v>
      </c>
      <c r="AU62" s="276">
        <v>8.22</v>
      </c>
      <c r="AV62" s="257"/>
      <c r="AW62" s="257"/>
      <c r="AX62" s="276">
        <v>189.0</v>
      </c>
      <c r="AY62" s="276">
        <v>2.27</v>
      </c>
      <c r="AZ62" s="257"/>
      <c r="BA62" s="293">
        <v>0.156</v>
      </c>
      <c r="BB62" s="276">
        <v>0.169</v>
      </c>
      <c r="BC62" s="276">
        <v>494.0</v>
      </c>
      <c r="BD62" s="293">
        <v>1634.0</v>
      </c>
      <c r="BE62" s="276">
        <v>16.85</v>
      </c>
      <c r="BF62" s="276">
        <v>2.83</v>
      </c>
      <c r="BG62" s="276">
        <v>3.47</v>
      </c>
      <c r="BH62" s="276">
        <v>9.46</v>
      </c>
      <c r="BI62" s="276">
        <v>7.26</v>
      </c>
      <c r="BJ62" s="276">
        <v>0.2</v>
      </c>
      <c r="BK62" s="276">
        <v>0.56</v>
      </c>
      <c r="BL62" s="276">
        <v>1.44</v>
      </c>
      <c r="BM62" s="294"/>
      <c r="BN62" s="276">
        <v>2.2</v>
      </c>
      <c r="BW62" s="151" t="s">
        <v>406</v>
      </c>
    </row>
    <row r="63">
      <c r="A63" s="212" t="s">
        <v>1748</v>
      </c>
      <c r="B63" s="213" t="s">
        <v>1749</v>
      </c>
      <c r="C63" s="213"/>
      <c r="D63" s="213"/>
      <c r="F63" s="201" t="s">
        <v>1750</v>
      </c>
      <c r="G63" s="200" t="s">
        <v>1203</v>
      </c>
      <c r="J63" s="201">
        <v>100.0</v>
      </c>
      <c r="K63" s="200" t="s">
        <v>400</v>
      </c>
      <c r="M63" s="249">
        <v>6.0</v>
      </c>
      <c r="V63" s="200">
        <v>100.0</v>
      </c>
      <c r="W63" s="215" t="s">
        <v>1397</v>
      </c>
      <c r="X63" s="216" t="s">
        <v>1398</v>
      </c>
      <c r="Y63" s="216" t="s">
        <v>1399</v>
      </c>
      <c r="Z63" s="216" t="s">
        <v>1400</v>
      </c>
      <c r="AA63" s="217" t="s">
        <v>1401</v>
      </c>
      <c r="AB63" s="216" t="s">
        <v>1402</v>
      </c>
      <c r="AC63" s="216" t="s">
        <v>1403</v>
      </c>
      <c r="AD63" s="216" t="s">
        <v>1404</v>
      </c>
      <c r="AE63" s="216" t="s">
        <v>1405</v>
      </c>
      <c r="AF63" s="216" t="s">
        <v>1406</v>
      </c>
      <c r="AG63" s="216" t="s">
        <v>1407</v>
      </c>
      <c r="AH63" s="216" t="s">
        <v>1408</v>
      </c>
      <c r="AI63" s="216" t="s">
        <v>1277</v>
      </c>
      <c r="AJ63" s="216" t="s">
        <v>1409</v>
      </c>
      <c r="AK63" s="216" t="s">
        <v>1410</v>
      </c>
      <c r="AL63" s="217" t="s">
        <v>1411</v>
      </c>
      <c r="AM63" s="217"/>
      <c r="AN63" s="201">
        <v>4.69</v>
      </c>
      <c r="AP63" s="254">
        <v>0.001</v>
      </c>
      <c r="AQ63" s="254">
        <v>269.0</v>
      </c>
      <c r="AR63" s="254">
        <v>0.027</v>
      </c>
      <c r="AS63" s="254">
        <v>0.054</v>
      </c>
      <c r="AT63" s="254">
        <v>1.29</v>
      </c>
      <c r="AU63" s="254">
        <v>8.76</v>
      </c>
      <c r="AV63" s="254">
        <v>0.007</v>
      </c>
      <c r="AW63" s="254">
        <v>0.005</v>
      </c>
      <c r="AX63" s="254">
        <v>152.81</v>
      </c>
      <c r="AY63" s="254">
        <v>3.13</v>
      </c>
      <c r="AZ63" s="254">
        <v>6.72</v>
      </c>
      <c r="BA63" s="254">
        <v>0.124</v>
      </c>
      <c r="BB63" s="254">
        <v>0.273</v>
      </c>
      <c r="BC63" s="254">
        <v>298.0</v>
      </c>
      <c r="BD63" s="254">
        <v>1065.0</v>
      </c>
      <c r="BE63" s="254">
        <v>29.49</v>
      </c>
      <c r="BF63" s="254">
        <v>12.14</v>
      </c>
      <c r="BG63" s="254">
        <v>2.71</v>
      </c>
      <c r="BH63" s="216" t="s">
        <v>1412</v>
      </c>
      <c r="BI63" s="216" t="s">
        <v>1413</v>
      </c>
      <c r="BJ63" s="216" t="s">
        <v>1414</v>
      </c>
      <c r="BK63" s="216" t="s">
        <v>811</v>
      </c>
      <c r="BL63" s="216" t="s">
        <v>445</v>
      </c>
      <c r="BM63" s="218"/>
      <c r="BN63" s="216" t="s">
        <v>1415</v>
      </c>
      <c r="BW63" s="151" t="s">
        <v>406</v>
      </c>
    </row>
    <row r="64">
      <c r="A64" s="212" t="s">
        <v>1751</v>
      </c>
      <c r="B64" s="213" t="s">
        <v>1752</v>
      </c>
      <c r="C64" s="213"/>
      <c r="D64" s="213"/>
      <c r="F64" s="201" t="s">
        <v>1750</v>
      </c>
      <c r="G64" s="200" t="s">
        <v>1203</v>
      </c>
      <c r="J64" s="201">
        <v>100.0</v>
      </c>
      <c r="K64" s="200" t="s">
        <v>400</v>
      </c>
      <c r="M64" s="249">
        <v>6.0</v>
      </c>
      <c r="V64" s="200">
        <v>100.0</v>
      </c>
      <c r="W64" s="215" t="s">
        <v>1397</v>
      </c>
      <c r="X64" s="216" t="s">
        <v>1398</v>
      </c>
      <c r="Y64" s="216" t="s">
        <v>1399</v>
      </c>
      <c r="Z64" s="216" t="s">
        <v>1400</v>
      </c>
      <c r="AA64" s="217" t="s">
        <v>1401</v>
      </c>
      <c r="AB64" s="216" t="s">
        <v>1402</v>
      </c>
      <c r="AC64" s="216" t="s">
        <v>1403</v>
      </c>
      <c r="AD64" s="216" t="s">
        <v>1404</v>
      </c>
      <c r="AE64" s="216" t="s">
        <v>1405</v>
      </c>
      <c r="AF64" s="216" t="s">
        <v>1406</v>
      </c>
      <c r="AG64" s="216" t="s">
        <v>1407</v>
      </c>
      <c r="AH64" s="216" t="s">
        <v>1408</v>
      </c>
      <c r="AI64" s="216" t="s">
        <v>1277</v>
      </c>
      <c r="AJ64" s="216" t="s">
        <v>1409</v>
      </c>
      <c r="AK64" s="216" t="s">
        <v>1410</v>
      </c>
      <c r="AL64" s="217" t="s">
        <v>1411</v>
      </c>
      <c r="AM64" s="217"/>
      <c r="AN64" s="201">
        <v>4.69</v>
      </c>
      <c r="AP64" s="254">
        <v>0.001</v>
      </c>
      <c r="AQ64" s="254">
        <v>269.0</v>
      </c>
      <c r="AR64" s="254">
        <v>0.027</v>
      </c>
      <c r="AS64" s="254">
        <v>0.054</v>
      </c>
      <c r="AT64" s="254">
        <v>1.29</v>
      </c>
      <c r="AU64" s="254">
        <v>8.76</v>
      </c>
      <c r="AV64" s="254">
        <v>0.007</v>
      </c>
      <c r="AW64" s="254">
        <v>0.005</v>
      </c>
      <c r="AX64" s="254">
        <v>152.81</v>
      </c>
      <c r="AY64" s="254">
        <v>3.13</v>
      </c>
      <c r="AZ64" s="254">
        <v>6.72</v>
      </c>
      <c r="BA64" s="254">
        <v>0.124</v>
      </c>
      <c r="BB64" s="254">
        <v>0.273</v>
      </c>
      <c r="BC64" s="254">
        <v>298.0</v>
      </c>
      <c r="BD64" s="254">
        <v>1065.0</v>
      </c>
      <c r="BE64" s="254">
        <v>29.49</v>
      </c>
      <c r="BF64" s="254">
        <v>12.14</v>
      </c>
      <c r="BG64" s="254">
        <v>2.71</v>
      </c>
      <c r="BH64" s="216" t="s">
        <v>1412</v>
      </c>
      <c r="BI64" s="216" t="s">
        <v>1413</v>
      </c>
      <c r="BJ64" s="216" t="s">
        <v>1414</v>
      </c>
      <c r="BK64" s="216" t="s">
        <v>811</v>
      </c>
      <c r="BL64" s="216" t="s">
        <v>445</v>
      </c>
      <c r="BM64" s="218"/>
      <c r="BN64" s="216" t="s">
        <v>1415</v>
      </c>
      <c r="BW64" s="151" t="s">
        <v>406</v>
      </c>
    </row>
    <row r="65">
      <c r="A65" s="196" t="s">
        <v>1753</v>
      </c>
      <c r="B65" s="197" t="s">
        <v>1754</v>
      </c>
      <c r="C65" s="197"/>
      <c r="D65" s="197"/>
      <c r="E65" s="197"/>
      <c r="F65" s="197" t="s">
        <v>1755</v>
      </c>
      <c r="G65" s="197" t="s">
        <v>1756</v>
      </c>
      <c r="H65" s="198"/>
      <c r="I65" s="198"/>
      <c r="J65" s="201">
        <v>100.0</v>
      </c>
      <c r="K65" s="200" t="s">
        <v>400</v>
      </c>
      <c r="L65" s="198"/>
      <c r="M65" s="206">
        <v>1.0</v>
      </c>
      <c r="N65" s="198"/>
      <c r="O65" s="198"/>
      <c r="P65" s="198"/>
      <c r="Q65" s="198"/>
      <c r="R65" s="198"/>
      <c r="S65" s="198"/>
      <c r="T65" s="198"/>
      <c r="U65" s="198"/>
      <c r="V65" s="200">
        <v>100.0</v>
      </c>
      <c r="W65" s="205">
        <v>74.43</v>
      </c>
      <c r="X65" s="205">
        <v>8.01</v>
      </c>
      <c r="Y65" s="205">
        <v>2.42</v>
      </c>
      <c r="Z65" s="206">
        <v>1.35</v>
      </c>
      <c r="AA65" s="205">
        <v>8.6</v>
      </c>
      <c r="AB65" s="205">
        <v>6.0</v>
      </c>
      <c r="AC65" s="205">
        <v>2.6</v>
      </c>
      <c r="AD65" s="205">
        <v>5.21</v>
      </c>
      <c r="AE65" s="205">
        <v>295.0</v>
      </c>
      <c r="AF65" s="205">
        <v>0.26</v>
      </c>
      <c r="AG65" s="205">
        <v>0.33</v>
      </c>
      <c r="AH65" s="205">
        <v>1.18</v>
      </c>
      <c r="AI65" s="205">
        <v>0.53</v>
      </c>
      <c r="AJ65" s="205">
        <v>0.22</v>
      </c>
      <c r="AK65" s="205">
        <v>7.75</v>
      </c>
      <c r="AL65" s="206">
        <v>120.0</v>
      </c>
      <c r="AM65" s="205">
        <v>121.0</v>
      </c>
      <c r="AN65" s="243"/>
      <c r="AO65" s="205">
        <v>3.92</v>
      </c>
      <c r="AP65" s="206">
        <v>0.001</v>
      </c>
      <c r="AQ65" s="205">
        <v>901.0</v>
      </c>
      <c r="AR65" s="295"/>
      <c r="AS65" s="205">
        <v>0.007</v>
      </c>
      <c r="AT65" s="205">
        <v>0.25</v>
      </c>
      <c r="AU65" s="205">
        <v>4.36</v>
      </c>
      <c r="AV65" s="205">
        <v>0.013</v>
      </c>
      <c r="AW65" s="243"/>
      <c r="AX65" s="205">
        <v>96.64</v>
      </c>
      <c r="AY65" s="205">
        <v>1.24</v>
      </c>
      <c r="AZ65" s="205">
        <v>0.41</v>
      </c>
      <c r="BA65" s="206">
        <v>0.003</v>
      </c>
      <c r="BB65" s="205">
        <v>0.068</v>
      </c>
      <c r="BC65" s="205">
        <v>52.52</v>
      </c>
      <c r="BD65" s="205">
        <v>674.0</v>
      </c>
      <c r="BE65" s="205">
        <v>30.7</v>
      </c>
      <c r="BF65" s="205">
        <v>18.12</v>
      </c>
      <c r="BG65" s="205">
        <v>0.53</v>
      </c>
      <c r="BH65" s="205">
        <v>3.95</v>
      </c>
      <c r="BI65" s="205">
        <v>3.72</v>
      </c>
      <c r="BJ65" s="205">
        <v>0.1</v>
      </c>
      <c r="BK65" s="205">
        <v>0.1</v>
      </c>
      <c r="BL65" s="205">
        <v>0.03</v>
      </c>
      <c r="BM65" s="295"/>
      <c r="BN65" s="205">
        <v>0.23</v>
      </c>
      <c r="BO65" s="198"/>
      <c r="BP65" s="198"/>
      <c r="BQ65" s="198"/>
      <c r="BR65" s="198"/>
      <c r="BS65" s="198"/>
      <c r="BT65" s="198"/>
      <c r="BU65" s="198"/>
      <c r="BV65" s="198"/>
      <c r="BW65" s="151" t="s">
        <v>406</v>
      </c>
    </row>
    <row r="66">
      <c r="A66" s="212" t="s">
        <v>1757</v>
      </c>
      <c r="B66" s="213" t="s">
        <v>1758</v>
      </c>
      <c r="C66" s="213"/>
      <c r="D66" s="213"/>
      <c r="E66" s="213"/>
      <c r="F66" s="213" t="s">
        <v>1759</v>
      </c>
      <c r="G66" s="197" t="s">
        <v>1756</v>
      </c>
      <c r="J66" s="201">
        <v>100.0</v>
      </c>
      <c r="K66" s="200" t="s">
        <v>400</v>
      </c>
      <c r="M66" s="274">
        <v>6.0</v>
      </c>
      <c r="V66" s="200">
        <v>100.0</v>
      </c>
      <c r="W66" s="215" t="s">
        <v>1760</v>
      </c>
      <c r="X66" s="216" t="s">
        <v>1761</v>
      </c>
      <c r="Y66" s="216" t="s">
        <v>1762</v>
      </c>
      <c r="Z66" s="217" t="s">
        <v>1763</v>
      </c>
      <c r="AA66" s="217" t="s">
        <v>1764</v>
      </c>
      <c r="AB66" s="216" t="s">
        <v>1765</v>
      </c>
      <c r="AC66" s="216" t="s">
        <v>1766</v>
      </c>
      <c r="AD66" s="216" t="s">
        <v>1767</v>
      </c>
      <c r="AE66" s="216" t="s">
        <v>1768</v>
      </c>
      <c r="AF66" s="216" t="s">
        <v>1769</v>
      </c>
      <c r="AG66" s="216" t="s">
        <v>1770</v>
      </c>
      <c r="AH66" s="216" t="s">
        <v>638</v>
      </c>
      <c r="AI66" s="216" t="s">
        <v>1771</v>
      </c>
      <c r="AJ66" s="216" t="s">
        <v>1772</v>
      </c>
      <c r="AK66" s="216" t="s">
        <v>1773</v>
      </c>
      <c r="AL66" s="217" t="s">
        <v>1774</v>
      </c>
      <c r="AM66" s="216" t="s">
        <v>1775</v>
      </c>
      <c r="AN66" s="216" t="s">
        <v>1776</v>
      </c>
      <c r="AO66" s="218"/>
      <c r="AP66" s="217" t="s">
        <v>597</v>
      </c>
      <c r="AQ66" s="215" t="s">
        <v>1777</v>
      </c>
      <c r="AR66" s="216" t="s">
        <v>877</v>
      </c>
      <c r="AS66" s="216" t="s">
        <v>720</v>
      </c>
      <c r="AT66" s="216" t="s">
        <v>1778</v>
      </c>
      <c r="AU66" s="216" t="s">
        <v>1779</v>
      </c>
      <c r="AV66" s="216" t="s">
        <v>1780</v>
      </c>
      <c r="AW66" s="216" t="s">
        <v>679</v>
      </c>
      <c r="AX66" s="216" t="s">
        <v>1781</v>
      </c>
      <c r="AY66" s="216" t="s">
        <v>1782</v>
      </c>
      <c r="AZ66" s="218"/>
      <c r="BA66" s="217" t="s">
        <v>1783</v>
      </c>
      <c r="BB66" s="216" t="s">
        <v>1784</v>
      </c>
      <c r="BC66" s="216" t="s">
        <v>1785</v>
      </c>
      <c r="BD66" s="215" t="s">
        <v>1786</v>
      </c>
      <c r="BE66" s="216" t="s">
        <v>1787</v>
      </c>
      <c r="BF66" s="216" t="s">
        <v>1788</v>
      </c>
      <c r="BG66" s="216" t="s">
        <v>1789</v>
      </c>
      <c r="BH66" s="216" t="s">
        <v>1790</v>
      </c>
      <c r="BI66" s="216" t="s">
        <v>1791</v>
      </c>
      <c r="BJ66" s="216" t="s">
        <v>1792</v>
      </c>
      <c r="BK66" s="216" t="s">
        <v>1793</v>
      </c>
      <c r="BL66" s="216" t="s">
        <v>1794</v>
      </c>
      <c r="BM66" s="291"/>
      <c r="BN66" s="216" t="s">
        <v>1795</v>
      </c>
      <c r="BW66" s="151" t="s">
        <v>406</v>
      </c>
    </row>
    <row r="67">
      <c r="A67" s="220" t="s">
        <v>1796</v>
      </c>
      <c r="B67" s="221" t="s">
        <v>1797</v>
      </c>
      <c r="C67" s="221"/>
      <c r="D67" s="221"/>
      <c r="E67" s="221"/>
      <c r="F67" s="221" t="s">
        <v>1798</v>
      </c>
      <c r="G67" s="197" t="s">
        <v>1756</v>
      </c>
      <c r="J67" s="201">
        <v>100.0</v>
      </c>
      <c r="K67" s="200" t="s">
        <v>400</v>
      </c>
      <c r="M67" s="228">
        <v>1.0</v>
      </c>
      <c r="V67" s="200">
        <v>100.0</v>
      </c>
      <c r="W67" s="227">
        <v>85.56</v>
      </c>
      <c r="X67" s="227">
        <v>3.93</v>
      </c>
      <c r="Y67" s="227">
        <v>2.61</v>
      </c>
      <c r="Z67" s="228">
        <v>0.63</v>
      </c>
      <c r="AA67" s="227">
        <v>4.91</v>
      </c>
      <c r="AB67" s="227">
        <v>3.72</v>
      </c>
      <c r="AC67" s="227">
        <v>1.19</v>
      </c>
      <c r="AD67" s="227">
        <v>2.37</v>
      </c>
      <c r="AE67" s="227">
        <v>140.0</v>
      </c>
      <c r="AF67" s="227">
        <v>0.01</v>
      </c>
      <c r="AG67" s="227">
        <v>0.269</v>
      </c>
      <c r="AH67" s="227">
        <v>0.62</v>
      </c>
      <c r="AI67" s="227">
        <v>0.37</v>
      </c>
      <c r="AJ67" s="227">
        <v>0.22</v>
      </c>
      <c r="AK67" s="227">
        <v>2.95</v>
      </c>
      <c r="AL67" s="228">
        <v>81.95</v>
      </c>
      <c r="AM67" s="227">
        <v>86.2</v>
      </c>
      <c r="AN67" s="227">
        <v>3.03</v>
      </c>
      <c r="AO67" s="226"/>
      <c r="AP67" s="228">
        <v>0.002</v>
      </c>
      <c r="AQ67" s="227">
        <v>245.0</v>
      </c>
      <c r="AR67" s="227">
        <v>0.028</v>
      </c>
      <c r="AS67" s="227">
        <v>0.023</v>
      </c>
      <c r="AT67" s="227">
        <v>0.22</v>
      </c>
      <c r="AU67" s="227">
        <v>7.25</v>
      </c>
      <c r="AV67" s="226"/>
      <c r="AW67" s="227">
        <v>0.009</v>
      </c>
      <c r="AX67" s="227">
        <v>177.0</v>
      </c>
      <c r="AY67" s="227">
        <v>2.15</v>
      </c>
      <c r="AZ67" s="226"/>
      <c r="BA67" s="228">
        <v>0.013</v>
      </c>
      <c r="BB67" s="227">
        <v>0.026</v>
      </c>
      <c r="BC67" s="227">
        <v>75.98</v>
      </c>
      <c r="BD67" s="227">
        <v>564.0</v>
      </c>
      <c r="BE67" s="227">
        <v>22.55</v>
      </c>
      <c r="BF67" s="227">
        <v>14.58</v>
      </c>
      <c r="BG67" s="227">
        <v>1.37</v>
      </c>
      <c r="BH67" s="227">
        <v>1.05</v>
      </c>
      <c r="BI67" s="227">
        <v>0.77</v>
      </c>
      <c r="BJ67" s="227">
        <v>0.24</v>
      </c>
      <c r="BK67" s="227">
        <v>0.04</v>
      </c>
      <c r="BL67" s="290"/>
      <c r="BM67" s="290"/>
      <c r="BN67" s="227">
        <v>0.28</v>
      </c>
      <c r="BW67" s="151" t="s">
        <v>406</v>
      </c>
    </row>
    <row r="68">
      <c r="A68" s="296" t="s">
        <v>1799</v>
      </c>
      <c r="B68" s="251" t="s">
        <v>1800</v>
      </c>
      <c r="C68" s="297"/>
      <c r="D68" s="297"/>
      <c r="E68" s="297"/>
      <c r="F68" s="298" t="s">
        <v>1801</v>
      </c>
      <c r="G68" s="197" t="s">
        <v>1756</v>
      </c>
      <c r="H68" s="213"/>
      <c r="I68" s="213"/>
      <c r="J68" s="201">
        <v>100.0</v>
      </c>
      <c r="K68" s="200" t="s">
        <v>400</v>
      </c>
      <c r="M68" s="298">
        <v>4.0</v>
      </c>
      <c r="V68" s="200">
        <v>100.0</v>
      </c>
      <c r="W68" s="215" t="s">
        <v>1802</v>
      </c>
      <c r="X68" s="216" t="s">
        <v>1803</v>
      </c>
      <c r="Y68" s="216" t="s">
        <v>1804</v>
      </c>
      <c r="Z68" s="217" t="s">
        <v>1805</v>
      </c>
      <c r="AA68" s="217" t="s">
        <v>1806</v>
      </c>
      <c r="AB68" s="216" t="s">
        <v>1807</v>
      </c>
      <c r="AC68" s="216" t="s">
        <v>1808</v>
      </c>
      <c r="AD68" s="216" t="s">
        <v>1809</v>
      </c>
      <c r="AE68" s="216" t="s">
        <v>1810</v>
      </c>
      <c r="AF68" s="216" t="s">
        <v>1769</v>
      </c>
      <c r="AG68" s="216" t="s">
        <v>1811</v>
      </c>
      <c r="AH68" s="216" t="s">
        <v>1812</v>
      </c>
      <c r="AI68" s="216" t="s">
        <v>1813</v>
      </c>
      <c r="AJ68" s="216" t="s">
        <v>1814</v>
      </c>
      <c r="AK68" s="216" t="s">
        <v>1815</v>
      </c>
      <c r="AL68" s="217" t="s">
        <v>1816</v>
      </c>
      <c r="AM68" s="216" t="s">
        <v>1817</v>
      </c>
      <c r="AN68" s="216" t="s">
        <v>1818</v>
      </c>
      <c r="AO68" s="218"/>
      <c r="AP68" s="217" t="s">
        <v>1819</v>
      </c>
      <c r="AQ68" s="215" t="s">
        <v>1820</v>
      </c>
      <c r="AR68" s="216" t="s">
        <v>1821</v>
      </c>
      <c r="AS68" s="216" t="s">
        <v>1822</v>
      </c>
      <c r="AT68" s="216" t="s">
        <v>1823</v>
      </c>
      <c r="AU68" s="216" t="s">
        <v>1824</v>
      </c>
      <c r="AV68" s="216" t="s">
        <v>1687</v>
      </c>
      <c r="AW68" s="216" t="s">
        <v>1825</v>
      </c>
      <c r="AX68" s="216" t="s">
        <v>1826</v>
      </c>
      <c r="AY68" s="216" t="s">
        <v>1827</v>
      </c>
      <c r="AZ68" s="218"/>
      <c r="BA68" s="217" t="s">
        <v>1828</v>
      </c>
      <c r="BB68" s="216" t="s">
        <v>1829</v>
      </c>
      <c r="BC68" s="216" t="s">
        <v>1830</v>
      </c>
      <c r="BD68" s="215" t="s">
        <v>1831</v>
      </c>
      <c r="BE68" s="216" t="s">
        <v>1832</v>
      </c>
      <c r="BF68" s="216" t="s">
        <v>1833</v>
      </c>
      <c r="BG68" s="216" t="s">
        <v>1834</v>
      </c>
      <c r="BH68" s="216" t="s">
        <v>1835</v>
      </c>
      <c r="BI68" s="216" t="s">
        <v>1836</v>
      </c>
      <c r="BJ68" s="216" t="s">
        <v>1837</v>
      </c>
      <c r="BK68" s="216" t="s">
        <v>1838</v>
      </c>
      <c r="BL68" s="291"/>
      <c r="BM68" s="291"/>
      <c r="BN68" s="216" t="s">
        <v>1839</v>
      </c>
      <c r="BW68" s="151" t="s">
        <v>406</v>
      </c>
    </row>
    <row r="69">
      <c r="A69" s="299" t="s">
        <v>1840</v>
      </c>
      <c r="B69" s="251" t="s">
        <v>1841</v>
      </c>
      <c r="C69" s="250"/>
      <c r="D69" s="250"/>
      <c r="E69" s="250"/>
      <c r="F69" s="254" t="s">
        <v>1842</v>
      </c>
      <c r="G69" s="197" t="s">
        <v>1756</v>
      </c>
      <c r="H69" s="221"/>
      <c r="I69" s="221"/>
      <c r="J69" s="201">
        <v>100.0</v>
      </c>
      <c r="K69" s="200" t="s">
        <v>400</v>
      </c>
      <c r="M69" s="254">
        <v>4.0</v>
      </c>
      <c r="V69" s="200">
        <v>100.0</v>
      </c>
      <c r="W69" s="223" t="s">
        <v>1843</v>
      </c>
      <c r="X69" s="224" t="s">
        <v>1844</v>
      </c>
      <c r="Y69" s="224" t="s">
        <v>1845</v>
      </c>
      <c r="Z69" s="225" t="s">
        <v>1846</v>
      </c>
      <c r="AA69" s="225" t="s">
        <v>1847</v>
      </c>
      <c r="AB69" s="224" t="s">
        <v>1848</v>
      </c>
      <c r="AC69" s="224" t="s">
        <v>1849</v>
      </c>
      <c r="AD69" s="224" t="s">
        <v>1850</v>
      </c>
      <c r="AE69" s="224" t="s">
        <v>1851</v>
      </c>
      <c r="AF69" s="224" t="s">
        <v>1769</v>
      </c>
      <c r="AG69" s="224" t="s">
        <v>1164</v>
      </c>
      <c r="AH69" s="224" t="s">
        <v>1852</v>
      </c>
      <c r="AI69" s="224" t="s">
        <v>1853</v>
      </c>
      <c r="AJ69" s="224" t="s">
        <v>1854</v>
      </c>
      <c r="AK69" s="224" t="s">
        <v>1855</v>
      </c>
      <c r="AL69" s="225" t="s">
        <v>1856</v>
      </c>
      <c r="AM69" s="224" t="s">
        <v>1857</v>
      </c>
      <c r="AN69" s="224" t="s">
        <v>1858</v>
      </c>
      <c r="AO69" s="226"/>
      <c r="AP69" s="290"/>
      <c r="AQ69" s="223" t="s">
        <v>1859</v>
      </c>
      <c r="AR69" s="224" t="s">
        <v>1860</v>
      </c>
      <c r="AS69" s="224" t="s">
        <v>597</v>
      </c>
      <c r="AT69" s="224" t="s">
        <v>1861</v>
      </c>
      <c r="AU69" s="224" t="s">
        <v>1862</v>
      </c>
      <c r="AV69" s="224" t="s">
        <v>556</v>
      </c>
      <c r="AW69" s="224" t="s">
        <v>433</v>
      </c>
      <c r="AX69" s="224" t="s">
        <v>1863</v>
      </c>
      <c r="AY69" s="224" t="s">
        <v>1864</v>
      </c>
      <c r="AZ69" s="226"/>
      <c r="BA69" s="225" t="s">
        <v>1865</v>
      </c>
      <c r="BB69" s="224" t="s">
        <v>1866</v>
      </c>
      <c r="BC69" s="224" t="s">
        <v>1867</v>
      </c>
      <c r="BD69" s="223" t="s">
        <v>1868</v>
      </c>
      <c r="BE69" s="224" t="s">
        <v>1869</v>
      </c>
      <c r="BF69" s="224" t="s">
        <v>1870</v>
      </c>
      <c r="BG69" s="224" t="s">
        <v>1871</v>
      </c>
      <c r="BH69" s="224" t="s">
        <v>1872</v>
      </c>
      <c r="BI69" s="224" t="s">
        <v>1873</v>
      </c>
      <c r="BJ69" s="224" t="s">
        <v>1874</v>
      </c>
      <c r="BK69" s="224" t="s">
        <v>1875</v>
      </c>
      <c r="BL69" s="290"/>
      <c r="BM69" s="290"/>
      <c r="BN69" s="224" t="s">
        <v>507</v>
      </c>
      <c r="BW69" s="151" t="s">
        <v>406</v>
      </c>
    </row>
    <row r="70">
      <c r="A70" s="212" t="s">
        <v>1876</v>
      </c>
      <c r="B70" s="213" t="s">
        <v>1877</v>
      </c>
      <c r="C70" s="213"/>
      <c r="D70" s="213"/>
      <c r="E70" s="213"/>
      <c r="F70" s="213" t="s">
        <v>1878</v>
      </c>
      <c r="G70" s="197" t="s">
        <v>1756</v>
      </c>
      <c r="J70" s="201">
        <v>100.0</v>
      </c>
      <c r="K70" s="200" t="s">
        <v>400</v>
      </c>
      <c r="M70" s="274">
        <v>2.0</v>
      </c>
      <c r="V70" s="200">
        <v>100.0</v>
      </c>
      <c r="W70" s="249">
        <v>86.64</v>
      </c>
      <c r="X70" s="249">
        <v>2.8</v>
      </c>
      <c r="Y70" s="249">
        <v>3.2</v>
      </c>
      <c r="Z70" s="274">
        <v>0.34</v>
      </c>
      <c r="AA70" s="249">
        <v>5.57</v>
      </c>
      <c r="AB70" s="249">
        <v>3.82</v>
      </c>
      <c r="AC70" s="249">
        <v>1.75</v>
      </c>
      <c r="AD70" s="249">
        <v>1.45</v>
      </c>
      <c r="AE70" s="249">
        <v>99.0</v>
      </c>
      <c r="AF70" s="249">
        <v>0.01</v>
      </c>
      <c r="AG70" s="249">
        <v>0.15</v>
      </c>
      <c r="AH70" s="249">
        <v>0.72</v>
      </c>
      <c r="AI70" s="249">
        <v>0.31</v>
      </c>
      <c r="AJ70" s="249">
        <v>0.2</v>
      </c>
      <c r="AK70" s="249">
        <v>2.91</v>
      </c>
      <c r="AL70" s="274">
        <v>44.23</v>
      </c>
      <c r="AM70" s="249">
        <v>77.3</v>
      </c>
      <c r="AN70" s="249">
        <v>3.61</v>
      </c>
      <c r="AO70" s="218"/>
      <c r="AP70" s="291"/>
      <c r="AQ70" s="249">
        <v>372.0</v>
      </c>
      <c r="AR70" s="249">
        <v>0.028</v>
      </c>
      <c r="AS70" s="249">
        <v>0.005</v>
      </c>
      <c r="AT70" s="249">
        <v>0.33</v>
      </c>
      <c r="AU70" s="249">
        <v>4.58</v>
      </c>
      <c r="AV70" s="249">
        <v>0.001</v>
      </c>
      <c r="AW70" s="249">
        <v>0.014</v>
      </c>
      <c r="AX70" s="249">
        <v>187.0</v>
      </c>
      <c r="AY70" s="249">
        <v>1.84</v>
      </c>
      <c r="AZ70" s="218"/>
      <c r="BA70" s="274">
        <v>0.021</v>
      </c>
      <c r="BB70" s="249">
        <v>0.02</v>
      </c>
      <c r="BC70" s="249">
        <v>85.02</v>
      </c>
      <c r="BD70" s="249">
        <v>588.0</v>
      </c>
      <c r="BE70" s="249">
        <v>19.41</v>
      </c>
      <c r="BF70" s="249">
        <v>16.27</v>
      </c>
      <c r="BG70" s="249">
        <v>1.11</v>
      </c>
      <c r="BH70" s="249">
        <v>0.86</v>
      </c>
      <c r="BI70" s="249">
        <v>0.73</v>
      </c>
      <c r="BJ70" s="249">
        <v>0.01</v>
      </c>
      <c r="BK70" s="249">
        <v>0.12</v>
      </c>
      <c r="BL70" s="291"/>
      <c r="BN70" s="274">
        <v>0.13</v>
      </c>
      <c r="BW70" s="151" t="s">
        <v>406</v>
      </c>
    </row>
    <row r="71">
      <c r="A71" s="275" t="s">
        <v>1879</v>
      </c>
      <c r="B71" s="256" t="s">
        <v>1880</v>
      </c>
      <c r="C71" s="256"/>
      <c r="D71" s="256"/>
      <c r="E71" s="256"/>
      <c r="F71" s="256" t="s">
        <v>1881</v>
      </c>
      <c r="G71" s="197" t="s">
        <v>1756</v>
      </c>
      <c r="H71" s="232"/>
      <c r="I71" s="232"/>
      <c r="J71" s="201">
        <v>100.0</v>
      </c>
      <c r="K71" s="200" t="s">
        <v>400</v>
      </c>
      <c r="L71" s="232"/>
      <c r="M71" s="293">
        <v>2.0</v>
      </c>
      <c r="N71" s="232"/>
      <c r="O71" s="232"/>
      <c r="P71" s="232"/>
      <c r="Q71" s="232"/>
      <c r="R71" s="232"/>
      <c r="S71" s="232"/>
      <c r="T71" s="232"/>
      <c r="U71" s="232"/>
      <c r="V71" s="200">
        <v>100.0</v>
      </c>
      <c r="W71" s="276">
        <v>92.68</v>
      </c>
      <c r="X71" s="276">
        <v>1.57</v>
      </c>
      <c r="Y71" s="276">
        <v>1.09</v>
      </c>
      <c r="Z71" s="293">
        <v>0.45</v>
      </c>
      <c r="AA71" s="276">
        <v>2.21</v>
      </c>
      <c r="AB71" s="276">
        <v>1.64</v>
      </c>
      <c r="AC71" s="276">
        <v>0.57</v>
      </c>
      <c r="AD71" s="276">
        <v>2.01</v>
      </c>
      <c r="AE71" s="276">
        <v>82.0</v>
      </c>
      <c r="AF71" s="276">
        <v>0.06</v>
      </c>
      <c r="AG71" s="276">
        <v>0.15</v>
      </c>
      <c r="AH71" s="276">
        <v>0.46</v>
      </c>
      <c r="AI71" s="276">
        <v>0.48</v>
      </c>
      <c r="AJ71" s="276">
        <v>0.18</v>
      </c>
      <c r="AK71" s="276">
        <v>1.07</v>
      </c>
      <c r="AL71" s="293">
        <v>90.31</v>
      </c>
      <c r="AM71" s="276">
        <v>63.35</v>
      </c>
      <c r="AN71" s="276">
        <v>2.69</v>
      </c>
      <c r="AO71" s="276">
        <v>2.75</v>
      </c>
      <c r="AP71" s="293">
        <v>0.002</v>
      </c>
      <c r="AQ71" s="293">
        <v>93.89</v>
      </c>
      <c r="AR71" s="276">
        <v>0.046</v>
      </c>
      <c r="AS71" s="276">
        <v>0.006</v>
      </c>
      <c r="AT71" s="276">
        <v>0.12</v>
      </c>
      <c r="AU71" s="276">
        <v>4.2</v>
      </c>
      <c r="AV71" s="276">
        <v>0.006</v>
      </c>
      <c r="AW71" s="276">
        <v>0.006</v>
      </c>
      <c r="AX71" s="276">
        <v>153.0</v>
      </c>
      <c r="AY71" s="276">
        <v>1.29</v>
      </c>
      <c r="AZ71" s="280"/>
      <c r="BA71" s="293">
        <v>0.006</v>
      </c>
      <c r="BB71" s="276">
        <v>0.044</v>
      </c>
      <c r="BC71" s="276">
        <v>37.26</v>
      </c>
      <c r="BD71" s="276">
        <v>337.0</v>
      </c>
      <c r="BE71" s="276">
        <v>6.17</v>
      </c>
      <c r="BF71" s="276">
        <v>18.74</v>
      </c>
      <c r="BG71" s="276">
        <v>0.39</v>
      </c>
      <c r="BH71" s="276">
        <v>1.69</v>
      </c>
      <c r="BI71" s="276">
        <v>1.67</v>
      </c>
      <c r="BJ71" s="276">
        <v>0.01</v>
      </c>
      <c r="BK71" s="276">
        <v>0.01</v>
      </c>
      <c r="BL71" s="276">
        <v>0.01</v>
      </c>
      <c r="BM71" s="232"/>
      <c r="BN71" s="293">
        <v>0.02</v>
      </c>
      <c r="BO71" s="232"/>
      <c r="BP71" s="232"/>
      <c r="BQ71" s="232"/>
      <c r="BR71" s="232"/>
      <c r="BS71" s="232"/>
      <c r="BT71" s="232"/>
      <c r="BU71" s="232"/>
      <c r="BV71" s="232"/>
      <c r="BW71" s="151" t="s">
        <v>406</v>
      </c>
    </row>
    <row r="72">
      <c r="A72" s="287" t="s">
        <v>1882</v>
      </c>
      <c r="B72" s="201" t="s">
        <v>1883</v>
      </c>
      <c r="C72" s="195"/>
      <c r="D72" s="195"/>
      <c r="F72" s="201" t="s">
        <v>1884</v>
      </c>
      <c r="G72" s="197" t="s">
        <v>1756</v>
      </c>
      <c r="J72" s="201">
        <v>100.0</v>
      </c>
      <c r="K72" s="200" t="s">
        <v>400</v>
      </c>
      <c r="V72" s="200">
        <v>100.0</v>
      </c>
      <c r="W72" s="201">
        <v>88.77</v>
      </c>
      <c r="X72" s="201">
        <v>2.5</v>
      </c>
      <c r="Y72" s="201">
        <v>1.71</v>
      </c>
      <c r="Z72" s="201">
        <v>0.44</v>
      </c>
      <c r="AA72" s="201">
        <v>4.01</v>
      </c>
      <c r="AB72" s="201">
        <v>2.34</v>
      </c>
      <c r="AC72" s="201">
        <v>1.68</v>
      </c>
      <c r="AD72" s="201">
        <v>2.56</v>
      </c>
      <c r="AE72" s="201">
        <v>116.0</v>
      </c>
      <c r="AF72" s="201">
        <v>0.06</v>
      </c>
      <c r="AG72" s="201">
        <v>0.51</v>
      </c>
      <c r="AH72" s="201">
        <v>0.54</v>
      </c>
      <c r="AI72" s="201">
        <v>0.41</v>
      </c>
      <c r="AJ72" s="201">
        <v>0.17</v>
      </c>
      <c r="AK72" s="201">
        <v>1.25</v>
      </c>
      <c r="AL72" s="201">
        <v>24.55</v>
      </c>
      <c r="AM72" s="201">
        <v>41.03</v>
      </c>
      <c r="AN72" s="218"/>
      <c r="AO72" s="249">
        <v>0.82</v>
      </c>
      <c r="AP72" s="274">
        <v>0.001</v>
      </c>
      <c r="AQ72" s="249">
        <v>211.0</v>
      </c>
      <c r="AR72" s="218"/>
      <c r="AS72" s="249">
        <v>0.001</v>
      </c>
      <c r="AT72" s="249">
        <v>0.1</v>
      </c>
      <c r="AU72" s="249">
        <v>2.66</v>
      </c>
      <c r="AV72" s="249">
        <v>0.001</v>
      </c>
      <c r="AW72" s="218"/>
      <c r="AX72" s="249">
        <v>48.41</v>
      </c>
      <c r="AY72" s="249">
        <v>1.58</v>
      </c>
      <c r="AZ72" s="249">
        <v>0.18</v>
      </c>
      <c r="BA72" s="274">
        <v>0.003</v>
      </c>
      <c r="BB72" s="249">
        <v>0.008</v>
      </c>
      <c r="BC72" s="249">
        <v>37.55</v>
      </c>
      <c r="BD72" s="249">
        <v>438.0</v>
      </c>
      <c r="BE72" s="249">
        <v>1.4</v>
      </c>
      <c r="BF72" s="249">
        <v>10.75</v>
      </c>
      <c r="BG72" s="249">
        <v>0.98</v>
      </c>
      <c r="BH72" s="249">
        <v>1.59</v>
      </c>
      <c r="BI72" s="249">
        <v>1.07</v>
      </c>
      <c r="BJ72" s="249">
        <v>0.01</v>
      </c>
      <c r="BK72" s="249">
        <v>0.51</v>
      </c>
      <c r="BL72" s="291"/>
      <c r="BN72" s="274">
        <v>0.52</v>
      </c>
      <c r="BW72" s="151" t="s">
        <v>406</v>
      </c>
    </row>
    <row r="73">
      <c r="A73" s="287" t="s">
        <v>1885</v>
      </c>
      <c r="B73" s="201" t="s">
        <v>1886</v>
      </c>
      <c r="C73" s="195"/>
      <c r="D73" s="195"/>
      <c r="F73" s="201" t="s">
        <v>1887</v>
      </c>
      <c r="G73" s="197" t="s">
        <v>1756</v>
      </c>
      <c r="J73" s="201">
        <v>100.0</v>
      </c>
      <c r="K73" s="200" t="s">
        <v>400</v>
      </c>
      <c r="V73" s="200">
        <v>100.0</v>
      </c>
      <c r="W73" s="201">
        <v>86.68</v>
      </c>
      <c r="X73" s="201">
        <v>2.38</v>
      </c>
      <c r="Y73" s="201">
        <v>2.69</v>
      </c>
      <c r="Z73" s="201">
        <v>0.75</v>
      </c>
      <c r="AA73" s="201">
        <v>3.64</v>
      </c>
      <c r="AB73" s="201">
        <v>2.2</v>
      </c>
      <c r="AC73" s="201">
        <v>1.43</v>
      </c>
      <c r="AD73" s="201">
        <v>3.86</v>
      </c>
      <c r="AE73" s="201">
        <v>145.0</v>
      </c>
      <c r="AF73" s="201">
        <v>0.02</v>
      </c>
      <c r="AG73" s="201">
        <v>0.17</v>
      </c>
      <c r="AH73" s="201">
        <v>0.43</v>
      </c>
      <c r="AI73" s="201">
        <v>0.29</v>
      </c>
      <c r="AJ73" s="201">
        <v>0.13</v>
      </c>
      <c r="AK73" s="201">
        <v>4.66</v>
      </c>
      <c r="AL73" s="201">
        <v>11.52</v>
      </c>
      <c r="AM73" s="201">
        <v>35.83</v>
      </c>
      <c r="AO73" s="201">
        <v>3.53</v>
      </c>
      <c r="AP73" s="201">
        <v>0.01</v>
      </c>
      <c r="AQ73" s="201">
        <v>151.0</v>
      </c>
      <c r="AS73" s="201">
        <v>0.004</v>
      </c>
      <c r="AT73" s="201">
        <v>0.14</v>
      </c>
      <c r="AU73" s="201">
        <v>5.8</v>
      </c>
      <c r="AV73" s="201">
        <v>0.011</v>
      </c>
      <c r="AX73" s="241" t="s">
        <v>1888</v>
      </c>
      <c r="AY73" s="241" t="s">
        <v>1889</v>
      </c>
      <c r="AZ73" s="241" t="s">
        <v>1890</v>
      </c>
      <c r="BA73" s="242" t="s">
        <v>1891</v>
      </c>
      <c r="BB73" s="241" t="s">
        <v>1892</v>
      </c>
      <c r="BC73" s="241" t="s">
        <v>1893</v>
      </c>
      <c r="BD73" s="241" t="s">
        <v>1894</v>
      </c>
      <c r="BE73" s="241" t="s">
        <v>1895</v>
      </c>
      <c r="BF73" s="241" t="s">
        <v>1896</v>
      </c>
      <c r="BG73" s="241" t="s">
        <v>610</v>
      </c>
      <c r="BH73" s="224" t="s">
        <v>1897</v>
      </c>
      <c r="BI73" s="224" t="s">
        <v>1898</v>
      </c>
      <c r="BJ73" s="224" t="s">
        <v>1837</v>
      </c>
      <c r="BK73" s="224" t="s">
        <v>445</v>
      </c>
      <c r="BL73" s="226"/>
      <c r="BN73" s="225" t="s">
        <v>1875</v>
      </c>
      <c r="BW73" s="151" t="s">
        <v>406</v>
      </c>
    </row>
    <row r="74">
      <c r="A74" s="287" t="s">
        <v>1899</v>
      </c>
      <c r="B74" s="201" t="s">
        <v>1900</v>
      </c>
      <c r="C74" s="195"/>
      <c r="D74" s="195"/>
      <c r="F74" s="201" t="s">
        <v>1901</v>
      </c>
      <c r="G74" s="197" t="s">
        <v>1756</v>
      </c>
      <c r="J74" s="201">
        <v>100.0</v>
      </c>
      <c r="K74" s="200" t="s">
        <v>400</v>
      </c>
      <c r="V74" s="200">
        <v>100.0</v>
      </c>
      <c r="W74" s="201">
        <v>84.93</v>
      </c>
      <c r="X74" s="201">
        <v>2.51</v>
      </c>
      <c r="Y74" s="201">
        <v>2.33</v>
      </c>
      <c r="Z74" s="201">
        <v>0.75</v>
      </c>
      <c r="AA74" s="201">
        <v>2.12</v>
      </c>
      <c r="AB74" s="201">
        <v>1.32</v>
      </c>
      <c r="AC74" s="201">
        <v>0.8</v>
      </c>
      <c r="AD74" s="201">
        <v>7.37</v>
      </c>
      <c r="AE74" s="201">
        <v>202.0</v>
      </c>
      <c r="AF74" s="201">
        <v>0.03</v>
      </c>
      <c r="AG74" s="201">
        <v>0.08</v>
      </c>
      <c r="AH74" s="201">
        <v>0.45</v>
      </c>
      <c r="AI74" s="201">
        <v>0.51</v>
      </c>
      <c r="AJ74" s="201">
        <v>0.04</v>
      </c>
      <c r="AK74" s="201">
        <v>2.18</v>
      </c>
      <c r="AL74" s="201">
        <v>15.96</v>
      </c>
      <c r="AM74" s="201">
        <v>18.4</v>
      </c>
      <c r="AN74" s="201">
        <v>2.01</v>
      </c>
      <c r="AO74" s="201">
        <v>1.17</v>
      </c>
      <c r="AP74" s="201">
        <v>0.002</v>
      </c>
      <c r="AQ74" s="201">
        <v>207.0</v>
      </c>
      <c r="AR74" s="201">
        <v>0.026</v>
      </c>
      <c r="AS74" s="201">
        <v>0.003</v>
      </c>
      <c r="AT74" s="201">
        <v>24.0</v>
      </c>
      <c r="AU74" s="201">
        <v>3.0</v>
      </c>
      <c r="AV74" s="201">
        <v>0.005</v>
      </c>
      <c r="AW74" s="201">
        <v>0.01</v>
      </c>
      <c r="AX74" s="216" t="s">
        <v>1902</v>
      </c>
      <c r="AY74" s="216" t="s">
        <v>1903</v>
      </c>
      <c r="AZ74" s="216" t="s">
        <v>1904</v>
      </c>
      <c r="BA74" s="217" t="s">
        <v>714</v>
      </c>
      <c r="BB74" s="216" t="s">
        <v>1905</v>
      </c>
      <c r="BC74" s="216" t="s">
        <v>1906</v>
      </c>
      <c r="BD74" s="216" t="s">
        <v>1907</v>
      </c>
      <c r="BE74" s="216" t="s">
        <v>1908</v>
      </c>
      <c r="BF74" s="216" t="s">
        <v>1909</v>
      </c>
      <c r="BG74" s="216" t="s">
        <v>1910</v>
      </c>
      <c r="BH74" s="216" t="s">
        <v>1911</v>
      </c>
      <c r="BI74" s="216" t="s">
        <v>1912</v>
      </c>
      <c r="BJ74" s="216" t="s">
        <v>1913</v>
      </c>
      <c r="BK74" s="216" t="s">
        <v>1024</v>
      </c>
      <c r="BL74" s="218"/>
      <c r="BN74" s="217" t="s">
        <v>1813</v>
      </c>
      <c r="BW74" s="151" t="s">
        <v>406</v>
      </c>
    </row>
    <row r="75">
      <c r="A75" s="287" t="s">
        <v>1914</v>
      </c>
      <c r="B75" s="201" t="s">
        <v>1915</v>
      </c>
      <c r="C75" s="195"/>
      <c r="D75" s="195"/>
      <c r="F75" s="201" t="s">
        <v>1916</v>
      </c>
      <c r="G75" s="197" t="s">
        <v>1756</v>
      </c>
      <c r="J75" s="201">
        <v>100.0</v>
      </c>
      <c r="K75" s="200" t="s">
        <v>400</v>
      </c>
      <c r="V75" s="200">
        <v>100.0</v>
      </c>
      <c r="W75" s="201">
        <v>85.92</v>
      </c>
      <c r="X75" s="201">
        <v>2.62</v>
      </c>
      <c r="Y75" s="201">
        <v>2.59</v>
      </c>
      <c r="Z75" s="201">
        <v>0.75</v>
      </c>
      <c r="AA75" s="201">
        <v>1.97</v>
      </c>
      <c r="AB75" s="201">
        <v>1.17</v>
      </c>
      <c r="AC75" s="201">
        <v>0.8</v>
      </c>
      <c r="AD75" s="201">
        <v>6.16</v>
      </c>
      <c r="AE75" s="201">
        <v>183.0</v>
      </c>
      <c r="AF75" s="201">
        <v>0.02</v>
      </c>
      <c r="AG75" s="201">
        <v>0.07</v>
      </c>
      <c r="AH75" s="201">
        <v>0.47</v>
      </c>
      <c r="AI75" s="201">
        <v>0.47</v>
      </c>
      <c r="AJ75" s="201">
        <v>0.04</v>
      </c>
      <c r="AK75" s="201">
        <v>1.28</v>
      </c>
      <c r="AL75" s="201">
        <v>16.56</v>
      </c>
      <c r="AM75" s="201">
        <v>24.51</v>
      </c>
      <c r="AN75" s="201">
        <v>1.85</v>
      </c>
      <c r="AO75" s="201">
        <v>1.68</v>
      </c>
      <c r="AQ75" s="201">
        <v>196.0</v>
      </c>
      <c r="AR75" s="201">
        <v>0.019</v>
      </c>
      <c r="AS75" s="201">
        <v>0.002</v>
      </c>
      <c r="AT75" s="201">
        <v>0.29</v>
      </c>
      <c r="AU75" s="201">
        <v>2.87</v>
      </c>
      <c r="AV75" s="201">
        <v>0.004</v>
      </c>
      <c r="AW75" s="201">
        <v>0.005</v>
      </c>
      <c r="AX75" s="224" t="s">
        <v>1917</v>
      </c>
      <c r="AY75" s="224" t="s">
        <v>1918</v>
      </c>
      <c r="AZ75" s="226"/>
      <c r="BA75" s="225" t="s">
        <v>549</v>
      </c>
      <c r="BB75" s="224" t="s">
        <v>1919</v>
      </c>
      <c r="BC75" s="224" t="s">
        <v>1920</v>
      </c>
      <c r="BD75" s="224" t="s">
        <v>1921</v>
      </c>
      <c r="BE75" s="224" t="s">
        <v>1922</v>
      </c>
      <c r="BF75" s="224" t="s">
        <v>1923</v>
      </c>
      <c r="BG75" s="224" t="s">
        <v>1924</v>
      </c>
      <c r="BH75" s="241" t="s">
        <v>1925</v>
      </c>
      <c r="BI75" s="241" t="s">
        <v>1926</v>
      </c>
      <c r="BJ75" s="241" t="s">
        <v>1269</v>
      </c>
      <c r="BK75" s="241" t="s">
        <v>1269</v>
      </c>
      <c r="BL75" s="243"/>
      <c r="BM75" s="243"/>
      <c r="BN75" s="241" t="s">
        <v>1927</v>
      </c>
      <c r="BW75" s="151" t="s">
        <v>406</v>
      </c>
    </row>
    <row r="76">
      <c r="A76" s="287" t="s">
        <v>1928</v>
      </c>
      <c r="B76" s="201" t="s">
        <v>1929</v>
      </c>
      <c r="C76" s="195"/>
      <c r="D76" s="195"/>
      <c r="F76" s="201" t="s">
        <v>1930</v>
      </c>
      <c r="G76" s="197" t="s">
        <v>1756</v>
      </c>
      <c r="J76" s="201">
        <v>100.0</v>
      </c>
      <c r="K76" s="200" t="s">
        <v>400</v>
      </c>
      <c r="V76" s="200">
        <v>100.0</v>
      </c>
      <c r="W76" s="201">
        <v>84.39</v>
      </c>
      <c r="X76" s="201">
        <v>4.26</v>
      </c>
      <c r="Y76" s="201">
        <v>1.47</v>
      </c>
      <c r="Z76" s="201">
        <v>0.5</v>
      </c>
      <c r="AA76" s="201">
        <v>4.29</v>
      </c>
      <c r="AB76" s="201">
        <v>3.35</v>
      </c>
      <c r="AC76" s="201">
        <v>0.94</v>
      </c>
      <c r="AD76" s="201">
        <v>5.09</v>
      </c>
      <c r="AE76" s="201">
        <v>185.0</v>
      </c>
      <c r="AF76" s="201">
        <v>0.06</v>
      </c>
      <c r="AG76" s="201">
        <v>0.06</v>
      </c>
      <c r="AH76" s="201">
        <v>0.5</v>
      </c>
      <c r="AI76" s="201">
        <v>0.47</v>
      </c>
      <c r="AJ76" s="201">
        <v>0.19</v>
      </c>
      <c r="AK76" s="201">
        <v>2.45</v>
      </c>
      <c r="AL76" s="201">
        <v>85.01</v>
      </c>
      <c r="AM76" s="201">
        <v>89.45</v>
      </c>
      <c r="AO76" s="201">
        <v>0.57</v>
      </c>
      <c r="AP76" s="201">
        <v>0.001</v>
      </c>
      <c r="AQ76" s="201">
        <v>53.99</v>
      </c>
      <c r="AR76" s="201">
        <v>0.002</v>
      </c>
      <c r="AS76" s="201">
        <v>0.001</v>
      </c>
      <c r="AT76" s="201">
        <v>0.08</v>
      </c>
      <c r="AU76" s="201">
        <v>1.54</v>
      </c>
      <c r="AV76" s="201">
        <v>0.004</v>
      </c>
      <c r="AX76" s="249">
        <v>32.99</v>
      </c>
      <c r="AY76" s="249">
        <v>0.41</v>
      </c>
      <c r="AZ76" s="249">
        <v>0.06</v>
      </c>
      <c r="BA76" s="274">
        <v>0.013</v>
      </c>
      <c r="BB76" s="249">
        <v>0.012</v>
      </c>
      <c r="BC76" s="249">
        <v>98.56</v>
      </c>
      <c r="BD76" s="249">
        <v>639.0</v>
      </c>
      <c r="BE76" s="249">
        <v>2.01</v>
      </c>
      <c r="BF76" s="249">
        <v>18.51</v>
      </c>
      <c r="BG76" s="249">
        <v>0.57</v>
      </c>
      <c r="BH76" s="249">
        <v>4.42</v>
      </c>
      <c r="BI76" s="249">
        <v>4.31</v>
      </c>
      <c r="BJ76" s="249">
        <v>0.04</v>
      </c>
      <c r="BK76" s="249">
        <v>0.05</v>
      </c>
      <c r="BL76" s="249">
        <v>0.08</v>
      </c>
      <c r="BM76" s="218"/>
      <c r="BN76" s="249">
        <v>0.17</v>
      </c>
      <c r="BW76" s="151" t="s">
        <v>406</v>
      </c>
    </row>
    <row r="77">
      <c r="A77" s="287" t="s">
        <v>1931</v>
      </c>
      <c r="B77" s="201" t="s">
        <v>1932</v>
      </c>
      <c r="C77" s="195"/>
      <c r="D77" s="195"/>
      <c r="F77" s="201" t="s">
        <v>1933</v>
      </c>
      <c r="G77" s="197" t="s">
        <v>1756</v>
      </c>
      <c r="J77" s="201">
        <v>100.0</v>
      </c>
      <c r="K77" s="200" t="s">
        <v>400</v>
      </c>
      <c r="V77" s="200">
        <v>100.0</v>
      </c>
      <c r="W77" s="201">
        <v>93.19</v>
      </c>
      <c r="X77" s="201">
        <v>1.58</v>
      </c>
      <c r="Y77" s="201">
        <v>0.73</v>
      </c>
      <c r="Z77" s="201">
        <v>0.13</v>
      </c>
      <c r="AA77" s="201">
        <v>2.01</v>
      </c>
      <c r="AB77" s="201">
        <v>1.55</v>
      </c>
      <c r="AC77" s="201">
        <v>0.45</v>
      </c>
      <c r="AD77" s="201">
        <v>2.36</v>
      </c>
      <c r="AE77" s="201">
        <v>75.0</v>
      </c>
      <c r="AF77" s="201">
        <v>0.01</v>
      </c>
      <c r="AG77" s="201">
        <v>0.05</v>
      </c>
      <c r="AH77" s="201">
        <v>0.38</v>
      </c>
      <c r="AI77" s="201">
        <v>0.58</v>
      </c>
      <c r="AJ77" s="201">
        <v>0.19</v>
      </c>
      <c r="AK77" s="201">
        <v>1.08</v>
      </c>
      <c r="AL77" s="201">
        <v>54.51</v>
      </c>
      <c r="AM77" s="201">
        <v>19.32</v>
      </c>
      <c r="AQ77" s="201">
        <v>58.46</v>
      </c>
      <c r="AR77" s="201">
        <v>0.001</v>
      </c>
      <c r="AT77" s="201">
        <v>0.05</v>
      </c>
      <c r="AU77" s="201">
        <v>0.39</v>
      </c>
      <c r="AX77" s="227">
        <v>11.51</v>
      </c>
      <c r="AY77" s="227">
        <v>0.19</v>
      </c>
      <c r="AZ77" s="226"/>
      <c r="BA77" s="226"/>
      <c r="BB77" s="226"/>
      <c r="BC77" s="227">
        <v>33.05</v>
      </c>
      <c r="BD77" s="227">
        <v>258.0</v>
      </c>
      <c r="BE77" s="227">
        <v>1.85</v>
      </c>
      <c r="BF77" s="227">
        <v>20.28</v>
      </c>
      <c r="BG77" s="227">
        <v>0.19</v>
      </c>
      <c r="BH77" s="227">
        <v>1.42</v>
      </c>
      <c r="BI77" s="227">
        <v>1.0</v>
      </c>
      <c r="BJ77" s="227">
        <v>0.2</v>
      </c>
      <c r="BK77" s="227">
        <v>0.1</v>
      </c>
      <c r="BL77" s="227">
        <v>0.12</v>
      </c>
      <c r="BM77" s="226"/>
      <c r="BN77" s="227">
        <v>0.42</v>
      </c>
      <c r="BW77" s="151" t="s">
        <v>406</v>
      </c>
    </row>
    <row r="78">
      <c r="A78" s="287" t="s">
        <v>1934</v>
      </c>
      <c r="B78" s="201" t="s">
        <v>1935</v>
      </c>
      <c r="C78" s="195"/>
      <c r="D78" s="195"/>
      <c r="F78" s="201" t="s">
        <v>1936</v>
      </c>
      <c r="G78" s="197" t="s">
        <v>1756</v>
      </c>
      <c r="J78" s="201">
        <v>100.0</v>
      </c>
      <c r="K78" s="200" t="s">
        <v>400</v>
      </c>
      <c r="V78" s="200">
        <v>100.0</v>
      </c>
      <c r="W78" s="201">
        <v>89.53</v>
      </c>
      <c r="X78" s="201">
        <v>3.63</v>
      </c>
      <c r="Y78" s="201">
        <v>0.81</v>
      </c>
      <c r="Z78" s="201">
        <v>0.27</v>
      </c>
      <c r="AA78" s="201">
        <v>2.98</v>
      </c>
      <c r="AB78" s="201">
        <v>2.04</v>
      </c>
      <c r="AC78" s="201">
        <v>0.94</v>
      </c>
      <c r="AD78" s="201">
        <v>2.79</v>
      </c>
      <c r="AE78" s="201">
        <v>126.0</v>
      </c>
      <c r="AF78" s="201">
        <v>0.03</v>
      </c>
      <c r="AG78" s="201">
        <v>0.05</v>
      </c>
      <c r="AH78" s="201">
        <v>0.26</v>
      </c>
      <c r="AI78" s="201">
        <v>0.49</v>
      </c>
      <c r="AJ78" s="201">
        <v>0.24</v>
      </c>
      <c r="AK78" s="201">
        <v>1.38</v>
      </c>
      <c r="AL78" s="201">
        <v>63.46</v>
      </c>
      <c r="AM78" s="201">
        <v>40.76</v>
      </c>
      <c r="AN78" s="201">
        <v>2.29</v>
      </c>
      <c r="AP78" s="201">
        <v>0.001</v>
      </c>
      <c r="AQ78" s="201">
        <v>170.0</v>
      </c>
      <c r="AR78" s="201">
        <v>0.001</v>
      </c>
      <c r="AS78" s="201">
        <v>0.002</v>
      </c>
      <c r="AT78" s="201">
        <v>0.06</v>
      </c>
      <c r="AU78" s="201">
        <v>2.67</v>
      </c>
      <c r="AW78" s="201">
        <v>0.004</v>
      </c>
      <c r="AX78" s="249">
        <v>45.9</v>
      </c>
      <c r="AY78" s="249">
        <v>1.27</v>
      </c>
      <c r="AZ78" s="218"/>
      <c r="BA78" s="274">
        <v>0.004</v>
      </c>
      <c r="BB78" s="249">
        <v>0.03</v>
      </c>
      <c r="BC78" s="249">
        <v>54.67</v>
      </c>
      <c r="BD78" s="249">
        <v>292.0</v>
      </c>
      <c r="BE78" s="249">
        <v>2.35</v>
      </c>
      <c r="BF78" s="249">
        <v>22.98</v>
      </c>
      <c r="BG78" s="249">
        <v>0.35</v>
      </c>
      <c r="BH78" s="249">
        <v>2.35</v>
      </c>
      <c r="BI78" s="249">
        <v>1.59</v>
      </c>
      <c r="BJ78" s="249">
        <v>0.41</v>
      </c>
      <c r="BK78" s="249">
        <v>0.24</v>
      </c>
      <c r="BL78" s="249">
        <v>0.11</v>
      </c>
      <c r="BM78" s="218"/>
      <c r="BN78" s="249">
        <v>0.76</v>
      </c>
      <c r="BW78" s="151" t="s">
        <v>406</v>
      </c>
    </row>
    <row r="79">
      <c r="A79" s="287" t="s">
        <v>1937</v>
      </c>
      <c r="B79" s="201" t="s">
        <v>1938</v>
      </c>
      <c r="C79" s="195"/>
      <c r="D79" s="195"/>
      <c r="F79" s="201" t="s">
        <v>1939</v>
      </c>
      <c r="G79" s="197" t="s">
        <v>1756</v>
      </c>
      <c r="J79" s="201">
        <v>100.0</v>
      </c>
      <c r="K79" s="200" t="s">
        <v>400</v>
      </c>
      <c r="V79" s="200">
        <v>100.0</v>
      </c>
      <c r="W79" s="201">
        <v>91.85</v>
      </c>
      <c r="X79" s="201">
        <v>1.36</v>
      </c>
      <c r="Y79" s="201">
        <v>0.67</v>
      </c>
      <c r="Z79" s="201">
        <v>0.12</v>
      </c>
      <c r="AA79" s="201">
        <v>2.76</v>
      </c>
      <c r="AB79" s="201">
        <v>1.91</v>
      </c>
      <c r="AC79" s="201">
        <v>0.85</v>
      </c>
      <c r="AD79" s="201">
        <v>3.25</v>
      </c>
      <c r="AE79" s="201">
        <v>90.0</v>
      </c>
      <c r="AF79" s="201">
        <v>0.03</v>
      </c>
      <c r="AG79" s="201">
        <v>0.05</v>
      </c>
      <c r="AH79" s="201">
        <v>0.24</v>
      </c>
      <c r="AI79" s="201">
        <v>0.24</v>
      </c>
      <c r="AJ79" s="201">
        <v>0.13</v>
      </c>
      <c r="AK79" s="201">
        <v>1.41</v>
      </c>
      <c r="AL79" s="201">
        <v>46.36</v>
      </c>
      <c r="AM79" s="201">
        <v>33.25</v>
      </c>
      <c r="AQ79" s="201">
        <v>51.76</v>
      </c>
      <c r="AR79" s="201">
        <v>0.004</v>
      </c>
      <c r="AS79" s="201">
        <v>0.001</v>
      </c>
      <c r="AT79" s="201">
        <v>0.03</v>
      </c>
      <c r="AU79" s="201">
        <v>0.35</v>
      </c>
      <c r="AW79" s="201">
        <v>0.001</v>
      </c>
      <c r="AX79" s="224" t="s">
        <v>1940</v>
      </c>
      <c r="AY79" s="224" t="s">
        <v>1941</v>
      </c>
      <c r="AZ79" s="226"/>
      <c r="BA79" s="225" t="s">
        <v>597</v>
      </c>
      <c r="BB79" s="224" t="s">
        <v>1942</v>
      </c>
      <c r="BC79" s="224" t="s">
        <v>1943</v>
      </c>
      <c r="BD79" s="224" t="s">
        <v>1944</v>
      </c>
      <c r="BE79" s="224" t="s">
        <v>1945</v>
      </c>
      <c r="BF79" s="224" t="s">
        <v>1946</v>
      </c>
      <c r="BG79" s="224" t="s">
        <v>610</v>
      </c>
      <c r="BH79" s="224" t="s">
        <v>1947</v>
      </c>
      <c r="BI79" s="224" t="s">
        <v>1948</v>
      </c>
      <c r="BJ79" s="224" t="s">
        <v>1949</v>
      </c>
      <c r="BK79" s="224" t="s">
        <v>1950</v>
      </c>
      <c r="BL79" s="224" t="s">
        <v>951</v>
      </c>
      <c r="BM79" s="226"/>
      <c r="BN79" s="224" t="s">
        <v>1951</v>
      </c>
      <c r="BW79" s="151" t="s">
        <v>406</v>
      </c>
    </row>
    <row r="80">
      <c r="A80" s="287" t="s">
        <v>1952</v>
      </c>
      <c r="B80" s="201" t="s">
        <v>1953</v>
      </c>
      <c r="C80" s="195"/>
      <c r="D80" s="195"/>
      <c r="F80" s="201" t="s">
        <v>1954</v>
      </c>
      <c r="G80" s="197" t="s">
        <v>1756</v>
      </c>
      <c r="J80" s="201">
        <v>100.0</v>
      </c>
      <c r="K80" s="200" t="s">
        <v>400</v>
      </c>
      <c r="V80" s="200">
        <v>100.0</v>
      </c>
      <c r="W80" s="201">
        <v>91.94</v>
      </c>
      <c r="X80" s="201">
        <v>1.39</v>
      </c>
      <c r="Y80" s="201">
        <v>0.71</v>
      </c>
      <c r="Z80" s="201">
        <v>0.21</v>
      </c>
      <c r="AA80" s="201">
        <v>0.21</v>
      </c>
      <c r="AB80" s="201">
        <v>1.58</v>
      </c>
      <c r="AC80" s="201">
        <v>0.62</v>
      </c>
      <c r="AD80" s="201">
        <v>3.54</v>
      </c>
      <c r="AE80" s="201">
        <v>97.0</v>
      </c>
      <c r="AF80" s="201">
        <v>0.04</v>
      </c>
      <c r="AG80" s="201">
        <v>0.05</v>
      </c>
      <c r="AH80" s="201">
        <v>0.27</v>
      </c>
      <c r="AI80" s="201">
        <v>0.25</v>
      </c>
      <c r="AJ80" s="201">
        <v>0.17</v>
      </c>
      <c r="AK80" s="201">
        <v>1.43</v>
      </c>
      <c r="AL80" s="201">
        <v>34.81</v>
      </c>
      <c r="AM80" s="201">
        <v>43.49</v>
      </c>
      <c r="AQ80" s="201">
        <v>48.0</v>
      </c>
      <c r="AR80" s="201">
        <v>0.004</v>
      </c>
      <c r="AS80" s="201">
        <v>0.002</v>
      </c>
      <c r="AT80" s="201">
        <v>0.02</v>
      </c>
      <c r="AU80" s="201">
        <v>0.24</v>
      </c>
      <c r="AW80" s="201">
        <v>0.001</v>
      </c>
      <c r="AX80" s="249">
        <v>26.87</v>
      </c>
      <c r="AY80" s="249">
        <v>0.19</v>
      </c>
      <c r="AZ80" s="218"/>
      <c r="BA80" s="274">
        <v>0.002</v>
      </c>
      <c r="BB80" s="249">
        <v>0.004</v>
      </c>
      <c r="BC80" s="249">
        <v>22.14</v>
      </c>
      <c r="BD80" s="249">
        <v>201.0</v>
      </c>
      <c r="BE80" s="249">
        <v>1.08</v>
      </c>
      <c r="BF80" s="249">
        <v>24.0</v>
      </c>
      <c r="BG80" s="249">
        <v>0.13</v>
      </c>
      <c r="BH80" s="249">
        <v>1.33</v>
      </c>
      <c r="BI80" s="249">
        <v>0.54</v>
      </c>
      <c r="BJ80" s="249">
        <v>0.43</v>
      </c>
      <c r="BK80" s="249">
        <v>0.18</v>
      </c>
      <c r="BL80" s="249">
        <v>0.19</v>
      </c>
      <c r="BM80" s="218"/>
      <c r="BN80" s="249">
        <v>0.8</v>
      </c>
      <c r="BW80" s="151" t="s">
        <v>406</v>
      </c>
    </row>
    <row r="81">
      <c r="A81" s="287" t="s">
        <v>1955</v>
      </c>
      <c r="B81" s="201" t="s">
        <v>1956</v>
      </c>
      <c r="C81" s="195"/>
      <c r="D81" s="195"/>
      <c r="F81" s="201" t="s">
        <v>1957</v>
      </c>
      <c r="G81" s="197" t="s">
        <v>1756</v>
      </c>
      <c r="J81" s="201">
        <v>100.0</v>
      </c>
      <c r="K81" s="200" t="s">
        <v>400</v>
      </c>
      <c r="V81" s="200">
        <v>100.0</v>
      </c>
      <c r="W81" s="201">
        <v>87.64</v>
      </c>
      <c r="X81" s="201">
        <v>3.9</v>
      </c>
      <c r="Y81" s="201">
        <v>1.22</v>
      </c>
      <c r="Z81" s="201">
        <v>0.42</v>
      </c>
      <c r="AA81" s="201">
        <v>3.43</v>
      </c>
      <c r="AB81" s="201">
        <v>2.37</v>
      </c>
      <c r="AC81" s="201">
        <v>1.06</v>
      </c>
      <c r="AD81" s="201">
        <v>3.39</v>
      </c>
      <c r="AE81" s="201">
        <v>148.0</v>
      </c>
      <c r="AF81" s="201">
        <v>0.05</v>
      </c>
      <c r="AG81" s="201">
        <v>0.05</v>
      </c>
      <c r="AH81" s="201">
        <v>0.21</v>
      </c>
      <c r="AI81" s="201">
        <v>0.34</v>
      </c>
      <c r="AJ81" s="201">
        <v>0.23</v>
      </c>
      <c r="AK81" s="201">
        <v>1.38</v>
      </c>
      <c r="AL81" s="201">
        <v>42.99</v>
      </c>
      <c r="AM81" s="201">
        <v>52.84</v>
      </c>
      <c r="AN81" s="201">
        <v>0.46</v>
      </c>
      <c r="AP81" s="201">
        <v>0.001</v>
      </c>
      <c r="AQ81" s="201">
        <v>96.7</v>
      </c>
      <c r="AR81" s="201">
        <v>0.014</v>
      </c>
      <c r="AT81" s="201">
        <v>0.14</v>
      </c>
      <c r="AU81" s="201">
        <v>2.42</v>
      </c>
      <c r="AV81" s="201">
        <v>0.006</v>
      </c>
      <c r="AW81" s="201">
        <v>0.003</v>
      </c>
      <c r="AX81" s="224" t="s">
        <v>1958</v>
      </c>
      <c r="AY81" s="224" t="s">
        <v>464</v>
      </c>
      <c r="AZ81" s="226"/>
      <c r="BA81" s="225" t="s">
        <v>1060</v>
      </c>
      <c r="BB81" s="224" t="s">
        <v>1959</v>
      </c>
      <c r="BC81" s="224" t="s">
        <v>1960</v>
      </c>
      <c r="BD81" s="224" t="s">
        <v>1961</v>
      </c>
      <c r="BE81" s="224" t="s">
        <v>1962</v>
      </c>
      <c r="BF81" s="224" t="s">
        <v>1963</v>
      </c>
      <c r="BG81" s="224" t="s">
        <v>1964</v>
      </c>
      <c r="BH81" s="224" t="s">
        <v>1965</v>
      </c>
      <c r="BI81" s="224" t="s">
        <v>1966</v>
      </c>
      <c r="BJ81" s="224" t="s">
        <v>1967</v>
      </c>
      <c r="BK81" s="224" t="s">
        <v>1968</v>
      </c>
      <c r="BL81" s="224" t="s">
        <v>1969</v>
      </c>
      <c r="BM81" s="226"/>
      <c r="BN81" s="224" t="s">
        <v>828</v>
      </c>
      <c r="BW81" s="151" t="s">
        <v>406</v>
      </c>
    </row>
    <row r="82">
      <c r="A82" s="287" t="s">
        <v>1970</v>
      </c>
      <c r="B82" s="201" t="s">
        <v>1971</v>
      </c>
      <c r="C82" s="195"/>
      <c r="D82" s="195"/>
      <c r="F82" s="201" t="s">
        <v>1972</v>
      </c>
      <c r="G82" s="197" t="s">
        <v>1756</v>
      </c>
      <c r="J82" s="201">
        <v>100.0</v>
      </c>
      <c r="K82" s="200" t="s">
        <v>400</v>
      </c>
      <c r="V82" s="200">
        <v>100.0</v>
      </c>
      <c r="W82" s="201">
        <v>83.61</v>
      </c>
      <c r="X82" s="201">
        <v>3.42</v>
      </c>
      <c r="Y82" s="201">
        <v>2.3</v>
      </c>
      <c r="Z82" s="201">
        <v>1.38</v>
      </c>
      <c r="AA82" s="201">
        <v>5.6</v>
      </c>
      <c r="AB82" s="201">
        <v>4.32</v>
      </c>
      <c r="AC82" s="201">
        <v>1.29</v>
      </c>
      <c r="AD82" s="201">
        <v>3.69</v>
      </c>
      <c r="AE82" s="201">
        <v>182.0</v>
      </c>
      <c r="AF82" s="201">
        <v>0.08</v>
      </c>
      <c r="AG82" s="201">
        <v>0.07</v>
      </c>
      <c r="AH82" s="201">
        <v>0.8</v>
      </c>
      <c r="AI82" s="201">
        <v>0.27</v>
      </c>
      <c r="AJ82" s="201">
        <v>0.29</v>
      </c>
      <c r="AK82" s="201">
        <v>12.1</v>
      </c>
      <c r="AL82" s="201">
        <v>159.0</v>
      </c>
      <c r="AM82" s="201">
        <v>40.71</v>
      </c>
      <c r="AO82" s="201">
        <v>2.74</v>
      </c>
      <c r="AP82" s="201">
        <v>0.001</v>
      </c>
      <c r="AQ82" s="201">
        <v>216.0</v>
      </c>
      <c r="AR82" s="201">
        <v>0.004</v>
      </c>
      <c r="AS82" s="201">
        <v>0.003</v>
      </c>
      <c r="AT82" s="201">
        <v>0.29</v>
      </c>
      <c r="AU82" s="201">
        <v>3.41</v>
      </c>
      <c r="AV82" s="201">
        <v>0.007</v>
      </c>
      <c r="AX82" s="216" t="s">
        <v>1973</v>
      </c>
      <c r="AY82" s="216" t="s">
        <v>1974</v>
      </c>
      <c r="AZ82" s="216" t="s">
        <v>1975</v>
      </c>
      <c r="BA82" s="217" t="s">
        <v>1976</v>
      </c>
      <c r="BB82" s="216" t="s">
        <v>1977</v>
      </c>
      <c r="BC82" s="216" t="s">
        <v>1978</v>
      </c>
      <c r="BD82" s="216" t="s">
        <v>1979</v>
      </c>
      <c r="BE82" s="216" t="s">
        <v>1980</v>
      </c>
      <c r="BF82" s="216" t="s">
        <v>1981</v>
      </c>
      <c r="BG82" s="216" t="s">
        <v>1982</v>
      </c>
      <c r="BH82" s="216" t="s">
        <v>1983</v>
      </c>
      <c r="BI82" s="216" t="s">
        <v>1984</v>
      </c>
      <c r="BJ82" s="216" t="s">
        <v>1985</v>
      </c>
      <c r="BK82" s="216" t="s">
        <v>445</v>
      </c>
      <c r="BL82" s="216" t="s">
        <v>1986</v>
      </c>
      <c r="BM82" s="218"/>
      <c r="BN82" s="216" t="s">
        <v>979</v>
      </c>
      <c r="BW82" s="151" t="s">
        <v>406</v>
      </c>
    </row>
    <row r="83">
      <c r="A83" s="287" t="s">
        <v>1987</v>
      </c>
      <c r="B83" s="201" t="s">
        <v>1988</v>
      </c>
      <c r="C83" s="195"/>
      <c r="D83" s="195"/>
      <c r="F83" s="201" t="s">
        <v>1989</v>
      </c>
      <c r="G83" s="197" t="s">
        <v>1756</v>
      </c>
      <c r="J83" s="201">
        <v>100.0</v>
      </c>
      <c r="K83" s="200" t="s">
        <v>400</v>
      </c>
      <c r="V83" s="200">
        <v>100.0</v>
      </c>
      <c r="W83" s="201">
        <v>75.65</v>
      </c>
      <c r="X83" s="201">
        <v>6.41</v>
      </c>
      <c r="Y83" s="201">
        <v>2.46</v>
      </c>
      <c r="Z83" s="201">
        <v>1.64</v>
      </c>
      <c r="AA83" s="201">
        <v>8.21</v>
      </c>
      <c r="AB83" s="201">
        <v>6.12</v>
      </c>
      <c r="AC83" s="201">
        <v>2.1</v>
      </c>
      <c r="AD83" s="201">
        <v>5.62</v>
      </c>
      <c r="AE83" s="201">
        <v>282.0</v>
      </c>
      <c r="AF83" s="201">
        <v>0.06</v>
      </c>
      <c r="AG83" s="201">
        <v>0.45</v>
      </c>
      <c r="AH83" s="201">
        <v>0.82</v>
      </c>
      <c r="AI83" s="201">
        <v>0.39</v>
      </c>
      <c r="AJ83" s="201">
        <v>0.87</v>
      </c>
      <c r="AK83" s="201">
        <v>2.26</v>
      </c>
      <c r="AL83" s="201">
        <v>42.89</v>
      </c>
      <c r="AM83" s="201">
        <v>108.0</v>
      </c>
      <c r="AN83" s="201">
        <v>1.15</v>
      </c>
      <c r="AO83" s="201">
        <v>1.6</v>
      </c>
      <c r="AP83" s="201">
        <v>0.001</v>
      </c>
      <c r="AQ83" s="201">
        <v>314.0</v>
      </c>
      <c r="AR83" s="201">
        <v>0.02</v>
      </c>
      <c r="AT83" s="201">
        <v>0.44</v>
      </c>
      <c r="AU83" s="201">
        <v>4.56</v>
      </c>
      <c r="AV83" s="201">
        <v>0.004</v>
      </c>
      <c r="AW83" s="201">
        <v>0.019</v>
      </c>
      <c r="AX83" s="224" t="s">
        <v>1990</v>
      </c>
      <c r="AY83" s="224" t="s">
        <v>1991</v>
      </c>
      <c r="AZ83" s="226"/>
      <c r="BA83" s="225" t="s">
        <v>1992</v>
      </c>
      <c r="BB83" s="224" t="s">
        <v>1993</v>
      </c>
      <c r="BC83" s="224" t="s">
        <v>1994</v>
      </c>
      <c r="BD83" s="224" t="s">
        <v>1995</v>
      </c>
      <c r="BE83" s="224" t="s">
        <v>1996</v>
      </c>
      <c r="BF83" s="224" t="s">
        <v>1997</v>
      </c>
      <c r="BG83" s="224" t="s">
        <v>1998</v>
      </c>
      <c r="BH83" s="224" t="s">
        <v>1999</v>
      </c>
      <c r="BI83" s="224" t="s">
        <v>2000</v>
      </c>
      <c r="BJ83" s="226"/>
      <c r="BK83" s="224" t="s">
        <v>2001</v>
      </c>
      <c r="BL83" s="226"/>
      <c r="BM83" s="226"/>
      <c r="BN83" s="224" t="s">
        <v>2001</v>
      </c>
      <c r="BW83" s="151" t="s">
        <v>406</v>
      </c>
    </row>
    <row r="84">
      <c r="A84" s="287" t="s">
        <v>2002</v>
      </c>
      <c r="B84" s="201" t="s">
        <v>2003</v>
      </c>
      <c r="C84" s="195"/>
      <c r="D84" s="195"/>
      <c r="F84" s="201" t="s">
        <v>2004</v>
      </c>
      <c r="G84" s="197" t="s">
        <v>1756</v>
      </c>
      <c r="J84" s="201">
        <v>100.0</v>
      </c>
      <c r="K84" s="200" t="s">
        <v>400</v>
      </c>
      <c r="V84" s="200">
        <v>100.0</v>
      </c>
      <c r="W84" s="201">
        <v>86.73</v>
      </c>
      <c r="X84" s="201">
        <v>3.68</v>
      </c>
      <c r="Y84" s="201">
        <v>1.69</v>
      </c>
      <c r="Z84" s="201">
        <v>0.82</v>
      </c>
      <c r="AA84" s="201">
        <v>4.9</v>
      </c>
      <c r="AB84" s="201">
        <v>3.2</v>
      </c>
      <c r="AC84" s="201">
        <v>1.7</v>
      </c>
      <c r="AD84" s="201">
        <v>2.17</v>
      </c>
      <c r="AE84" s="201">
        <v>144.0</v>
      </c>
      <c r="AF84" s="201">
        <v>0.11</v>
      </c>
      <c r="AG84" s="201">
        <v>0.22</v>
      </c>
      <c r="AH84" s="201">
        <v>0.7</v>
      </c>
      <c r="AI84" s="201">
        <v>0.49</v>
      </c>
      <c r="AJ84" s="201">
        <v>0.38</v>
      </c>
      <c r="AK84" s="201">
        <v>4.82</v>
      </c>
      <c r="AL84" s="201">
        <v>75.26</v>
      </c>
      <c r="AM84" s="201">
        <v>58.25</v>
      </c>
      <c r="AN84" s="201">
        <v>2.01</v>
      </c>
      <c r="AP84" s="201">
        <v>0.001</v>
      </c>
      <c r="AQ84" s="201">
        <v>274.0</v>
      </c>
      <c r="AR84" s="201">
        <v>0.039</v>
      </c>
      <c r="AS84" s="201">
        <v>0.006</v>
      </c>
      <c r="AT84" s="201">
        <v>0.18</v>
      </c>
      <c r="AU84" s="201">
        <v>5.69</v>
      </c>
      <c r="AV84" s="201">
        <v>0.006</v>
      </c>
      <c r="AW84" s="201">
        <v>0.007</v>
      </c>
      <c r="AX84" s="216" t="s">
        <v>2005</v>
      </c>
      <c r="AY84" s="216" t="s">
        <v>2006</v>
      </c>
      <c r="AZ84" s="218"/>
      <c r="BA84" s="217" t="s">
        <v>2007</v>
      </c>
      <c r="BB84" s="216" t="s">
        <v>2008</v>
      </c>
      <c r="BC84" s="216" t="s">
        <v>2009</v>
      </c>
      <c r="BD84" s="216" t="s">
        <v>2010</v>
      </c>
      <c r="BE84" s="216" t="s">
        <v>2011</v>
      </c>
      <c r="BF84" s="216" t="s">
        <v>2012</v>
      </c>
      <c r="BG84" s="216" t="s">
        <v>2013</v>
      </c>
      <c r="BH84" s="216" t="s">
        <v>2014</v>
      </c>
      <c r="BI84" s="216" t="s">
        <v>941</v>
      </c>
      <c r="BJ84" s="216" t="s">
        <v>599</v>
      </c>
      <c r="BK84" s="216" t="s">
        <v>2015</v>
      </c>
      <c r="BL84" s="218"/>
      <c r="BM84" s="218"/>
      <c r="BN84" s="216" t="s">
        <v>2016</v>
      </c>
      <c r="BW84" s="151" t="s">
        <v>406</v>
      </c>
    </row>
    <row r="85">
      <c r="A85" s="287" t="s">
        <v>2017</v>
      </c>
      <c r="B85" s="201" t="s">
        <v>2018</v>
      </c>
      <c r="C85" s="195"/>
      <c r="D85" s="195"/>
      <c r="F85" s="201" t="s">
        <v>2019</v>
      </c>
      <c r="G85" s="197" t="s">
        <v>1756</v>
      </c>
      <c r="J85" s="201">
        <v>100.0</v>
      </c>
      <c r="K85" s="200" t="s">
        <v>400</v>
      </c>
      <c r="V85" s="200">
        <v>100.0</v>
      </c>
      <c r="W85" s="201">
        <v>84.02</v>
      </c>
      <c r="X85" s="201">
        <v>5.62</v>
      </c>
      <c r="Y85" s="201">
        <v>2.48</v>
      </c>
      <c r="Z85" s="201">
        <v>0.8</v>
      </c>
      <c r="AA85" s="201">
        <v>2.6</v>
      </c>
      <c r="AB85" s="201">
        <v>1.77</v>
      </c>
      <c r="AC85" s="201">
        <v>0.83</v>
      </c>
      <c r="AD85" s="201">
        <v>4.48</v>
      </c>
      <c r="AE85" s="201">
        <v>208.0</v>
      </c>
      <c r="AF85" s="201">
        <v>0.03</v>
      </c>
      <c r="AG85" s="201">
        <v>0.06</v>
      </c>
      <c r="AH85" s="201">
        <v>1.2</v>
      </c>
      <c r="AI85" s="201">
        <v>0.22</v>
      </c>
      <c r="AJ85" s="201">
        <v>0.2</v>
      </c>
      <c r="AK85" s="201">
        <v>12.01</v>
      </c>
      <c r="AL85" s="201">
        <v>58.1</v>
      </c>
      <c r="AM85" s="201">
        <v>42.75</v>
      </c>
      <c r="AO85" s="201">
        <v>3.89</v>
      </c>
      <c r="AP85" s="201">
        <v>5.0</v>
      </c>
      <c r="AQ85" s="201">
        <v>217.0</v>
      </c>
      <c r="AR85" s="201">
        <v>0.001</v>
      </c>
      <c r="AS85" s="201">
        <v>0.006</v>
      </c>
      <c r="AT85" s="201">
        <v>0.23</v>
      </c>
      <c r="AU85" s="201">
        <v>6.19</v>
      </c>
      <c r="AV85" s="201">
        <v>0.015</v>
      </c>
      <c r="AX85" s="227">
        <v>79.24</v>
      </c>
      <c r="AY85" s="227">
        <v>1.2</v>
      </c>
      <c r="AZ85" s="227">
        <v>0.34</v>
      </c>
      <c r="BA85" s="228">
        <v>0.005</v>
      </c>
      <c r="BB85" s="227">
        <v>0.042</v>
      </c>
      <c r="BC85" s="227">
        <v>45.55</v>
      </c>
      <c r="BD85" s="227">
        <v>379.0</v>
      </c>
      <c r="BE85" s="227">
        <v>8.08</v>
      </c>
      <c r="BF85" s="227">
        <v>25.35</v>
      </c>
      <c r="BG85" s="227">
        <v>1.52</v>
      </c>
      <c r="BH85" s="227">
        <v>2.17</v>
      </c>
      <c r="BI85" s="227">
        <v>1.25</v>
      </c>
      <c r="BJ85" s="227">
        <v>0.1</v>
      </c>
      <c r="BK85" s="227">
        <v>0.72</v>
      </c>
      <c r="BL85" s="227">
        <v>0.1</v>
      </c>
      <c r="BM85" s="226"/>
      <c r="BN85" s="227">
        <v>0.92</v>
      </c>
      <c r="BW85" s="151" t="s">
        <v>406</v>
      </c>
    </row>
    <row r="86">
      <c r="A86" s="287" t="s">
        <v>2020</v>
      </c>
      <c r="B86" s="201" t="s">
        <v>2021</v>
      </c>
      <c r="C86" s="195"/>
      <c r="D86" s="195"/>
      <c r="F86" s="201" t="s">
        <v>2022</v>
      </c>
      <c r="G86" s="197" t="s">
        <v>1756</v>
      </c>
      <c r="J86" s="201">
        <v>100.0</v>
      </c>
      <c r="K86" s="200" t="s">
        <v>400</v>
      </c>
      <c r="V86" s="200">
        <v>100.0</v>
      </c>
      <c r="W86" s="201">
        <v>87.42</v>
      </c>
      <c r="X86" s="201">
        <v>1.86</v>
      </c>
      <c r="Y86" s="201">
        <v>0.98</v>
      </c>
      <c r="Z86" s="201">
        <v>1.09</v>
      </c>
      <c r="AA86" s="201">
        <v>4.59</v>
      </c>
      <c r="AB86" s="201">
        <v>3.24</v>
      </c>
      <c r="AC86" s="201">
        <v>1.35</v>
      </c>
      <c r="AD86" s="201">
        <v>4.06</v>
      </c>
      <c r="AE86" s="201">
        <v>152.0</v>
      </c>
      <c r="AF86" s="201">
        <v>0.13</v>
      </c>
      <c r="AG86" s="201">
        <v>0.06</v>
      </c>
      <c r="AH86" s="201">
        <v>0.58</v>
      </c>
      <c r="AI86" s="201">
        <v>0.7</v>
      </c>
      <c r="AJ86" s="201">
        <v>0.33</v>
      </c>
      <c r="AK86" s="201">
        <v>3.38</v>
      </c>
      <c r="AL86" s="201">
        <v>74.94</v>
      </c>
      <c r="AM86" s="201">
        <v>29.65</v>
      </c>
      <c r="AN86" s="201">
        <v>2.3</v>
      </c>
      <c r="AQ86" s="201">
        <v>145.0</v>
      </c>
      <c r="AR86" s="201">
        <v>0.061</v>
      </c>
      <c r="AS86" s="201">
        <v>0.004</v>
      </c>
      <c r="AT86" s="201">
        <v>0.23</v>
      </c>
      <c r="AU86" s="201">
        <v>7.65</v>
      </c>
      <c r="AW86" s="201">
        <v>0.005</v>
      </c>
      <c r="AX86" s="216" t="s">
        <v>2023</v>
      </c>
      <c r="AY86" s="216" t="s">
        <v>2024</v>
      </c>
      <c r="AZ86" s="218"/>
      <c r="BA86" s="217" t="s">
        <v>552</v>
      </c>
      <c r="BB86" s="216" t="s">
        <v>2025</v>
      </c>
      <c r="BC86" s="216" t="s">
        <v>2026</v>
      </c>
      <c r="BD86" s="216" t="s">
        <v>2027</v>
      </c>
      <c r="BE86" s="216" t="s">
        <v>2028</v>
      </c>
      <c r="BF86" s="216" t="s">
        <v>2029</v>
      </c>
      <c r="BG86" s="216" t="s">
        <v>855</v>
      </c>
      <c r="BH86" s="216" t="s">
        <v>2030</v>
      </c>
      <c r="BI86" s="216" t="s">
        <v>1299</v>
      </c>
      <c r="BJ86" s="218"/>
      <c r="BK86" s="216" t="s">
        <v>1874</v>
      </c>
      <c r="BL86" s="218"/>
      <c r="BM86" s="218"/>
      <c r="BN86" s="216" t="s">
        <v>1874</v>
      </c>
      <c r="BW86" s="151" t="s">
        <v>406</v>
      </c>
    </row>
    <row r="87">
      <c r="A87" s="287" t="s">
        <v>2031</v>
      </c>
      <c r="B87" s="201" t="s">
        <v>2032</v>
      </c>
      <c r="C87" s="195"/>
      <c r="D87" s="195"/>
      <c r="F87" s="201" t="s">
        <v>2033</v>
      </c>
      <c r="G87" s="197" t="s">
        <v>1756</v>
      </c>
      <c r="J87" s="201">
        <v>100.0</v>
      </c>
      <c r="K87" s="200" t="s">
        <v>400</v>
      </c>
      <c r="V87" s="200">
        <v>100.0</v>
      </c>
      <c r="W87" s="201">
        <v>87.98</v>
      </c>
      <c r="X87" s="201">
        <v>1.85</v>
      </c>
      <c r="Y87" s="201">
        <v>0.97</v>
      </c>
      <c r="Z87" s="201">
        <v>1.07</v>
      </c>
      <c r="AA87" s="201">
        <v>3.89</v>
      </c>
      <c r="AB87" s="201">
        <v>2.66</v>
      </c>
      <c r="AC87" s="201">
        <v>1.23</v>
      </c>
      <c r="AD87" s="201">
        <v>4.24</v>
      </c>
      <c r="AE87" s="201">
        <v>153.0</v>
      </c>
      <c r="AF87" s="201">
        <v>0.12</v>
      </c>
      <c r="AG87" s="201">
        <v>0.05</v>
      </c>
      <c r="AH87" s="201">
        <v>0.56</v>
      </c>
      <c r="AI87" s="201">
        <v>0.71</v>
      </c>
      <c r="AJ87" s="201">
        <v>0.31</v>
      </c>
      <c r="AK87" s="201">
        <v>3.43</v>
      </c>
      <c r="AL87" s="201">
        <v>88.63</v>
      </c>
      <c r="AM87" s="201">
        <v>35.43</v>
      </c>
      <c r="AN87" s="201">
        <v>2.74</v>
      </c>
      <c r="AQ87" s="201">
        <v>129.0</v>
      </c>
      <c r="AR87" s="201">
        <v>0.04</v>
      </c>
      <c r="AS87" s="201">
        <v>0.009</v>
      </c>
      <c r="AT87" s="201">
        <v>0.16</v>
      </c>
      <c r="AU87" s="201">
        <v>9.56</v>
      </c>
      <c r="AV87" s="201">
        <v>0.001</v>
      </c>
      <c r="AW87" s="201">
        <v>0.005</v>
      </c>
      <c r="AX87" s="227">
        <v>75.75</v>
      </c>
      <c r="AY87" s="227">
        <v>1.75</v>
      </c>
      <c r="AZ87" s="226"/>
      <c r="BA87" s="228">
        <v>0.01</v>
      </c>
      <c r="BB87" s="227">
        <v>0.05</v>
      </c>
      <c r="BC87" s="227">
        <v>36.38</v>
      </c>
      <c r="BD87" s="227">
        <v>161.0</v>
      </c>
      <c r="BE87" s="227">
        <v>3.25</v>
      </c>
      <c r="BF87" s="227">
        <v>14.08</v>
      </c>
      <c r="BG87" s="227">
        <v>0.63</v>
      </c>
      <c r="BH87" s="227">
        <v>1.17</v>
      </c>
      <c r="BI87" s="227">
        <v>1.16</v>
      </c>
      <c r="BJ87" s="226"/>
      <c r="BK87" s="227">
        <v>0.01</v>
      </c>
      <c r="BL87" s="226"/>
      <c r="BM87" s="226"/>
      <c r="BN87" s="227">
        <v>0.01</v>
      </c>
      <c r="BW87" s="151" t="s">
        <v>406</v>
      </c>
    </row>
    <row r="88">
      <c r="A88" s="287" t="s">
        <v>2034</v>
      </c>
      <c r="B88" s="201" t="s">
        <v>2035</v>
      </c>
      <c r="C88" s="195"/>
      <c r="D88" s="195"/>
      <c r="F88" s="201" t="s">
        <v>2036</v>
      </c>
      <c r="G88" s="197" t="s">
        <v>1756</v>
      </c>
      <c r="J88" s="201">
        <v>100.0</v>
      </c>
      <c r="K88" s="200" t="s">
        <v>400</v>
      </c>
      <c r="V88" s="200">
        <v>100.0</v>
      </c>
      <c r="W88" s="201">
        <v>86.2</v>
      </c>
      <c r="X88" s="201">
        <v>3.12</v>
      </c>
      <c r="Y88" s="201">
        <v>0.42</v>
      </c>
      <c r="Z88" s="201">
        <v>0.35</v>
      </c>
      <c r="AA88" s="201">
        <v>2.76</v>
      </c>
      <c r="AB88" s="201">
        <v>1.81</v>
      </c>
      <c r="AC88" s="201">
        <v>0.95</v>
      </c>
      <c r="AD88" s="201">
        <v>6.16</v>
      </c>
      <c r="AE88" s="201">
        <v>178.0</v>
      </c>
      <c r="AF88" s="201">
        <v>0.06</v>
      </c>
      <c r="AG88" s="201">
        <v>0.15</v>
      </c>
      <c r="AH88" s="201">
        <v>0.86</v>
      </c>
      <c r="AI88" s="201">
        <v>0.27</v>
      </c>
      <c r="AJ88" s="201">
        <v>0.28</v>
      </c>
      <c r="AK88" s="201">
        <v>13.57</v>
      </c>
      <c r="AL88" s="201">
        <v>41.55</v>
      </c>
      <c r="AM88" s="201">
        <v>71.11</v>
      </c>
      <c r="AO88" s="201">
        <v>7.98</v>
      </c>
      <c r="AP88" s="201">
        <v>0.004</v>
      </c>
      <c r="AQ88" s="201">
        <v>368.0</v>
      </c>
      <c r="AS88" s="201">
        <v>0.005</v>
      </c>
      <c r="AT88" s="201">
        <v>0.07</v>
      </c>
      <c r="AU88" s="201">
        <v>2.51</v>
      </c>
      <c r="AV88" s="201">
        <v>0.006</v>
      </c>
      <c r="AX88" s="249">
        <v>66.0</v>
      </c>
      <c r="AY88" s="249">
        <v>0.7</v>
      </c>
      <c r="AZ88" s="249">
        <v>0.29</v>
      </c>
      <c r="BA88" s="274">
        <v>0.105</v>
      </c>
      <c r="BB88" s="249">
        <v>0.018</v>
      </c>
      <c r="BC88" s="249">
        <v>55.02</v>
      </c>
      <c r="BD88" s="249">
        <v>309.0</v>
      </c>
      <c r="BE88" s="249">
        <v>10.5</v>
      </c>
      <c r="BF88" s="249">
        <v>26.8</v>
      </c>
      <c r="BG88" s="249">
        <v>0.42</v>
      </c>
      <c r="BH88" s="249">
        <v>4.57</v>
      </c>
      <c r="BI88" s="249">
        <v>4.47</v>
      </c>
      <c r="BJ88" s="218"/>
      <c r="BK88" s="249">
        <v>0.05</v>
      </c>
      <c r="BL88" s="249">
        <v>0.05</v>
      </c>
      <c r="BM88" s="218"/>
      <c r="BN88" s="249">
        <v>0.1</v>
      </c>
      <c r="BW88" s="151" t="s">
        <v>406</v>
      </c>
    </row>
    <row r="89">
      <c r="A89" s="287" t="s">
        <v>2037</v>
      </c>
      <c r="B89" s="201" t="s">
        <v>2038</v>
      </c>
      <c r="C89" s="195"/>
      <c r="D89" s="195"/>
      <c r="F89" s="201" t="s">
        <v>2039</v>
      </c>
      <c r="G89" s="197" t="s">
        <v>1756</v>
      </c>
      <c r="J89" s="201">
        <v>100.0</v>
      </c>
      <c r="K89" s="200" t="s">
        <v>400</v>
      </c>
      <c r="V89" s="200">
        <v>100.0</v>
      </c>
      <c r="W89" s="201">
        <v>92.27</v>
      </c>
      <c r="X89" s="201">
        <v>1.54</v>
      </c>
      <c r="Y89" s="201">
        <v>1.11</v>
      </c>
      <c r="Z89" s="201">
        <v>0.27</v>
      </c>
      <c r="AA89" s="201">
        <v>1.79</v>
      </c>
      <c r="AB89" s="201">
        <v>1.32</v>
      </c>
      <c r="AC89" s="201">
        <v>0.47</v>
      </c>
      <c r="AD89" s="201">
        <v>3.01</v>
      </c>
      <c r="AE89" s="201">
        <v>91.0</v>
      </c>
      <c r="AF89" s="201">
        <v>0.05</v>
      </c>
      <c r="AG89" s="201">
        <v>0.09</v>
      </c>
      <c r="AH89" s="201">
        <v>0.17</v>
      </c>
      <c r="AI89" s="201">
        <v>0.11</v>
      </c>
      <c r="AJ89" s="201">
        <v>0.08</v>
      </c>
      <c r="AK89" s="201">
        <v>2.15</v>
      </c>
      <c r="AL89" s="201">
        <v>30.69</v>
      </c>
      <c r="AM89" s="201">
        <v>11.91</v>
      </c>
      <c r="AN89" s="201">
        <v>0.9</v>
      </c>
      <c r="AO89" s="201">
        <v>1.43</v>
      </c>
      <c r="AP89" s="201">
        <v>0.003</v>
      </c>
      <c r="AQ89" s="201">
        <v>56.71</v>
      </c>
      <c r="AR89" s="201">
        <v>0.02</v>
      </c>
      <c r="AS89" s="201">
        <v>0.002</v>
      </c>
      <c r="AT89" s="201">
        <v>0.14</v>
      </c>
      <c r="AU89" s="201">
        <v>2.73</v>
      </c>
      <c r="AV89" s="201">
        <v>0.004</v>
      </c>
      <c r="AW89" s="201">
        <v>0.008</v>
      </c>
      <c r="AX89" s="224" t="s">
        <v>2040</v>
      </c>
      <c r="AY89" s="224" t="s">
        <v>2041</v>
      </c>
      <c r="AZ89" s="224" t="s">
        <v>2042</v>
      </c>
      <c r="BA89" s="225" t="s">
        <v>799</v>
      </c>
      <c r="BB89" s="224" t="s">
        <v>2043</v>
      </c>
      <c r="BC89" s="224" t="s">
        <v>2044</v>
      </c>
      <c r="BD89" s="224" t="s">
        <v>2045</v>
      </c>
      <c r="BE89" s="224" t="s">
        <v>2046</v>
      </c>
      <c r="BF89" s="224" t="s">
        <v>2047</v>
      </c>
      <c r="BG89" s="224" t="s">
        <v>2048</v>
      </c>
      <c r="BH89" s="224" t="s">
        <v>2049</v>
      </c>
      <c r="BI89" s="224" t="s">
        <v>2050</v>
      </c>
      <c r="BJ89" s="224" t="s">
        <v>2051</v>
      </c>
      <c r="BK89" s="224" t="s">
        <v>2052</v>
      </c>
      <c r="BL89" s="226"/>
      <c r="BM89" s="226"/>
      <c r="BN89" s="224" t="s">
        <v>2053</v>
      </c>
      <c r="BW89" s="151" t="s">
        <v>406</v>
      </c>
    </row>
    <row r="90">
      <c r="A90" s="287" t="s">
        <v>2054</v>
      </c>
      <c r="B90" s="201" t="s">
        <v>2055</v>
      </c>
      <c r="C90" s="195"/>
      <c r="D90" s="195"/>
      <c r="F90" s="201" t="s">
        <v>2056</v>
      </c>
      <c r="G90" s="197" t="s">
        <v>1756</v>
      </c>
      <c r="J90" s="201">
        <v>100.0</v>
      </c>
      <c r="K90" s="200" t="s">
        <v>400</v>
      </c>
      <c r="V90" s="200">
        <v>100.0</v>
      </c>
      <c r="W90" s="201">
        <v>88.17</v>
      </c>
      <c r="X90" s="201">
        <v>3.52</v>
      </c>
      <c r="Y90" s="201">
        <v>1.47</v>
      </c>
      <c r="Z90" s="201">
        <v>0.51</v>
      </c>
      <c r="AA90" s="201">
        <v>3.92</v>
      </c>
      <c r="AB90" s="201">
        <v>3.04</v>
      </c>
      <c r="AC90" s="201">
        <v>0.87</v>
      </c>
      <c r="AD90" s="201">
        <v>2.41</v>
      </c>
      <c r="AE90" s="201">
        <v>127.0</v>
      </c>
      <c r="AF90" s="201">
        <v>0.08</v>
      </c>
      <c r="AG90" s="201">
        <v>0.18</v>
      </c>
      <c r="AH90" s="201">
        <v>0.58</v>
      </c>
      <c r="AI90" s="201">
        <v>0.26</v>
      </c>
      <c r="AJ90" s="201">
        <v>0.16</v>
      </c>
      <c r="AK90" s="201">
        <v>1.7</v>
      </c>
      <c r="AL90" s="201">
        <v>110.0</v>
      </c>
      <c r="AM90" s="201">
        <v>60.32</v>
      </c>
      <c r="AN90" s="201">
        <v>1.74</v>
      </c>
      <c r="AO90" s="201">
        <v>3.65</v>
      </c>
      <c r="AP90" s="201">
        <v>0.004</v>
      </c>
      <c r="AQ90" s="201">
        <v>191.0</v>
      </c>
      <c r="AR90" s="201">
        <v>0.039</v>
      </c>
      <c r="AS90" s="201">
        <v>0.001</v>
      </c>
      <c r="AT90" s="201">
        <v>0.24</v>
      </c>
      <c r="AU90" s="201">
        <v>2.84</v>
      </c>
      <c r="AV90" s="201">
        <v>0.007</v>
      </c>
      <c r="AW90" s="201">
        <v>0.008</v>
      </c>
      <c r="AX90" s="216" t="s">
        <v>2057</v>
      </c>
      <c r="AY90" s="216" t="s">
        <v>2058</v>
      </c>
      <c r="AZ90" s="218"/>
      <c r="BA90" s="217" t="s">
        <v>2059</v>
      </c>
      <c r="BB90" s="216" t="s">
        <v>2060</v>
      </c>
      <c r="BC90" s="216" t="s">
        <v>2061</v>
      </c>
      <c r="BD90" s="216" t="s">
        <v>2062</v>
      </c>
      <c r="BE90" s="216" t="s">
        <v>2063</v>
      </c>
      <c r="BF90" s="216" t="s">
        <v>2064</v>
      </c>
      <c r="BG90" s="216" t="s">
        <v>2065</v>
      </c>
      <c r="BH90" s="216" t="s">
        <v>2066</v>
      </c>
      <c r="BI90" s="216" t="s">
        <v>2067</v>
      </c>
      <c r="BJ90" s="218"/>
      <c r="BK90" s="216" t="s">
        <v>2001</v>
      </c>
      <c r="BL90" s="216" t="s">
        <v>2068</v>
      </c>
      <c r="BM90" s="218"/>
      <c r="BN90" s="216" t="s">
        <v>2069</v>
      </c>
      <c r="BW90" s="151" t="s">
        <v>406</v>
      </c>
    </row>
    <row r="91">
      <c r="A91" s="287" t="s">
        <v>2070</v>
      </c>
      <c r="B91" s="201" t="s">
        <v>2071</v>
      </c>
      <c r="C91" s="195"/>
      <c r="D91" s="195"/>
      <c r="F91" s="201" t="s">
        <v>2072</v>
      </c>
      <c r="G91" s="197" t="s">
        <v>1756</v>
      </c>
      <c r="J91" s="201">
        <v>100.0</v>
      </c>
      <c r="K91" s="200" t="s">
        <v>400</v>
      </c>
      <c r="V91" s="200">
        <v>100.0</v>
      </c>
      <c r="W91" s="201">
        <v>93.56</v>
      </c>
      <c r="X91" s="201">
        <v>1041.0</v>
      </c>
      <c r="Y91" s="201">
        <v>1.1</v>
      </c>
      <c r="Z91" s="201">
        <v>0.25</v>
      </c>
      <c r="AA91" s="201">
        <v>1.91</v>
      </c>
      <c r="AB91" s="201">
        <v>1.44</v>
      </c>
      <c r="AC91" s="201">
        <v>0.47</v>
      </c>
      <c r="AD91" s="201">
        <v>1.78</v>
      </c>
      <c r="AE91" s="201">
        <v>67.0</v>
      </c>
      <c r="AF91" s="201">
        <v>0.02</v>
      </c>
      <c r="AG91" s="201">
        <v>0.22</v>
      </c>
      <c r="AH91" s="201">
        <v>0.66</v>
      </c>
      <c r="AI91" s="201">
        <v>0.31</v>
      </c>
      <c r="AJ91" s="201">
        <v>0.96</v>
      </c>
      <c r="AK91" s="201">
        <v>10.25</v>
      </c>
      <c r="AL91" s="201">
        <v>98.5</v>
      </c>
      <c r="AM91" s="201">
        <v>55.6</v>
      </c>
      <c r="AN91" s="201">
        <v>3.16</v>
      </c>
      <c r="AO91" s="201">
        <v>3.29</v>
      </c>
      <c r="AP91" s="201">
        <v>3.098</v>
      </c>
      <c r="AQ91" s="201">
        <v>150.0</v>
      </c>
      <c r="AR91" s="201">
        <v>0.028</v>
      </c>
      <c r="AS91" s="201">
        <v>0.002</v>
      </c>
      <c r="AT91" s="201">
        <v>0.06</v>
      </c>
      <c r="AU91" s="201">
        <v>3.78</v>
      </c>
      <c r="AV91" s="201">
        <v>0.014</v>
      </c>
      <c r="AW91" s="201">
        <v>0.005</v>
      </c>
      <c r="AX91" s="227">
        <v>45.28</v>
      </c>
      <c r="AY91" s="227">
        <v>0.36</v>
      </c>
      <c r="AZ91" s="227">
        <v>0.08</v>
      </c>
      <c r="BA91" s="228">
        <v>0.02</v>
      </c>
      <c r="BB91" s="227">
        <v>0.024</v>
      </c>
      <c r="BC91" s="227">
        <v>25.95</v>
      </c>
      <c r="BD91" s="227">
        <v>250.0</v>
      </c>
      <c r="BE91" s="227">
        <v>0.79</v>
      </c>
      <c r="BF91" s="227">
        <v>33.73</v>
      </c>
      <c r="BG91" s="227">
        <v>0.16</v>
      </c>
      <c r="BH91" s="227">
        <v>1.62</v>
      </c>
      <c r="BI91" s="227">
        <v>1.1</v>
      </c>
      <c r="BJ91" s="227">
        <v>0.1</v>
      </c>
      <c r="BK91" s="227">
        <v>0.2</v>
      </c>
      <c r="BL91" s="227">
        <v>0.22</v>
      </c>
      <c r="BM91" s="226"/>
      <c r="BN91" s="227">
        <v>0.52</v>
      </c>
      <c r="BW91" s="151" t="s">
        <v>406</v>
      </c>
    </row>
    <row r="92">
      <c r="A92" s="300" t="s">
        <v>2073</v>
      </c>
      <c r="B92" s="245" t="s">
        <v>2074</v>
      </c>
      <c r="C92" s="282"/>
      <c r="D92" s="282"/>
      <c r="E92" s="282"/>
      <c r="F92" s="282" t="s">
        <v>2075</v>
      </c>
      <c r="G92" s="197" t="s">
        <v>1756</v>
      </c>
      <c r="H92" s="198"/>
      <c r="I92" s="198"/>
      <c r="J92" s="201">
        <v>100.0</v>
      </c>
      <c r="K92" s="200" t="s">
        <v>400</v>
      </c>
      <c r="L92" s="198"/>
      <c r="M92" s="200">
        <v>3.0</v>
      </c>
      <c r="N92" s="198"/>
      <c r="O92" s="198"/>
      <c r="P92" s="198"/>
      <c r="Q92" s="198"/>
      <c r="R92" s="198"/>
      <c r="S92" s="198"/>
      <c r="T92" s="198"/>
      <c r="U92" s="198"/>
      <c r="V92" s="200">
        <v>100.0</v>
      </c>
      <c r="W92" s="285" t="s">
        <v>2076</v>
      </c>
      <c r="X92" s="285" t="s">
        <v>2077</v>
      </c>
      <c r="Y92" s="285" t="s">
        <v>2078</v>
      </c>
      <c r="Z92" s="285" t="s">
        <v>2079</v>
      </c>
      <c r="AA92" s="285" t="s">
        <v>2080</v>
      </c>
      <c r="AB92" s="285" t="s">
        <v>2081</v>
      </c>
      <c r="AC92" s="286" t="s">
        <v>2082</v>
      </c>
      <c r="AD92" s="285" t="s">
        <v>2083</v>
      </c>
      <c r="AE92" s="285" t="s">
        <v>2084</v>
      </c>
      <c r="AF92" s="200">
        <v>0.19</v>
      </c>
      <c r="AG92" s="200">
        <v>0.1</v>
      </c>
      <c r="AH92" s="200">
        <v>0.36</v>
      </c>
      <c r="AI92" s="200">
        <v>0.2</v>
      </c>
      <c r="AJ92" s="200">
        <v>0.19</v>
      </c>
      <c r="AK92" s="200">
        <v>13.47</v>
      </c>
      <c r="AL92" s="200">
        <v>197.0</v>
      </c>
      <c r="AM92" s="200">
        <v>133.0</v>
      </c>
      <c r="AN92" s="198"/>
      <c r="AO92" s="200">
        <v>4.04</v>
      </c>
      <c r="AP92" s="200">
        <v>0.007</v>
      </c>
      <c r="AQ92" s="200">
        <v>288.0</v>
      </c>
      <c r="AR92" s="200">
        <v>0.001</v>
      </c>
      <c r="AS92" s="200">
        <v>0.002</v>
      </c>
      <c r="AT92" s="200">
        <v>0.19</v>
      </c>
      <c r="AU92" s="200">
        <v>5.51</v>
      </c>
      <c r="AV92" s="200">
        <v>0.052</v>
      </c>
      <c r="AW92" s="198"/>
      <c r="AX92" s="216" t="s">
        <v>2085</v>
      </c>
      <c r="AY92" s="216" t="s">
        <v>2086</v>
      </c>
      <c r="AZ92" s="216" t="s">
        <v>2087</v>
      </c>
      <c r="BA92" s="217" t="s">
        <v>2088</v>
      </c>
      <c r="BB92" s="216" t="s">
        <v>1919</v>
      </c>
      <c r="BC92" s="216" t="s">
        <v>2089</v>
      </c>
      <c r="BD92" s="216" t="s">
        <v>2090</v>
      </c>
      <c r="BE92" s="216" t="s">
        <v>2091</v>
      </c>
      <c r="BF92" s="216" t="s">
        <v>2092</v>
      </c>
      <c r="BG92" s="216" t="s">
        <v>2093</v>
      </c>
      <c r="BH92" s="216" t="s">
        <v>2094</v>
      </c>
      <c r="BI92" s="216" t="s">
        <v>2095</v>
      </c>
      <c r="BJ92" s="216" t="s">
        <v>2096</v>
      </c>
      <c r="BK92" s="216" t="s">
        <v>1224</v>
      </c>
      <c r="BL92" s="216" t="s">
        <v>1269</v>
      </c>
      <c r="BM92" s="218"/>
      <c r="BN92" s="216" t="s">
        <v>2097</v>
      </c>
      <c r="BP92" s="198"/>
      <c r="BQ92" s="198"/>
      <c r="BR92" s="198"/>
      <c r="BS92" s="198"/>
      <c r="BT92" s="198"/>
      <c r="BU92" s="198"/>
      <c r="BV92" s="198"/>
      <c r="BW92" s="151" t="s">
        <v>406</v>
      </c>
    </row>
    <row r="93">
      <c r="A93" s="299" t="s">
        <v>2098</v>
      </c>
      <c r="B93" s="251" t="s">
        <v>2099</v>
      </c>
      <c r="C93" s="221"/>
      <c r="D93" s="221"/>
      <c r="E93" s="221"/>
      <c r="F93" s="221"/>
      <c r="G93" s="197" t="s">
        <v>1756</v>
      </c>
      <c r="J93" s="201">
        <v>100.0</v>
      </c>
      <c r="K93" s="200" t="s">
        <v>400</v>
      </c>
      <c r="M93" s="201">
        <v>2.0</v>
      </c>
      <c r="V93" s="200">
        <v>100.0</v>
      </c>
      <c r="W93" s="227">
        <v>79.43</v>
      </c>
      <c r="X93" s="227">
        <v>5.29</v>
      </c>
      <c r="Y93" s="227">
        <v>2.65</v>
      </c>
      <c r="Z93" s="227">
        <v>0.71</v>
      </c>
      <c r="AA93" s="227">
        <v>6.74</v>
      </c>
      <c r="AB93" s="227">
        <v>5.63</v>
      </c>
      <c r="AC93" s="227">
        <v>1.11</v>
      </c>
      <c r="AD93" s="227">
        <v>5.17</v>
      </c>
      <c r="AE93" s="227">
        <v>213.0</v>
      </c>
      <c r="AF93" s="205">
        <v>0.02</v>
      </c>
      <c r="AG93" s="205">
        <v>0.1</v>
      </c>
      <c r="AH93" s="205">
        <v>0.32</v>
      </c>
      <c r="AI93" s="205">
        <v>0.21</v>
      </c>
      <c r="AJ93" s="205">
        <v>0.19</v>
      </c>
      <c r="AK93" s="206">
        <v>11.18</v>
      </c>
      <c r="AL93" s="206">
        <v>48.42</v>
      </c>
      <c r="AM93" s="205">
        <v>103.0</v>
      </c>
      <c r="AO93" s="201">
        <v>2.68</v>
      </c>
      <c r="AP93" s="201">
        <v>0.004</v>
      </c>
      <c r="AQ93" s="201">
        <v>388.0</v>
      </c>
      <c r="AR93" s="201">
        <v>0.002</v>
      </c>
      <c r="AS93" s="201">
        <v>0.014</v>
      </c>
      <c r="AT93" s="201">
        <v>0.21</v>
      </c>
      <c r="AU93" s="201">
        <v>3.88</v>
      </c>
      <c r="AV93" s="201">
        <v>0.008</v>
      </c>
      <c r="AX93" s="227">
        <v>80.39</v>
      </c>
      <c r="AY93" s="227">
        <v>0.66</v>
      </c>
      <c r="AZ93" s="227">
        <v>0.34</v>
      </c>
      <c r="BA93" s="228">
        <v>0.002</v>
      </c>
      <c r="BB93" s="227">
        <v>0.041</v>
      </c>
      <c r="BC93" s="227">
        <v>58.26</v>
      </c>
      <c r="BD93" s="227">
        <v>457.0</v>
      </c>
      <c r="BE93" s="227">
        <v>17.19</v>
      </c>
      <c r="BF93" s="227">
        <v>39.36</v>
      </c>
      <c r="BG93" s="227">
        <v>0.99</v>
      </c>
      <c r="BH93" s="227">
        <v>4.1</v>
      </c>
      <c r="BI93" s="227">
        <v>3.66</v>
      </c>
      <c r="BJ93" s="227">
        <v>0.11</v>
      </c>
      <c r="BK93" s="227">
        <v>0.33</v>
      </c>
      <c r="BL93" s="226"/>
      <c r="BM93" s="226"/>
      <c r="BN93" s="227">
        <v>0.44</v>
      </c>
      <c r="BW93" s="151" t="s">
        <v>406</v>
      </c>
    </row>
    <row r="94">
      <c r="A94" s="296" t="s">
        <v>2100</v>
      </c>
      <c r="B94" s="251" t="s">
        <v>2101</v>
      </c>
      <c r="C94" s="213"/>
      <c r="D94" s="213"/>
      <c r="E94" s="213"/>
      <c r="F94" s="213" t="s">
        <v>2102</v>
      </c>
      <c r="G94" s="197" t="s">
        <v>1756</v>
      </c>
      <c r="J94" s="201">
        <v>100.0</v>
      </c>
      <c r="K94" s="200" t="s">
        <v>400</v>
      </c>
      <c r="M94" s="201">
        <v>6.0</v>
      </c>
      <c r="V94" s="200">
        <v>100.0</v>
      </c>
      <c r="W94" s="216" t="s">
        <v>2103</v>
      </c>
      <c r="X94" s="216" t="s">
        <v>2104</v>
      </c>
      <c r="Y94" s="216" t="s">
        <v>2105</v>
      </c>
      <c r="Z94" s="216" t="s">
        <v>2106</v>
      </c>
      <c r="AA94" s="216" t="s">
        <v>2107</v>
      </c>
      <c r="AB94" s="216" t="s">
        <v>1678</v>
      </c>
      <c r="AC94" s="217" t="s">
        <v>2108</v>
      </c>
      <c r="AD94" s="216" t="s">
        <v>2109</v>
      </c>
      <c r="AE94" s="216" t="s">
        <v>2110</v>
      </c>
      <c r="AF94" s="216" t="s">
        <v>2111</v>
      </c>
      <c r="AG94" s="216" t="s">
        <v>2112</v>
      </c>
      <c r="AH94" s="216" t="s">
        <v>2113</v>
      </c>
      <c r="AI94" s="216" t="s">
        <v>2114</v>
      </c>
      <c r="AJ94" s="216" t="s">
        <v>2115</v>
      </c>
      <c r="AK94" s="217" t="s">
        <v>2116</v>
      </c>
      <c r="AL94" s="217" t="s">
        <v>2117</v>
      </c>
      <c r="AM94" s="215" t="s">
        <v>2118</v>
      </c>
      <c r="AN94" s="285" t="s">
        <v>2119</v>
      </c>
      <c r="AO94" s="301"/>
      <c r="AP94" s="286" t="s">
        <v>556</v>
      </c>
      <c r="AQ94" s="284" t="s">
        <v>2120</v>
      </c>
      <c r="AR94" s="285" t="s">
        <v>2121</v>
      </c>
      <c r="AS94" s="285" t="s">
        <v>720</v>
      </c>
      <c r="AT94" s="285" t="s">
        <v>2122</v>
      </c>
      <c r="AU94" s="285" t="s">
        <v>2123</v>
      </c>
      <c r="AV94" s="285" t="s">
        <v>2124</v>
      </c>
      <c r="AW94" s="285" t="s">
        <v>2125</v>
      </c>
      <c r="AX94" s="285" t="s">
        <v>2126</v>
      </c>
      <c r="AY94" s="285" t="s">
        <v>2127</v>
      </c>
      <c r="AZ94" s="301"/>
      <c r="BA94" s="286" t="s">
        <v>2128</v>
      </c>
      <c r="BB94" s="285" t="s">
        <v>2129</v>
      </c>
      <c r="BC94" s="285" t="s">
        <v>2130</v>
      </c>
      <c r="BD94" s="285" t="s">
        <v>2131</v>
      </c>
      <c r="BE94" s="285" t="s">
        <v>2132</v>
      </c>
      <c r="BF94" s="285" t="s">
        <v>2133</v>
      </c>
      <c r="BG94" s="285" t="s">
        <v>2134</v>
      </c>
      <c r="BH94" s="216" t="s">
        <v>2135</v>
      </c>
      <c r="BI94" s="216" t="s">
        <v>2136</v>
      </c>
      <c r="BJ94" s="218"/>
      <c r="BK94" s="216" t="s">
        <v>1222</v>
      </c>
      <c r="BL94" s="218"/>
      <c r="BM94" s="218"/>
      <c r="BN94" s="216" t="s">
        <v>1222</v>
      </c>
      <c r="BW94" s="151" t="s">
        <v>406</v>
      </c>
    </row>
    <row r="95">
      <c r="A95" s="299" t="s">
        <v>2137</v>
      </c>
      <c r="B95" s="251" t="s">
        <v>2138</v>
      </c>
      <c r="C95" s="221"/>
      <c r="D95" s="221"/>
      <c r="E95" s="221"/>
      <c r="F95" s="221" t="s">
        <v>2139</v>
      </c>
      <c r="G95" s="197" t="s">
        <v>1756</v>
      </c>
      <c r="J95" s="201">
        <v>100.0</v>
      </c>
      <c r="K95" s="200" t="s">
        <v>400</v>
      </c>
      <c r="M95" s="201">
        <v>6.0</v>
      </c>
      <c r="V95" s="200">
        <v>100.0</v>
      </c>
      <c r="W95" s="224" t="s">
        <v>2140</v>
      </c>
      <c r="X95" s="224" t="s">
        <v>2141</v>
      </c>
      <c r="Y95" s="224" t="s">
        <v>2142</v>
      </c>
      <c r="Z95" s="224" t="s">
        <v>2143</v>
      </c>
      <c r="AA95" s="224" t="s">
        <v>1601</v>
      </c>
      <c r="AB95" s="224" t="s">
        <v>2144</v>
      </c>
      <c r="AC95" s="225" t="s">
        <v>979</v>
      </c>
      <c r="AD95" s="224" t="s">
        <v>2145</v>
      </c>
      <c r="AE95" s="224" t="s">
        <v>2146</v>
      </c>
      <c r="AF95" s="224" t="s">
        <v>2147</v>
      </c>
      <c r="AG95" s="224" t="s">
        <v>2148</v>
      </c>
      <c r="AH95" s="224" t="s">
        <v>2149</v>
      </c>
      <c r="AI95" s="224" t="s">
        <v>2150</v>
      </c>
      <c r="AJ95" s="224" t="s">
        <v>2151</v>
      </c>
      <c r="AK95" s="225" t="s">
        <v>2152</v>
      </c>
      <c r="AL95" s="225" t="s">
        <v>2153</v>
      </c>
      <c r="AM95" s="223" t="s">
        <v>2154</v>
      </c>
      <c r="AN95" s="224" t="s">
        <v>2155</v>
      </c>
      <c r="AO95" s="224" t="s">
        <v>2156</v>
      </c>
      <c r="AP95" s="225" t="s">
        <v>470</v>
      </c>
      <c r="AQ95" s="223" t="s">
        <v>2157</v>
      </c>
      <c r="AR95" s="224" t="s">
        <v>2158</v>
      </c>
      <c r="AS95" s="224" t="s">
        <v>762</v>
      </c>
      <c r="AT95" s="224" t="s">
        <v>2159</v>
      </c>
      <c r="AU95" s="224" t="s">
        <v>2160</v>
      </c>
      <c r="AV95" s="224" t="s">
        <v>1611</v>
      </c>
      <c r="AW95" s="224" t="s">
        <v>2161</v>
      </c>
      <c r="AX95" s="224" t="s">
        <v>2162</v>
      </c>
      <c r="AY95" s="224" t="s">
        <v>2163</v>
      </c>
      <c r="AZ95" s="226"/>
      <c r="BA95" s="225" t="s">
        <v>2164</v>
      </c>
      <c r="BB95" s="224" t="s">
        <v>2165</v>
      </c>
      <c r="BC95" s="224" t="s">
        <v>2166</v>
      </c>
      <c r="BD95" s="224" t="s">
        <v>2167</v>
      </c>
      <c r="BE95" s="224" t="s">
        <v>2168</v>
      </c>
      <c r="BF95" s="224" t="s">
        <v>2169</v>
      </c>
      <c r="BG95" s="224" t="s">
        <v>1088</v>
      </c>
      <c r="BH95" s="224" t="s">
        <v>2170</v>
      </c>
      <c r="BI95" s="224" t="s">
        <v>2171</v>
      </c>
      <c r="BJ95" s="224" t="s">
        <v>2172</v>
      </c>
      <c r="BK95" s="224" t="s">
        <v>2173</v>
      </c>
      <c r="BL95" s="224" t="s">
        <v>445</v>
      </c>
      <c r="BM95" s="226"/>
      <c r="BN95" s="224" t="s">
        <v>2174</v>
      </c>
      <c r="BW95" s="151" t="s">
        <v>406</v>
      </c>
    </row>
    <row r="96">
      <c r="A96" s="296" t="s">
        <v>2175</v>
      </c>
      <c r="B96" s="251" t="s">
        <v>2176</v>
      </c>
      <c r="C96" s="213"/>
      <c r="D96" s="213"/>
      <c r="E96" s="213"/>
      <c r="F96" s="213" t="s">
        <v>2177</v>
      </c>
      <c r="G96" s="197" t="s">
        <v>1756</v>
      </c>
      <c r="J96" s="201">
        <v>100.0</v>
      </c>
      <c r="K96" s="200" t="s">
        <v>400</v>
      </c>
      <c r="M96" s="201">
        <v>2.0</v>
      </c>
      <c r="V96" s="200">
        <v>100.0</v>
      </c>
      <c r="W96" s="249">
        <v>93.18</v>
      </c>
      <c r="X96" s="249">
        <v>1.62</v>
      </c>
      <c r="Y96" s="249">
        <v>1.27</v>
      </c>
      <c r="Z96" s="249">
        <v>0.33</v>
      </c>
      <c r="AA96" s="249">
        <v>1.27</v>
      </c>
      <c r="AB96" s="249">
        <v>0.93</v>
      </c>
      <c r="AC96" s="249">
        <v>0.34</v>
      </c>
      <c r="AD96" s="249">
        <v>2.33</v>
      </c>
      <c r="AE96" s="249">
        <v>82.0</v>
      </c>
      <c r="AF96" s="249">
        <v>0.03</v>
      </c>
      <c r="AG96" s="249">
        <v>0.14</v>
      </c>
      <c r="AH96" s="249">
        <v>0.33</v>
      </c>
      <c r="AI96" s="249">
        <v>0.25</v>
      </c>
      <c r="AJ96" s="249">
        <v>0.09</v>
      </c>
      <c r="AK96" s="274">
        <v>1.3</v>
      </c>
      <c r="AL96" s="274">
        <v>41.01</v>
      </c>
      <c r="AM96" s="249">
        <v>53.76</v>
      </c>
      <c r="AN96" s="249">
        <v>3.15</v>
      </c>
      <c r="AO96" s="249">
        <v>2.75</v>
      </c>
      <c r="AP96" s="274">
        <v>0.001</v>
      </c>
      <c r="AQ96" s="249">
        <v>131.0</v>
      </c>
      <c r="AR96" s="249">
        <v>0.048</v>
      </c>
      <c r="AS96" s="249">
        <v>0.002</v>
      </c>
      <c r="AT96" s="249">
        <v>0.25</v>
      </c>
      <c r="AU96" s="249">
        <v>3.67</v>
      </c>
      <c r="AV96" s="249">
        <v>0.005</v>
      </c>
      <c r="AW96" s="249">
        <v>0.007</v>
      </c>
      <c r="AX96" s="249">
        <v>48.33</v>
      </c>
      <c r="AY96" s="249">
        <v>0.82</v>
      </c>
      <c r="AZ96" s="249">
        <v>0.47</v>
      </c>
      <c r="BA96" s="249">
        <v>0.015</v>
      </c>
      <c r="BB96" s="249">
        <v>0.02</v>
      </c>
      <c r="BC96" s="249">
        <v>32.4</v>
      </c>
      <c r="BD96" s="249">
        <v>336.0</v>
      </c>
      <c r="BE96" s="249">
        <v>5.37</v>
      </c>
      <c r="BF96" s="249">
        <v>19.95</v>
      </c>
      <c r="BG96" s="249">
        <v>0.46</v>
      </c>
      <c r="BH96" s="302">
        <v>1.55</v>
      </c>
      <c r="BI96" s="302">
        <v>1.1</v>
      </c>
      <c r="BJ96" s="302">
        <v>0.11</v>
      </c>
      <c r="BK96" s="302">
        <v>0.21</v>
      </c>
      <c r="BL96" s="302">
        <v>0.14</v>
      </c>
      <c r="BM96" s="301"/>
      <c r="BN96" s="302">
        <v>0.45</v>
      </c>
      <c r="BW96" s="151" t="s">
        <v>406</v>
      </c>
    </row>
    <row r="97">
      <c r="A97" s="299" t="s">
        <v>2178</v>
      </c>
      <c r="B97" s="251" t="s">
        <v>2179</v>
      </c>
      <c r="C97" s="221"/>
      <c r="D97" s="221"/>
      <c r="E97" s="221"/>
      <c r="F97" s="221" t="s">
        <v>2180</v>
      </c>
      <c r="G97" s="197" t="s">
        <v>1756</v>
      </c>
      <c r="J97" s="201">
        <v>100.0</v>
      </c>
      <c r="K97" s="200" t="s">
        <v>400</v>
      </c>
      <c r="M97" s="201">
        <v>6.0</v>
      </c>
      <c r="V97" s="200">
        <v>100.0</v>
      </c>
      <c r="W97" s="224" t="s">
        <v>2181</v>
      </c>
      <c r="X97" s="224" t="s">
        <v>2182</v>
      </c>
      <c r="Y97" s="224" t="s">
        <v>2183</v>
      </c>
      <c r="Z97" s="224" t="s">
        <v>1035</v>
      </c>
      <c r="AA97" s="224" t="s">
        <v>2184</v>
      </c>
      <c r="AB97" s="224" t="s">
        <v>2185</v>
      </c>
      <c r="AC97" s="225" t="s">
        <v>463</v>
      </c>
      <c r="AD97" s="224" t="s">
        <v>2186</v>
      </c>
      <c r="AE97" s="224" t="s">
        <v>2187</v>
      </c>
      <c r="AF97" s="224" t="s">
        <v>2188</v>
      </c>
      <c r="AG97" s="224" t="s">
        <v>2189</v>
      </c>
      <c r="AH97" s="224" t="s">
        <v>1986</v>
      </c>
      <c r="AI97" s="224" t="s">
        <v>2190</v>
      </c>
      <c r="AJ97" s="224" t="s">
        <v>2191</v>
      </c>
      <c r="AK97" s="225" t="s">
        <v>2192</v>
      </c>
      <c r="AL97" s="225" t="s">
        <v>2193</v>
      </c>
      <c r="AM97" s="223" t="s">
        <v>2194</v>
      </c>
      <c r="AN97" s="224" t="s">
        <v>2195</v>
      </c>
      <c r="AO97" s="226"/>
      <c r="AP97" s="226"/>
      <c r="AQ97" s="223" t="s">
        <v>2196</v>
      </c>
      <c r="AR97" s="224" t="s">
        <v>2197</v>
      </c>
      <c r="AS97" s="224" t="s">
        <v>597</v>
      </c>
      <c r="AT97" s="224" t="s">
        <v>2198</v>
      </c>
      <c r="AU97" s="224" t="s">
        <v>2199</v>
      </c>
      <c r="AV97" s="224" t="s">
        <v>556</v>
      </c>
      <c r="AW97" s="224" t="s">
        <v>2200</v>
      </c>
      <c r="AX97" s="224" t="s">
        <v>2201</v>
      </c>
      <c r="AY97" s="224" t="s">
        <v>2202</v>
      </c>
      <c r="AZ97" s="226"/>
      <c r="BA97" s="225" t="s">
        <v>2203</v>
      </c>
      <c r="BB97" s="224" t="s">
        <v>2204</v>
      </c>
      <c r="BC97" s="224" t="s">
        <v>2205</v>
      </c>
      <c r="BD97" s="224" t="s">
        <v>2206</v>
      </c>
      <c r="BE97" s="224" t="s">
        <v>2207</v>
      </c>
      <c r="BF97" s="224" t="s">
        <v>2208</v>
      </c>
      <c r="BG97" s="224" t="s">
        <v>2209</v>
      </c>
      <c r="BH97" s="224" t="s">
        <v>2210</v>
      </c>
      <c r="BI97" s="224" t="s">
        <v>2211</v>
      </c>
      <c r="BJ97" s="224" t="s">
        <v>2212</v>
      </c>
      <c r="BK97" s="224" t="s">
        <v>2213</v>
      </c>
      <c r="BL97" s="226"/>
      <c r="BM97" s="226"/>
      <c r="BN97" s="224" t="s">
        <v>2214</v>
      </c>
      <c r="BW97" s="151" t="s">
        <v>406</v>
      </c>
    </row>
    <row r="98">
      <c r="A98" s="303" t="s">
        <v>2215</v>
      </c>
      <c r="B98" s="304" t="s">
        <v>2216</v>
      </c>
      <c r="C98" s="231"/>
      <c r="D98" s="231"/>
      <c r="E98" s="231"/>
      <c r="F98" s="231" t="s">
        <v>2217</v>
      </c>
      <c r="G98" s="197" t="s">
        <v>1756</v>
      </c>
      <c r="H98" s="232"/>
      <c r="I98" s="232"/>
      <c r="J98" s="201">
        <v>100.0</v>
      </c>
      <c r="K98" s="200" t="s">
        <v>400</v>
      </c>
      <c r="L98" s="232"/>
      <c r="M98" s="233">
        <v>3.0</v>
      </c>
      <c r="N98" s="232"/>
      <c r="O98" s="232"/>
      <c r="P98" s="232"/>
      <c r="Q98" s="232"/>
      <c r="R98" s="232"/>
      <c r="S98" s="232"/>
      <c r="T98" s="232"/>
      <c r="U98" s="232"/>
      <c r="V98" s="200">
        <v>100.0</v>
      </c>
      <c r="W98" s="236" t="s">
        <v>2218</v>
      </c>
      <c r="X98" s="236" t="s">
        <v>2219</v>
      </c>
      <c r="Y98" s="236" t="s">
        <v>2220</v>
      </c>
      <c r="Z98" s="236" t="s">
        <v>2221</v>
      </c>
      <c r="AA98" s="236" t="s">
        <v>2222</v>
      </c>
      <c r="AB98" s="236" t="s">
        <v>2223</v>
      </c>
      <c r="AC98" s="237" t="s">
        <v>2224</v>
      </c>
      <c r="AD98" s="236" t="s">
        <v>2225</v>
      </c>
      <c r="AE98" s="236" t="s">
        <v>2226</v>
      </c>
      <c r="AF98" s="216" t="s">
        <v>749</v>
      </c>
      <c r="AG98" s="216" t="s">
        <v>2227</v>
      </c>
      <c r="AH98" s="216" t="s">
        <v>2228</v>
      </c>
      <c r="AI98" s="216" t="s">
        <v>2229</v>
      </c>
      <c r="AJ98" s="216" t="s">
        <v>2230</v>
      </c>
      <c r="AK98" s="217" t="s">
        <v>2231</v>
      </c>
      <c r="AL98" s="217" t="s">
        <v>2232</v>
      </c>
      <c r="AM98" s="215" t="s">
        <v>2233</v>
      </c>
      <c r="AN98" s="218"/>
      <c r="AO98" s="218"/>
      <c r="AP98" s="218"/>
      <c r="AQ98" s="215" t="s">
        <v>2234</v>
      </c>
      <c r="AR98" s="216" t="s">
        <v>597</v>
      </c>
      <c r="AS98" s="218"/>
      <c r="AT98" s="216" t="s">
        <v>1179</v>
      </c>
      <c r="AU98" s="216" t="s">
        <v>2235</v>
      </c>
      <c r="AV98" s="218"/>
      <c r="AW98" s="218"/>
      <c r="AX98" s="216" t="s">
        <v>2236</v>
      </c>
      <c r="AY98" s="216" t="s">
        <v>466</v>
      </c>
      <c r="AZ98" s="218"/>
      <c r="BA98" s="218"/>
      <c r="BB98" s="218"/>
      <c r="BC98" s="216" t="s">
        <v>2237</v>
      </c>
      <c r="BD98" s="216" t="s">
        <v>2238</v>
      </c>
      <c r="BE98" s="216" t="s">
        <v>2239</v>
      </c>
      <c r="BF98" s="216" t="s">
        <v>2240</v>
      </c>
      <c r="BG98" s="216" t="s">
        <v>2241</v>
      </c>
      <c r="BH98" s="216" t="s">
        <v>2242</v>
      </c>
      <c r="BI98" s="216" t="s">
        <v>2243</v>
      </c>
      <c r="BJ98" s="216" t="s">
        <v>2173</v>
      </c>
      <c r="BK98" s="216" t="s">
        <v>735</v>
      </c>
      <c r="BL98" s="218"/>
      <c r="BM98" s="218"/>
      <c r="BN98" s="216" t="s">
        <v>2244</v>
      </c>
      <c r="BP98" s="232"/>
      <c r="BQ98" s="232"/>
      <c r="BR98" s="232"/>
      <c r="BS98" s="232"/>
      <c r="BT98" s="232"/>
      <c r="BU98" s="232"/>
      <c r="BV98" s="232"/>
      <c r="BW98" s="151" t="s">
        <v>406</v>
      </c>
    </row>
    <row r="99">
      <c r="A99" s="305" t="s">
        <v>2245</v>
      </c>
      <c r="B99" s="245" t="s">
        <v>2246</v>
      </c>
      <c r="C99" s="197"/>
      <c r="D99" s="197"/>
      <c r="E99" s="197"/>
      <c r="F99" s="197" t="s">
        <v>2247</v>
      </c>
      <c r="G99" s="200" t="s">
        <v>2248</v>
      </c>
      <c r="H99" s="198"/>
      <c r="I99" s="198"/>
      <c r="J99" s="201">
        <v>100.0</v>
      </c>
      <c r="K99" s="200" t="s">
        <v>400</v>
      </c>
      <c r="L99" s="198"/>
      <c r="M99" s="200">
        <v>6.0</v>
      </c>
      <c r="N99" s="198"/>
      <c r="O99" s="198"/>
      <c r="P99" s="198"/>
      <c r="Q99" s="198"/>
      <c r="R99" s="198"/>
      <c r="S99" s="198"/>
      <c r="T99" s="198"/>
      <c r="U99" s="198"/>
      <c r="V99" s="200">
        <v>100.0</v>
      </c>
      <c r="W99" s="241" t="s">
        <v>2249</v>
      </c>
      <c r="X99" s="241" t="s">
        <v>2250</v>
      </c>
      <c r="Y99" s="241" t="s">
        <v>2251</v>
      </c>
      <c r="Z99" s="241" t="s">
        <v>507</v>
      </c>
      <c r="AA99" s="241" t="s">
        <v>2252</v>
      </c>
      <c r="AB99" s="241" t="s">
        <v>2253</v>
      </c>
      <c r="AC99" s="242" t="s">
        <v>742</v>
      </c>
      <c r="AD99" s="241" t="s">
        <v>2254</v>
      </c>
      <c r="AE99" s="241" t="s">
        <v>2255</v>
      </c>
      <c r="AF99" s="241" t="s">
        <v>2256</v>
      </c>
      <c r="AG99" s="241" t="s">
        <v>2257</v>
      </c>
      <c r="AH99" s="241" t="s">
        <v>735</v>
      </c>
      <c r="AI99" s="241" t="s">
        <v>1813</v>
      </c>
      <c r="AJ99" s="241" t="s">
        <v>2258</v>
      </c>
      <c r="AK99" s="242" t="s">
        <v>2259</v>
      </c>
      <c r="AL99" s="242" t="s">
        <v>2260</v>
      </c>
      <c r="AM99" s="240" t="s">
        <v>2261</v>
      </c>
      <c r="AN99" s="241" t="s">
        <v>1794</v>
      </c>
      <c r="AO99" s="243"/>
      <c r="AP99" s="243"/>
      <c r="AQ99" s="240" t="s">
        <v>2262</v>
      </c>
      <c r="AR99" s="241" t="s">
        <v>873</v>
      </c>
      <c r="AS99" s="241" t="s">
        <v>556</v>
      </c>
      <c r="AT99" s="241" t="s">
        <v>2263</v>
      </c>
      <c r="AU99" s="241" t="s">
        <v>2264</v>
      </c>
      <c r="AV99" s="241" t="s">
        <v>1611</v>
      </c>
      <c r="AW99" s="241" t="s">
        <v>426</v>
      </c>
      <c r="AX99" s="241" t="s">
        <v>2265</v>
      </c>
      <c r="AY99" s="241" t="s">
        <v>2266</v>
      </c>
      <c r="BA99" s="242" t="s">
        <v>2203</v>
      </c>
      <c r="BB99" s="241" t="s">
        <v>2203</v>
      </c>
      <c r="BC99" s="241" t="s">
        <v>2267</v>
      </c>
      <c r="BD99" s="241" t="s">
        <v>2268</v>
      </c>
      <c r="BE99" s="241" t="s">
        <v>2269</v>
      </c>
      <c r="BF99" s="241" t="s">
        <v>2270</v>
      </c>
      <c r="BG99" s="241" t="s">
        <v>2271</v>
      </c>
      <c r="BH99" s="241" t="s">
        <v>2272</v>
      </c>
      <c r="BI99" s="241" t="s">
        <v>2273</v>
      </c>
      <c r="BJ99" s="241" t="s">
        <v>2274</v>
      </c>
      <c r="BK99" s="241" t="s">
        <v>2173</v>
      </c>
      <c r="BL99" s="241" t="s">
        <v>2068</v>
      </c>
      <c r="BM99" s="243"/>
      <c r="BN99" s="241" t="s">
        <v>2275</v>
      </c>
      <c r="BP99" s="198"/>
      <c r="BQ99" s="198"/>
      <c r="BR99" s="198"/>
      <c r="BS99" s="198"/>
      <c r="BT99" s="198"/>
      <c r="BU99" s="198"/>
      <c r="BV99" s="198"/>
      <c r="BW99" s="151" t="s">
        <v>406</v>
      </c>
    </row>
    <row r="100">
      <c r="A100" s="296" t="s">
        <v>2276</v>
      </c>
      <c r="B100" s="251" t="s">
        <v>2277</v>
      </c>
      <c r="C100" s="213"/>
      <c r="D100" s="213"/>
      <c r="E100" s="213"/>
      <c r="F100" s="213" t="s">
        <v>2278</v>
      </c>
      <c r="G100" s="200" t="s">
        <v>2248</v>
      </c>
      <c r="J100" s="201">
        <v>100.0</v>
      </c>
      <c r="K100" s="200" t="s">
        <v>400</v>
      </c>
      <c r="M100" s="201">
        <v>1.0</v>
      </c>
      <c r="V100" s="200">
        <v>100.0</v>
      </c>
      <c r="W100" s="249">
        <v>94.56</v>
      </c>
      <c r="X100" s="249">
        <v>1.33</v>
      </c>
      <c r="Y100" s="249">
        <v>0.55</v>
      </c>
      <c r="Z100" s="249">
        <v>0.35</v>
      </c>
      <c r="AA100" s="249">
        <v>1.55</v>
      </c>
      <c r="AB100" s="249">
        <v>1.06</v>
      </c>
      <c r="AC100" s="249">
        <v>0.49</v>
      </c>
      <c r="AD100" s="249">
        <v>1.67</v>
      </c>
      <c r="AE100" s="249">
        <v>68.0</v>
      </c>
      <c r="AF100" s="249">
        <v>0.06</v>
      </c>
      <c r="AG100" s="249">
        <v>0.06</v>
      </c>
      <c r="AH100" s="249">
        <v>0.25</v>
      </c>
      <c r="AI100" s="249">
        <v>0.22</v>
      </c>
      <c r="AJ100" s="249">
        <v>0.13</v>
      </c>
      <c r="AK100" s="274">
        <v>5.93</v>
      </c>
      <c r="AL100" s="274">
        <v>17.05</v>
      </c>
      <c r="AM100" s="249">
        <v>15.74</v>
      </c>
      <c r="AN100" s="249">
        <v>0.03</v>
      </c>
      <c r="AO100" s="218"/>
      <c r="AP100" s="218"/>
      <c r="AQ100" s="274">
        <v>10.0</v>
      </c>
      <c r="AR100" s="249">
        <v>0.004</v>
      </c>
      <c r="AS100" s="218"/>
      <c r="AT100" s="249">
        <v>0.14</v>
      </c>
      <c r="AU100" s="249">
        <v>0.33</v>
      </c>
      <c r="AV100" s="249">
        <v>0.014</v>
      </c>
      <c r="AW100" s="218"/>
      <c r="AX100" s="249">
        <v>8.28</v>
      </c>
      <c r="AY100" s="249">
        <v>0.42</v>
      </c>
      <c r="BB100" s="249">
        <v>0.008</v>
      </c>
      <c r="BC100" s="249">
        <v>39.63</v>
      </c>
      <c r="BD100" s="249">
        <v>422.0</v>
      </c>
      <c r="BE100" s="249">
        <v>2.58</v>
      </c>
      <c r="BF100" s="249">
        <v>1.12</v>
      </c>
      <c r="BG100" s="249">
        <v>0.37</v>
      </c>
      <c r="BH100" s="249">
        <v>0.6</v>
      </c>
      <c r="BI100" s="249">
        <v>0.51</v>
      </c>
      <c r="BJ100" s="249">
        <v>0.07</v>
      </c>
      <c r="BK100" s="249">
        <v>0.02</v>
      </c>
      <c r="BL100" s="218"/>
      <c r="BM100" s="218"/>
      <c r="BN100" s="249">
        <v>0.09</v>
      </c>
      <c r="BW100" s="151" t="s">
        <v>406</v>
      </c>
    </row>
    <row r="101">
      <c r="A101" s="299" t="s">
        <v>2279</v>
      </c>
      <c r="B101" s="251" t="s">
        <v>2280</v>
      </c>
      <c r="C101" s="221"/>
      <c r="D101" s="221"/>
      <c r="E101" s="221"/>
      <c r="F101" s="221" t="s">
        <v>2281</v>
      </c>
      <c r="G101" s="200" t="s">
        <v>2248</v>
      </c>
      <c r="J101" s="201">
        <v>100.0</v>
      </c>
      <c r="K101" s="200" t="s">
        <v>400</v>
      </c>
      <c r="M101" s="201">
        <v>5.0</v>
      </c>
      <c r="V101" s="200">
        <v>100.0</v>
      </c>
      <c r="W101" s="224" t="s">
        <v>2282</v>
      </c>
      <c r="X101" s="224" t="s">
        <v>2283</v>
      </c>
      <c r="Y101" s="224" t="s">
        <v>2284</v>
      </c>
      <c r="Z101" s="224" t="s">
        <v>2285</v>
      </c>
      <c r="AA101" s="224" t="s">
        <v>2286</v>
      </c>
      <c r="AB101" s="224" t="s">
        <v>2287</v>
      </c>
      <c r="AC101" s="225" t="s">
        <v>2288</v>
      </c>
      <c r="AD101" s="224" t="s">
        <v>2289</v>
      </c>
      <c r="AE101" s="224" t="s">
        <v>2290</v>
      </c>
      <c r="AF101" s="224" t="s">
        <v>2291</v>
      </c>
      <c r="AG101" s="224" t="s">
        <v>1362</v>
      </c>
      <c r="AH101" s="224" t="s">
        <v>1949</v>
      </c>
      <c r="AI101" s="224" t="s">
        <v>2292</v>
      </c>
      <c r="AJ101" s="224" t="s">
        <v>2293</v>
      </c>
      <c r="AK101" s="225" t="s">
        <v>2294</v>
      </c>
      <c r="AL101" s="225" t="s">
        <v>2295</v>
      </c>
      <c r="AM101" s="225" t="s">
        <v>2296</v>
      </c>
      <c r="AN101" s="226"/>
      <c r="AO101" s="224" t="s">
        <v>2297</v>
      </c>
      <c r="AP101" s="226"/>
      <c r="AQ101" s="223" t="s">
        <v>2298</v>
      </c>
      <c r="AR101" s="226"/>
      <c r="AS101" s="224" t="s">
        <v>426</v>
      </c>
      <c r="AT101" s="224" t="s">
        <v>2299</v>
      </c>
      <c r="AU101" s="224" t="s">
        <v>2300</v>
      </c>
      <c r="AV101" s="226"/>
      <c r="AW101" s="226"/>
      <c r="AX101" s="224" t="s">
        <v>2301</v>
      </c>
      <c r="AY101" s="224" t="s">
        <v>2302</v>
      </c>
      <c r="BA101" s="225" t="s">
        <v>2303</v>
      </c>
      <c r="BB101" s="224" t="s">
        <v>2304</v>
      </c>
      <c r="BC101" s="224" t="s">
        <v>2305</v>
      </c>
      <c r="BD101" s="224" t="s">
        <v>2306</v>
      </c>
      <c r="BE101" s="224" t="s">
        <v>2001</v>
      </c>
      <c r="BF101" s="224" t="s">
        <v>2307</v>
      </c>
      <c r="BG101" s="224" t="s">
        <v>902</v>
      </c>
      <c r="BH101" s="224" t="s">
        <v>2308</v>
      </c>
      <c r="BI101" s="224" t="s">
        <v>2309</v>
      </c>
      <c r="BJ101" s="224" t="s">
        <v>2310</v>
      </c>
      <c r="BK101" s="224" t="s">
        <v>2311</v>
      </c>
      <c r="BL101" s="224" t="s">
        <v>507</v>
      </c>
      <c r="BM101" s="226"/>
      <c r="BN101" s="224" t="s">
        <v>2312</v>
      </c>
      <c r="BW101" s="151" t="s">
        <v>406</v>
      </c>
    </row>
    <row r="102">
      <c r="A102" s="296" t="s">
        <v>2313</v>
      </c>
      <c r="B102" s="251" t="s">
        <v>2314</v>
      </c>
      <c r="C102" s="213"/>
      <c r="D102" s="213" t="s">
        <v>2315</v>
      </c>
      <c r="E102" s="213"/>
      <c r="F102" s="213" t="s">
        <v>2316</v>
      </c>
      <c r="G102" s="200" t="s">
        <v>2248</v>
      </c>
      <c r="J102" s="201">
        <v>100.0</v>
      </c>
      <c r="K102" s="200" t="s">
        <v>400</v>
      </c>
      <c r="M102" s="201">
        <v>6.0</v>
      </c>
      <c r="V102" s="200">
        <v>100.0</v>
      </c>
      <c r="W102" s="216" t="s">
        <v>2317</v>
      </c>
      <c r="X102" s="216" t="s">
        <v>2318</v>
      </c>
      <c r="Y102" s="216" t="s">
        <v>2319</v>
      </c>
      <c r="Z102" s="216" t="s">
        <v>2320</v>
      </c>
      <c r="AA102" s="216" t="s">
        <v>2321</v>
      </c>
      <c r="AB102" s="216" t="s">
        <v>2322</v>
      </c>
      <c r="AC102" s="217" t="s">
        <v>2323</v>
      </c>
      <c r="AD102" s="216" t="s">
        <v>2324</v>
      </c>
      <c r="AE102" s="216" t="s">
        <v>2325</v>
      </c>
      <c r="AF102" s="216" t="s">
        <v>2326</v>
      </c>
      <c r="AG102" s="216" t="s">
        <v>2327</v>
      </c>
      <c r="AH102" s="216" t="s">
        <v>650</v>
      </c>
      <c r="AI102" s="216" t="s">
        <v>2328</v>
      </c>
      <c r="AJ102" s="216" t="s">
        <v>2329</v>
      </c>
      <c r="AK102" s="217" t="s">
        <v>2330</v>
      </c>
      <c r="AL102" s="217" t="s">
        <v>2331</v>
      </c>
      <c r="AM102" s="215" t="s">
        <v>2332</v>
      </c>
      <c r="AN102" s="306" t="s">
        <v>2333</v>
      </c>
      <c r="AO102" s="307"/>
      <c r="AP102" s="307"/>
      <c r="AQ102" s="308" t="s">
        <v>2334</v>
      </c>
      <c r="AR102" s="306" t="s">
        <v>2335</v>
      </c>
      <c r="AS102" s="306" t="s">
        <v>597</v>
      </c>
      <c r="AT102" s="306" t="s">
        <v>2336</v>
      </c>
      <c r="AU102" s="306" t="s">
        <v>2337</v>
      </c>
      <c r="AV102" s="306" t="s">
        <v>426</v>
      </c>
      <c r="AW102" s="306" t="s">
        <v>597</v>
      </c>
      <c r="AX102" s="306" t="s">
        <v>2338</v>
      </c>
      <c r="AY102" s="306" t="s">
        <v>2339</v>
      </c>
      <c r="BA102" s="309" t="s">
        <v>1687</v>
      </c>
      <c r="BB102" s="306" t="s">
        <v>2340</v>
      </c>
      <c r="BC102" s="306" t="s">
        <v>2341</v>
      </c>
      <c r="BD102" s="306" t="s">
        <v>2342</v>
      </c>
      <c r="BE102" s="306" t="s">
        <v>2343</v>
      </c>
      <c r="BF102" s="306" t="s">
        <v>2344</v>
      </c>
      <c r="BG102" s="306" t="s">
        <v>2345</v>
      </c>
      <c r="BH102" s="216" t="s">
        <v>2346</v>
      </c>
      <c r="BI102" s="216" t="s">
        <v>2347</v>
      </c>
      <c r="BJ102" s="216" t="s">
        <v>2263</v>
      </c>
      <c r="BK102" s="218"/>
      <c r="BL102" s="218"/>
      <c r="BM102" s="218"/>
      <c r="BN102" s="216" t="s">
        <v>2263</v>
      </c>
      <c r="BW102" s="151" t="s">
        <v>406</v>
      </c>
    </row>
    <row r="103">
      <c r="A103" s="299" t="s">
        <v>2348</v>
      </c>
      <c r="B103" s="251" t="s">
        <v>2349</v>
      </c>
      <c r="C103" s="221"/>
      <c r="D103" s="213" t="s">
        <v>2315</v>
      </c>
      <c r="E103" s="221"/>
      <c r="F103" s="221" t="s">
        <v>2350</v>
      </c>
      <c r="G103" s="200" t="s">
        <v>2248</v>
      </c>
      <c r="J103" s="201">
        <v>100.0</v>
      </c>
      <c r="K103" s="200" t="s">
        <v>400</v>
      </c>
      <c r="M103" s="201">
        <v>4.0</v>
      </c>
      <c r="V103" s="200">
        <v>100.0</v>
      </c>
      <c r="W103" s="224" t="s">
        <v>2351</v>
      </c>
      <c r="X103" s="224" t="s">
        <v>2352</v>
      </c>
      <c r="Y103" s="224" t="s">
        <v>2353</v>
      </c>
      <c r="Z103" s="224" t="s">
        <v>2320</v>
      </c>
      <c r="AA103" s="224" t="s">
        <v>2354</v>
      </c>
      <c r="AB103" s="224" t="s">
        <v>2355</v>
      </c>
      <c r="AC103" s="225" t="s">
        <v>2356</v>
      </c>
      <c r="AD103" s="224" t="s">
        <v>2357</v>
      </c>
      <c r="AE103" s="224" t="s">
        <v>2358</v>
      </c>
      <c r="AF103" s="224" t="s">
        <v>1016</v>
      </c>
      <c r="AG103" s="224" t="s">
        <v>942</v>
      </c>
      <c r="AH103" s="224" t="s">
        <v>2359</v>
      </c>
      <c r="AI103" s="224" t="s">
        <v>2114</v>
      </c>
      <c r="AJ103" s="224" t="s">
        <v>1142</v>
      </c>
      <c r="AK103" s="225" t="s">
        <v>2360</v>
      </c>
      <c r="AL103" s="225" t="s">
        <v>2361</v>
      </c>
      <c r="AM103" s="223" t="s">
        <v>2362</v>
      </c>
      <c r="AN103" s="310" t="s">
        <v>2363</v>
      </c>
      <c r="AO103" s="252"/>
      <c r="AP103" s="252"/>
      <c r="AQ103" s="311" t="s">
        <v>2364</v>
      </c>
      <c r="AR103" s="310" t="s">
        <v>1028</v>
      </c>
      <c r="AS103" s="310" t="s">
        <v>1819</v>
      </c>
      <c r="AT103" s="310" t="s">
        <v>2274</v>
      </c>
      <c r="AU103" s="310" t="s">
        <v>2365</v>
      </c>
      <c r="AV103" s="252"/>
      <c r="AW103" s="310" t="s">
        <v>597</v>
      </c>
      <c r="AX103" s="310" t="s">
        <v>2366</v>
      </c>
      <c r="AY103" s="310" t="s">
        <v>2367</v>
      </c>
      <c r="BA103" s="312" t="s">
        <v>1780</v>
      </c>
      <c r="BB103" s="310" t="s">
        <v>1028</v>
      </c>
      <c r="BC103" s="310" t="s">
        <v>2368</v>
      </c>
      <c r="BD103" s="310" t="s">
        <v>2369</v>
      </c>
      <c r="BE103" s="310" t="s">
        <v>2370</v>
      </c>
      <c r="BF103" s="310" t="s">
        <v>2371</v>
      </c>
      <c r="BG103" s="310" t="s">
        <v>640</v>
      </c>
      <c r="BH103" s="224" t="s">
        <v>2372</v>
      </c>
      <c r="BI103" s="224" t="s">
        <v>1242</v>
      </c>
      <c r="BJ103" s="224" t="s">
        <v>2373</v>
      </c>
      <c r="BK103" s="226"/>
      <c r="BL103" s="226"/>
      <c r="BM103" s="226"/>
      <c r="BN103" s="224" t="s">
        <v>2373</v>
      </c>
      <c r="BW103" s="151" t="s">
        <v>406</v>
      </c>
    </row>
    <row r="104">
      <c r="A104" s="296" t="s">
        <v>2374</v>
      </c>
      <c r="B104" s="251" t="s">
        <v>2375</v>
      </c>
      <c r="C104" s="213"/>
      <c r="D104" s="213" t="s">
        <v>2315</v>
      </c>
      <c r="E104" s="213"/>
      <c r="F104" s="213" t="s">
        <v>2376</v>
      </c>
      <c r="G104" s="200" t="s">
        <v>2248</v>
      </c>
      <c r="J104" s="201">
        <v>100.0</v>
      </c>
      <c r="K104" s="200" t="s">
        <v>400</v>
      </c>
      <c r="M104" s="201">
        <v>1.0</v>
      </c>
      <c r="V104" s="200">
        <v>100.0</v>
      </c>
      <c r="W104" s="249">
        <v>91.24</v>
      </c>
      <c r="X104" s="249">
        <v>1.61</v>
      </c>
      <c r="Y104" s="249">
        <v>0.88</v>
      </c>
      <c r="Z104" s="249">
        <v>0.26</v>
      </c>
      <c r="AA104" s="249">
        <v>3.72</v>
      </c>
      <c r="AB104" s="249">
        <v>3.05</v>
      </c>
      <c r="AC104" s="249">
        <v>0.67</v>
      </c>
      <c r="AD104" s="249">
        <v>2.29</v>
      </c>
      <c r="AE104" s="249">
        <v>81.0</v>
      </c>
      <c r="AF104" s="249">
        <v>0.06</v>
      </c>
      <c r="AG104" s="249">
        <v>0.04</v>
      </c>
      <c r="AH104" s="249">
        <v>0.3</v>
      </c>
      <c r="AI104" s="249">
        <v>0.28</v>
      </c>
      <c r="AJ104" s="249">
        <v>0.05</v>
      </c>
      <c r="AK104" s="274">
        <v>6.85</v>
      </c>
      <c r="AL104" s="274">
        <v>60.03</v>
      </c>
      <c r="AM104" s="249">
        <v>54.3</v>
      </c>
      <c r="AN104" s="313">
        <v>0.4</v>
      </c>
      <c r="AO104" s="307"/>
      <c r="AP104" s="307"/>
      <c r="AQ104" s="314">
        <v>17.62</v>
      </c>
      <c r="AR104" s="313">
        <v>0.013</v>
      </c>
      <c r="AS104" s="313">
        <v>0.007</v>
      </c>
      <c r="AT104" s="313">
        <v>0.1</v>
      </c>
      <c r="AU104" s="313">
        <v>1.28</v>
      </c>
      <c r="AV104" s="313">
        <v>0.001</v>
      </c>
      <c r="AW104" s="313">
        <v>0.002</v>
      </c>
      <c r="AX104" s="313">
        <v>33.34</v>
      </c>
      <c r="AY104" s="313">
        <v>0.5</v>
      </c>
      <c r="BA104" s="314">
        <v>0.003</v>
      </c>
      <c r="BB104" s="313">
        <v>0.047</v>
      </c>
      <c r="BC104" s="313">
        <v>44.75</v>
      </c>
      <c r="BD104" s="313">
        <v>356.0</v>
      </c>
      <c r="BE104" s="313">
        <v>5.22</v>
      </c>
      <c r="BF104" s="313">
        <v>11.16</v>
      </c>
      <c r="BG104" s="313">
        <v>0.43</v>
      </c>
      <c r="BH104" s="249">
        <v>0.95</v>
      </c>
      <c r="BI104" s="249">
        <v>0.87</v>
      </c>
      <c r="BJ104" s="249">
        <v>0.08</v>
      </c>
      <c r="BK104" s="218"/>
      <c r="BL104" s="218"/>
      <c r="BN104" s="274">
        <v>0.08</v>
      </c>
      <c r="BW104" s="151" t="s">
        <v>406</v>
      </c>
    </row>
    <row r="105">
      <c r="A105" s="299" t="s">
        <v>2377</v>
      </c>
      <c r="B105" s="251" t="s">
        <v>2378</v>
      </c>
      <c r="C105" s="221"/>
      <c r="D105" s="221"/>
      <c r="E105" s="221"/>
      <c r="F105" s="201" t="s">
        <v>2379</v>
      </c>
      <c r="G105" s="200" t="s">
        <v>2248</v>
      </c>
      <c r="J105" s="201">
        <v>100.0</v>
      </c>
      <c r="K105" s="200" t="s">
        <v>400</v>
      </c>
      <c r="M105" s="201">
        <v>6.0</v>
      </c>
      <c r="V105" s="200">
        <v>100.0</v>
      </c>
      <c r="W105" s="224" t="s">
        <v>2380</v>
      </c>
      <c r="X105" s="224" t="s">
        <v>2381</v>
      </c>
      <c r="Y105" s="224" t="s">
        <v>2382</v>
      </c>
      <c r="Z105" s="224" t="s">
        <v>1875</v>
      </c>
      <c r="AA105" s="224" t="s">
        <v>2383</v>
      </c>
      <c r="AB105" s="224" t="s">
        <v>2384</v>
      </c>
      <c r="AC105" s="225" t="s">
        <v>2385</v>
      </c>
      <c r="AD105" s="224" t="s">
        <v>845</v>
      </c>
      <c r="AE105" s="224" t="s">
        <v>2386</v>
      </c>
      <c r="AF105" s="224" t="s">
        <v>2256</v>
      </c>
      <c r="AG105" s="224" t="s">
        <v>2257</v>
      </c>
      <c r="AH105" s="224" t="s">
        <v>2150</v>
      </c>
      <c r="AI105" s="224" t="s">
        <v>430</v>
      </c>
      <c r="AJ105" s="224" t="s">
        <v>2387</v>
      </c>
      <c r="AK105" s="225" t="s">
        <v>2388</v>
      </c>
      <c r="AL105" s="225" t="s">
        <v>2389</v>
      </c>
      <c r="AM105" s="225" t="s">
        <v>2390</v>
      </c>
      <c r="AN105" s="224" t="s">
        <v>2391</v>
      </c>
      <c r="AO105" s="226"/>
      <c r="AP105" s="226"/>
      <c r="AQ105" s="223" t="s">
        <v>2392</v>
      </c>
      <c r="AR105" s="224" t="s">
        <v>1687</v>
      </c>
      <c r="AS105" s="224" t="s">
        <v>426</v>
      </c>
      <c r="AT105" s="224" t="s">
        <v>2052</v>
      </c>
      <c r="AU105" s="224" t="s">
        <v>2393</v>
      </c>
      <c r="AV105" s="226"/>
      <c r="AW105" s="226"/>
      <c r="AX105" s="224" t="s">
        <v>2394</v>
      </c>
      <c r="AY105" s="224" t="s">
        <v>2395</v>
      </c>
      <c r="BA105" s="225" t="s">
        <v>597</v>
      </c>
      <c r="BB105" s="224" t="s">
        <v>2203</v>
      </c>
      <c r="BC105" s="224" t="s">
        <v>2396</v>
      </c>
      <c r="BD105" s="224" t="s">
        <v>2397</v>
      </c>
      <c r="BE105" s="224" t="s">
        <v>2398</v>
      </c>
      <c r="BF105" s="224" t="s">
        <v>2399</v>
      </c>
      <c r="BG105" s="224" t="s">
        <v>2400</v>
      </c>
      <c r="BH105" s="224" t="s">
        <v>2401</v>
      </c>
      <c r="BI105" s="224" t="s">
        <v>2402</v>
      </c>
      <c r="BJ105" s="224" t="s">
        <v>2403</v>
      </c>
      <c r="BK105" s="224" t="s">
        <v>2404</v>
      </c>
      <c r="BL105" s="226"/>
      <c r="BN105" s="225" t="s">
        <v>659</v>
      </c>
      <c r="BW105" s="151" t="s">
        <v>406</v>
      </c>
    </row>
    <row r="106">
      <c r="A106" s="296" t="s">
        <v>2405</v>
      </c>
      <c r="B106" s="251" t="s">
        <v>2406</v>
      </c>
      <c r="C106" s="213"/>
      <c r="D106" s="213"/>
      <c r="E106" s="213"/>
      <c r="F106" s="221" t="s">
        <v>2407</v>
      </c>
      <c r="G106" s="200" t="s">
        <v>2248</v>
      </c>
      <c r="J106" s="201">
        <v>100.0</v>
      </c>
      <c r="K106" s="200" t="s">
        <v>400</v>
      </c>
      <c r="M106" s="201">
        <v>5.0</v>
      </c>
      <c r="V106" s="200">
        <v>100.0</v>
      </c>
      <c r="W106" s="216" t="s">
        <v>2408</v>
      </c>
      <c r="X106" s="216" t="s">
        <v>2409</v>
      </c>
      <c r="Y106" s="216" t="s">
        <v>2410</v>
      </c>
      <c r="Z106" s="216" t="s">
        <v>2411</v>
      </c>
      <c r="AA106" s="216" t="s">
        <v>2412</v>
      </c>
      <c r="AB106" s="216" t="s">
        <v>2413</v>
      </c>
      <c r="AC106" s="217" t="s">
        <v>2414</v>
      </c>
      <c r="AD106" s="216" t="s">
        <v>2415</v>
      </c>
      <c r="AE106" s="216" t="s">
        <v>2416</v>
      </c>
      <c r="AF106" s="216" t="s">
        <v>1167</v>
      </c>
      <c r="AG106" s="216" t="s">
        <v>2257</v>
      </c>
      <c r="AH106" s="216" t="s">
        <v>2150</v>
      </c>
      <c r="AI106" s="216" t="s">
        <v>2417</v>
      </c>
      <c r="AJ106" s="216" t="s">
        <v>2418</v>
      </c>
      <c r="AK106" s="217" t="s">
        <v>2419</v>
      </c>
      <c r="AL106" s="217" t="s">
        <v>2420</v>
      </c>
      <c r="AM106" s="217" t="s">
        <v>2421</v>
      </c>
      <c r="AN106" s="216" t="s">
        <v>1969</v>
      </c>
      <c r="AO106" s="218"/>
      <c r="AP106" s="217" t="s">
        <v>2422</v>
      </c>
      <c r="AQ106" s="215" t="s">
        <v>2423</v>
      </c>
      <c r="AR106" s="216" t="s">
        <v>470</v>
      </c>
      <c r="AS106" s="216" t="s">
        <v>426</v>
      </c>
      <c r="AT106" s="216" t="s">
        <v>2052</v>
      </c>
      <c r="AU106" s="216" t="s">
        <v>2424</v>
      </c>
      <c r="AV106" s="218"/>
      <c r="AW106" s="218"/>
      <c r="AX106" s="216" t="s">
        <v>2425</v>
      </c>
      <c r="AY106" s="216" t="s">
        <v>2426</v>
      </c>
      <c r="BA106" s="217" t="s">
        <v>426</v>
      </c>
      <c r="BB106" s="216" t="s">
        <v>1608</v>
      </c>
      <c r="BC106" s="216" t="s">
        <v>2427</v>
      </c>
      <c r="BD106" s="216" t="s">
        <v>2428</v>
      </c>
      <c r="BE106" s="216" t="s">
        <v>2429</v>
      </c>
      <c r="BF106" s="216" t="s">
        <v>2430</v>
      </c>
      <c r="BG106" s="216" t="s">
        <v>2400</v>
      </c>
      <c r="BH106" s="216" t="s">
        <v>2431</v>
      </c>
      <c r="BI106" s="216" t="s">
        <v>2432</v>
      </c>
      <c r="BJ106" s="216" t="s">
        <v>2433</v>
      </c>
      <c r="BK106" s="216" t="s">
        <v>445</v>
      </c>
      <c r="BL106" s="218"/>
      <c r="BN106" s="217" t="s">
        <v>2434</v>
      </c>
      <c r="BW106" s="151" t="s">
        <v>406</v>
      </c>
    </row>
    <row r="107">
      <c r="A107" s="299" t="s">
        <v>2435</v>
      </c>
      <c r="B107" s="251" t="s">
        <v>2436</v>
      </c>
      <c r="C107" s="221"/>
      <c r="D107" s="221"/>
      <c r="E107" s="221"/>
      <c r="F107" s="221" t="s">
        <v>2437</v>
      </c>
      <c r="G107" s="200" t="s">
        <v>2248</v>
      </c>
      <c r="J107" s="201">
        <v>100.0</v>
      </c>
      <c r="K107" s="200" t="s">
        <v>400</v>
      </c>
      <c r="M107" s="201">
        <v>1.0</v>
      </c>
      <c r="V107" s="200">
        <v>100.0</v>
      </c>
      <c r="W107" s="227">
        <v>94.63</v>
      </c>
      <c r="X107" s="227">
        <v>0.49</v>
      </c>
      <c r="Y107" s="227">
        <v>0.4</v>
      </c>
      <c r="Z107" s="227">
        <v>0.13</v>
      </c>
      <c r="AA107" s="227">
        <v>2.11</v>
      </c>
      <c r="AB107" s="227">
        <v>1.74</v>
      </c>
      <c r="AC107" s="227">
        <v>0.37</v>
      </c>
      <c r="AD107" s="227">
        <v>2.25</v>
      </c>
      <c r="AE107" s="227">
        <v>54.0</v>
      </c>
      <c r="AF107" s="227">
        <v>0.03</v>
      </c>
      <c r="AG107" s="227">
        <v>0.01</v>
      </c>
      <c r="AH107" s="227">
        <v>0.14</v>
      </c>
      <c r="AI107" s="227">
        <v>0.59</v>
      </c>
      <c r="AJ107" s="227">
        <v>0.01</v>
      </c>
      <c r="AK107" s="228">
        <v>2.54</v>
      </c>
      <c r="AL107" s="228">
        <v>46.31</v>
      </c>
      <c r="AM107" s="227">
        <v>3.8</v>
      </c>
      <c r="AN107" s="227">
        <v>0.03</v>
      </c>
      <c r="AO107" s="226"/>
      <c r="AP107" s="226"/>
      <c r="AQ107" s="228">
        <v>16.64</v>
      </c>
      <c r="AR107" s="227">
        <v>0.003</v>
      </c>
      <c r="AS107" s="227">
        <v>0.004</v>
      </c>
      <c r="AT107" s="227">
        <v>0.07</v>
      </c>
      <c r="AU107" s="227">
        <v>0.34</v>
      </c>
      <c r="AV107" s="226"/>
      <c r="AW107" s="226"/>
      <c r="AX107" s="227">
        <v>12.9</v>
      </c>
      <c r="AY107" s="227">
        <v>0.15</v>
      </c>
      <c r="BB107" s="227">
        <v>0.014</v>
      </c>
      <c r="BC107" s="227">
        <v>26.86</v>
      </c>
      <c r="BD107" s="227">
        <v>171.0</v>
      </c>
      <c r="BE107" s="227">
        <v>2.05</v>
      </c>
      <c r="BF107" s="227">
        <v>1.35</v>
      </c>
      <c r="BG107" s="227">
        <v>0.18</v>
      </c>
      <c r="BH107" s="227">
        <v>0.97</v>
      </c>
      <c r="BI107" s="227">
        <v>0.58</v>
      </c>
      <c r="BJ107" s="227">
        <v>0.33</v>
      </c>
      <c r="BK107" s="227">
        <v>0.06</v>
      </c>
      <c r="BL107" s="226"/>
      <c r="BN107" s="228">
        <v>0.39</v>
      </c>
      <c r="BW107" s="151" t="s">
        <v>406</v>
      </c>
    </row>
    <row r="108">
      <c r="A108" s="296" t="s">
        <v>2438</v>
      </c>
      <c r="B108" s="251" t="s">
        <v>2439</v>
      </c>
      <c r="C108" s="213"/>
      <c r="D108" s="213"/>
      <c r="E108" s="213"/>
      <c r="F108" s="213" t="s">
        <v>2440</v>
      </c>
      <c r="G108" s="200" t="s">
        <v>2248</v>
      </c>
      <c r="J108" s="201">
        <v>100.0</v>
      </c>
      <c r="K108" s="200" t="s">
        <v>400</v>
      </c>
      <c r="M108" s="201">
        <v>1.0</v>
      </c>
      <c r="V108" s="200">
        <v>100.0</v>
      </c>
      <c r="W108" s="249">
        <v>89.95</v>
      </c>
      <c r="X108" s="249">
        <v>1.77</v>
      </c>
      <c r="Y108" s="249">
        <v>0.83</v>
      </c>
      <c r="Z108" s="249">
        <v>0.39</v>
      </c>
      <c r="AA108" s="249">
        <v>3.57</v>
      </c>
      <c r="AB108" s="249">
        <v>2.37</v>
      </c>
      <c r="AC108" s="249">
        <v>1.2</v>
      </c>
      <c r="AD108" s="249">
        <v>3.49</v>
      </c>
      <c r="AE108" s="249">
        <v>114.0</v>
      </c>
      <c r="AF108" s="249">
        <v>0.07</v>
      </c>
      <c r="AG108" s="249">
        <v>0.13</v>
      </c>
      <c r="AH108" s="249">
        <v>0.74</v>
      </c>
      <c r="AI108" s="249">
        <v>0.29</v>
      </c>
      <c r="AJ108" s="249">
        <v>0.05</v>
      </c>
      <c r="AK108" s="274">
        <v>1.17</v>
      </c>
      <c r="AL108" s="274">
        <v>37.22</v>
      </c>
      <c r="AM108" s="249">
        <v>1.58</v>
      </c>
      <c r="AN108" s="249">
        <v>0.24</v>
      </c>
      <c r="AO108" s="218"/>
      <c r="AP108" s="274">
        <v>0.002</v>
      </c>
      <c r="AQ108" s="274">
        <v>22.17</v>
      </c>
      <c r="AR108" s="249">
        <v>0.004</v>
      </c>
      <c r="AS108" s="249">
        <v>0.001</v>
      </c>
      <c r="AT108" s="249">
        <v>0.25</v>
      </c>
      <c r="AU108" s="249">
        <v>0.49</v>
      </c>
      <c r="AV108" s="249">
        <v>0.002</v>
      </c>
      <c r="AW108" s="249">
        <v>0.011</v>
      </c>
      <c r="AX108" s="249">
        <v>26.75</v>
      </c>
      <c r="AY108" s="249">
        <v>0.29</v>
      </c>
      <c r="BB108" s="249">
        <v>0.024</v>
      </c>
      <c r="BC108" s="249">
        <v>39.95</v>
      </c>
      <c r="BD108" s="249">
        <v>302.0</v>
      </c>
      <c r="BE108" s="218"/>
      <c r="BF108" s="249">
        <v>3.15</v>
      </c>
      <c r="BG108" s="249">
        <v>0.32</v>
      </c>
      <c r="BH108" s="249">
        <v>1.92</v>
      </c>
      <c r="BI108" s="249">
        <v>1.04</v>
      </c>
      <c r="BJ108" s="249">
        <v>0.66</v>
      </c>
      <c r="BK108" s="249">
        <v>0.03</v>
      </c>
      <c r="BL108" s="249">
        <v>0.19</v>
      </c>
      <c r="BN108" s="274">
        <v>0.88</v>
      </c>
      <c r="BW108" s="151" t="s">
        <v>406</v>
      </c>
    </row>
    <row r="109">
      <c r="A109" s="299" t="s">
        <v>2441</v>
      </c>
      <c r="B109" s="251" t="s">
        <v>2442</v>
      </c>
      <c r="C109" s="221"/>
      <c r="D109" s="221"/>
      <c r="E109" s="221"/>
      <c r="F109" s="213" t="s">
        <v>2440</v>
      </c>
      <c r="G109" s="200" t="s">
        <v>2248</v>
      </c>
      <c r="J109" s="201">
        <v>100.0</v>
      </c>
      <c r="K109" s="200" t="s">
        <v>400</v>
      </c>
      <c r="M109" s="201">
        <v>1.0</v>
      </c>
      <c r="V109" s="200">
        <v>100.0</v>
      </c>
      <c r="W109" s="227">
        <v>90.28</v>
      </c>
      <c r="X109" s="227">
        <v>1.82</v>
      </c>
      <c r="Y109" s="227">
        <v>0.85</v>
      </c>
      <c r="Z109" s="227">
        <v>0.34</v>
      </c>
      <c r="AA109" s="227">
        <v>4.01</v>
      </c>
      <c r="AB109" s="227">
        <v>2.8</v>
      </c>
      <c r="AC109" s="227">
        <v>1.21</v>
      </c>
      <c r="AD109" s="227">
        <v>2.71</v>
      </c>
      <c r="AE109" s="227">
        <v>99.0</v>
      </c>
      <c r="AF109" s="227">
        <v>0.09</v>
      </c>
      <c r="AG109" s="227">
        <v>0.11</v>
      </c>
      <c r="AH109" s="227">
        <v>0.56</v>
      </c>
      <c r="AI109" s="227">
        <v>0.27</v>
      </c>
      <c r="AJ109" s="227">
        <v>0.05</v>
      </c>
      <c r="AK109" s="228">
        <v>1.83</v>
      </c>
      <c r="AL109" s="228">
        <v>27.22</v>
      </c>
      <c r="AM109" s="227">
        <v>1.03</v>
      </c>
      <c r="AN109" s="227">
        <v>0.05</v>
      </c>
      <c r="AO109" s="226"/>
      <c r="AP109" s="228">
        <v>0.002</v>
      </c>
      <c r="AQ109" s="228">
        <v>17.13</v>
      </c>
      <c r="AR109" s="227">
        <v>0.004</v>
      </c>
      <c r="AS109" s="227">
        <v>0.003</v>
      </c>
      <c r="AT109" s="227">
        <v>0.04</v>
      </c>
      <c r="AU109" s="227">
        <v>0.44</v>
      </c>
      <c r="AV109" s="226"/>
      <c r="AW109" s="226"/>
      <c r="AX109" s="227">
        <v>29.56</v>
      </c>
      <c r="AY109" s="227">
        <v>0.29</v>
      </c>
      <c r="BB109" s="227">
        <v>0.008</v>
      </c>
      <c r="BC109" s="227">
        <v>44.65</v>
      </c>
      <c r="BD109" s="227">
        <v>206.0</v>
      </c>
      <c r="BE109" s="226"/>
      <c r="BF109" s="227">
        <v>3.92</v>
      </c>
      <c r="BG109" s="227">
        <v>0.23</v>
      </c>
      <c r="BH109" s="227">
        <v>1.99</v>
      </c>
      <c r="BI109" s="227">
        <v>1.01</v>
      </c>
      <c r="BJ109" s="227">
        <v>0.79</v>
      </c>
      <c r="BK109" s="227">
        <v>0.04</v>
      </c>
      <c r="BL109" s="227">
        <v>0.15</v>
      </c>
      <c r="BN109" s="228">
        <v>0.98</v>
      </c>
      <c r="BW109" s="151" t="s">
        <v>406</v>
      </c>
    </row>
    <row r="110">
      <c r="A110" s="303" t="s">
        <v>2443</v>
      </c>
      <c r="B110" s="304" t="s">
        <v>2444</v>
      </c>
      <c r="C110" s="231"/>
      <c r="D110" s="231"/>
      <c r="E110" s="231"/>
      <c r="F110" s="213" t="s">
        <v>2440</v>
      </c>
      <c r="G110" s="200" t="s">
        <v>2248</v>
      </c>
      <c r="H110" s="232"/>
      <c r="I110" s="232"/>
      <c r="J110" s="201">
        <v>100.0</v>
      </c>
      <c r="K110" s="200" t="s">
        <v>400</v>
      </c>
      <c r="L110" s="232"/>
      <c r="M110" s="233">
        <v>2.0</v>
      </c>
      <c r="N110" s="232"/>
      <c r="O110" s="232"/>
      <c r="P110" s="232"/>
      <c r="Q110" s="232"/>
      <c r="R110" s="232"/>
      <c r="S110" s="232"/>
      <c r="T110" s="232"/>
      <c r="U110" s="232"/>
      <c r="V110" s="200">
        <v>100.0</v>
      </c>
      <c r="W110" s="255">
        <v>90.02</v>
      </c>
      <c r="X110" s="255">
        <v>1.36</v>
      </c>
      <c r="Y110" s="255">
        <v>0.65</v>
      </c>
      <c r="Z110" s="255">
        <v>0.33</v>
      </c>
      <c r="AA110" s="255">
        <v>4.26</v>
      </c>
      <c r="AB110" s="255">
        <v>3.1</v>
      </c>
      <c r="AC110" s="255">
        <v>1.16</v>
      </c>
      <c r="AD110" s="255">
        <v>3.38</v>
      </c>
      <c r="AE110" s="255">
        <v>102.0</v>
      </c>
      <c r="AF110" s="249">
        <v>0.05</v>
      </c>
      <c r="AG110" s="249">
        <v>0.109</v>
      </c>
      <c r="AH110" s="249">
        <v>0.6</v>
      </c>
      <c r="AI110" s="249">
        <v>0.29</v>
      </c>
      <c r="AJ110" s="249">
        <v>0.07</v>
      </c>
      <c r="AK110" s="274">
        <v>1.32</v>
      </c>
      <c r="AL110" s="274">
        <v>32.29</v>
      </c>
      <c r="AM110" s="249">
        <v>2.34</v>
      </c>
      <c r="AN110" s="249">
        <v>0.05</v>
      </c>
      <c r="AO110" s="218"/>
      <c r="AP110" s="274">
        <v>0.001</v>
      </c>
      <c r="AQ110" s="274">
        <v>14.58</v>
      </c>
      <c r="AR110" s="249">
        <v>0.006</v>
      </c>
      <c r="AS110" s="249">
        <v>0.003</v>
      </c>
      <c r="AT110" s="249">
        <v>0.11</v>
      </c>
      <c r="AU110" s="249">
        <v>0.34</v>
      </c>
      <c r="AV110" s="218"/>
      <c r="AW110" s="249">
        <v>0.011</v>
      </c>
      <c r="AX110" s="249">
        <v>18.62</v>
      </c>
      <c r="AY110" s="249">
        <v>0.29</v>
      </c>
      <c r="AZ110" s="232"/>
      <c r="BA110" s="232"/>
      <c r="BB110" s="249">
        <v>0.024</v>
      </c>
      <c r="BC110" s="249">
        <v>27.79</v>
      </c>
      <c r="BD110" s="249">
        <v>192.0</v>
      </c>
      <c r="BE110" s="218"/>
      <c r="BF110" s="249">
        <v>3.12</v>
      </c>
      <c r="BG110" s="249">
        <v>0.2</v>
      </c>
      <c r="BH110" s="249">
        <v>1.44</v>
      </c>
      <c r="BI110" s="249">
        <v>0.51</v>
      </c>
      <c r="BJ110" s="249">
        <v>0.52</v>
      </c>
      <c r="BK110" s="249">
        <v>0.32</v>
      </c>
      <c r="BL110" s="249">
        <v>0.1</v>
      </c>
      <c r="BN110" s="274">
        <v>0.93</v>
      </c>
      <c r="BP110" s="232"/>
      <c r="BQ110" s="232"/>
      <c r="BR110" s="232"/>
      <c r="BS110" s="232"/>
      <c r="BT110" s="232"/>
      <c r="BU110" s="232"/>
      <c r="BV110" s="232"/>
      <c r="BW110" s="151" t="s">
        <v>406</v>
      </c>
    </row>
    <row r="111">
      <c r="A111" s="196" t="s">
        <v>2445</v>
      </c>
      <c r="B111" s="197" t="s">
        <v>2446</v>
      </c>
      <c r="C111" s="197"/>
      <c r="D111" s="197"/>
      <c r="E111" s="198"/>
      <c r="F111" s="213" t="s">
        <v>2440</v>
      </c>
      <c r="G111" s="200" t="s">
        <v>2248</v>
      </c>
      <c r="H111" s="198"/>
      <c r="I111" s="198"/>
      <c r="J111" s="201">
        <v>100.0</v>
      </c>
      <c r="K111" s="200" t="s">
        <v>400</v>
      </c>
      <c r="L111" s="198"/>
      <c r="M111" s="202">
        <v>4.0</v>
      </c>
      <c r="N111" s="198"/>
      <c r="O111" s="198"/>
      <c r="P111" s="198"/>
      <c r="Q111" s="198"/>
      <c r="R111" s="198"/>
      <c r="S111" s="198"/>
      <c r="T111" s="198"/>
      <c r="U111" s="198"/>
      <c r="V111" s="200">
        <v>100.0</v>
      </c>
      <c r="W111" s="241" t="s">
        <v>2447</v>
      </c>
      <c r="X111" s="241" t="s">
        <v>2448</v>
      </c>
      <c r="Y111" s="241" t="s">
        <v>2449</v>
      </c>
      <c r="Z111" s="241" t="s">
        <v>2450</v>
      </c>
      <c r="AA111" s="242" t="s">
        <v>2451</v>
      </c>
      <c r="AB111" s="241" t="s">
        <v>2452</v>
      </c>
      <c r="AC111" s="242" t="s">
        <v>2453</v>
      </c>
      <c r="AD111" s="241" t="s">
        <v>2454</v>
      </c>
      <c r="AE111" s="241" t="s">
        <v>2455</v>
      </c>
      <c r="AF111" s="224" t="s">
        <v>2456</v>
      </c>
      <c r="AG111" s="224" t="s">
        <v>2457</v>
      </c>
      <c r="AH111" s="224" t="s">
        <v>2458</v>
      </c>
      <c r="AI111" s="224" t="s">
        <v>2459</v>
      </c>
      <c r="AJ111" s="224" t="s">
        <v>2460</v>
      </c>
      <c r="AK111" s="225" t="s">
        <v>2461</v>
      </c>
      <c r="AL111" s="225" t="s">
        <v>2462</v>
      </c>
      <c r="AM111" s="225" t="s">
        <v>2463</v>
      </c>
      <c r="AN111" s="241" t="s">
        <v>2464</v>
      </c>
      <c r="AO111" s="243"/>
      <c r="AP111" s="243"/>
      <c r="AQ111" s="241" t="s">
        <v>2465</v>
      </c>
      <c r="AR111" s="241" t="s">
        <v>597</v>
      </c>
      <c r="AS111" s="241" t="s">
        <v>549</v>
      </c>
      <c r="AT111" s="241" t="s">
        <v>2172</v>
      </c>
      <c r="AU111" s="241" t="s">
        <v>2466</v>
      </c>
      <c r="AV111" s="241" t="s">
        <v>426</v>
      </c>
      <c r="AW111" s="241" t="s">
        <v>2467</v>
      </c>
      <c r="AX111" s="241" t="s">
        <v>2468</v>
      </c>
      <c r="AY111" s="241" t="s">
        <v>2469</v>
      </c>
      <c r="AZ111" s="243"/>
      <c r="BA111" s="242" t="s">
        <v>426</v>
      </c>
      <c r="BB111" s="241" t="s">
        <v>2470</v>
      </c>
      <c r="BC111" s="241" t="s">
        <v>2471</v>
      </c>
      <c r="BD111" s="241" t="s">
        <v>2472</v>
      </c>
      <c r="BF111" s="241" t="s">
        <v>2473</v>
      </c>
      <c r="BG111" s="241" t="s">
        <v>2474</v>
      </c>
      <c r="BH111" s="224" t="s">
        <v>2475</v>
      </c>
      <c r="BI111" s="224" t="s">
        <v>688</v>
      </c>
      <c r="BJ111" s="224" t="s">
        <v>2476</v>
      </c>
      <c r="BK111" s="224" t="s">
        <v>2477</v>
      </c>
      <c r="BL111" s="224" t="s">
        <v>1024</v>
      </c>
      <c r="BN111" s="225" t="s">
        <v>2478</v>
      </c>
      <c r="BP111" s="198"/>
      <c r="BQ111" s="198"/>
      <c r="BR111" s="198"/>
      <c r="BS111" s="198"/>
      <c r="BT111" s="198"/>
      <c r="BU111" s="198"/>
      <c r="BV111" s="198"/>
      <c r="BW111" s="151" t="s">
        <v>406</v>
      </c>
    </row>
    <row r="112">
      <c r="A112" s="212" t="s">
        <v>2479</v>
      </c>
      <c r="B112" s="213" t="s">
        <v>2480</v>
      </c>
      <c r="C112" s="213"/>
      <c r="D112" s="213"/>
      <c r="F112" s="213" t="s">
        <v>2440</v>
      </c>
      <c r="G112" s="200" t="s">
        <v>2248</v>
      </c>
      <c r="J112" s="201">
        <v>100.0</v>
      </c>
      <c r="K112" s="200" t="s">
        <v>400</v>
      </c>
      <c r="M112" s="214">
        <v>3.0</v>
      </c>
      <c r="V112" s="200">
        <v>100.0</v>
      </c>
      <c r="W112" s="216" t="s">
        <v>2481</v>
      </c>
      <c r="X112" s="216" t="s">
        <v>2482</v>
      </c>
      <c r="Y112" s="216" t="s">
        <v>2483</v>
      </c>
      <c r="Z112" s="216" t="s">
        <v>2122</v>
      </c>
      <c r="AA112" s="217" t="s">
        <v>2484</v>
      </c>
      <c r="AB112" s="216" t="s">
        <v>2485</v>
      </c>
      <c r="AC112" s="217" t="s">
        <v>2486</v>
      </c>
      <c r="AD112" s="216" t="s">
        <v>2487</v>
      </c>
      <c r="AE112" s="216" t="s">
        <v>2488</v>
      </c>
      <c r="AF112" s="285" t="s">
        <v>2489</v>
      </c>
      <c r="AG112" s="285" t="s">
        <v>2490</v>
      </c>
      <c r="AH112" s="285" t="s">
        <v>590</v>
      </c>
      <c r="AI112" s="285" t="s">
        <v>2491</v>
      </c>
      <c r="AJ112" s="285" t="s">
        <v>2492</v>
      </c>
      <c r="AK112" s="286" t="s">
        <v>2493</v>
      </c>
      <c r="AL112" s="286" t="s">
        <v>2494</v>
      </c>
      <c r="AM112" s="286" t="s">
        <v>2495</v>
      </c>
      <c r="AN112" s="216" t="s">
        <v>2496</v>
      </c>
      <c r="AO112" s="218"/>
      <c r="AP112" s="217" t="s">
        <v>556</v>
      </c>
      <c r="AQ112" s="216" t="s">
        <v>2497</v>
      </c>
      <c r="AR112" s="216" t="s">
        <v>597</v>
      </c>
      <c r="AS112" s="218"/>
      <c r="AT112" s="216" t="s">
        <v>2498</v>
      </c>
      <c r="AU112" s="216" t="s">
        <v>2382</v>
      </c>
      <c r="AV112" s="216" t="s">
        <v>426</v>
      </c>
      <c r="AW112" s="216" t="s">
        <v>2125</v>
      </c>
      <c r="AX112" s="216" t="s">
        <v>2499</v>
      </c>
      <c r="AY112" s="216" t="s">
        <v>2500</v>
      </c>
      <c r="AZ112" s="218"/>
      <c r="BA112" s="217" t="s">
        <v>556</v>
      </c>
      <c r="BB112" s="216" t="s">
        <v>725</v>
      </c>
      <c r="BC112" s="216" t="s">
        <v>2501</v>
      </c>
      <c r="BD112" s="216" t="s">
        <v>2502</v>
      </c>
      <c r="BF112" s="216" t="s">
        <v>2503</v>
      </c>
      <c r="BG112" s="216" t="s">
        <v>2504</v>
      </c>
      <c r="BH112" s="216" t="s">
        <v>2505</v>
      </c>
      <c r="BI112" s="216" t="s">
        <v>2506</v>
      </c>
      <c r="BJ112" s="216" t="s">
        <v>2507</v>
      </c>
      <c r="BK112" s="216" t="s">
        <v>2508</v>
      </c>
      <c r="BL112" s="216" t="s">
        <v>2509</v>
      </c>
      <c r="BN112" s="217" t="s">
        <v>2510</v>
      </c>
      <c r="BW112" s="151" t="s">
        <v>406</v>
      </c>
    </row>
    <row r="113">
      <c r="A113" s="220" t="s">
        <v>2511</v>
      </c>
      <c r="B113" s="221" t="s">
        <v>2512</v>
      </c>
      <c r="C113" s="221"/>
      <c r="D113" s="221"/>
      <c r="F113" s="213" t="s">
        <v>2440</v>
      </c>
      <c r="G113" s="200" t="s">
        <v>2248</v>
      </c>
      <c r="J113" s="201">
        <v>100.0</v>
      </c>
      <c r="K113" s="200" t="s">
        <v>400</v>
      </c>
      <c r="M113" s="222">
        <v>2.0</v>
      </c>
      <c r="V113" s="200">
        <v>100.0</v>
      </c>
      <c r="W113" s="227">
        <v>90.57</v>
      </c>
      <c r="X113" s="227">
        <v>1.46</v>
      </c>
      <c r="Y113" s="227">
        <v>0.72</v>
      </c>
      <c r="Z113" s="227">
        <v>0.29</v>
      </c>
      <c r="AA113" s="228">
        <v>3.68</v>
      </c>
      <c r="AB113" s="227">
        <v>3.0</v>
      </c>
      <c r="AC113" s="227">
        <v>0.68</v>
      </c>
      <c r="AD113" s="227">
        <v>3.29</v>
      </c>
      <c r="AE113" s="227">
        <v>97.0</v>
      </c>
      <c r="AF113" s="227">
        <v>0.05</v>
      </c>
      <c r="AG113" s="227">
        <v>0.11</v>
      </c>
      <c r="AH113" s="227">
        <v>0.51</v>
      </c>
      <c r="AI113" s="227">
        <v>0.3</v>
      </c>
      <c r="AJ113" s="227">
        <v>0.07</v>
      </c>
      <c r="AK113" s="228">
        <v>1.65</v>
      </c>
      <c r="AL113" s="228">
        <v>34.21</v>
      </c>
      <c r="AM113" s="227">
        <v>1.49</v>
      </c>
      <c r="AN113" s="227">
        <v>0.07</v>
      </c>
      <c r="AO113" s="226"/>
      <c r="AP113" s="228">
        <v>0.001</v>
      </c>
      <c r="AQ113" s="227">
        <v>17.17</v>
      </c>
      <c r="AR113" s="227">
        <v>0.002</v>
      </c>
      <c r="AS113" s="227">
        <v>0.001</v>
      </c>
      <c r="AT113" s="227">
        <v>0.11</v>
      </c>
      <c r="AU113" s="227">
        <v>0.39</v>
      </c>
      <c r="AV113" s="227">
        <v>0.001</v>
      </c>
      <c r="AW113" s="227">
        <v>0.016</v>
      </c>
      <c r="AX113" s="227">
        <v>18.82</v>
      </c>
      <c r="AY113" s="227">
        <v>0.2</v>
      </c>
      <c r="AZ113" s="226"/>
      <c r="BA113" s="227">
        <v>0.003</v>
      </c>
      <c r="BB113" s="227">
        <v>0.007</v>
      </c>
      <c r="BC113" s="227">
        <v>30.12</v>
      </c>
      <c r="BD113" s="227">
        <v>289.0</v>
      </c>
      <c r="BF113" s="227">
        <v>3.75</v>
      </c>
      <c r="BG113" s="227">
        <v>0.2</v>
      </c>
      <c r="BH113" s="227">
        <v>2.36</v>
      </c>
      <c r="BI113" s="227">
        <v>1.36</v>
      </c>
      <c r="BJ113" s="227">
        <v>0.52</v>
      </c>
      <c r="BK113" s="227">
        <v>0.26</v>
      </c>
      <c r="BL113" s="227">
        <v>0.23</v>
      </c>
      <c r="BN113" s="228">
        <v>1.0</v>
      </c>
      <c r="BW113" s="151" t="s">
        <v>406</v>
      </c>
    </row>
    <row r="114">
      <c r="A114" s="212" t="s">
        <v>2513</v>
      </c>
      <c r="B114" s="213" t="s">
        <v>2514</v>
      </c>
      <c r="C114" s="213"/>
      <c r="D114" s="213"/>
      <c r="F114" s="213" t="s">
        <v>2440</v>
      </c>
      <c r="G114" s="200" t="s">
        <v>2248</v>
      </c>
      <c r="J114" s="201">
        <v>100.0</v>
      </c>
      <c r="K114" s="200" t="s">
        <v>400</v>
      </c>
      <c r="M114" s="214">
        <v>1.0</v>
      </c>
      <c r="V114" s="200">
        <v>100.0</v>
      </c>
      <c r="W114" s="249">
        <v>91.25</v>
      </c>
      <c r="X114" s="249">
        <v>1.4</v>
      </c>
      <c r="Y114" s="249">
        <v>0.57</v>
      </c>
      <c r="Z114" s="249">
        <v>0.37</v>
      </c>
      <c r="AA114" s="274">
        <v>3.32</v>
      </c>
      <c r="AB114" s="249">
        <v>2.3</v>
      </c>
      <c r="AC114" s="249">
        <v>1.02</v>
      </c>
      <c r="AD114" s="249">
        <v>3.1</v>
      </c>
      <c r="AE114" s="249">
        <v>98.0</v>
      </c>
      <c r="AF114" s="249">
        <v>0.05</v>
      </c>
      <c r="AG114" s="249">
        <v>0.12</v>
      </c>
      <c r="AH114" s="249">
        <v>0.44</v>
      </c>
      <c r="AI114" s="249">
        <v>0.33</v>
      </c>
      <c r="AJ114" s="249">
        <v>0.07</v>
      </c>
      <c r="AK114" s="274">
        <v>1.32</v>
      </c>
      <c r="AL114" s="274">
        <v>26.58</v>
      </c>
      <c r="AM114" s="249">
        <v>1.08</v>
      </c>
      <c r="AN114" s="249">
        <v>0.15</v>
      </c>
      <c r="AO114" s="218"/>
      <c r="AP114" s="274">
        <v>0.001</v>
      </c>
      <c r="AQ114" s="249">
        <v>19.95</v>
      </c>
      <c r="AR114" s="249">
        <v>0.003</v>
      </c>
      <c r="AS114" s="218"/>
      <c r="AT114" s="249">
        <v>0.09</v>
      </c>
      <c r="AU114" s="249">
        <v>0.27</v>
      </c>
      <c r="AV114" s="218"/>
      <c r="AW114" s="249">
        <v>0.004</v>
      </c>
      <c r="AX114" s="249">
        <v>15.26</v>
      </c>
      <c r="AY114" s="249">
        <v>0.16</v>
      </c>
      <c r="AZ114" s="218"/>
      <c r="BA114" s="249">
        <v>0.001</v>
      </c>
      <c r="BB114" s="249">
        <v>0.011</v>
      </c>
      <c r="BC114" s="249">
        <v>29.58</v>
      </c>
      <c r="BD114" s="249">
        <v>238.0</v>
      </c>
      <c r="BF114" s="249">
        <v>3.45</v>
      </c>
      <c r="BG114" s="249">
        <v>0.16</v>
      </c>
      <c r="BH114" s="249">
        <v>2.27</v>
      </c>
      <c r="BI114" s="249">
        <v>0.89</v>
      </c>
      <c r="BJ114" s="249">
        <v>1.01</v>
      </c>
      <c r="BK114" s="249">
        <v>0.3</v>
      </c>
      <c r="BL114" s="249">
        <v>0.07</v>
      </c>
      <c r="BN114" s="274">
        <v>1.38</v>
      </c>
      <c r="BW114" s="151" t="s">
        <v>406</v>
      </c>
    </row>
    <row r="115">
      <c r="A115" s="220" t="s">
        <v>2515</v>
      </c>
      <c r="B115" s="221" t="s">
        <v>2516</v>
      </c>
      <c r="C115" s="221"/>
      <c r="D115" s="221"/>
      <c r="F115" s="213" t="s">
        <v>2440</v>
      </c>
      <c r="G115" s="200" t="s">
        <v>2248</v>
      </c>
      <c r="J115" s="201">
        <v>100.0</v>
      </c>
      <c r="K115" s="200" t="s">
        <v>400</v>
      </c>
      <c r="M115" s="222">
        <v>3.0</v>
      </c>
      <c r="V115" s="200">
        <v>100.0</v>
      </c>
      <c r="W115" s="224" t="s">
        <v>2517</v>
      </c>
      <c r="X115" s="224" t="s">
        <v>2518</v>
      </c>
      <c r="Y115" s="224" t="s">
        <v>651</v>
      </c>
      <c r="Z115" s="224" t="s">
        <v>2519</v>
      </c>
      <c r="AA115" s="225" t="s">
        <v>2520</v>
      </c>
      <c r="AB115" s="224" t="s">
        <v>2521</v>
      </c>
      <c r="AC115" s="225" t="s">
        <v>2522</v>
      </c>
      <c r="AD115" s="224" t="s">
        <v>2523</v>
      </c>
      <c r="AE115" s="224" t="s">
        <v>2524</v>
      </c>
      <c r="AF115" s="224" t="s">
        <v>2525</v>
      </c>
      <c r="AG115" s="224" t="s">
        <v>2526</v>
      </c>
      <c r="AH115" s="224" t="s">
        <v>2527</v>
      </c>
      <c r="AI115" s="224" t="s">
        <v>754</v>
      </c>
      <c r="AJ115" s="224" t="s">
        <v>2528</v>
      </c>
      <c r="AK115" s="225" t="s">
        <v>2529</v>
      </c>
      <c r="AL115" s="225" t="s">
        <v>2530</v>
      </c>
      <c r="AM115" s="225" t="s">
        <v>2531</v>
      </c>
      <c r="AN115" s="224" t="s">
        <v>2532</v>
      </c>
      <c r="AO115" s="226"/>
      <c r="AP115" s="226"/>
      <c r="AQ115" s="224" t="s">
        <v>2533</v>
      </c>
      <c r="AR115" s="224" t="s">
        <v>1687</v>
      </c>
      <c r="AS115" s="224" t="s">
        <v>556</v>
      </c>
      <c r="AT115" s="224" t="s">
        <v>2274</v>
      </c>
      <c r="AU115" s="224" t="s">
        <v>2534</v>
      </c>
      <c r="AV115" s="224" t="s">
        <v>721</v>
      </c>
      <c r="AW115" s="224" t="s">
        <v>762</v>
      </c>
      <c r="AX115" s="224" t="s">
        <v>2535</v>
      </c>
      <c r="AY115" s="224" t="s">
        <v>1793</v>
      </c>
      <c r="AZ115" s="226"/>
      <c r="BA115" s="225" t="s">
        <v>597</v>
      </c>
      <c r="BB115" s="224" t="s">
        <v>2536</v>
      </c>
      <c r="BC115" s="224" t="s">
        <v>2537</v>
      </c>
      <c r="BD115" s="224" t="s">
        <v>2538</v>
      </c>
      <c r="BF115" s="224" t="s">
        <v>2539</v>
      </c>
      <c r="BG115" s="224" t="s">
        <v>2540</v>
      </c>
      <c r="BH115" s="241" t="s">
        <v>2541</v>
      </c>
      <c r="BI115" s="241" t="s">
        <v>2542</v>
      </c>
      <c r="BJ115" s="241" t="s">
        <v>2543</v>
      </c>
      <c r="BK115" s="241" t="s">
        <v>2498</v>
      </c>
      <c r="BL115" s="241" t="s">
        <v>2544</v>
      </c>
      <c r="BM115" s="243"/>
      <c r="BN115" s="241" t="s">
        <v>2250</v>
      </c>
      <c r="BW115" s="151" t="s">
        <v>406</v>
      </c>
    </row>
    <row r="116">
      <c r="A116" s="212" t="s">
        <v>2545</v>
      </c>
      <c r="B116" s="213" t="s">
        <v>2546</v>
      </c>
      <c r="C116" s="213"/>
      <c r="D116" s="213"/>
      <c r="F116" s="213" t="s">
        <v>2440</v>
      </c>
      <c r="G116" s="200" t="s">
        <v>2248</v>
      </c>
      <c r="J116" s="201">
        <v>100.0</v>
      </c>
      <c r="K116" s="200" t="s">
        <v>400</v>
      </c>
      <c r="M116" s="214">
        <v>2.0</v>
      </c>
      <c r="V116" s="200">
        <v>100.0</v>
      </c>
      <c r="W116" s="249">
        <v>89.83</v>
      </c>
      <c r="X116" s="249">
        <v>1.47</v>
      </c>
      <c r="Y116" s="249">
        <v>0.83</v>
      </c>
      <c r="Z116" s="249">
        <v>0.35</v>
      </c>
      <c r="AA116" s="274">
        <v>4.0</v>
      </c>
      <c r="AB116" s="249">
        <v>2.94</v>
      </c>
      <c r="AC116" s="249">
        <v>1.06</v>
      </c>
      <c r="AD116" s="249">
        <v>3.52</v>
      </c>
      <c r="AE116" s="249">
        <v>106.0</v>
      </c>
      <c r="AF116" s="249">
        <v>0.06</v>
      </c>
      <c r="AG116" s="249">
        <v>0.11</v>
      </c>
      <c r="AH116" s="249">
        <v>0.56</v>
      </c>
      <c r="AI116" s="249">
        <v>0.3</v>
      </c>
      <c r="AJ116" s="249">
        <v>0.09</v>
      </c>
      <c r="AK116" s="274">
        <v>2.3</v>
      </c>
      <c r="AL116" s="274">
        <v>35.89</v>
      </c>
      <c r="AM116" s="249">
        <v>1.72</v>
      </c>
      <c r="AN116" s="249">
        <v>0.02</v>
      </c>
      <c r="AO116" s="218"/>
      <c r="AP116" s="218"/>
      <c r="AQ116" s="249">
        <v>18.79</v>
      </c>
      <c r="AR116" s="249">
        <v>0.006</v>
      </c>
      <c r="AS116" s="249">
        <v>0.001</v>
      </c>
      <c r="AT116" s="249">
        <v>0.11</v>
      </c>
      <c r="AU116" s="249">
        <v>0.38</v>
      </c>
      <c r="AV116" s="249">
        <v>0.002</v>
      </c>
      <c r="AW116" s="249">
        <v>0.001</v>
      </c>
      <c r="AX116" s="249">
        <v>26.23</v>
      </c>
      <c r="AY116" s="249">
        <v>0.16</v>
      </c>
      <c r="AZ116" s="218"/>
      <c r="BA116" s="218"/>
      <c r="BB116" s="249">
        <v>0.003</v>
      </c>
      <c r="BC116" s="249">
        <v>35.71</v>
      </c>
      <c r="BD116" s="249">
        <v>224.0</v>
      </c>
      <c r="BF116" s="249">
        <v>3.08</v>
      </c>
      <c r="BG116" s="249">
        <v>0.23</v>
      </c>
      <c r="BH116" s="249">
        <v>2.45</v>
      </c>
      <c r="BI116" s="249">
        <v>1.54</v>
      </c>
      <c r="BJ116" s="249">
        <v>0.47</v>
      </c>
      <c r="BK116" s="249">
        <v>0.23</v>
      </c>
      <c r="BL116" s="249">
        <v>0.21</v>
      </c>
      <c r="BM116" s="218"/>
      <c r="BN116" s="249">
        <v>0.91</v>
      </c>
      <c r="BW116" s="151" t="s">
        <v>406</v>
      </c>
    </row>
    <row r="117">
      <c r="A117" s="220" t="s">
        <v>2547</v>
      </c>
      <c r="B117" s="221" t="s">
        <v>2548</v>
      </c>
      <c r="C117" s="221"/>
      <c r="D117" s="221"/>
      <c r="F117" s="213" t="s">
        <v>2440</v>
      </c>
      <c r="G117" s="200" t="s">
        <v>2248</v>
      </c>
      <c r="J117" s="201">
        <v>100.0</v>
      </c>
      <c r="K117" s="200" t="s">
        <v>400</v>
      </c>
      <c r="M117" s="222">
        <v>2.0</v>
      </c>
      <c r="V117" s="200">
        <v>100.0</v>
      </c>
      <c r="W117" s="227">
        <v>89.38</v>
      </c>
      <c r="X117" s="227">
        <v>1.68</v>
      </c>
      <c r="Y117" s="227">
        <v>0.72</v>
      </c>
      <c r="Z117" s="227">
        <v>0.25</v>
      </c>
      <c r="AA117" s="228">
        <v>3.9</v>
      </c>
      <c r="AB117" s="227">
        <v>2.74</v>
      </c>
      <c r="AC117" s="227">
        <v>1.16</v>
      </c>
      <c r="AD117" s="227">
        <v>4.08</v>
      </c>
      <c r="AE117" s="227">
        <v>116.0</v>
      </c>
      <c r="AF117" s="227">
        <v>0.06</v>
      </c>
      <c r="AG117" s="227">
        <v>0.1</v>
      </c>
      <c r="AH117" s="227">
        <v>0.5</v>
      </c>
      <c r="AI117" s="227">
        <v>0.29</v>
      </c>
      <c r="AJ117" s="227">
        <v>0.08</v>
      </c>
      <c r="AK117" s="228">
        <v>1.27</v>
      </c>
      <c r="AL117" s="228">
        <v>37.11</v>
      </c>
      <c r="AM117" s="227">
        <v>2.4</v>
      </c>
      <c r="AN117" s="227">
        <v>0.12</v>
      </c>
      <c r="AO117" s="226"/>
      <c r="AP117" s="228">
        <v>0.001</v>
      </c>
      <c r="AQ117" s="227">
        <v>15.59</v>
      </c>
      <c r="AR117" s="227">
        <v>0.007</v>
      </c>
      <c r="AS117" s="227">
        <v>0.001</v>
      </c>
      <c r="AT117" s="227">
        <v>0.12</v>
      </c>
      <c r="AU117" s="227">
        <v>0.41</v>
      </c>
      <c r="AV117" s="226"/>
      <c r="AW117" s="227">
        <v>0.011</v>
      </c>
      <c r="AX117" s="227">
        <v>22.11</v>
      </c>
      <c r="AY117" s="227">
        <v>0.18</v>
      </c>
      <c r="AZ117" s="226"/>
      <c r="BA117" s="226"/>
      <c r="BB117" s="227">
        <v>0.016</v>
      </c>
      <c r="BC117" s="227">
        <v>37.36</v>
      </c>
      <c r="BD117" s="227">
        <v>252.0</v>
      </c>
      <c r="BF117" s="227">
        <v>4.35</v>
      </c>
      <c r="BG117" s="227">
        <v>0.23</v>
      </c>
      <c r="BH117" s="227">
        <v>2.15</v>
      </c>
      <c r="BI117" s="227">
        <v>1.29</v>
      </c>
      <c r="BJ117" s="227">
        <v>0.5</v>
      </c>
      <c r="BK117" s="227">
        <v>0.23</v>
      </c>
      <c r="BL117" s="227">
        <v>0.13</v>
      </c>
      <c r="BM117" s="226"/>
      <c r="BN117" s="227">
        <v>0.86</v>
      </c>
      <c r="BW117" s="151" t="s">
        <v>406</v>
      </c>
    </row>
    <row r="118">
      <c r="A118" s="212" t="s">
        <v>2549</v>
      </c>
      <c r="B118" s="213" t="s">
        <v>2550</v>
      </c>
      <c r="C118" s="213"/>
      <c r="D118" s="213"/>
      <c r="F118" s="213" t="s">
        <v>2440</v>
      </c>
      <c r="G118" s="200" t="s">
        <v>2248</v>
      </c>
      <c r="J118" s="201">
        <v>100.0</v>
      </c>
      <c r="K118" s="200" t="s">
        <v>400</v>
      </c>
      <c r="M118" s="214">
        <v>6.0</v>
      </c>
      <c r="V118" s="200">
        <v>100.0</v>
      </c>
      <c r="W118" s="216" t="s">
        <v>2551</v>
      </c>
      <c r="X118" s="216" t="s">
        <v>2552</v>
      </c>
      <c r="Y118" s="216" t="s">
        <v>2323</v>
      </c>
      <c r="Z118" s="216" t="s">
        <v>1643</v>
      </c>
      <c r="AA118" s="217" t="s">
        <v>2553</v>
      </c>
      <c r="AB118" s="216" t="s">
        <v>2554</v>
      </c>
      <c r="AC118" s="217" t="s">
        <v>2555</v>
      </c>
      <c r="AD118" s="216" t="s">
        <v>2556</v>
      </c>
      <c r="AE118" s="216" t="s">
        <v>2557</v>
      </c>
      <c r="AF118" s="216" t="s">
        <v>2558</v>
      </c>
      <c r="AG118" s="216" t="s">
        <v>2559</v>
      </c>
      <c r="AH118" s="216" t="s">
        <v>2560</v>
      </c>
      <c r="AI118" s="216" t="s">
        <v>2491</v>
      </c>
      <c r="AJ118" s="216" t="s">
        <v>2561</v>
      </c>
      <c r="AK118" s="217" t="s">
        <v>2562</v>
      </c>
      <c r="AL118" s="217" t="s">
        <v>2563</v>
      </c>
      <c r="AM118" s="217" t="s">
        <v>2564</v>
      </c>
      <c r="AN118" s="216" t="s">
        <v>2373</v>
      </c>
      <c r="AO118" s="218"/>
      <c r="AP118" s="218"/>
      <c r="AQ118" s="216" t="s">
        <v>2565</v>
      </c>
      <c r="AR118" s="216" t="s">
        <v>2566</v>
      </c>
      <c r="AS118" s="216" t="s">
        <v>556</v>
      </c>
      <c r="AT118" s="216" t="s">
        <v>2411</v>
      </c>
      <c r="AU118" s="216" t="s">
        <v>2567</v>
      </c>
      <c r="AV118" s="216" t="s">
        <v>426</v>
      </c>
      <c r="AW118" s="216" t="s">
        <v>762</v>
      </c>
      <c r="AX118" s="216" t="s">
        <v>2568</v>
      </c>
      <c r="AY118" s="216" t="s">
        <v>507</v>
      </c>
      <c r="AZ118" s="218"/>
      <c r="BA118" s="217" t="s">
        <v>597</v>
      </c>
      <c r="BB118" s="216" t="s">
        <v>759</v>
      </c>
      <c r="BC118" s="216" t="s">
        <v>2569</v>
      </c>
      <c r="BD118" s="216" t="s">
        <v>2571</v>
      </c>
      <c r="BF118" s="216" t="s">
        <v>2572</v>
      </c>
      <c r="BG118" s="216" t="s">
        <v>446</v>
      </c>
      <c r="BH118" s="216" t="s">
        <v>2573</v>
      </c>
      <c r="BI118" s="216" t="s">
        <v>2574</v>
      </c>
      <c r="BJ118" s="216" t="s">
        <v>2575</v>
      </c>
      <c r="BK118" s="216" t="s">
        <v>489</v>
      </c>
      <c r="BL118" s="216" t="s">
        <v>2576</v>
      </c>
      <c r="BM118" s="218"/>
      <c r="BN118" s="216" t="s">
        <v>2577</v>
      </c>
      <c r="BW118" s="151" t="s">
        <v>406</v>
      </c>
    </row>
    <row r="119">
      <c r="A119" s="220" t="s">
        <v>2578</v>
      </c>
      <c r="B119" s="221" t="s">
        <v>2579</v>
      </c>
      <c r="C119" s="221"/>
      <c r="D119" s="221"/>
      <c r="F119" s="213" t="s">
        <v>2440</v>
      </c>
      <c r="G119" s="200" t="s">
        <v>2248</v>
      </c>
      <c r="J119" s="201">
        <v>100.0</v>
      </c>
      <c r="K119" s="200" t="s">
        <v>400</v>
      </c>
      <c r="M119" s="222">
        <v>2.0</v>
      </c>
      <c r="V119" s="200">
        <v>100.0</v>
      </c>
      <c r="W119" s="227">
        <v>90.94</v>
      </c>
      <c r="X119" s="227">
        <v>1.6</v>
      </c>
      <c r="Y119" s="227">
        <v>0.58</v>
      </c>
      <c r="Z119" s="227">
        <v>0.27</v>
      </c>
      <c r="AA119" s="228">
        <v>3.89</v>
      </c>
      <c r="AB119" s="227">
        <v>2.7</v>
      </c>
      <c r="AC119" s="227">
        <v>1.19</v>
      </c>
      <c r="AD119" s="227">
        <v>2.73</v>
      </c>
      <c r="AE119" s="227">
        <v>93.0</v>
      </c>
      <c r="AF119" s="227">
        <v>0.04</v>
      </c>
      <c r="AG119" s="227">
        <v>0.1</v>
      </c>
      <c r="AH119" s="227">
        <v>0.46</v>
      </c>
      <c r="AI119" s="227">
        <v>0.35</v>
      </c>
      <c r="AJ119" s="227">
        <v>0.06</v>
      </c>
      <c r="AK119" s="228">
        <v>1.11</v>
      </c>
      <c r="AL119" s="228">
        <v>27.83</v>
      </c>
      <c r="AM119" s="227">
        <v>2.55</v>
      </c>
      <c r="AN119" s="227">
        <v>0.09</v>
      </c>
      <c r="AO119" s="226"/>
      <c r="AP119" s="228">
        <v>0.001</v>
      </c>
      <c r="AQ119" s="227">
        <v>19.85</v>
      </c>
      <c r="AR119" s="227">
        <v>0.007</v>
      </c>
      <c r="AS119" s="227">
        <v>0.001</v>
      </c>
      <c r="AT119" s="227">
        <v>0.14</v>
      </c>
      <c r="AU119" s="227">
        <v>0.37</v>
      </c>
      <c r="AV119" s="227">
        <v>0.001</v>
      </c>
      <c r="AW119" s="227">
        <v>0.012</v>
      </c>
      <c r="AX119" s="227">
        <v>19.26</v>
      </c>
      <c r="AY119" s="227">
        <v>0.18</v>
      </c>
      <c r="AZ119" s="226"/>
      <c r="BA119" s="227">
        <v>0.001</v>
      </c>
      <c r="BB119" s="227">
        <v>0.013</v>
      </c>
      <c r="BC119" s="227">
        <v>37.81</v>
      </c>
      <c r="BD119" s="227">
        <v>259.0</v>
      </c>
      <c r="BF119" s="227">
        <v>3.88</v>
      </c>
      <c r="BG119" s="227">
        <v>0.25</v>
      </c>
      <c r="BH119" s="227">
        <v>1.97</v>
      </c>
      <c r="BI119" s="227">
        <v>0.75</v>
      </c>
      <c r="BJ119" s="227">
        <v>0.82</v>
      </c>
      <c r="BK119" s="227">
        <v>0.14</v>
      </c>
      <c r="BL119" s="227">
        <v>0.27</v>
      </c>
      <c r="BM119" s="226"/>
      <c r="BN119" s="227">
        <v>1.22</v>
      </c>
      <c r="BW119" s="151" t="s">
        <v>406</v>
      </c>
    </row>
    <row r="120">
      <c r="A120" s="212" t="s">
        <v>2580</v>
      </c>
      <c r="B120" s="213" t="s">
        <v>2581</v>
      </c>
      <c r="C120" s="213"/>
      <c r="D120" s="213"/>
      <c r="F120" s="213" t="s">
        <v>2440</v>
      </c>
      <c r="G120" s="200" t="s">
        <v>2248</v>
      </c>
      <c r="J120" s="201">
        <v>100.0</v>
      </c>
      <c r="K120" s="200" t="s">
        <v>400</v>
      </c>
      <c r="M120" s="214">
        <v>1.0</v>
      </c>
      <c r="V120" s="200">
        <v>100.0</v>
      </c>
      <c r="W120" s="249">
        <v>89.14</v>
      </c>
      <c r="X120" s="249">
        <v>1.49</v>
      </c>
      <c r="Y120" s="249">
        <v>0.64</v>
      </c>
      <c r="Z120" s="249">
        <v>0.31</v>
      </c>
      <c r="AA120" s="274">
        <v>3.92</v>
      </c>
      <c r="AB120" s="249">
        <v>2.61</v>
      </c>
      <c r="AC120" s="249">
        <v>1.31</v>
      </c>
      <c r="AD120" s="249">
        <v>4.51</v>
      </c>
      <c r="AE120" s="249">
        <v>124.0</v>
      </c>
      <c r="AF120" s="249">
        <v>0.04</v>
      </c>
      <c r="AG120" s="249">
        <v>0.12</v>
      </c>
      <c r="AH120" s="249">
        <v>0.54</v>
      </c>
      <c r="AI120" s="249">
        <v>0.34</v>
      </c>
      <c r="AJ120" s="249">
        <v>0.09</v>
      </c>
      <c r="AK120" s="274">
        <v>2.29</v>
      </c>
      <c r="AL120" s="274">
        <v>30.99</v>
      </c>
      <c r="AM120" s="249">
        <v>1.49</v>
      </c>
      <c r="AN120" s="249">
        <v>0.04</v>
      </c>
      <c r="AO120" s="218"/>
      <c r="AP120" s="218"/>
      <c r="AQ120" s="249">
        <v>18.95</v>
      </c>
      <c r="AR120" s="249">
        <v>0.005</v>
      </c>
      <c r="AS120" s="249">
        <v>0.003</v>
      </c>
      <c r="AT120" s="249">
        <v>0.11</v>
      </c>
      <c r="AU120" s="249">
        <v>0.32</v>
      </c>
      <c r="AV120" s="218"/>
      <c r="AW120" s="249">
        <v>0.003</v>
      </c>
      <c r="AX120" s="249">
        <v>18.0</v>
      </c>
      <c r="AY120" s="249">
        <v>0.15</v>
      </c>
      <c r="AZ120" s="218"/>
      <c r="BA120" s="218"/>
      <c r="BB120" s="249">
        <v>0.007</v>
      </c>
      <c r="BC120" s="249">
        <v>26.81</v>
      </c>
      <c r="BD120" s="249">
        <v>260.0</v>
      </c>
      <c r="BF120" s="249">
        <v>3.0</v>
      </c>
      <c r="BG120" s="249">
        <v>0.19</v>
      </c>
      <c r="BH120" s="249">
        <v>2.27</v>
      </c>
      <c r="BI120" s="249">
        <v>1.12</v>
      </c>
      <c r="BJ120" s="249">
        <v>0.59</v>
      </c>
      <c r="BK120" s="249">
        <v>0.37</v>
      </c>
      <c r="BL120" s="249">
        <v>0.19</v>
      </c>
      <c r="BM120" s="218"/>
      <c r="BN120" s="249">
        <v>1.15</v>
      </c>
      <c r="BW120" s="151" t="s">
        <v>406</v>
      </c>
    </row>
    <row r="121">
      <c r="A121" s="220" t="s">
        <v>2583</v>
      </c>
      <c r="B121" s="221" t="s">
        <v>2585</v>
      </c>
      <c r="C121" s="221"/>
      <c r="D121" s="221"/>
      <c r="F121" s="213" t="s">
        <v>2440</v>
      </c>
      <c r="G121" s="200" t="s">
        <v>2248</v>
      </c>
      <c r="J121" s="201">
        <v>100.0</v>
      </c>
      <c r="K121" s="200" t="s">
        <v>400</v>
      </c>
      <c r="M121" s="222">
        <v>3.0</v>
      </c>
      <c r="V121" s="200">
        <v>100.0</v>
      </c>
      <c r="W121" s="224" t="s">
        <v>2587</v>
      </c>
      <c r="X121" s="224" t="s">
        <v>2588</v>
      </c>
      <c r="Y121" s="224" t="s">
        <v>1447</v>
      </c>
      <c r="Z121" s="224" t="s">
        <v>2589</v>
      </c>
      <c r="AA121" s="225" t="s">
        <v>2590</v>
      </c>
      <c r="AB121" s="224" t="s">
        <v>2591</v>
      </c>
      <c r="AC121" s="225" t="s">
        <v>2592</v>
      </c>
      <c r="AD121" s="224" t="s">
        <v>2593</v>
      </c>
      <c r="AE121" s="224" t="s">
        <v>2594</v>
      </c>
      <c r="AF121" s="224" t="s">
        <v>2595</v>
      </c>
      <c r="AG121" s="224" t="s">
        <v>2596</v>
      </c>
      <c r="AH121" s="224" t="s">
        <v>2597</v>
      </c>
      <c r="AI121" s="224" t="s">
        <v>421</v>
      </c>
      <c r="AJ121" s="224" t="s">
        <v>2598</v>
      </c>
      <c r="AK121" s="225" t="s">
        <v>2599</v>
      </c>
      <c r="AL121" s="225" t="s">
        <v>2600</v>
      </c>
      <c r="AM121" s="225" t="s">
        <v>2601</v>
      </c>
      <c r="AN121" s="224" t="s">
        <v>674</v>
      </c>
      <c r="AO121" s="226"/>
      <c r="AP121" s="225" t="s">
        <v>556</v>
      </c>
      <c r="AQ121" s="224" t="s">
        <v>2602</v>
      </c>
      <c r="AR121" s="224" t="s">
        <v>720</v>
      </c>
      <c r="AS121" s="226"/>
      <c r="AT121" s="224" t="s">
        <v>674</v>
      </c>
      <c r="AU121" s="224" t="s">
        <v>2603</v>
      </c>
      <c r="AV121" s="224" t="s">
        <v>426</v>
      </c>
      <c r="AW121" s="224" t="s">
        <v>2604</v>
      </c>
      <c r="AX121" s="224" t="s">
        <v>2605</v>
      </c>
      <c r="AY121" s="224" t="s">
        <v>2606</v>
      </c>
      <c r="AZ121" s="226"/>
      <c r="BA121" s="225" t="s">
        <v>1819</v>
      </c>
      <c r="BB121" s="224" t="s">
        <v>2607</v>
      </c>
      <c r="BC121" s="224" t="s">
        <v>2608</v>
      </c>
      <c r="BD121" s="224" t="s">
        <v>2609</v>
      </c>
      <c r="BF121" s="224" t="s">
        <v>2610</v>
      </c>
      <c r="BG121" s="224" t="s">
        <v>2275</v>
      </c>
      <c r="BH121" s="224" t="s">
        <v>2611</v>
      </c>
      <c r="BI121" s="224" t="s">
        <v>2612</v>
      </c>
      <c r="BJ121" s="224" t="s">
        <v>1001</v>
      </c>
      <c r="BK121" s="224" t="s">
        <v>2613</v>
      </c>
      <c r="BL121" s="224" t="s">
        <v>2614</v>
      </c>
      <c r="BM121" s="226"/>
      <c r="BN121" s="224" t="s">
        <v>2615</v>
      </c>
      <c r="BW121" s="151" t="s">
        <v>406</v>
      </c>
    </row>
    <row r="122">
      <c r="A122" s="212" t="s">
        <v>2616</v>
      </c>
      <c r="B122" s="213" t="s">
        <v>2617</v>
      </c>
      <c r="C122" s="213"/>
      <c r="D122" s="213"/>
      <c r="F122" s="213" t="s">
        <v>2440</v>
      </c>
      <c r="G122" s="200" t="s">
        <v>2248</v>
      </c>
      <c r="J122" s="201">
        <v>100.0</v>
      </c>
      <c r="K122" s="200" t="s">
        <v>400</v>
      </c>
      <c r="M122" s="214">
        <v>4.0</v>
      </c>
      <c r="V122" s="200">
        <v>100.0</v>
      </c>
      <c r="W122" s="216" t="s">
        <v>2618</v>
      </c>
      <c r="X122" s="216" t="s">
        <v>2619</v>
      </c>
      <c r="Y122" s="216" t="s">
        <v>2620</v>
      </c>
      <c r="Z122" s="216" t="s">
        <v>2359</v>
      </c>
      <c r="AA122" s="217" t="s">
        <v>2621</v>
      </c>
      <c r="AB122" s="216" t="s">
        <v>2622</v>
      </c>
      <c r="AC122" s="217" t="s">
        <v>2623</v>
      </c>
      <c r="AD122" s="216" t="s">
        <v>2624</v>
      </c>
      <c r="AE122" s="216" t="s">
        <v>2625</v>
      </c>
      <c r="AF122" s="216" t="s">
        <v>980</v>
      </c>
      <c r="AG122" s="216" t="s">
        <v>1284</v>
      </c>
      <c r="AH122" s="216" t="s">
        <v>2626</v>
      </c>
      <c r="AI122" s="216" t="s">
        <v>2627</v>
      </c>
      <c r="AJ122" s="216" t="s">
        <v>2628</v>
      </c>
      <c r="AK122" s="217" t="s">
        <v>2629</v>
      </c>
      <c r="AL122" s="217" t="s">
        <v>2630</v>
      </c>
      <c r="AM122" s="217" t="s">
        <v>2631</v>
      </c>
      <c r="AN122" s="216" t="s">
        <v>527</v>
      </c>
      <c r="AO122" s="218"/>
      <c r="AP122" s="218"/>
      <c r="AQ122" s="216" t="s">
        <v>2632</v>
      </c>
      <c r="AR122" s="216" t="s">
        <v>908</v>
      </c>
      <c r="AS122" s="216" t="s">
        <v>2633</v>
      </c>
      <c r="AT122" s="216" t="s">
        <v>2634</v>
      </c>
      <c r="AU122" s="216" t="s">
        <v>2635</v>
      </c>
      <c r="AV122" s="216" t="s">
        <v>426</v>
      </c>
      <c r="AW122" s="216" t="s">
        <v>2125</v>
      </c>
      <c r="AX122" s="216" t="s">
        <v>2636</v>
      </c>
      <c r="AY122" s="216" t="s">
        <v>2637</v>
      </c>
      <c r="AZ122" s="218"/>
      <c r="BA122" s="217" t="s">
        <v>636</v>
      </c>
      <c r="BB122" s="216" t="s">
        <v>470</v>
      </c>
      <c r="BC122" s="216" t="s">
        <v>2638</v>
      </c>
      <c r="BD122" s="216" t="s">
        <v>2639</v>
      </c>
      <c r="BF122" s="216" t="s">
        <v>2640</v>
      </c>
      <c r="BG122" s="216" t="s">
        <v>446</v>
      </c>
      <c r="BH122" s="216" t="s">
        <v>2641</v>
      </c>
      <c r="BI122" s="216" t="s">
        <v>2642</v>
      </c>
      <c r="BJ122" s="216" t="s">
        <v>1001</v>
      </c>
      <c r="BK122" s="216" t="s">
        <v>2400</v>
      </c>
      <c r="BL122" s="216" t="s">
        <v>2643</v>
      </c>
      <c r="BM122" s="218"/>
      <c r="BN122" s="216" t="s">
        <v>2644</v>
      </c>
      <c r="BW122" s="151" t="s">
        <v>406</v>
      </c>
    </row>
    <row r="123">
      <c r="A123" s="220" t="s">
        <v>2645</v>
      </c>
      <c r="B123" s="221" t="s">
        <v>2646</v>
      </c>
      <c r="C123" s="221"/>
      <c r="D123" s="221"/>
      <c r="F123" s="213" t="s">
        <v>2440</v>
      </c>
      <c r="G123" s="200" t="s">
        <v>2248</v>
      </c>
      <c r="J123" s="201">
        <v>100.0</v>
      </c>
      <c r="K123" s="200" t="s">
        <v>400</v>
      </c>
      <c r="M123" s="222">
        <v>1.0</v>
      </c>
      <c r="V123" s="200">
        <v>100.0</v>
      </c>
      <c r="W123" s="227">
        <v>90.39</v>
      </c>
      <c r="X123" s="227">
        <v>1.26</v>
      </c>
      <c r="Y123" s="227">
        <v>0.8</v>
      </c>
      <c r="Z123" s="227">
        <v>0.34</v>
      </c>
      <c r="AA123" s="228">
        <v>3.74</v>
      </c>
      <c r="AB123" s="227">
        <v>2.54</v>
      </c>
      <c r="AC123" s="227">
        <v>1.2</v>
      </c>
      <c r="AD123" s="227">
        <v>3.46</v>
      </c>
      <c r="AE123" s="227">
        <v>103.0</v>
      </c>
      <c r="AF123" s="227">
        <v>0.04</v>
      </c>
      <c r="AG123" s="227">
        <v>0.11</v>
      </c>
      <c r="AH123" s="227">
        <v>0.44</v>
      </c>
      <c r="AI123" s="227">
        <v>0.29</v>
      </c>
      <c r="AJ123" s="227">
        <v>0.1</v>
      </c>
      <c r="AK123" s="228">
        <v>2.14</v>
      </c>
      <c r="AL123" s="228">
        <v>30.87</v>
      </c>
      <c r="AM123" s="227">
        <v>1.53</v>
      </c>
      <c r="AN123" s="227">
        <v>0.1</v>
      </c>
      <c r="AO123" s="226"/>
      <c r="AP123" s="228">
        <v>0.001</v>
      </c>
      <c r="AQ123" s="227">
        <v>18.33</v>
      </c>
      <c r="AR123" s="227">
        <v>0.01</v>
      </c>
      <c r="AS123" s="226"/>
      <c r="AT123" s="227">
        <v>0.07</v>
      </c>
      <c r="AU123" s="227">
        <v>0.32</v>
      </c>
      <c r="AV123" s="227">
        <v>0.001</v>
      </c>
      <c r="AW123" s="227">
        <v>0.003</v>
      </c>
      <c r="AX123" s="227">
        <v>17.06</v>
      </c>
      <c r="AY123" s="227">
        <v>0.18</v>
      </c>
      <c r="AZ123" s="226"/>
      <c r="BA123" s="226"/>
      <c r="BB123" s="227">
        <v>0.003</v>
      </c>
      <c r="BC123" s="227">
        <v>29.86</v>
      </c>
      <c r="BD123" s="227">
        <v>294.0</v>
      </c>
      <c r="BF123" s="227">
        <v>3.22</v>
      </c>
      <c r="BG123" s="227">
        <v>0.19</v>
      </c>
      <c r="BH123" s="227">
        <v>1.6</v>
      </c>
      <c r="BI123" s="227">
        <v>0.61</v>
      </c>
      <c r="BJ123" s="227">
        <v>0.54</v>
      </c>
      <c r="BK123" s="227">
        <v>0.13</v>
      </c>
      <c r="BL123" s="227">
        <v>0.32</v>
      </c>
      <c r="BM123" s="226"/>
      <c r="BN123" s="227">
        <v>0.99</v>
      </c>
      <c r="BW123" s="151" t="s">
        <v>406</v>
      </c>
    </row>
    <row r="124">
      <c r="A124" s="212" t="s">
        <v>2647</v>
      </c>
      <c r="B124" s="213" t="s">
        <v>2648</v>
      </c>
      <c r="C124" s="213"/>
      <c r="D124" s="213"/>
      <c r="F124" s="213" t="s">
        <v>2440</v>
      </c>
      <c r="G124" s="200" t="s">
        <v>2248</v>
      </c>
      <c r="J124" s="201">
        <v>100.0</v>
      </c>
      <c r="K124" s="200" t="s">
        <v>400</v>
      </c>
      <c r="M124" s="214">
        <v>1.0</v>
      </c>
      <c r="V124" s="200">
        <v>100.0</v>
      </c>
      <c r="W124" s="249">
        <v>90.83</v>
      </c>
      <c r="X124" s="249">
        <v>1.18</v>
      </c>
      <c r="Y124" s="249">
        <v>0.81</v>
      </c>
      <c r="Z124" s="249">
        <v>0.36</v>
      </c>
      <c r="AA124" s="274">
        <v>3.94</v>
      </c>
      <c r="AB124" s="249">
        <v>2.8</v>
      </c>
      <c r="AC124" s="249">
        <v>1.14</v>
      </c>
      <c r="AD124" s="249">
        <v>2.89</v>
      </c>
      <c r="AE124" s="249">
        <v>91.0</v>
      </c>
      <c r="AF124" s="249">
        <v>0.08</v>
      </c>
      <c r="AG124" s="249">
        <v>0.09</v>
      </c>
      <c r="AH124" s="249">
        <v>0.53</v>
      </c>
      <c r="AI124" s="249">
        <v>0.34</v>
      </c>
      <c r="AJ124" s="249">
        <v>0.1</v>
      </c>
      <c r="AK124" s="274">
        <v>3.57</v>
      </c>
      <c r="AL124" s="274">
        <v>27.7</v>
      </c>
      <c r="AM124" s="249">
        <v>1.95</v>
      </c>
      <c r="AN124" s="249">
        <v>0.1</v>
      </c>
      <c r="AO124" s="218"/>
      <c r="AP124" s="218"/>
      <c r="AQ124" s="249">
        <v>20.83</v>
      </c>
      <c r="AR124" s="249">
        <v>0.004</v>
      </c>
      <c r="AS124" s="249">
        <v>0.001</v>
      </c>
      <c r="AT124" s="249">
        <v>0.12</v>
      </c>
      <c r="AU124" s="249">
        <v>0.5</v>
      </c>
      <c r="AV124" s="249">
        <v>0.002</v>
      </c>
      <c r="AW124" s="218"/>
      <c r="AX124" s="249">
        <v>23.13</v>
      </c>
      <c r="AY124" s="249">
        <v>0.14</v>
      </c>
      <c r="AZ124" s="218"/>
      <c r="BA124" s="218"/>
      <c r="BB124" s="249">
        <v>0.005</v>
      </c>
      <c r="BC124" s="249">
        <v>35.94</v>
      </c>
      <c r="BD124" s="249">
        <v>233.0</v>
      </c>
      <c r="BF124" s="249">
        <v>3.09</v>
      </c>
      <c r="BG124" s="249">
        <v>0.25</v>
      </c>
      <c r="BH124" s="249">
        <v>1.47</v>
      </c>
      <c r="BI124" s="249">
        <v>0.62</v>
      </c>
      <c r="BJ124" s="249">
        <v>0.4</v>
      </c>
      <c r="BK124" s="249">
        <v>0.26</v>
      </c>
      <c r="BL124" s="249">
        <v>0.19</v>
      </c>
      <c r="BM124" s="218"/>
      <c r="BN124" s="249">
        <v>0.85</v>
      </c>
      <c r="BW124" s="151" t="s">
        <v>406</v>
      </c>
    </row>
    <row r="125">
      <c r="A125" s="220" t="s">
        <v>2650</v>
      </c>
      <c r="B125" s="221" t="s">
        <v>2652</v>
      </c>
      <c r="C125" s="221"/>
      <c r="D125" s="221"/>
      <c r="F125" s="213" t="s">
        <v>2440</v>
      </c>
      <c r="G125" s="200" t="s">
        <v>2248</v>
      </c>
      <c r="J125" s="201">
        <v>100.0</v>
      </c>
      <c r="K125" s="200" t="s">
        <v>400</v>
      </c>
      <c r="M125" s="222">
        <v>3.0</v>
      </c>
      <c r="V125" s="200">
        <v>100.0</v>
      </c>
      <c r="W125" s="224" t="s">
        <v>2655</v>
      </c>
      <c r="X125" s="224" t="s">
        <v>2656</v>
      </c>
      <c r="Y125" s="224" t="s">
        <v>2657</v>
      </c>
      <c r="Z125" s="224" t="s">
        <v>2658</v>
      </c>
      <c r="AA125" s="225" t="s">
        <v>2659</v>
      </c>
      <c r="AB125" s="224" t="s">
        <v>2660</v>
      </c>
      <c r="AC125" s="225" t="s">
        <v>2269</v>
      </c>
      <c r="AD125" s="224" t="s">
        <v>2661</v>
      </c>
      <c r="AE125" s="224" t="s">
        <v>2662</v>
      </c>
      <c r="AF125" s="224" t="s">
        <v>2663</v>
      </c>
      <c r="AG125" s="224" t="s">
        <v>2664</v>
      </c>
      <c r="AH125" s="224" t="s">
        <v>902</v>
      </c>
      <c r="AI125" s="224" t="s">
        <v>2229</v>
      </c>
      <c r="AJ125" s="224" t="s">
        <v>2665</v>
      </c>
      <c r="AK125" s="225" t="s">
        <v>2666</v>
      </c>
      <c r="AL125" s="225" t="s">
        <v>2667</v>
      </c>
      <c r="AM125" s="225" t="s">
        <v>2668</v>
      </c>
      <c r="AN125" s="224" t="s">
        <v>2669</v>
      </c>
      <c r="AO125" s="226"/>
      <c r="AP125" s="225" t="s">
        <v>556</v>
      </c>
      <c r="AQ125" s="224" t="s">
        <v>2670</v>
      </c>
      <c r="AR125" s="224" t="s">
        <v>2671</v>
      </c>
      <c r="AS125" s="224" t="s">
        <v>2633</v>
      </c>
      <c r="AT125" s="224" t="s">
        <v>1414</v>
      </c>
      <c r="AU125" s="224" t="s">
        <v>2672</v>
      </c>
      <c r="AV125" s="224" t="s">
        <v>549</v>
      </c>
      <c r="AW125" s="224" t="s">
        <v>2673</v>
      </c>
      <c r="AX125" s="224" t="s">
        <v>2674</v>
      </c>
      <c r="AY125" s="224" t="s">
        <v>2051</v>
      </c>
      <c r="AZ125" s="226"/>
      <c r="BA125" s="225" t="s">
        <v>2675</v>
      </c>
      <c r="BB125" s="224" t="s">
        <v>2676</v>
      </c>
      <c r="BC125" s="224" t="s">
        <v>2677</v>
      </c>
      <c r="BD125" s="224" t="s">
        <v>2678</v>
      </c>
      <c r="BF125" s="224" t="s">
        <v>2679</v>
      </c>
      <c r="BG125" s="224" t="s">
        <v>2680</v>
      </c>
      <c r="BH125" s="224" t="s">
        <v>2681</v>
      </c>
      <c r="BI125" s="224" t="s">
        <v>2682</v>
      </c>
      <c r="BJ125" s="224" t="s">
        <v>2683</v>
      </c>
      <c r="BK125" s="224" t="s">
        <v>2684</v>
      </c>
      <c r="BL125" s="224" t="s">
        <v>2685</v>
      </c>
      <c r="BM125" s="226"/>
      <c r="BN125" s="224" t="s">
        <v>2686</v>
      </c>
      <c r="BW125" s="151" t="s">
        <v>406</v>
      </c>
    </row>
    <row r="126">
      <c r="A126" s="212" t="s">
        <v>2687</v>
      </c>
      <c r="B126" s="213" t="s">
        <v>2688</v>
      </c>
      <c r="C126" s="213"/>
      <c r="D126" s="213"/>
      <c r="F126" s="213" t="s">
        <v>2440</v>
      </c>
      <c r="G126" s="200" t="s">
        <v>2248</v>
      </c>
      <c r="J126" s="201">
        <v>100.0</v>
      </c>
      <c r="K126" s="200" t="s">
        <v>400</v>
      </c>
      <c r="M126" s="214">
        <v>3.0</v>
      </c>
      <c r="V126" s="200">
        <v>100.0</v>
      </c>
      <c r="W126" s="216" t="s">
        <v>2689</v>
      </c>
      <c r="X126" s="216" t="s">
        <v>2690</v>
      </c>
      <c r="Y126" s="216" t="s">
        <v>2691</v>
      </c>
      <c r="Z126" s="216" t="s">
        <v>866</v>
      </c>
      <c r="AA126" s="217" t="s">
        <v>2692</v>
      </c>
      <c r="AB126" s="216" t="s">
        <v>894</v>
      </c>
      <c r="AC126" s="217" t="s">
        <v>2693</v>
      </c>
      <c r="AD126" s="216" t="s">
        <v>2694</v>
      </c>
      <c r="AE126" s="216" t="s">
        <v>2695</v>
      </c>
      <c r="AF126" s="216" t="s">
        <v>419</v>
      </c>
      <c r="AG126" s="216" t="s">
        <v>2696</v>
      </c>
      <c r="AH126" s="216" t="s">
        <v>2697</v>
      </c>
      <c r="AI126" s="216" t="s">
        <v>2698</v>
      </c>
      <c r="AJ126" s="216" t="s">
        <v>2699</v>
      </c>
      <c r="AK126" s="217" t="s">
        <v>2700</v>
      </c>
      <c r="AL126" s="217" t="s">
        <v>2701</v>
      </c>
      <c r="AM126" s="217" t="s">
        <v>2702</v>
      </c>
      <c r="AN126" s="216" t="s">
        <v>2703</v>
      </c>
      <c r="AO126" s="218"/>
      <c r="AP126" s="217" t="s">
        <v>426</v>
      </c>
      <c r="AQ126" s="216" t="s">
        <v>2704</v>
      </c>
      <c r="AR126" s="216" t="s">
        <v>908</v>
      </c>
      <c r="AS126" s="216" t="s">
        <v>426</v>
      </c>
      <c r="AT126" s="216" t="s">
        <v>1414</v>
      </c>
      <c r="AU126" s="216" t="s">
        <v>669</v>
      </c>
      <c r="AV126" s="216" t="s">
        <v>1819</v>
      </c>
      <c r="AW126" s="216" t="s">
        <v>1828</v>
      </c>
      <c r="AX126" s="216" t="s">
        <v>2705</v>
      </c>
      <c r="AY126" s="216" t="s">
        <v>2500</v>
      </c>
      <c r="AZ126" s="218"/>
      <c r="BA126" s="217" t="s">
        <v>426</v>
      </c>
      <c r="BB126" s="216" t="s">
        <v>2706</v>
      </c>
      <c r="BC126" s="216" t="s">
        <v>2707</v>
      </c>
      <c r="BD126" s="216" t="s">
        <v>2708</v>
      </c>
      <c r="BF126" s="216" t="s">
        <v>2709</v>
      </c>
      <c r="BG126" s="216" t="s">
        <v>2710</v>
      </c>
      <c r="BH126" s="216" t="s">
        <v>2711</v>
      </c>
      <c r="BI126" s="216" t="s">
        <v>2712</v>
      </c>
      <c r="BJ126" s="216" t="s">
        <v>2713</v>
      </c>
      <c r="BK126" s="216" t="s">
        <v>669</v>
      </c>
      <c r="BL126" s="216" t="s">
        <v>507</v>
      </c>
      <c r="BM126" s="218"/>
      <c r="BN126" s="216" t="s">
        <v>2714</v>
      </c>
      <c r="BW126" s="151" t="s">
        <v>406</v>
      </c>
    </row>
    <row r="127">
      <c r="A127" s="220" t="s">
        <v>2715</v>
      </c>
      <c r="B127" s="221" t="s">
        <v>2716</v>
      </c>
      <c r="C127" s="221"/>
      <c r="D127" s="221"/>
      <c r="F127" s="213" t="s">
        <v>2440</v>
      </c>
      <c r="G127" s="200" t="s">
        <v>2248</v>
      </c>
      <c r="J127" s="201">
        <v>100.0</v>
      </c>
      <c r="K127" s="200" t="s">
        <v>400</v>
      </c>
      <c r="M127" s="222">
        <v>5.0</v>
      </c>
      <c r="V127" s="200">
        <v>100.0</v>
      </c>
      <c r="W127" s="224" t="s">
        <v>2718</v>
      </c>
      <c r="X127" s="224" t="s">
        <v>2719</v>
      </c>
      <c r="Y127" s="224" t="s">
        <v>2720</v>
      </c>
      <c r="Z127" s="224" t="s">
        <v>2434</v>
      </c>
      <c r="AA127" s="225" t="s">
        <v>2722</v>
      </c>
      <c r="AB127" s="224" t="s">
        <v>2723</v>
      </c>
      <c r="AC127" s="225" t="s">
        <v>2724</v>
      </c>
      <c r="AD127" s="224" t="s">
        <v>2725</v>
      </c>
      <c r="AE127" s="224" t="s">
        <v>2727</v>
      </c>
      <c r="AF127" s="224" t="s">
        <v>2728</v>
      </c>
      <c r="AG127" s="224" t="s">
        <v>2730</v>
      </c>
      <c r="AH127" s="224" t="s">
        <v>2731</v>
      </c>
      <c r="AI127" s="224" t="s">
        <v>2491</v>
      </c>
      <c r="AJ127" s="224" t="s">
        <v>2733</v>
      </c>
      <c r="AK127" s="225" t="s">
        <v>2734</v>
      </c>
      <c r="AL127" s="225" t="s">
        <v>2735</v>
      </c>
      <c r="AM127" s="225" t="s">
        <v>2736</v>
      </c>
      <c r="AN127" s="224" t="s">
        <v>2737</v>
      </c>
      <c r="AO127" s="226"/>
      <c r="AP127" s="225" t="s">
        <v>556</v>
      </c>
      <c r="AQ127" s="224" t="s">
        <v>2738</v>
      </c>
      <c r="AR127" s="224" t="s">
        <v>911</v>
      </c>
      <c r="AS127" s="224" t="s">
        <v>556</v>
      </c>
      <c r="AT127" s="224" t="s">
        <v>1414</v>
      </c>
      <c r="AU127" s="224" t="s">
        <v>2739</v>
      </c>
      <c r="AV127" s="224" t="s">
        <v>426</v>
      </c>
      <c r="AW127" s="224" t="s">
        <v>594</v>
      </c>
      <c r="AX127" s="224" t="s">
        <v>2740</v>
      </c>
      <c r="AY127" s="224" t="s">
        <v>2741</v>
      </c>
      <c r="AZ127" s="226"/>
      <c r="BA127" s="225" t="s">
        <v>556</v>
      </c>
      <c r="BB127" s="224" t="s">
        <v>2467</v>
      </c>
      <c r="BC127" s="224" t="s">
        <v>2742</v>
      </c>
      <c r="BD127" s="224" t="s">
        <v>2743</v>
      </c>
      <c r="BF127" s="224" t="s">
        <v>2744</v>
      </c>
      <c r="BG127" s="224" t="s">
        <v>2504</v>
      </c>
      <c r="BH127" s="224" t="s">
        <v>2745</v>
      </c>
      <c r="BI127" s="224" t="s">
        <v>2746</v>
      </c>
      <c r="BJ127" s="224" t="s">
        <v>2409</v>
      </c>
      <c r="BK127" s="224" t="s">
        <v>2747</v>
      </c>
      <c r="BL127" s="224" t="s">
        <v>2634</v>
      </c>
      <c r="BM127" s="226"/>
      <c r="BN127" s="224" t="s">
        <v>2748</v>
      </c>
      <c r="BW127" s="151" t="s">
        <v>406</v>
      </c>
    </row>
    <row r="128">
      <c r="A128" s="212" t="s">
        <v>2749</v>
      </c>
      <c r="B128" s="213" t="s">
        <v>2750</v>
      </c>
      <c r="C128" s="213"/>
      <c r="D128" s="213"/>
      <c r="F128" s="213" t="s">
        <v>2440</v>
      </c>
      <c r="G128" s="200" t="s">
        <v>2248</v>
      </c>
      <c r="J128" s="201">
        <v>100.0</v>
      </c>
      <c r="K128" s="200" t="s">
        <v>400</v>
      </c>
      <c r="M128" s="214">
        <v>2.0</v>
      </c>
      <c r="V128" s="200">
        <v>100.0</v>
      </c>
      <c r="W128" s="249">
        <v>89.83</v>
      </c>
      <c r="X128" s="249">
        <v>1.36</v>
      </c>
      <c r="Y128" s="249">
        <v>0.69</v>
      </c>
      <c r="Z128" s="249">
        <v>0.35</v>
      </c>
      <c r="AA128" s="274">
        <v>3.85</v>
      </c>
      <c r="AB128" s="249">
        <v>2.57</v>
      </c>
      <c r="AC128" s="249">
        <v>1.28</v>
      </c>
      <c r="AD128" s="249">
        <v>3.93</v>
      </c>
      <c r="AE128" s="249">
        <v>113.0</v>
      </c>
      <c r="AF128" s="249">
        <v>0.05</v>
      </c>
      <c r="AG128" s="249">
        <v>0.11</v>
      </c>
      <c r="AH128" s="249">
        <v>0.53</v>
      </c>
      <c r="AI128" s="249">
        <v>0.32</v>
      </c>
      <c r="AJ128" s="249">
        <v>0.08</v>
      </c>
      <c r="AK128" s="274">
        <v>1.93</v>
      </c>
      <c r="AL128" s="274">
        <v>32.6</v>
      </c>
      <c r="AM128" s="249">
        <v>1.38</v>
      </c>
      <c r="AN128" s="249">
        <v>0.08</v>
      </c>
      <c r="AO128" s="218"/>
      <c r="AP128" s="274">
        <v>0.002</v>
      </c>
      <c r="AQ128" s="249">
        <v>15.27</v>
      </c>
      <c r="AR128" s="249">
        <v>0.007</v>
      </c>
      <c r="AS128" s="249">
        <v>0.003</v>
      </c>
      <c r="AT128" s="249">
        <v>0.09</v>
      </c>
      <c r="AU128" s="249">
        <v>0.34</v>
      </c>
      <c r="AV128" s="249">
        <v>0.003</v>
      </c>
      <c r="AW128" s="249">
        <v>0.009</v>
      </c>
      <c r="AX128" s="249">
        <v>17.3</v>
      </c>
      <c r="AY128" s="249">
        <v>0.23</v>
      </c>
      <c r="AZ128" s="218"/>
      <c r="BA128" s="218"/>
      <c r="BB128" s="249">
        <v>0.017</v>
      </c>
      <c r="BC128" s="249">
        <v>34.98</v>
      </c>
      <c r="BD128" s="249">
        <v>252.0</v>
      </c>
      <c r="BF128" s="249">
        <v>3.06</v>
      </c>
      <c r="BG128" s="249">
        <v>0.2</v>
      </c>
      <c r="BH128" s="249">
        <v>2.01</v>
      </c>
      <c r="BI128" s="249">
        <v>1.08</v>
      </c>
      <c r="BJ128" s="249">
        <v>0.7</v>
      </c>
      <c r="BK128" s="249">
        <v>0.07</v>
      </c>
      <c r="BL128" s="249">
        <v>0.15</v>
      </c>
      <c r="BM128" s="218"/>
      <c r="BN128" s="249">
        <v>0.93</v>
      </c>
      <c r="BW128" s="151" t="s">
        <v>406</v>
      </c>
    </row>
    <row r="129">
      <c r="A129" s="220" t="s">
        <v>2755</v>
      </c>
      <c r="B129" s="221" t="s">
        <v>2756</v>
      </c>
      <c r="C129" s="221"/>
      <c r="D129" s="221"/>
      <c r="F129" s="213" t="s">
        <v>2440</v>
      </c>
      <c r="G129" s="200" t="s">
        <v>2248</v>
      </c>
      <c r="J129" s="201">
        <v>100.0</v>
      </c>
      <c r="K129" s="200" t="s">
        <v>400</v>
      </c>
      <c r="M129" s="222">
        <v>6.0</v>
      </c>
      <c r="V129" s="200">
        <v>100.0</v>
      </c>
      <c r="W129" s="224" t="s">
        <v>2757</v>
      </c>
      <c r="X129" s="224" t="s">
        <v>2758</v>
      </c>
      <c r="Y129" s="224" t="s">
        <v>2251</v>
      </c>
      <c r="Z129" s="224" t="s">
        <v>669</v>
      </c>
      <c r="AA129" s="225" t="s">
        <v>2759</v>
      </c>
      <c r="AB129" s="224" t="s">
        <v>2760</v>
      </c>
      <c r="AC129" s="225" t="s">
        <v>2761</v>
      </c>
      <c r="AD129" s="224" t="s">
        <v>2762</v>
      </c>
      <c r="AE129" s="224" t="s">
        <v>2763</v>
      </c>
      <c r="AF129" s="224" t="s">
        <v>2558</v>
      </c>
      <c r="AG129" s="224" t="s">
        <v>2764</v>
      </c>
      <c r="AH129" s="224" t="s">
        <v>2697</v>
      </c>
      <c r="AI129" s="224" t="s">
        <v>1964</v>
      </c>
      <c r="AJ129" s="224" t="s">
        <v>2598</v>
      </c>
      <c r="AK129" s="225" t="s">
        <v>2765</v>
      </c>
      <c r="AL129" s="225" t="s">
        <v>2766</v>
      </c>
      <c r="AM129" s="225" t="s">
        <v>2767</v>
      </c>
      <c r="AN129" s="224" t="s">
        <v>2768</v>
      </c>
      <c r="AO129" s="226"/>
      <c r="AP129" s="225" t="s">
        <v>556</v>
      </c>
      <c r="AQ129" s="224" t="s">
        <v>2769</v>
      </c>
      <c r="AR129" s="224" t="s">
        <v>762</v>
      </c>
      <c r="AS129" s="224" t="s">
        <v>556</v>
      </c>
      <c r="AT129" s="224" t="s">
        <v>2498</v>
      </c>
      <c r="AU129" s="224" t="s">
        <v>2567</v>
      </c>
      <c r="AV129" s="224" t="s">
        <v>556</v>
      </c>
      <c r="AW129" s="224" t="s">
        <v>2770</v>
      </c>
      <c r="AX129" s="224" t="s">
        <v>2771</v>
      </c>
      <c r="AY129" s="224" t="s">
        <v>2772</v>
      </c>
      <c r="AZ129" s="219"/>
      <c r="BA129" s="225" t="s">
        <v>549</v>
      </c>
      <c r="BB129" s="224" t="s">
        <v>2773</v>
      </c>
      <c r="BC129" s="224" t="s">
        <v>2774</v>
      </c>
      <c r="BD129" s="224" t="s">
        <v>2775</v>
      </c>
      <c r="BF129" s="224" t="s">
        <v>2776</v>
      </c>
      <c r="BG129" s="224" t="s">
        <v>2777</v>
      </c>
      <c r="BH129" s="224" t="s">
        <v>2778</v>
      </c>
      <c r="BI129" s="224" t="s">
        <v>2779</v>
      </c>
      <c r="BJ129" s="224" t="s">
        <v>2780</v>
      </c>
      <c r="BK129" s="224" t="s">
        <v>1941</v>
      </c>
      <c r="BL129" s="224" t="s">
        <v>2781</v>
      </c>
      <c r="BM129" s="226"/>
      <c r="BN129" s="224" t="s">
        <v>2783</v>
      </c>
      <c r="BW129" s="151" t="s">
        <v>406</v>
      </c>
    </row>
    <row r="130">
      <c r="A130" s="212" t="s">
        <v>2785</v>
      </c>
      <c r="B130" s="213" t="s">
        <v>2786</v>
      </c>
      <c r="C130" s="213"/>
      <c r="D130" s="213"/>
      <c r="F130" s="201" t="s">
        <v>2787</v>
      </c>
      <c r="G130" s="200" t="s">
        <v>2248</v>
      </c>
      <c r="J130" s="201">
        <v>100.0</v>
      </c>
      <c r="K130" s="200" t="s">
        <v>400</v>
      </c>
      <c r="M130" s="214">
        <v>3.0</v>
      </c>
      <c r="V130" s="200">
        <v>100.0</v>
      </c>
      <c r="W130" s="216" t="s">
        <v>2791</v>
      </c>
      <c r="X130" s="216" t="s">
        <v>2792</v>
      </c>
      <c r="Y130" s="216" t="s">
        <v>2577</v>
      </c>
      <c r="Z130" s="216" t="s">
        <v>2794</v>
      </c>
      <c r="AA130" s="217" t="s">
        <v>2795</v>
      </c>
      <c r="AB130" s="216" t="s">
        <v>2796</v>
      </c>
      <c r="AC130" s="217" t="s">
        <v>2797</v>
      </c>
      <c r="AD130" s="216" t="s">
        <v>2798</v>
      </c>
      <c r="AE130" s="216" t="s">
        <v>2799</v>
      </c>
      <c r="AF130" s="216" t="s">
        <v>2634</v>
      </c>
      <c r="AG130" s="216" t="s">
        <v>1414</v>
      </c>
      <c r="AH130" s="216" t="s">
        <v>2800</v>
      </c>
      <c r="AI130" s="216" t="s">
        <v>1158</v>
      </c>
      <c r="AJ130" s="216" t="s">
        <v>2801</v>
      </c>
      <c r="AK130" s="217" t="s">
        <v>2802</v>
      </c>
      <c r="AL130" s="217" t="s">
        <v>2803</v>
      </c>
      <c r="AM130" s="217" t="s">
        <v>2804</v>
      </c>
      <c r="AN130" s="218"/>
      <c r="AO130" s="216" t="s">
        <v>2805</v>
      </c>
      <c r="AP130" s="218"/>
      <c r="AQ130" s="216" t="s">
        <v>2806</v>
      </c>
      <c r="AR130" s="216" t="s">
        <v>426</v>
      </c>
      <c r="AS130" s="216" t="s">
        <v>597</v>
      </c>
      <c r="AT130" s="216" t="s">
        <v>1913</v>
      </c>
      <c r="AU130" s="216" t="s">
        <v>2807</v>
      </c>
      <c r="AV130" s="216" t="s">
        <v>1611</v>
      </c>
      <c r="AW130" s="218"/>
      <c r="AX130" s="216" t="s">
        <v>2808</v>
      </c>
      <c r="AY130" s="216" t="s">
        <v>2809</v>
      </c>
      <c r="BA130" s="217" t="s">
        <v>2810</v>
      </c>
      <c r="BB130" s="216" t="s">
        <v>2263</v>
      </c>
      <c r="BC130" s="216" t="s">
        <v>2811</v>
      </c>
      <c r="BD130" s="216" t="s">
        <v>2812</v>
      </c>
      <c r="BE130" s="216" t="s">
        <v>2813</v>
      </c>
      <c r="BF130" s="216" t="s">
        <v>2814</v>
      </c>
      <c r="BG130" s="216" t="s">
        <v>2815</v>
      </c>
      <c r="BH130" s="216" t="s">
        <v>2816</v>
      </c>
      <c r="BI130" s="216" t="s">
        <v>1111</v>
      </c>
      <c r="BJ130" s="216" t="s">
        <v>2817</v>
      </c>
      <c r="BK130" s="216" t="s">
        <v>2818</v>
      </c>
      <c r="BL130" s="216" t="s">
        <v>1269</v>
      </c>
      <c r="BM130" s="218"/>
      <c r="BN130" s="216" t="s">
        <v>2522</v>
      </c>
      <c r="BW130" s="151" t="s">
        <v>406</v>
      </c>
    </row>
    <row r="131">
      <c r="A131" s="275" t="s">
        <v>2819</v>
      </c>
      <c r="B131" s="256" t="s">
        <v>2820</v>
      </c>
      <c r="C131" s="256"/>
      <c r="D131" s="256"/>
      <c r="E131" s="232"/>
      <c r="F131" s="233" t="s">
        <v>2821</v>
      </c>
      <c r="G131" s="200" t="s">
        <v>2248</v>
      </c>
      <c r="H131" s="232"/>
      <c r="I131" s="232"/>
      <c r="J131" s="201">
        <v>100.0</v>
      </c>
      <c r="K131" s="200" t="s">
        <v>400</v>
      </c>
      <c r="L131" s="232"/>
      <c r="M131" s="342">
        <v>6.0</v>
      </c>
      <c r="N131" s="232"/>
      <c r="O131" s="232"/>
      <c r="P131" s="232"/>
      <c r="Q131" s="232"/>
      <c r="R131" s="232"/>
      <c r="S131" s="232"/>
      <c r="T131" s="232"/>
      <c r="U131" s="232"/>
      <c r="V131" s="200">
        <v>100.0</v>
      </c>
      <c r="W131" s="278" t="s">
        <v>2826</v>
      </c>
      <c r="X131" s="278" t="s">
        <v>2827</v>
      </c>
      <c r="Y131" s="278" t="s">
        <v>2828</v>
      </c>
      <c r="Z131" s="278" t="s">
        <v>588</v>
      </c>
      <c r="AA131" s="279" t="s">
        <v>2829</v>
      </c>
      <c r="AB131" s="278" t="s">
        <v>2830</v>
      </c>
      <c r="AC131" s="279" t="s">
        <v>2831</v>
      </c>
      <c r="AD131" s="278" t="s">
        <v>2832</v>
      </c>
      <c r="AE131" s="278" t="s">
        <v>2833</v>
      </c>
      <c r="AF131" s="224" t="s">
        <v>710</v>
      </c>
      <c r="AG131" s="224" t="s">
        <v>2834</v>
      </c>
      <c r="AH131" s="224" t="s">
        <v>2835</v>
      </c>
      <c r="AI131" s="224" t="s">
        <v>2836</v>
      </c>
      <c r="AJ131" s="224" t="s">
        <v>2191</v>
      </c>
      <c r="AK131" s="225" t="s">
        <v>2837</v>
      </c>
      <c r="AL131" s="225" t="s">
        <v>2838</v>
      </c>
      <c r="AM131" s="225" t="s">
        <v>2839</v>
      </c>
      <c r="AN131" s="226"/>
      <c r="AO131" s="226"/>
      <c r="AP131" s="225" t="s">
        <v>426</v>
      </c>
      <c r="AQ131" s="224" t="s">
        <v>2840</v>
      </c>
      <c r="AR131" s="224" t="s">
        <v>1784</v>
      </c>
      <c r="AS131" s="224" t="s">
        <v>597</v>
      </c>
      <c r="AT131" s="224" t="s">
        <v>2373</v>
      </c>
      <c r="AU131" s="224" t="s">
        <v>2841</v>
      </c>
      <c r="AV131" s="224" t="s">
        <v>426</v>
      </c>
      <c r="AW131" s="224" t="s">
        <v>549</v>
      </c>
      <c r="AX131" s="224" t="s">
        <v>2842</v>
      </c>
      <c r="AY131" s="224" t="s">
        <v>2843</v>
      </c>
      <c r="BA131" s="225" t="s">
        <v>556</v>
      </c>
      <c r="BB131" s="224" t="s">
        <v>2844</v>
      </c>
      <c r="BC131" s="224" t="s">
        <v>2845</v>
      </c>
      <c r="BD131" s="224" t="s">
        <v>2846</v>
      </c>
      <c r="BE131" s="224" t="s">
        <v>2680</v>
      </c>
      <c r="BF131" s="224" t="s">
        <v>2847</v>
      </c>
      <c r="BG131" s="224" t="s">
        <v>811</v>
      </c>
      <c r="BH131" s="224" t="s">
        <v>2848</v>
      </c>
      <c r="BI131" s="224" t="s">
        <v>866</v>
      </c>
      <c r="BJ131" s="224" t="s">
        <v>2849</v>
      </c>
      <c r="BK131" s="224" t="s">
        <v>773</v>
      </c>
      <c r="BL131" s="224" t="s">
        <v>2801</v>
      </c>
      <c r="BM131" s="226"/>
      <c r="BN131" s="224" t="s">
        <v>2850</v>
      </c>
      <c r="BP131" s="232"/>
      <c r="BQ131" s="232"/>
      <c r="BR131" s="232"/>
      <c r="BS131" s="232"/>
      <c r="BT131" s="232"/>
      <c r="BU131" s="232"/>
      <c r="BV131" s="232"/>
      <c r="BW131" s="151" t="s">
        <v>406</v>
      </c>
    </row>
    <row r="132">
      <c r="A132" s="343" t="s">
        <v>2851</v>
      </c>
      <c r="B132" s="282" t="s">
        <v>2856</v>
      </c>
      <c r="C132" s="282"/>
      <c r="D132" s="282"/>
      <c r="E132" s="282"/>
      <c r="F132" s="282" t="s">
        <v>2857</v>
      </c>
      <c r="G132" s="200" t="s">
        <v>2248</v>
      </c>
      <c r="H132" s="198"/>
      <c r="I132" s="198"/>
      <c r="J132" s="201">
        <v>100.0</v>
      </c>
      <c r="K132" s="200" t="s">
        <v>400</v>
      </c>
      <c r="L132" s="198"/>
      <c r="M132" s="302">
        <v>4.0</v>
      </c>
      <c r="N132" s="198"/>
      <c r="O132" s="198"/>
      <c r="P132" s="198"/>
      <c r="Q132" s="198"/>
      <c r="R132" s="198"/>
      <c r="S132" s="198"/>
      <c r="T132" s="198"/>
      <c r="U132" s="198"/>
      <c r="V132" s="200">
        <v>100.0</v>
      </c>
      <c r="W132" s="285" t="s">
        <v>2858</v>
      </c>
      <c r="X132" s="285" t="s">
        <v>2859</v>
      </c>
      <c r="Y132" s="285" t="s">
        <v>2860</v>
      </c>
      <c r="Z132" s="285" t="s">
        <v>2861</v>
      </c>
      <c r="AA132" s="286" t="s">
        <v>2862</v>
      </c>
      <c r="AB132" s="285" t="s">
        <v>2863</v>
      </c>
      <c r="AC132" s="285" t="s">
        <v>2864</v>
      </c>
      <c r="AD132" s="285" t="s">
        <v>2865</v>
      </c>
      <c r="AE132" s="285" t="s">
        <v>2866</v>
      </c>
      <c r="AF132" s="216" t="s">
        <v>2867</v>
      </c>
      <c r="AG132" s="216" t="s">
        <v>2868</v>
      </c>
      <c r="AH132" s="216" t="s">
        <v>2869</v>
      </c>
      <c r="AI132" s="216" t="s">
        <v>2433</v>
      </c>
      <c r="AJ132" s="216" t="s">
        <v>2870</v>
      </c>
      <c r="AK132" s="217" t="s">
        <v>2871</v>
      </c>
      <c r="AL132" s="217" t="s">
        <v>2872</v>
      </c>
      <c r="AM132" s="217" t="s">
        <v>2873</v>
      </c>
      <c r="AN132" s="216" t="s">
        <v>734</v>
      </c>
      <c r="AO132" s="218"/>
      <c r="AP132" s="217" t="s">
        <v>556</v>
      </c>
      <c r="AQ132" s="216" t="s">
        <v>2874</v>
      </c>
      <c r="AR132" s="216" t="s">
        <v>476</v>
      </c>
      <c r="AS132" s="216" t="s">
        <v>426</v>
      </c>
      <c r="AT132" s="216" t="s">
        <v>2876</v>
      </c>
      <c r="AU132" s="216" t="s">
        <v>2414</v>
      </c>
      <c r="AV132" s="216" t="s">
        <v>556</v>
      </c>
      <c r="AW132" s="216" t="s">
        <v>426</v>
      </c>
      <c r="AX132" s="216" t="s">
        <v>2879</v>
      </c>
      <c r="AY132" s="216" t="s">
        <v>2881</v>
      </c>
      <c r="BB132" s="216" t="s">
        <v>911</v>
      </c>
      <c r="BC132" s="216" t="s">
        <v>2882</v>
      </c>
      <c r="BD132" s="216" t="s">
        <v>2883</v>
      </c>
      <c r="BE132" s="216" t="s">
        <v>2410</v>
      </c>
      <c r="BF132" s="216" t="s">
        <v>2884</v>
      </c>
      <c r="BG132" s="216" t="s">
        <v>736</v>
      </c>
      <c r="BH132" s="216" t="s">
        <v>2885</v>
      </c>
      <c r="BI132" s="216" t="s">
        <v>2669</v>
      </c>
      <c r="BJ132" s="216" t="s">
        <v>588</v>
      </c>
      <c r="BK132" s="216" t="s">
        <v>2886</v>
      </c>
      <c r="BL132" s="216" t="s">
        <v>2887</v>
      </c>
      <c r="BM132" s="218"/>
      <c r="BN132" s="216" t="s">
        <v>2888</v>
      </c>
      <c r="BP132" s="198"/>
      <c r="BQ132" s="198"/>
      <c r="BR132" s="198"/>
      <c r="BS132" s="198"/>
      <c r="BT132" s="198"/>
      <c r="BU132" s="198"/>
      <c r="BV132" s="198"/>
      <c r="BW132" s="151" t="s">
        <v>406</v>
      </c>
    </row>
    <row r="133">
      <c r="A133" s="220" t="s">
        <v>2889</v>
      </c>
      <c r="B133" s="221" t="s">
        <v>2890</v>
      </c>
      <c r="C133" s="221"/>
      <c r="D133" s="221"/>
      <c r="E133" s="221"/>
      <c r="F133" s="221" t="s">
        <v>2891</v>
      </c>
      <c r="G133" s="200" t="s">
        <v>2248</v>
      </c>
      <c r="J133" s="201">
        <v>100.0</v>
      </c>
      <c r="K133" s="200" t="s">
        <v>400</v>
      </c>
      <c r="M133" s="227">
        <v>4.0</v>
      </c>
      <c r="V133" s="200">
        <v>100.0</v>
      </c>
      <c r="W133" s="224" t="s">
        <v>2892</v>
      </c>
      <c r="X133" s="224" t="s">
        <v>2893</v>
      </c>
      <c r="Y133" s="224" t="s">
        <v>2894</v>
      </c>
      <c r="Z133" s="224" t="s">
        <v>2214</v>
      </c>
      <c r="AA133" s="225" t="s">
        <v>2895</v>
      </c>
      <c r="AB133" s="224" t="s">
        <v>2896</v>
      </c>
      <c r="AC133" s="224" t="s">
        <v>2897</v>
      </c>
      <c r="AD133" s="224" t="s">
        <v>2898</v>
      </c>
      <c r="AE133" s="224" t="s">
        <v>2899</v>
      </c>
      <c r="AF133" s="241" t="s">
        <v>2900</v>
      </c>
      <c r="AG133" s="241" t="s">
        <v>2901</v>
      </c>
      <c r="AH133" s="241" t="s">
        <v>2902</v>
      </c>
      <c r="AI133" s="241" t="s">
        <v>2747</v>
      </c>
      <c r="AJ133" s="241" t="s">
        <v>2903</v>
      </c>
      <c r="AK133" s="241" t="s">
        <v>2904</v>
      </c>
      <c r="AL133" s="241" t="s">
        <v>2905</v>
      </c>
      <c r="AM133" s="241" t="s">
        <v>2906</v>
      </c>
      <c r="AN133" s="201">
        <v>0.23</v>
      </c>
      <c r="AO133" s="201">
        <v>0.03</v>
      </c>
      <c r="AP133" s="201">
        <v>0.001</v>
      </c>
      <c r="AQ133" s="201">
        <v>19.13</v>
      </c>
      <c r="AR133" s="201">
        <v>0.036</v>
      </c>
      <c r="AS133" s="201">
        <v>0.003</v>
      </c>
      <c r="AT133" s="201">
        <v>0.09</v>
      </c>
      <c r="AU133" s="201">
        <v>0.69</v>
      </c>
      <c r="AV133" s="201">
        <v>0.007</v>
      </c>
      <c r="AW133" s="201">
        <v>0.001</v>
      </c>
      <c r="AX133" s="241" t="s">
        <v>2907</v>
      </c>
      <c r="AY133" s="241" t="s">
        <v>2198</v>
      </c>
      <c r="AZ133" s="243"/>
      <c r="BA133" s="243"/>
      <c r="BB133" s="241" t="s">
        <v>476</v>
      </c>
      <c r="BC133" s="241" t="s">
        <v>2908</v>
      </c>
      <c r="BD133" s="241" t="s">
        <v>2909</v>
      </c>
      <c r="BE133" s="241" t="s">
        <v>2910</v>
      </c>
      <c r="BF133" s="241" t="s">
        <v>2911</v>
      </c>
      <c r="BG133" s="241" t="s">
        <v>2698</v>
      </c>
      <c r="BH133" s="224" t="s">
        <v>2912</v>
      </c>
      <c r="BI133" s="224" t="s">
        <v>2634</v>
      </c>
      <c r="BJ133" s="224" t="s">
        <v>2310</v>
      </c>
      <c r="BK133" s="224" t="s">
        <v>2433</v>
      </c>
      <c r="BL133" s="224" t="s">
        <v>2589</v>
      </c>
      <c r="BM133" s="226"/>
      <c r="BN133" s="224" t="s">
        <v>2913</v>
      </c>
      <c r="BW133" s="151" t="s">
        <v>406</v>
      </c>
    </row>
    <row r="134">
      <c r="A134" s="212" t="s">
        <v>2917</v>
      </c>
      <c r="B134" s="213" t="s">
        <v>2918</v>
      </c>
      <c r="C134" s="213"/>
      <c r="D134" s="213"/>
      <c r="E134" s="213"/>
      <c r="F134" s="213" t="s">
        <v>2920</v>
      </c>
      <c r="G134" s="200" t="s">
        <v>2248</v>
      </c>
      <c r="J134" s="201">
        <v>100.0</v>
      </c>
      <c r="K134" s="200" t="s">
        <v>400</v>
      </c>
      <c r="M134" s="249">
        <v>6.0</v>
      </c>
      <c r="V134" s="200">
        <v>100.0</v>
      </c>
      <c r="W134" s="216" t="s">
        <v>2921</v>
      </c>
      <c r="X134" s="216" t="s">
        <v>2922</v>
      </c>
      <c r="Y134" s="216" t="s">
        <v>2414</v>
      </c>
      <c r="Z134" s="216" t="s">
        <v>811</v>
      </c>
      <c r="AA134" s="217" t="s">
        <v>2923</v>
      </c>
      <c r="AB134" s="216" t="s">
        <v>2924</v>
      </c>
      <c r="AC134" s="216" t="s">
        <v>2925</v>
      </c>
      <c r="AD134" s="216" t="s">
        <v>2926</v>
      </c>
      <c r="AE134" s="216" t="s">
        <v>2927</v>
      </c>
      <c r="AF134" s="216" t="s">
        <v>2928</v>
      </c>
      <c r="AG134" s="216" t="s">
        <v>2929</v>
      </c>
      <c r="AH134" s="216" t="s">
        <v>866</v>
      </c>
      <c r="AI134" s="216" t="s">
        <v>2930</v>
      </c>
      <c r="AJ134" s="216" t="s">
        <v>2931</v>
      </c>
      <c r="AK134" s="216" t="s">
        <v>2932</v>
      </c>
      <c r="AL134" s="216" t="s">
        <v>2933</v>
      </c>
      <c r="AM134" s="216" t="s">
        <v>2934</v>
      </c>
      <c r="AN134" s="201">
        <v>0.17</v>
      </c>
      <c r="AQ134" s="201">
        <v>25.16</v>
      </c>
      <c r="AR134" s="201">
        <v>0.007</v>
      </c>
      <c r="AS134" s="201">
        <v>0.001</v>
      </c>
      <c r="AT134" s="201">
        <v>0.05</v>
      </c>
      <c r="AU134" s="201">
        <v>0.96</v>
      </c>
      <c r="AV134" s="201">
        <v>0.004</v>
      </c>
      <c r="AW134" s="201">
        <v>0.001</v>
      </c>
      <c r="AX134" s="216" t="s">
        <v>2935</v>
      </c>
      <c r="AY134" s="216" t="s">
        <v>951</v>
      </c>
      <c r="AZ134" s="218"/>
      <c r="BA134" s="217" t="s">
        <v>597</v>
      </c>
      <c r="BB134" s="216" t="s">
        <v>2936</v>
      </c>
      <c r="BC134" s="216" t="s">
        <v>2937</v>
      </c>
      <c r="BD134" s="216" t="s">
        <v>2938</v>
      </c>
      <c r="BE134" s="216" t="s">
        <v>2149</v>
      </c>
      <c r="BF134" s="216" t="s">
        <v>2939</v>
      </c>
      <c r="BG134" s="216" t="s">
        <v>2940</v>
      </c>
      <c r="BH134" s="216" t="s">
        <v>2941</v>
      </c>
      <c r="BI134" s="216" t="s">
        <v>663</v>
      </c>
      <c r="BJ134" s="216" t="s">
        <v>2942</v>
      </c>
      <c r="BK134" s="216" t="s">
        <v>2172</v>
      </c>
      <c r="BL134" s="216" t="s">
        <v>2943</v>
      </c>
      <c r="BM134" s="218"/>
      <c r="BN134" s="216" t="s">
        <v>2944</v>
      </c>
      <c r="BW134" s="151" t="s">
        <v>406</v>
      </c>
    </row>
    <row r="135">
      <c r="A135" s="220" t="s">
        <v>2945</v>
      </c>
      <c r="B135" s="221" t="s">
        <v>2946</v>
      </c>
      <c r="C135" s="221"/>
      <c r="D135" s="221"/>
      <c r="E135" s="221"/>
      <c r="F135" s="221" t="s">
        <v>2947</v>
      </c>
      <c r="G135" s="200" t="s">
        <v>2248</v>
      </c>
      <c r="J135" s="201">
        <v>100.0</v>
      </c>
      <c r="K135" s="200" t="s">
        <v>400</v>
      </c>
      <c r="M135" s="227">
        <v>3.0</v>
      </c>
      <c r="V135" s="200">
        <v>100.0</v>
      </c>
      <c r="W135" s="224" t="s">
        <v>2953</v>
      </c>
      <c r="X135" s="224" t="s">
        <v>2954</v>
      </c>
      <c r="Y135" s="224" t="s">
        <v>2955</v>
      </c>
      <c r="Z135" s="224" t="s">
        <v>2956</v>
      </c>
      <c r="AA135" s="225" t="s">
        <v>2957</v>
      </c>
      <c r="AB135" s="224" t="s">
        <v>2958</v>
      </c>
      <c r="AC135" s="224" t="s">
        <v>2959</v>
      </c>
      <c r="AD135" s="224" t="s">
        <v>2960</v>
      </c>
      <c r="AE135" s="224" t="s">
        <v>2961</v>
      </c>
      <c r="AF135" s="224" t="s">
        <v>2227</v>
      </c>
      <c r="AG135" s="224" t="s">
        <v>2962</v>
      </c>
      <c r="AH135" s="224" t="s">
        <v>2963</v>
      </c>
      <c r="AI135" s="224" t="s">
        <v>2409</v>
      </c>
      <c r="AJ135" s="224" t="s">
        <v>2964</v>
      </c>
      <c r="AK135" s="224" t="s">
        <v>2965</v>
      </c>
      <c r="AL135" s="224" t="s">
        <v>2966</v>
      </c>
      <c r="AM135" s="224" t="s">
        <v>2967</v>
      </c>
      <c r="AN135" s="201">
        <v>1.32</v>
      </c>
      <c r="AO135" s="201">
        <v>0.51</v>
      </c>
      <c r="AP135" s="201">
        <v>0.002</v>
      </c>
      <c r="AQ135" s="201">
        <v>38.73</v>
      </c>
      <c r="AR135" s="201">
        <v>0.016</v>
      </c>
      <c r="AS135" s="201">
        <v>0.001</v>
      </c>
      <c r="AT135" s="201">
        <v>0.12</v>
      </c>
      <c r="AU135" s="201">
        <v>1.36</v>
      </c>
      <c r="AV135" s="201">
        <v>0.003</v>
      </c>
      <c r="AW135" s="201">
        <v>0.001</v>
      </c>
      <c r="AX135" s="224" t="s">
        <v>2968</v>
      </c>
      <c r="AY135" s="224" t="s">
        <v>2214</v>
      </c>
      <c r="AZ135" s="226"/>
      <c r="BA135" s="226"/>
      <c r="BB135" s="224" t="s">
        <v>2969</v>
      </c>
      <c r="BC135" s="224" t="s">
        <v>2970</v>
      </c>
      <c r="BD135" s="224" t="s">
        <v>2971</v>
      </c>
      <c r="BE135" s="224" t="s">
        <v>2972</v>
      </c>
      <c r="BF135" s="224" t="s">
        <v>2973</v>
      </c>
      <c r="BG135" s="224" t="s">
        <v>2469</v>
      </c>
      <c r="BH135" s="224" t="s">
        <v>2974</v>
      </c>
      <c r="BI135" s="224" t="s">
        <v>2975</v>
      </c>
      <c r="BJ135" s="224" t="s">
        <v>811</v>
      </c>
      <c r="BK135" s="224" t="s">
        <v>2976</v>
      </c>
      <c r="BL135" s="224" t="s">
        <v>2977</v>
      </c>
      <c r="BM135" s="226"/>
      <c r="BN135" s="224" t="s">
        <v>2978</v>
      </c>
      <c r="BW135" s="151" t="s">
        <v>406</v>
      </c>
    </row>
    <row r="136">
      <c r="A136" s="212" t="s">
        <v>2979</v>
      </c>
      <c r="B136" s="213" t="s">
        <v>2980</v>
      </c>
      <c r="C136" s="213"/>
      <c r="D136" s="213"/>
      <c r="E136" s="213"/>
      <c r="F136" s="213"/>
      <c r="G136" s="200" t="s">
        <v>2248</v>
      </c>
      <c r="J136" s="201">
        <v>100.0</v>
      </c>
      <c r="K136" s="200" t="s">
        <v>400</v>
      </c>
      <c r="M136" s="249">
        <v>4.0</v>
      </c>
      <c r="V136" s="200">
        <v>100.0</v>
      </c>
      <c r="W136" s="249">
        <v>91.15</v>
      </c>
      <c r="X136" s="249">
        <v>0.76</v>
      </c>
      <c r="Y136" s="249">
        <v>0.91</v>
      </c>
      <c r="Z136" s="249">
        <v>0.34</v>
      </c>
      <c r="AA136" s="274">
        <v>3.01</v>
      </c>
      <c r="AB136" s="249">
        <v>1.81</v>
      </c>
      <c r="AC136" s="249">
        <v>1.2</v>
      </c>
      <c r="AD136" s="249">
        <v>3.83</v>
      </c>
      <c r="AE136" s="249">
        <v>100.0</v>
      </c>
      <c r="AF136" s="216" t="s">
        <v>1769</v>
      </c>
      <c r="AG136" s="216" t="s">
        <v>2256</v>
      </c>
      <c r="AH136" s="216" t="s">
        <v>2983</v>
      </c>
      <c r="AI136" s="216" t="s">
        <v>489</v>
      </c>
      <c r="AJ136" s="216" t="s">
        <v>2986</v>
      </c>
      <c r="AK136" s="216" t="s">
        <v>2987</v>
      </c>
      <c r="AL136" s="216" t="s">
        <v>2988</v>
      </c>
      <c r="AM136" s="216" t="s">
        <v>2990</v>
      </c>
      <c r="AQ136" s="201">
        <v>18.64</v>
      </c>
      <c r="AR136" s="201">
        <v>0.006</v>
      </c>
      <c r="AS136" s="201">
        <v>0.001</v>
      </c>
      <c r="AT136" s="201">
        <v>0.05</v>
      </c>
      <c r="AU136" s="201">
        <v>0.48</v>
      </c>
      <c r="AX136" s="216" t="s">
        <v>2991</v>
      </c>
      <c r="AY136" s="216" t="s">
        <v>2992</v>
      </c>
      <c r="AZ136" s="218"/>
      <c r="BA136" s="217" t="s">
        <v>597</v>
      </c>
      <c r="BB136" s="216" t="s">
        <v>1688</v>
      </c>
      <c r="BC136" s="216" t="s">
        <v>2993</v>
      </c>
      <c r="BD136" s="216" t="s">
        <v>2994</v>
      </c>
      <c r="BE136" s="216" t="s">
        <v>2741</v>
      </c>
      <c r="BF136" s="216" t="s">
        <v>2995</v>
      </c>
      <c r="BG136" s="216" t="s">
        <v>1414</v>
      </c>
      <c r="BH136" s="285" t="s">
        <v>2996</v>
      </c>
      <c r="BI136" s="285" t="s">
        <v>2997</v>
      </c>
      <c r="BJ136" s="285" t="s">
        <v>2998</v>
      </c>
      <c r="BK136" s="285" t="s">
        <v>2339</v>
      </c>
      <c r="BL136" s="285" t="s">
        <v>2634</v>
      </c>
      <c r="BM136" s="301"/>
      <c r="BN136" s="285" t="s">
        <v>2999</v>
      </c>
      <c r="BW136" s="151" t="s">
        <v>406</v>
      </c>
    </row>
    <row r="137">
      <c r="A137" s="220" t="s">
        <v>3000</v>
      </c>
      <c r="B137" s="221" t="s">
        <v>3001</v>
      </c>
      <c r="C137" s="221"/>
      <c r="D137" s="221"/>
      <c r="E137" s="221"/>
      <c r="F137" s="221" t="s">
        <v>3002</v>
      </c>
      <c r="G137" s="200" t="s">
        <v>2248</v>
      </c>
      <c r="J137" s="201">
        <v>100.0</v>
      </c>
      <c r="K137" s="200" t="s">
        <v>400</v>
      </c>
      <c r="M137" s="227">
        <v>6.0</v>
      </c>
      <c r="V137" s="200">
        <v>100.0</v>
      </c>
      <c r="W137" s="224" t="s">
        <v>3003</v>
      </c>
      <c r="X137" s="224" t="s">
        <v>3004</v>
      </c>
      <c r="Y137" s="224" t="s">
        <v>3005</v>
      </c>
      <c r="Z137" s="224" t="s">
        <v>3006</v>
      </c>
      <c r="AA137" s="225" t="s">
        <v>3007</v>
      </c>
      <c r="AB137" s="224" t="s">
        <v>1520</v>
      </c>
      <c r="AC137" s="224" t="s">
        <v>3008</v>
      </c>
      <c r="AD137" s="224" t="s">
        <v>3009</v>
      </c>
      <c r="AE137" s="224" t="s">
        <v>3010</v>
      </c>
      <c r="AF137" s="224" t="s">
        <v>900</v>
      </c>
      <c r="AG137" s="224" t="s">
        <v>3011</v>
      </c>
      <c r="AH137" s="224" t="s">
        <v>3012</v>
      </c>
      <c r="AI137" s="224" t="s">
        <v>2589</v>
      </c>
      <c r="AJ137" s="224" t="s">
        <v>3013</v>
      </c>
      <c r="AK137" s="224" t="s">
        <v>3014</v>
      </c>
      <c r="AL137" s="224" t="s">
        <v>3015</v>
      </c>
      <c r="AM137" s="224" t="s">
        <v>3016</v>
      </c>
      <c r="AN137" s="201">
        <v>0.33</v>
      </c>
      <c r="AQ137" s="201">
        <v>121.0</v>
      </c>
      <c r="AR137" s="201">
        <v>0.013</v>
      </c>
      <c r="AS137" s="201">
        <v>0.004</v>
      </c>
      <c r="AT137" s="201">
        <v>0.14</v>
      </c>
      <c r="AU137" s="201">
        <v>3.9</v>
      </c>
      <c r="AW137" s="201">
        <v>0.001</v>
      </c>
      <c r="AX137" s="224" t="s">
        <v>3017</v>
      </c>
      <c r="AY137" s="224" t="s">
        <v>3019</v>
      </c>
      <c r="AZ137" s="226"/>
      <c r="BA137" s="225" t="s">
        <v>3020</v>
      </c>
      <c r="BB137" s="224" t="s">
        <v>3021</v>
      </c>
      <c r="BC137" s="224" t="s">
        <v>3022</v>
      </c>
      <c r="BD137" s="224" t="s">
        <v>3023</v>
      </c>
      <c r="BE137" s="224" t="s">
        <v>3024</v>
      </c>
      <c r="BF137" s="224" t="s">
        <v>3025</v>
      </c>
      <c r="BG137" s="224" t="s">
        <v>3026</v>
      </c>
      <c r="BH137" s="224" t="s">
        <v>3027</v>
      </c>
      <c r="BI137" s="224" t="s">
        <v>3028</v>
      </c>
      <c r="BJ137" s="290"/>
      <c r="BK137" s="224" t="s">
        <v>445</v>
      </c>
      <c r="BL137" s="224" t="s">
        <v>2001</v>
      </c>
      <c r="BM137" s="226"/>
      <c r="BN137" s="224" t="s">
        <v>735</v>
      </c>
      <c r="BW137" s="151" t="s">
        <v>406</v>
      </c>
    </row>
    <row r="138">
      <c r="A138" s="212" t="s">
        <v>3029</v>
      </c>
      <c r="B138" s="213" t="s">
        <v>3030</v>
      </c>
      <c r="C138" s="213"/>
      <c r="D138" s="213"/>
      <c r="E138" s="213"/>
      <c r="F138" s="213" t="s">
        <v>3031</v>
      </c>
      <c r="G138" s="200" t="s">
        <v>2248</v>
      </c>
      <c r="J138" s="201">
        <v>100.0</v>
      </c>
      <c r="K138" s="200" t="s">
        <v>400</v>
      </c>
      <c r="M138" s="249">
        <v>1.0</v>
      </c>
      <c r="V138" s="200">
        <v>100.0</v>
      </c>
      <c r="W138" s="216" t="s">
        <v>3034</v>
      </c>
      <c r="X138" s="216" t="s">
        <v>3035</v>
      </c>
      <c r="Y138" s="216" t="s">
        <v>3036</v>
      </c>
      <c r="Z138" s="216" t="s">
        <v>3037</v>
      </c>
      <c r="AA138" s="217" t="s">
        <v>3039</v>
      </c>
      <c r="AB138" s="216" t="s">
        <v>3040</v>
      </c>
      <c r="AC138" s="216" t="s">
        <v>3041</v>
      </c>
      <c r="AD138" s="216" t="s">
        <v>3042</v>
      </c>
      <c r="AE138" s="216" t="s">
        <v>3043</v>
      </c>
      <c r="AF138" s="249">
        <v>0.02</v>
      </c>
      <c r="AG138" s="249">
        <v>0.04</v>
      </c>
      <c r="AH138" s="249">
        <v>0.16</v>
      </c>
      <c r="AI138" s="249">
        <v>0.47</v>
      </c>
      <c r="AJ138" s="249">
        <v>0.06</v>
      </c>
      <c r="AK138" s="249">
        <v>3.8</v>
      </c>
      <c r="AL138" s="249">
        <v>30.88</v>
      </c>
      <c r="AM138" s="249">
        <v>5.15</v>
      </c>
      <c r="AO138" s="201">
        <v>1.16</v>
      </c>
      <c r="AP138" s="201">
        <v>0.001</v>
      </c>
      <c r="AQ138" s="201">
        <v>29.46</v>
      </c>
      <c r="AR138" s="201">
        <v>0.015</v>
      </c>
      <c r="AS138" s="201">
        <v>0.002</v>
      </c>
      <c r="AT138" s="201">
        <v>0.05</v>
      </c>
      <c r="AU138" s="201">
        <v>0.77</v>
      </c>
      <c r="AX138" s="249">
        <v>11.07</v>
      </c>
      <c r="AY138" s="249">
        <v>2.0</v>
      </c>
      <c r="AZ138" s="218"/>
      <c r="BA138" s="249">
        <v>0.003</v>
      </c>
      <c r="BB138" s="249">
        <v>0.013</v>
      </c>
      <c r="BC138" s="249">
        <v>20.31</v>
      </c>
      <c r="BD138" s="249">
        <v>381.0</v>
      </c>
      <c r="BE138" s="249">
        <v>0.82</v>
      </c>
      <c r="BF138" s="249">
        <v>0.45</v>
      </c>
      <c r="BG138" s="249">
        <v>0.54</v>
      </c>
      <c r="BH138" s="249">
        <v>1.08</v>
      </c>
      <c r="BI138" s="249">
        <v>0.55</v>
      </c>
      <c r="BJ138" s="249">
        <v>0.37</v>
      </c>
      <c r="BK138" s="249">
        <v>0.16</v>
      </c>
      <c r="BL138" s="218"/>
      <c r="BM138" s="218"/>
      <c r="BN138" s="249">
        <v>0.53</v>
      </c>
      <c r="BW138" s="151" t="s">
        <v>406</v>
      </c>
    </row>
    <row r="139">
      <c r="A139" s="220" t="s">
        <v>3044</v>
      </c>
      <c r="B139" s="221" t="s">
        <v>3045</v>
      </c>
      <c r="C139" s="221"/>
      <c r="D139" s="221"/>
      <c r="E139" s="221"/>
      <c r="F139" s="221" t="s">
        <v>3031</v>
      </c>
      <c r="G139" s="200" t="s">
        <v>2248</v>
      </c>
      <c r="J139" s="201">
        <v>100.0</v>
      </c>
      <c r="K139" s="200" t="s">
        <v>400</v>
      </c>
      <c r="M139" s="227">
        <v>5.0</v>
      </c>
      <c r="V139" s="200">
        <v>100.0</v>
      </c>
      <c r="W139" s="224" t="s">
        <v>3046</v>
      </c>
      <c r="X139" s="224" t="s">
        <v>1463</v>
      </c>
      <c r="Y139" s="224" t="s">
        <v>2013</v>
      </c>
      <c r="Z139" s="224" t="s">
        <v>3047</v>
      </c>
      <c r="AA139" s="225" t="s">
        <v>3048</v>
      </c>
      <c r="AB139" s="224" t="s">
        <v>3049</v>
      </c>
      <c r="AC139" s="224" t="s">
        <v>3050</v>
      </c>
      <c r="AD139" s="224" t="s">
        <v>3051</v>
      </c>
      <c r="AE139" s="224" t="s">
        <v>3052</v>
      </c>
      <c r="AF139" s="224" t="s">
        <v>3053</v>
      </c>
      <c r="AG139" s="224" t="s">
        <v>3054</v>
      </c>
      <c r="AH139" s="224" t="s">
        <v>2190</v>
      </c>
      <c r="AI139" s="224" t="s">
        <v>3055</v>
      </c>
      <c r="AJ139" s="224" t="s">
        <v>2929</v>
      </c>
      <c r="AK139" s="224" t="s">
        <v>3056</v>
      </c>
      <c r="AL139" s="224" t="s">
        <v>3057</v>
      </c>
      <c r="AM139" s="224" t="s">
        <v>3058</v>
      </c>
      <c r="AO139" s="201">
        <v>1.58</v>
      </c>
      <c r="AQ139" s="201">
        <v>40.21</v>
      </c>
      <c r="AR139" s="201">
        <v>0.02</v>
      </c>
      <c r="AS139" s="201">
        <v>0.002</v>
      </c>
      <c r="AT139" s="201">
        <v>0.08</v>
      </c>
      <c r="AU139" s="201">
        <v>0.55</v>
      </c>
      <c r="AW139" s="201">
        <v>0.001</v>
      </c>
      <c r="AX139" s="224" t="s">
        <v>3059</v>
      </c>
      <c r="AY139" s="224" t="s">
        <v>2333</v>
      </c>
      <c r="AZ139" s="226"/>
      <c r="BA139" s="225" t="s">
        <v>911</v>
      </c>
      <c r="BB139" s="224" t="s">
        <v>555</v>
      </c>
      <c r="BC139" s="224" t="s">
        <v>3062</v>
      </c>
      <c r="BD139" s="224" t="s">
        <v>3063</v>
      </c>
      <c r="BE139" s="224" t="s">
        <v>3065</v>
      </c>
      <c r="BF139" s="224" t="s">
        <v>3066</v>
      </c>
      <c r="BG139" s="224" t="s">
        <v>3067</v>
      </c>
      <c r="BH139" s="224" t="s">
        <v>3068</v>
      </c>
      <c r="BI139" s="224" t="s">
        <v>3069</v>
      </c>
      <c r="BJ139" s="224" t="s">
        <v>3070</v>
      </c>
      <c r="BK139" s="224" t="s">
        <v>3071</v>
      </c>
      <c r="BL139" s="226"/>
      <c r="BM139" s="226"/>
      <c r="BN139" s="224" t="s">
        <v>3072</v>
      </c>
      <c r="BW139" s="151" t="s">
        <v>406</v>
      </c>
    </row>
    <row r="140">
      <c r="A140" s="212" t="s">
        <v>3073</v>
      </c>
      <c r="B140" s="213" t="s">
        <v>3074</v>
      </c>
      <c r="C140" s="213"/>
      <c r="D140" s="213"/>
      <c r="E140" s="213"/>
      <c r="F140" s="213" t="s">
        <v>3075</v>
      </c>
      <c r="G140" s="200" t="s">
        <v>2248</v>
      </c>
      <c r="J140" s="201">
        <v>100.0</v>
      </c>
      <c r="K140" s="200" t="s">
        <v>400</v>
      </c>
      <c r="M140" s="249">
        <v>6.0</v>
      </c>
      <c r="V140" s="200">
        <v>100.0</v>
      </c>
      <c r="W140" s="216" t="s">
        <v>3076</v>
      </c>
      <c r="X140" s="216" t="s">
        <v>3077</v>
      </c>
      <c r="Y140" s="216" t="s">
        <v>3078</v>
      </c>
      <c r="Z140" s="216" t="s">
        <v>2680</v>
      </c>
      <c r="AA140" s="217" t="s">
        <v>3079</v>
      </c>
      <c r="AB140" s="216" t="s">
        <v>3080</v>
      </c>
      <c r="AC140" s="216" t="s">
        <v>3081</v>
      </c>
      <c r="AD140" s="216" t="s">
        <v>3082</v>
      </c>
      <c r="AE140" s="216" t="s">
        <v>3083</v>
      </c>
      <c r="AF140" s="216" t="s">
        <v>3084</v>
      </c>
      <c r="AG140" s="216" t="s">
        <v>3085</v>
      </c>
      <c r="AH140" s="216" t="s">
        <v>3086</v>
      </c>
      <c r="AI140" s="216" t="s">
        <v>3087</v>
      </c>
      <c r="AJ140" s="216" t="s">
        <v>3088</v>
      </c>
      <c r="AK140" s="216" t="s">
        <v>3089</v>
      </c>
      <c r="AL140" s="216" t="s">
        <v>3090</v>
      </c>
      <c r="AM140" s="216" t="s">
        <v>3091</v>
      </c>
      <c r="AQ140" s="201">
        <v>76.51</v>
      </c>
      <c r="AR140" s="201">
        <v>0.002</v>
      </c>
      <c r="AS140" s="201">
        <v>0.001</v>
      </c>
      <c r="AT140" s="201">
        <v>0.12</v>
      </c>
      <c r="AU140" s="201">
        <v>1.45</v>
      </c>
      <c r="AX140" s="216" t="s">
        <v>3094</v>
      </c>
      <c r="AY140" s="216" t="s">
        <v>2710</v>
      </c>
      <c r="AZ140" s="218"/>
      <c r="BA140" s="218"/>
      <c r="BB140" s="218"/>
      <c r="BC140" s="216" t="s">
        <v>3096</v>
      </c>
      <c r="BD140" s="216" t="s">
        <v>3097</v>
      </c>
      <c r="BE140" s="216" t="s">
        <v>2053</v>
      </c>
      <c r="BF140" s="216" t="s">
        <v>3098</v>
      </c>
      <c r="BG140" s="216" t="s">
        <v>3099</v>
      </c>
      <c r="BH140" s="216" t="s">
        <v>3100</v>
      </c>
      <c r="BI140" s="216" t="s">
        <v>3101</v>
      </c>
      <c r="BJ140" s="216" t="s">
        <v>1269</v>
      </c>
      <c r="BK140" s="216" t="s">
        <v>2400</v>
      </c>
      <c r="BL140" s="216" t="s">
        <v>2172</v>
      </c>
      <c r="BM140" s="218"/>
      <c r="BN140" s="216" t="s">
        <v>3102</v>
      </c>
      <c r="BW140" s="151" t="s">
        <v>406</v>
      </c>
    </row>
    <row r="141">
      <c r="A141" s="220" t="s">
        <v>3103</v>
      </c>
      <c r="B141" s="221" t="s">
        <v>3104</v>
      </c>
      <c r="C141" s="221"/>
      <c r="D141" s="221"/>
      <c r="E141" s="221"/>
      <c r="F141" s="221" t="s">
        <v>3105</v>
      </c>
      <c r="G141" s="200" t="s">
        <v>2248</v>
      </c>
      <c r="J141" s="201">
        <v>100.0</v>
      </c>
      <c r="K141" s="200" t="s">
        <v>400</v>
      </c>
      <c r="M141" s="227">
        <v>6.0</v>
      </c>
      <c r="V141" s="200">
        <v>100.0</v>
      </c>
      <c r="W141" s="227">
        <v>92.8</v>
      </c>
      <c r="X141" s="227">
        <v>0.98</v>
      </c>
      <c r="Y141" s="227">
        <v>0.52</v>
      </c>
      <c r="Z141" s="227">
        <v>0.24</v>
      </c>
      <c r="AA141" s="228">
        <v>2.46</v>
      </c>
      <c r="AB141" s="227">
        <v>1.78</v>
      </c>
      <c r="AC141" s="227">
        <v>0.68</v>
      </c>
      <c r="AD141" s="227">
        <v>3.01</v>
      </c>
      <c r="AE141" s="227">
        <v>82.0</v>
      </c>
      <c r="AF141" s="224" t="s">
        <v>3106</v>
      </c>
      <c r="AG141" s="224" t="s">
        <v>1769</v>
      </c>
      <c r="AH141" s="224" t="s">
        <v>629</v>
      </c>
      <c r="AI141" s="224" t="s">
        <v>3107</v>
      </c>
      <c r="AJ141" s="224" t="s">
        <v>3108</v>
      </c>
      <c r="AK141" s="224" t="s">
        <v>3109</v>
      </c>
      <c r="AL141" s="224" t="s">
        <v>3110</v>
      </c>
      <c r="AM141" s="224" t="s">
        <v>3111</v>
      </c>
      <c r="AN141" s="201">
        <v>0.07</v>
      </c>
      <c r="AQ141" s="201">
        <v>16.39</v>
      </c>
      <c r="AR141" s="201">
        <v>0.006</v>
      </c>
      <c r="AS141" s="201">
        <v>0.002</v>
      </c>
      <c r="AT141" s="201">
        <v>0.04</v>
      </c>
      <c r="AU141" s="201">
        <v>0.46</v>
      </c>
      <c r="AV141" s="201">
        <v>0.001</v>
      </c>
      <c r="AW141" s="201">
        <v>0.002</v>
      </c>
      <c r="AX141" s="224" t="s">
        <v>3112</v>
      </c>
      <c r="AY141" s="224" t="s">
        <v>3113</v>
      </c>
      <c r="AZ141" s="226"/>
      <c r="BA141" s="225" t="s">
        <v>549</v>
      </c>
      <c r="BB141" s="224" t="s">
        <v>476</v>
      </c>
      <c r="BC141" s="224" t="s">
        <v>3114</v>
      </c>
      <c r="BD141" s="224" t="s">
        <v>3115</v>
      </c>
      <c r="BE141" s="224" t="s">
        <v>3116</v>
      </c>
      <c r="BF141" s="224" t="s">
        <v>3117</v>
      </c>
      <c r="BG141" s="224" t="s">
        <v>1024</v>
      </c>
      <c r="BH141" s="224" t="s">
        <v>3118</v>
      </c>
      <c r="BI141" s="224" t="s">
        <v>3119</v>
      </c>
      <c r="BJ141" s="224" t="s">
        <v>2433</v>
      </c>
      <c r="BK141" s="224" t="s">
        <v>2001</v>
      </c>
      <c r="BL141" s="226"/>
      <c r="BM141" s="226"/>
      <c r="BN141" s="224" t="s">
        <v>3120</v>
      </c>
      <c r="BW141" s="151" t="s">
        <v>406</v>
      </c>
    </row>
    <row r="142">
      <c r="A142" s="212" t="s">
        <v>3123</v>
      </c>
      <c r="B142" s="213" t="s">
        <v>3125</v>
      </c>
      <c r="C142" s="213"/>
      <c r="D142" s="213"/>
      <c r="E142" s="213"/>
      <c r="F142" s="213" t="s">
        <v>3126</v>
      </c>
      <c r="G142" s="200" t="s">
        <v>2248</v>
      </c>
      <c r="J142" s="201">
        <v>100.0</v>
      </c>
      <c r="K142" s="200" t="s">
        <v>400</v>
      </c>
      <c r="M142" s="249">
        <v>6.0</v>
      </c>
      <c r="V142" s="200">
        <v>100.0</v>
      </c>
      <c r="W142" s="216" t="s">
        <v>3127</v>
      </c>
      <c r="X142" s="216" t="s">
        <v>3128</v>
      </c>
      <c r="Y142" s="216" t="s">
        <v>3129</v>
      </c>
      <c r="Z142" s="216" t="s">
        <v>2634</v>
      </c>
      <c r="AA142" s="217" t="s">
        <v>3130</v>
      </c>
      <c r="AB142" s="216" t="s">
        <v>3131</v>
      </c>
      <c r="AC142" s="216" t="s">
        <v>1101</v>
      </c>
      <c r="AD142" s="216" t="s">
        <v>3132</v>
      </c>
      <c r="AE142" s="216" t="s">
        <v>3133</v>
      </c>
      <c r="AF142" s="216" t="s">
        <v>2387</v>
      </c>
      <c r="AG142" s="216" t="s">
        <v>1769</v>
      </c>
      <c r="AH142" s="216" t="s">
        <v>629</v>
      </c>
      <c r="AI142" s="216" t="s">
        <v>3134</v>
      </c>
      <c r="AJ142" s="216" t="s">
        <v>3135</v>
      </c>
      <c r="AK142" s="216" t="s">
        <v>3136</v>
      </c>
      <c r="AL142" s="216" t="s">
        <v>3137</v>
      </c>
      <c r="AM142" s="216" t="s">
        <v>3138</v>
      </c>
      <c r="AN142" s="201">
        <v>0.05</v>
      </c>
      <c r="AQ142" s="201">
        <v>19.25</v>
      </c>
      <c r="AR142" s="201">
        <v>0.005</v>
      </c>
      <c r="AS142" s="201">
        <v>0.002</v>
      </c>
      <c r="AT142" s="201">
        <v>0.07</v>
      </c>
      <c r="AU142" s="201">
        <v>0.59</v>
      </c>
      <c r="AV142" s="201">
        <v>0.001</v>
      </c>
      <c r="AW142" s="201">
        <v>0.002</v>
      </c>
      <c r="AX142" s="216" t="s">
        <v>3139</v>
      </c>
      <c r="AY142" s="216" t="s">
        <v>3070</v>
      </c>
      <c r="AZ142" s="218"/>
      <c r="BA142" s="217" t="s">
        <v>556</v>
      </c>
      <c r="BB142" s="216" t="s">
        <v>476</v>
      </c>
      <c r="BC142" s="216" t="s">
        <v>3141</v>
      </c>
      <c r="BD142" s="216" t="s">
        <v>3142</v>
      </c>
      <c r="BE142" s="216" t="s">
        <v>3143</v>
      </c>
      <c r="BF142" s="216" t="s">
        <v>3144</v>
      </c>
      <c r="BG142" s="216" t="s">
        <v>3145</v>
      </c>
      <c r="BH142" s="216" t="s">
        <v>3146</v>
      </c>
      <c r="BI142" s="216" t="s">
        <v>3147</v>
      </c>
      <c r="BJ142" s="216" t="s">
        <v>3148</v>
      </c>
      <c r="BK142" s="216" t="s">
        <v>2001</v>
      </c>
      <c r="BL142" s="218"/>
      <c r="BM142" s="218"/>
      <c r="BN142" s="216" t="s">
        <v>2474</v>
      </c>
      <c r="BW142" s="151" t="s">
        <v>406</v>
      </c>
    </row>
    <row r="143">
      <c r="A143" s="220" t="s">
        <v>3152</v>
      </c>
      <c r="B143" s="221" t="s">
        <v>3153</v>
      </c>
      <c r="C143" s="221"/>
      <c r="D143" s="221"/>
      <c r="E143" s="221"/>
      <c r="F143" s="221" t="s">
        <v>3154</v>
      </c>
      <c r="G143" s="200" t="s">
        <v>2248</v>
      </c>
      <c r="J143" s="201">
        <v>100.0</v>
      </c>
      <c r="K143" s="200" t="s">
        <v>400</v>
      </c>
      <c r="M143" s="227">
        <v>2.0</v>
      </c>
      <c r="V143" s="200">
        <v>100.0</v>
      </c>
      <c r="W143" s="227">
        <v>86.98</v>
      </c>
      <c r="X143" s="227">
        <v>3.06</v>
      </c>
      <c r="Y143" s="227">
        <v>0.94</v>
      </c>
      <c r="Z143" s="227">
        <v>0.64</v>
      </c>
      <c r="AA143" s="228">
        <v>5.64</v>
      </c>
      <c r="AB143" s="227">
        <v>4.84</v>
      </c>
      <c r="AC143" s="227">
        <v>0.79</v>
      </c>
      <c r="AD143" s="227">
        <v>2.75</v>
      </c>
      <c r="AE143" s="227">
        <v>129.0</v>
      </c>
      <c r="AF143" s="227">
        <v>0.02</v>
      </c>
      <c r="AG143" s="227">
        <v>0.01</v>
      </c>
      <c r="AH143" s="227">
        <v>0.36</v>
      </c>
      <c r="AI143" s="227">
        <v>0.34</v>
      </c>
      <c r="AJ143" s="227">
        <v>0.04</v>
      </c>
      <c r="AK143" s="227">
        <v>3.13</v>
      </c>
      <c r="AL143" s="227">
        <v>18.77</v>
      </c>
      <c r="AM143" s="227">
        <v>6.24</v>
      </c>
      <c r="AN143" s="201">
        <v>0.1</v>
      </c>
      <c r="AP143" s="201">
        <v>0.001</v>
      </c>
      <c r="AQ143" s="201">
        <v>21.98</v>
      </c>
      <c r="AR143" s="201">
        <v>0.006</v>
      </c>
      <c r="AS143" s="201">
        <v>0.002</v>
      </c>
      <c r="AT143" s="201">
        <v>0.04</v>
      </c>
      <c r="AU143" s="201">
        <v>0.45</v>
      </c>
      <c r="AV143" s="201">
        <v>0.001</v>
      </c>
      <c r="AW143" s="201">
        <v>0.002</v>
      </c>
      <c r="AX143" s="227">
        <v>20.34</v>
      </c>
      <c r="AY143" s="227">
        <v>0.07</v>
      </c>
      <c r="AZ143" s="226"/>
      <c r="BA143" s="227">
        <v>0.002</v>
      </c>
      <c r="BB143" s="227">
        <v>0.009</v>
      </c>
      <c r="BC143" s="227">
        <v>23.17</v>
      </c>
      <c r="BD143" s="227">
        <v>185.0</v>
      </c>
      <c r="BE143" s="227">
        <v>0.14</v>
      </c>
      <c r="BF143" s="227">
        <v>8.16</v>
      </c>
      <c r="BG143" s="227">
        <v>0.16</v>
      </c>
      <c r="BH143" s="227">
        <v>0.75</v>
      </c>
      <c r="BI143" s="227">
        <v>0.53</v>
      </c>
      <c r="BJ143" s="227">
        <v>0.18</v>
      </c>
      <c r="BK143" s="227">
        <v>0.05</v>
      </c>
      <c r="BL143" s="226"/>
      <c r="BM143" s="226"/>
      <c r="BN143" s="227">
        <v>0.22</v>
      </c>
      <c r="BW143" s="151" t="s">
        <v>406</v>
      </c>
    </row>
    <row r="144">
      <c r="A144" s="212" t="s">
        <v>3155</v>
      </c>
      <c r="B144" s="213" t="s">
        <v>3156</v>
      </c>
      <c r="C144" s="213"/>
      <c r="D144" s="213"/>
      <c r="E144" s="213"/>
      <c r="F144" s="213" t="s">
        <v>3157</v>
      </c>
      <c r="G144" s="200" t="s">
        <v>2248</v>
      </c>
      <c r="J144" s="201">
        <v>100.0</v>
      </c>
      <c r="K144" s="200" t="s">
        <v>400</v>
      </c>
      <c r="M144" s="249">
        <v>6.0</v>
      </c>
      <c r="V144" s="200">
        <v>100.0</v>
      </c>
      <c r="W144" s="216" t="s">
        <v>3159</v>
      </c>
      <c r="X144" s="216" t="s">
        <v>3161</v>
      </c>
      <c r="Y144" s="216" t="s">
        <v>3162</v>
      </c>
      <c r="Z144" s="216" t="s">
        <v>490</v>
      </c>
      <c r="AA144" s="217" t="s">
        <v>3163</v>
      </c>
      <c r="AB144" s="216" t="s">
        <v>3164</v>
      </c>
      <c r="AC144" s="216" t="s">
        <v>3165</v>
      </c>
      <c r="AD144" s="216" t="s">
        <v>3166</v>
      </c>
      <c r="AE144" s="216" t="s">
        <v>3167</v>
      </c>
      <c r="AF144" s="216" t="s">
        <v>3168</v>
      </c>
      <c r="AG144" s="216" t="s">
        <v>2929</v>
      </c>
      <c r="AH144" s="216" t="s">
        <v>1502</v>
      </c>
      <c r="AI144" s="216" t="s">
        <v>569</v>
      </c>
      <c r="AJ144" s="216" t="s">
        <v>3169</v>
      </c>
      <c r="AK144" s="216" t="s">
        <v>3170</v>
      </c>
      <c r="AL144" s="216" t="s">
        <v>3171</v>
      </c>
      <c r="AM144" s="216" t="s">
        <v>3172</v>
      </c>
      <c r="AN144" s="201">
        <v>0.24</v>
      </c>
      <c r="AQ144" s="201">
        <v>33.3</v>
      </c>
      <c r="AR144" s="201">
        <v>0.008</v>
      </c>
      <c r="AT144" s="201">
        <v>0.1</v>
      </c>
      <c r="AU144" s="201">
        <v>0.73</v>
      </c>
      <c r="AV144" s="201">
        <v>0.007</v>
      </c>
      <c r="AW144" s="201">
        <v>0.002</v>
      </c>
      <c r="AX144" s="216" t="s">
        <v>3173</v>
      </c>
      <c r="AY144" s="216" t="s">
        <v>2710</v>
      </c>
      <c r="AZ144" s="218"/>
      <c r="BA144" s="217" t="s">
        <v>426</v>
      </c>
      <c r="BB144" s="216" t="s">
        <v>2124</v>
      </c>
      <c r="BC144" s="216" t="s">
        <v>3174</v>
      </c>
      <c r="BD144" s="216" t="s">
        <v>3175</v>
      </c>
      <c r="BE144" s="216" t="s">
        <v>3176</v>
      </c>
      <c r="BF144" s="216" t="s">
        <v>3177</v>
      </c>
      <c r="BG144" s="216" t="s">
        <v>1964</v>
      </c>
      <c r="BH144" s="216" t="s">
        <v>3178</v>
      </c>
      <c r="BI144" s="216" t="s">
        <v>3179</v>
      </c>
      <c r="BJ144" s="216" t="s">
        <v>3180</v>
      </c>
      <c r="BK144" s="216" t="s">
        <v>3181</v>
      </c>
      <c r="BL144" s="216" t="s">
        <v>3182</v>
      </c>
      <c r="BM144" s="218"/>
      <c r="BN144" s="216" t="s">
        <v>3183</v>
      </c>
      <c r="BW144" s="151" t="s">
        <v>406</v>
      </c>
    </row>
    <row r="145">
      <c r="A145" s="220" t="s">
        <v>3184</v>
      </c>
      <c r="B145" s="221" t="s">
        <v>3185</v>
      </c>
      <c r="C145" s="221"/>
      <c r="D145" s="221"/>
      <c r="E145" s="221"/>
      <c r="F145" s="221" t="s">
        <v>3186</v>
      </c>
      <c r="G145" s="200" t="s">
        <v>2248</v>
      </c>
      <c r="J145" s="201">
        <v>100.0</v>
      </c>
      <c r="K145" s="200" t="s">
        <v>400</v>
      </c>
      <c r="M145" s="227">
        <v>2.0</v>
      </c>
      <c r="V145" s="200">
        <v>100.0</v>
      </c>
      <c r="W145" s="224" t="s">
        <v>3187</v>
      </c>
      <c r="X145" s="224" t="s">
        <v>3188</v>
      </c>
      <c r="Y145" s="224" t="s">
        <v>3189</v>
      </c>
      <c r="Z145" s="224" t="s">
        <v>2886</v>
      </c>
      <c r="AA145" s="225" t="s">
        <v>3190</v>
      </c>
      <c r="AB145" s="224" t="s">
        <v>3191</v>
      </c>
      <c r="AC145" s="224" t="s">
        <v>3192</v>
      </c>
      <c r="AD145" s="224" t="s">
        <v>3193</v>
      </c>
      <c r="AE145" s="224" t="s">
        <v>3194</v>
      </c>
      <c r="AF145" s="227">
        <v>0.07</v>
      </c>
      <c r="AG145" s="227">
        <v>0.07</v>
      </c>
      <c r="AH145" s="227">
        <v>0.32</v>
      </c>
      <c r="AI145" s="227">
        <v>0.41</v>
      </c>
      <c r="AJ145" s="227">
        <v>0.42</v>
      </c>
      <c r="AK145" s="227">
        <v>4.11</v>
      </c>
      <c r="AL145" s="227">
        <v>123.0</v>
      </c>
      <c r="AM145" s="227">
        <v>5.99</v>
      </c>
      <c r="AN145" s="201">
        <v>0.64</v>
      </c>
      <c r="AQ145" s="201">
        <v>70.57</v>
      </c>
      <c r="AR145" s="201">
        <v>0.006</v>
      </c>
      <c r="AS145" s="201">
        <v>0.003</v>
      </c>
      <c r="AT145" s="201">
        <v>0.24</v>
      </c>
      <c r="AU145" s="201">
        <v>1.95</v>
      </c>
      <c r="AV145" s="201">
        <v>0.003</v>
      </c>
      <c r="AW145" s="201">
        <v>0.002</v>
      </c>
      <c r="AX145" s="227">
        <v>50.88</v>
      </c>
      <c r="AY145" s="227">
        <v>0.56</v>
      </c>
      <c r="AZ145" s="226"/>
      <c r="BA145" s="227">
        <v>0.047</v>
      </c>
      <c r="BB145" s="227">
        <v>0.037</v>
      </c>
      <c r="BC145" s="227">
        <v>73.3</v>
      </c>
      <c r="BD145" s="227">
        <v>345.0</v>
      </c>
      <c r="BF145" s="227">
        <v>14.14</v>
      </c>
      <c r="BG145" s="227">
        <v>0.64</v>
      </c>
      <c r="BH145" s="227">
        <v>2.63</v>
      </c>
      <c r="BI145" s="227">
        <v>1.68</v>
      </c>
      <c r="BJ145" s="227">
        <v>0.68</v>
      </c>
      <c r="BK145" s="227">
        <v>0.21</v>
      </c>
      <c r="BL145" s="227">
        <v>0.06</v>
      </c>
      <c r="BM145" s="226"/>
      <c r="BN145" s="227">
        <v>0.95</v>
      </c>
      <c r="BW145" s="151" t="s">
        <v>406</v>
      </c>
    </row>
    <row r="146">
      <c r="A146" s="212" t="s">
        <v>3197</v>
      </c>
      <c r="B146" s="213" t="s">
        <v>3198</v>
      </c>
      <c r="C146" s="213"/>
      <c r="D146" s="213"/>
      <c r="E146" s="213"/>
      <c r="F146" s="221" t="s">
        <v>3186</v>
      </c>
      <c r="G146" s="200" t="s">
        <v>2248</v>
      </c>
      <c r="J146" s="201">
        <v>100.0</v>
      </c>
      <c r="K146" s="200" t="s">
        <v>400</v>
      </c>
      <c r="M146" s="249">
        <v>6.0</v>
      </c>
      <c r="V146" s="200">
        <v>100.0</v>
      </c>
      <c r="W146" s="249">
        <v>90.11</v>
      </c>
      <c r="X146" s="249">
        <v>2.12</v>
      </c>
      <c r="Y146" s="249">
        <v>0.77</v>
      </c>
      <c r="Z146" s="249">
        <v>0.19</v>
      </c>
      <c r="AA146" s="274">
        <v>4.18</v>
      </c>
      <c r="AB146" s="249">
        <v>3.53</v>
      </c>
      <c r="AC146" s="249">
        <v>0.65</v>
      </c>
      <c r="AD146" s="249">
        <v>2.63</v>
      </c>
      <c r="AE146" s="249">
        <v>93.0</v>
      </c>
      <c r="AF146" s="216" t="s">
        <v>3202</v>
      </c>
      <c r="AG146" s="216" t="s">
        <v>2929</v>
      </c>
      <c r="AH146" s="216" t="s">
        <v>1853</v>
      </c>
      <c r="AI146" s="216" t="s">
        <v>2589</v>
      </c>
      <c r="AJ146" s="216" t="s">
        <v>3203</v>
      </c>
      <c r="AK146" s="216" t="s">
        <v>3204</v>
      </c>
      <c r="AL146" s="216" t="s">
        <v>3205</v>
      </c>
      <c r="AM146" s="216" t="s">
        <v>3206</v>
      </c>
      <c r="AN146" s="201">
        <v>0.36</v>
      </c>
      <c r="AQ146" s="201">
        <v>58.59</v>
      </c>
      <c r="AR146" s="201">
        <v>0.007</v>
      </c>
      <c r="AS146" s="201">
        <v>0.003</v>
      </c>
      <c r="AT146" s="201">
        <v>0.2</v>
      </c>
      <c r="AU146" s="201">
        <v>1.48</v>
      </c>
      <c r="AV146" s="201">
        <v>0.003</v>
      </c>
      <c r="AW146" s="201">
        <v>0.002</v>
      </c>
      <c r="AX146" s="216" t="s">
        <v>3207</v>
      </c>
      <c r="AY146" s="216" t="s">
        <v>3208</v>
      </c>
      <c r="AZ146" s="218"/>
      <c r="BA146" s="217" t="s">
        <v>3209</v>
      </c>
      <c r="BB146" s="216" t="s">
        <v>2303</v>
      </c>
      <c r="BC146" s="216" t="s">
        <v>3210</v>
      </c>
      <c r="BD146" s="216" t="s">
        <v>3211</v>
      </c>
      <c r="BF146" s="216" t="s">
        <v>3212</v>
      </c>
      <c r="BG146" s="216" t="s">
        <v>3213</v>
      </c>
      <c r="BH146" s="216" t="s">
        <v>3214</v>
      </c>
      <c r="BI146" s="216" t="s">
        <v>3215</v>
      </c>
      <c r="BJ146" s="216" t="s">
        <v>3216</v>
      </c>
      <c r="BK146" s="216" t="s">
        <v>2477</v>
      </c>
      <c r="BL146" s="216" t="s">
        <v>2068</v>
      </c>
      <c r="BM146" s="218"/>
      <c r="BN146" s="216" t="s">
        <v>3217</v>
      </c>
      <c r="BW146" s="151" t="s">
        <v>406</v>
      </c>
    </row>
    <row r="147">
      <c r="A147" s="220" t="s">
        <v>3218</v>
      </c>
      <c r="B147" s="221" t="s">
        <v>3219</v>
      </c>
      <c r="C147" s="221"/>
      <c r="D147" s="221"/>
      <c r="E147" s="221"/>
      <c r="F147" s="221" t="s">
        <v>3220</v>
      </c>
      <c r="G147" s="200" t="s">
        <v>2248</v>
      </c>
      <c r="J147" s="201">
        <v>100.0</v>
      </c>
      <c r="K147" s="200" t="s">
        <v>400</v>
      </c>
      <c r="M147" s="227">
        <v>5.0</v>
      </c>
      <c r="V147" s="200">
        <v>100.0</v>
      </c>
      <c r="W147" s="224" t="s">
        <v>3221</v>
      </c>
      <c r="X147" s="224" t="s">
        <v>3222</v>
      </c>
      <c r="Y147" s="224" t="s">
        <v>3223</v>
      </c>
      <c r="Z147" s="224" t="s">
        <v>1415</v>
      </c>
      <c r="AA147" s="225" t="s">
        <v>3224</v>
      </c>
      <c r="AB147" s="224" t="s">
        <v>3225</v>
      </c>
      <c r="AC147" s="224" t="s">
        <v>3226</v>
      </c>
      <c r="AD147" s="224" t="s">
        <v>3227</v>
      </c>
      <c r="AE147" s="224" t="s">
        <v>3228</v>
      </c>
      <c r="AF147" s="224" t="s">
        <v>942</v>
      </c>
      <c r="AG147" s="224" t="s">
        <v>3229</v>
      </c>
      <c r="AH147" s="224" t="s">
        <v>1872</v>
      </c>
      <c r="AI147" s="224" t="s">
        <v>3230</v>
      </c>
      <c r="AJ147" s="224" t="s">
        <v>3231</v>
      </c>
      <c r="AK147" s="224" t="s">
        <v>3232</v>
      </c>
      <c r="AL147" s="224" t="s">
        <v>3233</v>
      </c>
      <c r="AM147" s="224" t="s">
        <v>3234</v>
      </c>
      <c r="AN147" s="201">
        <v>0.5</v>
      </c>
      <c r="AQ147" s="201">
        <v>55.99</v>
      </c>
      <c r="AR147" s="201">
        <v>0.007</v>
      </c>
      <c r="AS147" s="201">
        <v>0.004</v>
      </c>
      <c r="AT147" s="201">
        <v>0.11</v>
      </c>
      <c r="AU147" s="201">
        <v>1.25</v>
      </c>
      <c r="AV147" s="201">
        <v>0.002</v>
      </c>
      <c r="AX147" s="224" t="s">
        <v>3235</v>
      </c>
      <c r="AY147" s="224" t="s">
        <v>3236</v>
      </c>
      <c r="AZ147" s="226"/>
      <c r="BA147" s="225" t="s">
        <v>3238</v>
      </c>
      <c r="BB147" s="224" t="s">
        <v>481</v>
      </c>
      <c r="BC147" s="224" t="s">
        <v>3240</v>
      </c>
      <c r="BD147" s="224" t="s">
        <v>3241</v>
      </c>
      <c r="BF147" s="224" t="s">
        <v>3242</v>
      </c>
      <c r="BG147" s="224" t="s">
        <v>3244</v>
      </c>
      <c r="BH147" s="224" t="s">
        <v>3245</v>
      </c>
      <c r="BI147" s="224" t="s">
        <v>3246</v>
      </c>
      <c r="BJ147" s="224" t="s">
        <v>3247</v>
      </c>
      <c r="BK147" s="224" t="s">
        <v>735</v>
      </c>
      <c r="BL147" s="224" t="s">
        <v>634</v>
      </c>
      <c r="BM147" s="224" t="s">
        <v>3248</v>
      </c>
      <c r="BN147" s="224" t="s">
        <v>3249</v>
      </c>
      <c r="BW147" s="151" t="s">
        <v>406</v>
      </c>
    </row>
    <row r="148">
      <c r="A148" s="212" t="s">
        <v>3250</v>
      </c>
      <c r="B148" s="213" t="s">
        <v>3251</v>
      </c>
      <c r="C148" s="213"/>
      <c r="D148" s="213"/>
      <c r="E148" s="213"/>
      <c r="F148" s="213" t="s">
        <v>3252</v>
      </c>
      <c r="G148" s="200" t="s">
        <v>2248</v>
      </c>
      <c r="J148" s="201">
        <v>100.0</v>
      </c>
      <c r="K148" s="200" t="s">
        <v>400</v>
      </c>
      <c r="M148" s="249">
        <v>2.0</v>
      </c>
      <c r="V148" s="200">
        <v>100.0</v>
      </c>
      <c r="W148" s="216" t="s">
        <v>3253</v>
      </c>
      <c r="X148" s="216" t="s">
        <v>3254</v>
      </c>
      <c r="Y148" s="216" t="s">
        <v>3255</v>
      </c>
      <c r="Z148" s="216" t="s">
        <v>2861</v>
      </c>
      <c r="AA148" s="217" t="s">
        <v>3256</v>
      </c>
      <c r="AB148" s="216" t="s">
        <v>3257</v>
      </c>
      <c r="AC148" s="216" t="s">
        <v>448</v>
      </c>
      <c r="AD148" s="216" t="s">
        <v>3258</v>
      </c>
      <c r="AE148" s="216" t="s">
        <v>3259</v>
      </c>
      <c r="AF148" s="249">
        <v>0.05</v>
      </c>
      <c r="AG148" s="249">
        <v>0.05</v>
      </c>
      <c r="AH148" s="249">
        <v>0.77</v>
      </c>
      <c r="AI148" s="249">
        <v>0.27</v>
      </c>
      <c r="AJ148" s="249">
        <v>0.44</v>
      </c>
      <c r="AK148" s="249">
        <v>5.93</v>
      </c>
      <c r="AL148" s="249">
        <v>61.98</v>
      </c>
      <c r="AM148" s="249">
        <v>1.38</v>
      </c>
      <c r="AN148" s="201">
        <v>0.35</v>
      </c>
      <c r="AQ148" s="201">
        <v>49.9</v>
      </c>
      <c r="AR148" s="201">
        <v>0.004</v>
      </c>
      <c r="AS148" s="201">
        <v>0.008</v>
      </c>
      <c r="AT148" s="201">
        <v>0.07</v>
      </c>
      <c r="AU148" s="201">
        <v>0.98</v>
      </c>
      <c r="AX148" s="249">
        <v>34.98</v>
      </c>
      <c r="AY148" s="249">
        <v>0.27</v>
      </c>
      <c r="AZ148" s="218"/>
      <c r="BA148" s="249">
        <v>0.017</v>
      </c>
      <c r="BB148" s="249">
        <v>0.037</v>
      </c>
      <c r="BC148" s="249">
        <v>45.9</v>
      </c>
      <c r="BD148" s="249">
        <v>317.0</v>
      </c>
      <c r="BF148" s="249">
        <v>9.18</v>
      </c>
      <c r="BG148" s="249">
        <v>0.37</v>
      </c>
      <c r="BH148" s="249">
        <v>1.77</v>
      </c>
      <c r="BI148" s="249">
        <v>0.77</v>
      </c>
      <c r="BJ148" s="249">
        <v>0.65</v>
      </c>
      <c r="BK148" s="249">
        <v>0.14</v>
      </c>
      <c r="BL148" s="249">
        <v>0.1</v>
      </c>
      <c r="BM148" s="249">
        <v>0.12</v>
      </c>
      <c r="BN148" s="249">
        <v>1.0</v>
      </c>
      <c r="BW148" s="151" t="s">
        <v>406</v>
      </c>
    </row>
    <row r="149">
      <c r="A149" s="220" t="s">
        <v>3260</v>
      </c>
      <c r="B149" s="221" t="s">
        <v>3261</v>
      </c>
      <c r="C149" s="221"/>
      <c r="D149" s="221"/>
      <c r="E149" s="221"/>
      <c r="F149" s="221" t="s">
        <v>3262</v>
      </c>
      <c r="G149" s="200" t="s">
        <v>2248</v>
      </c>
      <c r="J149" s="201">
        <v>100.0</v>
      </c>
      <c r="K149" s="200" t="s">
        <v>400</v>
      </c>
      <c r="M149" s="227">
        <v>5.0</v>
      </c>
      <c r="V149" s="200">
        <v>100.0</v>
      </c>
      <c r="W149" s="224" t="s">
        <v>3263</v>
      </c>
      <c r="X149" s="224" t="s">
        <v>3264</v>
      </c>
      <c r="Y149" s="224" t="s">
        <v>3265</v>
      </c>
      <c r="Z149" s="224" t="s">
        <v>2977</v>
      </c>
      <c r="AA149" s="225" t="s">
        <v>3268</v>
      </c>
      <c r="AB149" s="224" t="s">
        <v>3269</v>
      </c>
      <c r="AC149" s="224" t="s">
        <v>1146</v>
      </c>
      <c r="AD149" s="224" t="s">
        <v>3271</v>
      </c>
      <c r="AE149" s="224" t="s">
        <v>3272</v>
      </c>
      <c r="AF149" s="224" t="s">
        <v>3273</v>
      </c>
      <c r="AG149" s="224" t="s">
        <v>3274</v>
      </c>
      <c r="AH149" s="224" t="s">
        <v>1793</v>
      </c>
      <c r="AI149" s="224" t="s">
        <v>2302</v>
      </c>
      <c r="AJ149" s="224" t="s">
        <v>942</v>
      </c>
      <c r="AK149" s="224" t="s">
        <v>3275</v>
      </c>
      <c r="AL149" s="224" t="s">
        <v>3276</v>
      </c>
      <c r="AM149" s="224" t="s">
        <v>3277</v>
      </c>
      <c r="AQ149" s="201">
        <v>45.74</v>
      </c>
      <c r="AR149" s="201">
        <v>0.004</v>
      </c>
      <c r="AT149" s="201">
        <v>0.24</v>
      </c>
      <c r="AU149" s="201">
        <v>0.31</v>
      </c>
      <c r="AX149" s="224" t="s">
        <v>3278</v>
      </c>
      <c r="AY149" s="224" t="s">
        <v>3279</v>
      </c>
      <c r="AZ149" s="226"/>
      <c r="BA149" s="226"/>
      <c r="BB149" s="224" t="s">
        <v>2770</v>
      </c>
      <c r="BC149" s="224" t="s">
        <v>3280</v>
      </c>
      <c r="BD149" s="224" t="s">
        <v>3281</v>
      </c>
      <c r="BF149" s="224" t="s">
        <v>3282</v>
      </c>
      <c r="BG149" s="224" t="s">
        <v>2015</v>
      </c>
      <c r="BH149" s="224" t="s">
        <v>3283</v>
      </c>
      <c r="BI149" s="224" t="s">
        <v>2001</v>
      </c>
      <c r="BJ149" s="224" t="s">
        <v>3284</v>
      </c>
      <c r="BK149" s="224" t="s">
        <v>2393</v>
      </c>
      <c r="BL149" s="224" t="s">
        <v>1150</v>
      </c>
      <c r="BM149" s="226"/>
      <c r="BN149" s="224" t="s">
        <v>3285</v>
      </c>
      <c r="BW149" s="151" t="s">
        <v>406</v>
      </c>
    </row>
    <row r="150">
      <c r="A150" s="212" t="s">
        <v>3286</v>
      </c>
      <c r="B150" s="213" t="s">
        <v>3287</v>
      </c>
      <c r="C150" s="213"/>
      <c r="D150" s="213"/>
      <c r="E150" s="213"/>
      <c r="F150" s="213" t="s">
        <v>3262</v>
      </c>
      <c r="G150" s="200" t="s">
        <v>2248</v>
      </c>
      <c r="J150" s="201">
        <v>100.0</v>
      </c>
      <c r="K150" s="200" t="s">
        <v>400</v>
      </c>
      <c r="M150" s="249">
        <v>5.0</v>
      </c>
      <c r="V150" s="200">
        <v>100.0</v>
      </c>
      <c r="W150" s="216" t="s">
        <v>3288</v>
      </c>
      <c r="X150" s="216" t="s">
        <v>3289</v>
      </c>
      <c r="Y150" s="216" t="s">
        <v>3290</v>
      </c>
      <c r="Z150" s="216" t="s">
        <v>2540</v>
      </c>
      <c r="AA150" s="217" t="s">
        <v>3291</v>
      </c>
      <c r="AB150" s="216" t="s">
        <v>3292</v>
      </c>
      <c r="AC150" s="216" t="s">
        <v>3293</v>
      </c>
      <c r="AD150" s="216" t="s">
        <v>3294</v>
      </c>
      <c r="AE150" s="216" t="s">
        <v>3083</v>
      </c>
      <c r="AF150" s="216" t="s">
        <v>2964</v>
      </c>
      <c r="AG150" s="216" t="s">
        <v>3295</v>
      </c>
      <c r="AH150" s="216" t="s">
        <v>1793</v>
      </c>
      <c r="AI150" s="216" t="s">
        <v>2114</v>
      </c>
      <c r="AJ150" s="216" t="s">
        <v>3296</v>
      </c>
      <c r="AK150" s="216" t="s">
        <v>3297</v>
      </c>
      <c r="AL150" s="216" t="s">
        <v>3298</v>
      </c>
      <c r="AM150" s="216" t="s">
        <v>3299</v>
      </c>
      <c r="AQ150" s="201">
        <v>37.56</v>
      </c>
      <c r="AR150" s="201">
        <v>0.001</v>
      </c>
      <c r="AS150" s="201">
        <v>0.001</v>
      </c>
      <c r="AT150" s="201">
        <v>0.21</v>
      </c>
      <c r="AU150" s="201">
        <v>0.37</v>
      </c>
      <c r="AV150" s="201">
        <v>0.001</v>
      </c>
      <c r="AX150" s="216" t="s">
        <v>3302</v>
      </c>
      <c r="AY150" s="216" t="s">
        <v>3304</v>
      </c>
      <c r="AZ150" s="218"/>
      <c r="BA150" s="218"/>
      <c r="BB150" s="216" t="s">
        <v>2088</v>
      </c>
      <c r="BC150" s="216" t="s">
        <v>3305</v>
      </c>
      <c r="BD150" s="216" t="s">
        <v>3306</v>
      </c>
      <c r="BE150" s="216" t="s">
        <v>2739</v>
      </c>
      <c r="BF150" s="216" t="s">
        <v>3307</v>
      </c>
      <c r="BG150" s="216" t="s">
        <v>3308</v>
      </c>
      <c r="BH150" s="216" t="s">
        <v>3309</v>
      </c>
      <c r="BI150" s="216" t="s">
        <v>3310</v>
      </c>
      <c r="BJ150" s="216" t="s">
        <v>3311</v>
      </c>
      <c r="BK150" s="216" t="s">
        <v>3312</v>
      </c>
      <c r="BL150" s="216" t="s">
        <v>3313</v>
      </c>
      <c r="BM150" s="218"/>
      <c r="BN150" s="216" t="s">
        <v>3314</v>
      </c>
      <c r="BW150" s="151" t="s">
        <v>406</v>
      </c>
    </row>
    <row r="151">
      <c r="A151" s="220" t="s">
        <v>3315</v>
      </c>
      <c r="B151" s="221" t="s">
        <v>3316</v>
      </c>
      <c r="C151" s="221"/>
      <c r="D151" s="221"/>
      <c r="E151" s="221"/>
      <c r="F151" s="221" t="s">
        <v>3317</v>
      </c>
      <c r="G151" s="200" t="s">
        <v>2248</v>
      </c>
      <c r="J151" s="201">
        <v>100.0</v>
      </c>
      <c r="K151" s="200" t="s">
        <v>400</v>
      </c>
      <c r="M151" s="227">
        <v>6.0</v>
      </c>
      <c r="V151" s="200">
        <v>100.0</v>
      </c>
      <c r="W151" s="201">
        <v>93.14</v>
      </c>
      <c r="X151" s="201">
        <v>1.58</v>
      </c>
      <c r="Y151" s="201">
        <v>0.79</v>
      </c>
      <c r="Z151" s="201">
        <v>0.35</v>
      </c>
      <c r="AA151" s="201">
        <v>2.75</v>
      </c>
      <c r="AB151" s="201">
        <v>2.31</v>
      </c>
      <c r="AC151" s="201">
        <v>0.44</v>
      </c>
      <c r="AD151" s="201">
        <v>1.39</v>
      </c>
      <c r="AE151" s="201">
        <v>64.0</v>
      </c>
      <c r="AF151" s="224" t="s">
        <v>2663</v>
      </c>
      <c r="AG151" s="224" t="s">
        <v>3318</v>
      </c>
      <c r="AH151" s="224" t="s">
        <v>2302</v>
      </c>
      <c r="AI151" s="224" t="s">
        <v>789</v>
      </c>
      <c r="AJ151" s="224" t="s">
        <v>3319</v>
      </c>
      <c r="AK151" s="224" t="s">
        <v>3320</v>
      </c>
      <c r="AL151" s="224" t="s">
        <v>3321</v>
      </c>
      <c r="AM151" s="224" t="s">
        <v>3322</v>
      </c>
      <c r="AQ151" s="201">
        <v>35.26</v>
      </c>
      <c r="AR151" s="201">
        <v>0.004</v>
      </c>
      <c r="AS151" s="201">
        <v>0.002</v>
      </c>
      <c r="AT151" s="201">
        <v>0.08</v>
      </c>
      <c r="AU151" s="201">
        <v>0.24</v>
      </c>
      <c r="AX151" s="224" t="s">
        <v>3323</v>
      </c>
      <c r="AY151" s="224" t="s">
        <v>2404</v>
      </c>
      <c r="AZ151" s="226"/>
      <c r="BA151" s="225" t="s">
        <v>799</v>
      </c>
      <c r="BB151" s="224" t="s">
        <v>1060</v>
      </c>
      <c r="BC151" s="224" t="s">
        <v>3324</v>
      </c>
      <c r="BD151" s="224" t="s">
        <v>3325</v>
      </c>
      <c r="BF151" s="224" t="s">
        <v>3326</v>
      </c>
      <c r="BG151" s="224" t="s">
        <v>811</v>
      </c>
      <c r="BH151" s="224" t="s">
        <v>3327</v>
      </c>
      <c r="BI151" s="224" t="s">
        <v>3328</v>
      </c>
      <c r="BJ151" s="224" t="s">
        <v>2173</v>
      </c>
      <c r="BK151" s="224" t="s">
        <v>3313</v>
      </c>
      <c r="BL151" s="224" t="s">
        <v>3120</v>
      </c>
      <c r="BM151" s="226"/>
      <c r="BN151" s="224" t="s">
        <v>3329</v>
      </c>
      <c r="BW151" s="151" t="s">
        <v>406</v>
      </c>
    </row>
    <row r="152">
      <c r="A152" s="230" t="s">
        <v>3330</v>
      </c>
      <c r="B152" s="231" t="s">
        <v>3332</v>
      </c>
      <c r="C152" s="231"/>
      <c r="D152" s="231"/>
      <c r="E152" s="231"/>
      <c r="F152" s="231" t="s">
        <v>3333</v>
      </c>
      <c r="G152" s="200" t="s">
        <v>2248</v>
      </c>
      <c r="H152" s="232"/>
      <c r="I152" s="232"/>
      <c r="J152" s="201">
        <v>100.0</v>
      </c>
      <c r="K152" s="200" t="s">
        <v>400</v>
      </c>
      <c r="L152" s="232"/>
      <c r="M152" s="255">
        <v>6.0</v>
      </c>
      <c r="N152" s="232"/>
      <c r="O152" s="232"/>
      <c r="P152" s="232"/>
      <c r="Q152" s="232"/>
      <c r="R152" s="232"/>
      <c r="S152" s="232"/>
      <c r="T152" s="232"/>
      <c r="U152" s="232"/>
      <c r="V152" s="200">
        <v>100.0</v>
      </c>
      <c r="W152" s="233">
        <v>92.78</v>
      </c>
      <c r="X152" s="233">
        <v>1.39</v>
      </c>
      <c r="Y152" s="233">
        <v>0.58</v>
      </c>
      <c r="Z152" s="233">
        <v>0.24</v>
      </c>
      <c r="AA152" s="233">
        <v>3.0</v>
      </c>
      <c r="AB152" s="233">
        <v>2.19</v>
      </c>
      <c r="AC152" s="233">
        <v>0.81</v>
      </c>
      <c r="AD152" s="233">
        <v>2.01</v>
      </c>
      <c r="AE152" s="201">
        <v>73.0</v>
      </c>
      <c r="AF152" s="216" t="s">
        <v>1142</v>
      </c>
      <c r="AG152" s="216" t="s">
        <v>753</v>
      </c>
      <c r="AH152" s="216" t="s">
        <v>1150</v>
      </c>
      <c r="AI152" s="216" t="s">
        <v>650</v>
      </c>
      <c r="AJ152" s="216" t="s">
        <v>2492</v>
      </c>
      <c r="AK152" s="216" t="s">
        <v>3337</v>
      </c>
      <c r="AL152" s="216" t="s">
        <v>3338</v>
      </c>
      <c r="AM152" s="216" t="s">
        <v>3339</v>
      </c>
      <c r="AN152" s="201">
        <v>0.06</v>
      </c>
      <c r="AO152" s="232"/>
      <c r="AP152" s="232"/>
      <c r="AQ152" s="233">
        <v>34.39</v>
      </c>
      <c r="AR152" s="233">
        <v>0.003</v>
      </c>
      <c r="AS152" s="233">
        <v>0.002</v>
      </c>
      <c r="AT152" s="233">
        <v>0.06</v>
      </c>
      <c r="AU152" s="233">
        <v>0.38</v>
      </c>
      <c r="AV152" s="232"/>
      <c r="AW152" s="233">
        <v>0.001</v>
      </c>
      <c r="AX152" s="216" t="s">
        <v>3340</v>
      </c>
      <c r="AY152" s="216" t="s">
        <v>2741</v>
      </c>
      <c r="AZ152" s="218"/>
      <c r="BA152" s="217" t="s">
        <v>556</v>
      </c>
      <c r="BB152" s="216" t="s">
        <v>2043</v>
      </c>
      <c r="BC152" s="216" t="s">
        <v>3341</v>
      </c>
      <c r="BD152" s="216" t="s">
        <v>3342</v>
      </c>
      <c r="BE152" s="232"/>
      <c r="BF152" s="216" t="s">
        <v>3343</v>
      </c>
      <c r="BG152" s="216" t="s">
        <v>2469</v>
      </c>
      <c r="BH152" s="216" t="s">
        <v>3344</v>
      </c>
      <c r="BI152" s="216" t="s">
        <v>446</v>
      </c>
      <c r="BJ152" s="216" t="s">
        <v>3345</v>
      </c>
      <c r="BK152" s="216" t="s">
        <v>3346</v>
      </c>
      <c r="BL152" s="218"/>
      <c r="BM152" s="216" t="s">
        <v>3347</v>
      </c>
      <c r="BN152" s="216" t="s">
        <v>3348</v>
      </c>
      <c r="BP152" s="232"/>
      <c r="BQ152" s="232"/>
      <c r="BR152" s="232"/>
      <c r="BS152" s="232"/>
      <c r="BT152" s="232"/>
      <c r="BU152" s="232"/>
      <c r="BV152" s="232"/>
      <c r="BW152" s="151" t="s">
        <v>406</v>
      </c>
    </row>
    <row r="153">
      <c r="A153" s="343" t="s">
        <v>3349</v>
      </c>
      <c r="B153" s="200" t="s">
        <v>3350</v>
      </c>
      <c r="C153" s="344"/>
      <c r="D153" s="344"/>
      <c r="E153" s="198"/>
      <c r="F153" s="200" t="s">
        <v>3351</v>
      </c>
      <c r="G153" s="200" t="s">
        <v>2248</v>
      </c>
      <c r="H153" s="198"/>
      <c r="I153" s="198"/>
      <c r="J153" s="201">
        <v>100.0</v>
      </c>
      <c r="K153" s="200" t="s">
        <v>400</v>
      </c>
      <c r="L153" s="198"/>
      <c r="M153" s="198"/>
      <c r="N153" s="198"/>
      <c r="O153" s="198"/>
      <c r="P153" s="198"/>
      <c r="Q153" s="198"/>
      <c r="R153" s="198"/>
      <c r="S153" s="198"/>
      <c r="T153" s="198"/>
      <c r="U153" s="198"/>
      <c r="V153" s="200">
        <v>100.0</v>
      </c>
      <c r="W153" s="200">
        <v>92.04</v>
      </c>
      <c r="X153" s="200">
        <v>1.22</v>
      </c>
      <c r="Y153" s="200">
        <v>0.47</v>
      </c>
      <c r="Z153" s="200">
        <v>0.24</v>
      </c>
      <c r="AA153" s="200">
        <v>3.25</v>
      </c>
      <c r="AB153" s="200">
        <v>2.14</v>
      </c>
      <c r="AC153" s="200">
        <v>1.12</v>
      </c>
      <c r="AD153" s="200">
        <v>2.41</v>
      </c>
      <c r="AE153" s="201">
        <v>80.0</v>
      </c>
      <c r="AF153" s="227">
        <v>0.04</v>
      </c>
      <c r="AG153" s="227">
        <v>0.02</v>
      </c>
      <c r="AH153" s="227">
        <v>0.51</v>
      </c>
      <c r="AI153" s="227">
        <v>0.28</v>
      </c>
      <c r="AJ153" s="227">
        <v>0.05</v>
      </c>
      <c r="AK153" s="227">
        <v>2.87</v>
      </c>
      <c r="AL153" s="227">
        <v>50.13</v>
      </c>
      <c r="AM153" s="227">
        <v>21.08</v>
      </c>
      <c r="AN153" s="201">
        <v>0.02</v>
      </c>
      <c r="AO153" s="198"/>
      <c r="AP153" s="198"/>
      <c r="AQ153" s="200">
        <v>37.12</v>
      </c>
      <c r="AR153" s="200">
        <v>0.002</v>
      </c>
      <c r="AS153" s="200">
        <v>0.001</v>
      </c>
      <c r="AT153" s="200">
        <v>0.06</v>
      </c>
      <c r="AU153" s="200">
        <v>0.29</v>
      </c>
      <c r="AV153" s="198"/>
      <c r="AW153" s="200">
        <v>0.001</v>
      </c>
      <c r="AX153" s="227">
        <v>18.87</v>
      </c>
      <c r="AY153" s="227">
        <v>0.12</v>
      </c>
      <c r="AZ153" s="226"/>
      <c r="BA153" s="227">
        <v>0.001</v>
      </c>
      <c r="BB153" s="227">
        <v>0.006</v>
      </c>
      <c r="BC153" s="227">
        <v>26.29</v>
      </c>
      <c r="BD153" s="227">
        <v>167.0</v>
      </c>
      <c r="BE153" s="198"/>
      <c r="BF153" s="227">
        <v>2.2</v>
      </c>
      <c r="BG153" s="227">
        <v>0.13</v>
      </c>
      <c r="BH153" s="227">
        <v>1.19</v>
      </c>
      <c r="BI153" s="227">
        <v>0.12</v>
      </c>
      <c r="BJ153" s="227">
        <v>0.83</v>
      </c>
      <c r="BK153" s="227">
        <v>0.1</v>
      </c>
      <c r="BL153" s="226"/>
      <c r="BM153" s="227">
        <v>0.14</v>
      </c>
      <c r="BN153" s="227">
        <v>1.07</v>
      </c>
      <c r="BP153" s="198"/>
      <c r="BQ153" s="198"/>
      <c r="BR153" s="198"/>
      <c r="BS153" s="198"/>
      <c r="BT153" s="198"/>
      <c r="BU153" s="198"/>
      <c r="BV153" s="198"/>
      <c r="BW153" s="151" t="s">
        <v>406</v>
      </c>
    </row>
    <row r="154">
      <c r="A154" s="212" t="s">
        <v>3355</v>
      </c>
      <c r="B154" s="200" t="s">
        <v>3356</v>
      </c>
      <c r="C154" s="195"/>
      <c r="D154" s="195"/>
      <c r="F154" s="201" t="s">
        <v>3357</v>
      </c>
      <c r="G154" s="200" t="s">
        <v>2248</v>
      </c>
      <c r="J154" s="201">
        <v>100.0</v>
      </c>
      <c r="K154" s="200" t="s">
        <v>400</v>
      </c>
      <c r="V154" s="200">
        <v>100.0</v>
      </c>
      <c r="W154" s="201">
        <v>89.06</v>
      </c>
      <c r="X154" s="201">
        <v>2.08</v>
      </c>
      <c r="Y154" s="201">
        <v>0.94</v>
      </c>
      <c r="Z154" s="201">
        <v>0.22</v>
      </c>
      <c r="AA154" s="201">
        <v>1.08</v>
      </c>
      <c r="AB154" s="201">
        <v>2.8</v>
      </c>
      <c r="AC154" s="201">
        <v>1.28</v>
      </c>
      <c r="AD154" s="201">
        <v>3.62</v>
      </c>
      <c r="AE154" s="201">
        <v>115.0</v>
      </c>
      <c r="AF154" s="285" t="s">
        <v>942</v>
      </c>
      <c r="AG154" s="285" t="s">
        <v>1338</v>
      </c>
      <c r="AH154" s="285" t="s">
        <v>3358</v>
      </c>
      <c r="AI154" s="285" t="s">
        <v>3359</v>
      </c>
      <c r="AJ154" s="285" t="s">
        <v>3360</v>
      </c>
      <c r="AK154" s="285" t="s">
        <v>3361</v>
      </c>
      <c r="AL154" s="285" t="s">
        <v>3362</v>
      </c>
      <c r="AM154" s="285" t="s">
        <v>3363</v>
      </c>
      <c r="AN154" s="201">
        <v>0.47</v>
      </c>
      <c r="AP154" s="201">
        <v>0.002</v>
      </c>
      <c r="AQ154" s="201">
        <v>86.12</v>
      </c>
      <c r="AR154" s="201">
        <v>0.005</v>
      </c>
      <c r="AS154" s="201">
        <v>0.002</v>
      </c>
      <c r="AT154" s="201">
        <v>0.13</v>
      </c>
      <c r="AU154" s="201">
        <v>0.84</v>
      </c>
      <c r="AV154" s="201">
        <v>0.001</v>
      </c>
      <c r="AW154" s="201">
        <v>0.002</v>
      </c>
      <c r="AX154" s="285" t="s">
        <v>3364</v>
      </c>
      <c r="AY154" s="285" t="s">
        <v>2229</v>
      </c>
      <c r="AZ154" s="301"/>
      <c r="BA154" s="286" t="s">
        <v>720</v>
      </c>
      <c r="BB154" s="285" t="s">
        <v>3365</v>
      </c>
      <c r="BC154" s="285" t="s">
        <v>3366</v>
      </c>
      <c r="BD154" s="285" t="s">
        <v>3368</v>
      </c>
      <c r="BE154" s="301"/>
      <c r="BF154" s="285" t="s">
        <v>3370</v>
      </c>
      <c r="BG154" s="285" t="s">
        <v>3107</v>
      </c>
      <c r="BH154" s="216" t="s">
        <v>3372</v>
      </c>
      <c r="BI154" s="216" t="s">
        <v>3373</v>
      </c>
      <c r="BJ154" s="216" t="s">
        <v>1037</v>
      </c>
      <c r="BK154" s="216" t="s">
        <v>2876</v>
      </c>
      <c r="BL154" s="216" t="s">
        <v>2052</v>
      </c>
      <c r="BM154" s="218"/>
      <c r="BN154" s="216" t="s">
        <v>3374</v>
      </c>
      <c r="BW154" s="151" t="s">
        <v>406</v>
      </c>
    </row>
    <row r="155">
      <c r="A155" s="212" t="s">
        <v>3375</v>
      </c>
      <c r="B155" s="200" t="s">
        <v>3376</v>
      </c>
      <c r="C155" s="195"/>
      <c r="D155" s="195"/>
      <c r="F155" s="201" t="s">
        <v>3377</v>
      </c>
      <c r="G155" s="200" t="s">
        <v>2248</v>
      </c>
      <c r="J155" s="201">
        <v>100.0</v>
      </c>
      <c r="K155" s="200" t="s">
        <v>400</v>
      </c>
      <c r="V155" s="200">
        <v>100.0</v>
      </c>
      <c r="W155" s="201">
        <v>85.14</v>
      </c>
      <c r="X155" s="201">
        <v>0.69</v>
      </c>
      <c r="Y155" s="201">
        <v>0.49</v>
      </c>
      <c r="Z155" s="201">
        <v>0.08</v>
      </c>
      <c r="AA155" s="201">
        <v>3.01</v>
      </c>
      <c r="AB155" s="201">
        <v>1.68</v>
      </c>
      <c r="AC155" s="201">
        <v>1.34</v>
      </c>
      <c r="AD155" s="201">
        <v>10.59</v>
      </c>
      <c r="AE155" s="201">
        <v>205.0</v>
      </c>
      <c r="AF155" s="224" t="s">
        <v>3106</v>
      </c>
      <c r="AG155" s="224" t="s">
        <v>3378</v>
      </c>
      <c r="AH155" s="224" t="s">
        <v>2886</v>
      </c>
      <c r="AI155" s="224" t="s">
        <v>1875</v>
      </c>
      <c r="AJ155" s="224" t="s">
        <v>3379</v>
      </c>
      <c r="AK155" s="224" t="s">
        <v>3380</v>
      </c>
      <c r="AL155" s="224" t="s">
        <v>3381</v>
      </c>
      <c r="AM155" s="224" t="s">
        <v>3382</v>
      </c>
      <c r="AN155" s="201">
        <v>0.11</v>
      </c>
      <c r="AQ155" s="201">
        <v>27.0</v>
      </c>
      <c r="AR155" s="201">
        <v>0.01</v>
      </c>
      <c r="AT155" s="201">
        <v>0.08</v>
      </c>
      <c r="AU155" s="201">
        <v>0.4</v>
      </c>
      <c r="AX155" s="224" t="s">
        <v>3383</v>
      </c>
      <c r="AY155" s="224" t="s">
        <v>909</v>
      </c>
      <c r="AZ155" s="226"/>
      <c r="BA155" s="226"/>
      <c r="BB155" s="224" t="s">
        <v>873</v>
      </c>
      <c r="BC155" s="224" t="s">
        <v>3384</v>
      </c>
      <c r="BD155" s="224" t="s">
        <v>3385</v>
      </c>
      <c r="BE155" s="226"/>
      <c r="BF155" s="224" t="s">
        <v>3386</v>
      </c>
      <c r="BG155" s="224" t="s">
        <v>3070</v>
      </c>
      <c r="BH155" s="224" t="s">
        <v>3387</v>
      </c>
      <c r="BI155" s="224" t="s">
        <v>3388</v>
      </c>
      <c r="BJ155" s="224" t="s">
        <v>1363</v>
      </c>
      <c r="BK155" s="224" t="s">
        <v>3389</v>
      </c>
      <c r="BL155" s="226"/>
      <c r="BM155" s="226"/>
      <c r="BN155" s="224" t="s">
        <v>3390</v>
      </c>
      <c r="BW155" s="151" t="s">
        <v>406</v>
      </c>
    </row>
    <row r="156">
      <c r="A156" s="212" t="s">
        <v>3391</v>
      </c>
      <c r="B156" s="200" t="s">
        <v>3392</v>
      </c>
      <c r="C156" s="195"/>
      <c r="D156" s="195"/>
      <c r="F156" s="201" t="s">
        <v>3393</v>
      </c>
      <c r="G156" s="200" t="s">
        <v>2248</v>
      </c>
      <c r="J156" s="201">
        <v>100.0</v>
      </c>
      <c r="K156" s="200" t="s">
        <v>400</v>
      </c>
      <c r="V156" s="200">
        <v>100.0</v>
      </c>
      <c r="W156" s="201">
        <v>88.35</v>
      </c>
      <c r="X156" s="201">
        <v>2.07</v>
      </c>
      <c r="Y156" s="201">
        <v>0.13</v>
      </c>
      <c r="Z156" s="201">
        <v>0.26</v>
      </c>
      <c r="AA156" s="201">
        <v>5.21</v>
      </c>
      <c r="AB156" s="201">
        <v>3.76</v>
      </c>
      <c r="AC156" s="201">
        <v>1.45</v>
      </c>
      <c r="AD156" s="201">
        <v>2.99</v>
      </c>
      <c r="AE156" s="201">
        <v>107.0</v>
      </c>
      <c r="AF156" s="216" t="s">
        <v>3397</v>
      </c>
      <c r="AG156" s="216" t="s">
        <v>3273</v>
      </c>
      <c r="AH156" s="216" t="s">
        <v>507</v>
      </c>
      <c r="AI156" s="216" t="s">
        <v>3145</v>
      </c>
      <c r="AJ156" s="216" t="s">
        <v>3398</v>
      </c>
      <c r="AK156" s="216" t="s">
        <v>3399</v>
      </c>
      <c r="AL156" s="216" t="s">
        <v>3400</v>
      </c>
      <c r="AM156" s="216" t="s">
        <v>3401</v>
      </c>
      <c r="AN156" s="201">
        <v>2.78</v>
      </c>
      <c r="AO156" s="201">
        <v>1.73</v>
      </c>
      <c r="AP156" s="201">
        <v>0.003</v>
      </c>
      <c r="AQ156" s="201">
        <v>31.12</v>
      </c>
      <c r="AR156" s="201">
        <v>0.059</v>
      </c>
      <c r="AS156" s="201">
        <v>0.002</v>
      </c>
      <c r="AT156" s="201">
        <v>0.14</v>
      </c>
      <c r="AU156" s="201">
        <v>3.09</v>
      </c>
      <c r="AV156" s="201">
        <v>0.016</v>
      </c>
      <c r="AW156" s="201">
        <v>0.007</v>
      </c>
      <c r="AX156" s="216" t="s">
        <v>3402</v>
      </c>
      <c r="AY156" s="216" t="s">
        <v>3403</v>
      </c>
      <c r="AZ156" s="218"/>
      <c r="BA156" s="217" t="s">
        <v>3404</v>
      </c>
      <c r="BB156" s="216" t="s">
        <v>3405</v>
      </c>
      <c r="BC156" s="216" t="s">
        <v>3406</v>
      </c>
      <c r="BD156" s="216" t="s">
        <v>3407</v>
      </c>
      <c r="BE156" s="216" t="s">
        <v>3408</v>
      </c>
      <c r="BF156" s="216" t="s">
        <v>3409</v>
      </c>
      <c r="BG156" s="216" t="s">
        <v>3410</v>
      </c>
      <c r="BH156" s="216" t="s">
        <v>3411</v>
      </c>
      <c r="BI156" s="216" t="s">
        <v>3412</v>
      </c>
      <c r="BJ156" s="218"/>
      <c r="BK156" s="216" t="s">
        <v>3413</v>
      </c>
      <c r="BL156" s="216" t="s">
        <v>527</v>
      </c>
      <c r="BM156" s="216" t="s">
        <v>3414</v>
      </c>
      <c r="BN156" s="216" t="s">
        <v>3415</v>
      </c>
      <c r="BW156" s="151" t="s">
        <v>406</v>
      </c>
    </row>
    <row r="157">
      <c r="A157" s="212" t="s">
        <v>3416</v>
      </c>
      <c r="B157" s="200" t="s">
        <v>3417</v>
      </c>
      <c r="C157" s="195"/>
      <c r="D157" s="195"/>
      <c r="F157" s="201" t="s">
        <v>3418</v>
      </c>
      <c r="G157" s="200" t="s">
        <v>2248</v>
      </c>
      <c r="J157" s="201">
        <v>100.0</v>
      </c>
      <c r="K157" s="200" t="s">
        <v>400</v>
      </c>
      <c r="V157" s="200">
        <v>100.0</v>
      </c>
      <c r="W157" s="201">
        <v>92.04</v>
      </c>
      <c r="X157" s="201">
        <v>0.5</v>
      </c>
      <c r="Y157" s="201">
        <v>0.55</v>
      </c>
      <c r="Z157" s="201">
        <v>0.23</v>
      </c>
      <c r="AA157" s="201">
        <v>2.28</v>
      </c>
      <c r="AB157" s="201">
        <v>1.32</v>
      </c>
      <c r="AC157" s="201">
        <v>0.96</v>
      </c>
      <c r="AD157" s="201">
        <v>4040.0</v>
      </c>
      <c r="AE157" s="201">
        <v>100.0</v>
      </c>
      <c r="AF157" s="224" t="s">
        <v>3053</v>
      </c>
      <c r="AG157" s="224" t="s">
        <v>2227</v>
      </c>
      <c r="AH157" s="224" t="s">
        <v>2634</v>
      </c>
      <c r="AI157" s="224" t="s">
        <v>2214</v>
      </c>
      <c r="AJ157" s="224" t="s">
        <v>3295</v>
      </c>
      <c r="AK157" s="224" t="s">
        <v>3419</v>
      </c>
      <c r="AL157" s="224" t="s">
        <v>3420</v>
      </c>
      <c r="AM157" s="224" t="s">
        <v>3421</v>
      </c>
      <c r="AN157" s="201">
        <v>0.05</v>
      </c>
      <c r="AO157" s="201">
        <v>0.63</v>
      </c>
      <c r="AQ157" s="201">
        <v>22.72</v>
      </c>
      <c r="AR157" s="201">
        <v>0.003</v>
      </c>
      <c r="AT157" s="201">
        <v>0.05</v>
      </c>
      <c r="AU157" s="201">
        <v>0.2</v>
      </c>
      <c r="AV157" s="201">
        <v>0.001</v>
      </c>
      <c r="AW157" s="201">
        <v>0.001</v>
      </c>
      <c r="AX157" s="224" t="s">
        <v>3425</v>
      </c>
      <c r="AY157" s="224" t="s">
        <v>2391</v>
      </c>
      <c r="AZ157" s="226"/>
      <c r="BA157" s="225" t="s">
        <v>556</v>
      </c>
      <c r="BB157" s="224" t="s">
        <v>1819</v>
      </c>
      <c r="BC157" s="224" t="s">
        <v>3426</v>
      </c>
      <c r="BD157" s="224" t="s">
        <v>3427</v>
      </c>
      <c r="BE157" s="224" t="s">
        <v>3428</v>
      </c>
      <c r="BF157" s="224" t="s">
        <v>3429</v>
      </c>
      <c r="BG157" s="224" t="s">
        <v>3430</v>
      </c>
      <c r="BH157" s="241" t="s">
        <v>3431</v>
      </c>
      <c r="BI157" s="243"/>
      <c r="BJ157" s="241" t="s">
        <v>3432</v>
      </c>
      <c r="BK157" s="241" t="s">
        <v>3433</v>
      </c>
      <c r="BL157" s="243"/>
      <c r="BM157" s="243"/>
      <c r="BN157" s="241" t="s">
        <v>3431</v>
      </c>
      <c r="BW157" s="151" t="s">
        <v>406</v>
      </c>
    </row>
    <row r="158">
      <c r="A158" s="212" t="s">
        <v>3434</v>
      </c>
      <c r="B158" s="200" t="s">
        <v>3435</v>
      </c>
      <c r="C158" s="195"/>
      <c r="D158" s="195"/>
      <c r="F158" s="201" t="s">
        <v>3436</v>
      </c>
      <c r="G158" s="200" t="s">
        <v>2248</v>
      </c>
      <c r="J158" s="201">
        <v>100.0</v>
      </c>
      <c r="K158" s="200" t="s">
        <v>400</v>
      </c>
      <c r="V158" s="200">
        <v>100.0</v>
      </c>
      <c r="W158" s="201">
        <v>91.57</v>
      </c>
      <c r="X158" s="201">
        <v>1.4</v>
      </c>
      <c r="Y158" s="201">
        <v>0.59</v>
      </c>
      <c r="Z158" s="201">
        <v>0.3</v>
      </c>
      <c r="AA158" s="201">
        <v>2.61</v>
      </c>
      <c r="AB158" s="201">
        <v>1.82</v>
      </c>
      <c r="AC158" s="201">
        <v>0.79</v>
      </c>
      <c r="AD158" s="201">
        <v>3.54</v>
      </c>
      <c r="AE158" s="201">
        <v>101.0</v>
      </c>
      <c r="AF158" s="216" t="s">
        <v>710</v>
      </c>
      <c r="AG158" s="216" t="s">
        <v>3437</v>
      </c>
      <c r="AH158" s="216" t="s">
        <v>3438</v>
      </c>
      <c r="AI158" s="216" t="s">
        <v>796</v>
      </c>
      <c r="AJ158" s="216" t="s">
        <v>3439</v>
      </c>
      <c r="AK158" s="216" t="s">
        <v>3440</v>
      </c>
      <c r="AL158" s="216" t="s">
        <v>3441</v>
      </c>
      <c r="AM158" s="216" t="s">
        <v>3442</v>
      </c>
      <c r="AN158" s="201">
        <v>0.33</v>
      </c>
      <c r="AO158" s="201">
        <v>0.68</v>
      </c>
      <c r="AQ158" s="201">
        <v>30.76</v>
      </c>
      <c r="AR158" s="201">
        <v>0.013</v>
      </c>
      <c r="AS158" s="201">
        <v>0.001</v>
      </c>
      <c r="AT158" s="201">
        <v>0.09</v>
      </c>
      <c r="AU158" s="201">
        <v>0.5</v>
      </c>
      <c r="AX158" s="216" t="s">
        <v>3443</v>
      </c>
      <c r="AY158" s="216" t="s">
        <v>2404</v>
      </c>
      <c r="AZ158" s="218"/>
      <c r="BA158" s="218"/>
      <c r="BB158" s="216" t="s">
        <v>3444</v>
      </c>
      <c r="BC158" s="216" t="s">
        <v>3445</v>
      </c>
      <c r="BD158" s="216" t="s">
        <v>3446</v>
      </c>
      <c r="BE158" s="216" t="s">
        <v>3447</v>
      </c>
      <c r="BF158" s="216" t="s">
        <v>3448</v>
      </c>
      <c r="BG158" s="216" t="s">
        <v>3449</v>
      </c>
      <c r="BH158" s="216" t="s">
        <v>3450</v>
      </c>
      <c r="BI158" s="216" t="s">
        <v>3451</v>
      </c>
      <c r="BJ158" s="216" t="s">
        <v>3452</v>
      </c>
      <c r="BK158" s="216" t="s">
        <v>3453</v>
      </c>
      <c r="BL158" s="218"/>
      <c r="BM158" s="218"/>
      <c r="BN158" s="216" t="s">
        <v>3454</v>
      </c>
      <c r="BW158" s="151" t="s">
        <v>406</v>
      </c>
    </row>
    <row r="159">
      <c r="A159" s="212" t="s">
        <v>3455</v>
      </c>
      <c r="B159" s="200" t="s">
        <v>3456</v>
      </c>
      <c r="C159" s="195"/>
      <c r="D159" s="195"/>
      <c r="F159" s="201" t="s">
        <v>3457</v>
      </c>
      <c r="G159" s="200" t="s">
        <v>2248</v>
      </c>
      <c r="J159" s="201">
        <v>100.0</v>
      </c>
      <c r="K159" s="200" t="s">
        <v>400</v>
      </c>
      <c r="V159" s="200">
        <v>100.0</v>
      </c>
      <c r="W159" s="201">
        <v>73.37</v>
      </c>
      <c r="X159" s="201">
        <v>7.25</v>
      </c>
      <c r="Y159" s="201">
        <v>1.05</v>
      </c>
      <c r="Z159" s="201">
        <v>0.13</v>
      </c>
      <c r="AA159" s="201">
        <v>6.32</v>
      </c>
      <c r="AB159" s="201">
        <v>5.04</v>
      </c>
      <c r="AC159" s="201">
        <v>1.28</v>
      </c>
      <c r="AD159" s="201">
        <v>11.88</v>
      </c>
      <c r="AE159" s="201">
        <v>340.0</v>
      </c>
      <c r="AF159" s="224" t="s">
        <v>3360</v>
      </c>
      <c r="AG159" s="224" t="s">
        <v>1167</v>
      </c>
      <c r="AH159" s="224" t="s">
        <v>3461</v>
      </c>
      <c r="AI159" s="224" t="s">
        <v>3462</v>
      </c>
      <c r="AJ159" s="224" t="s">
        <v>3463</v>
      </c>
      <c r="AK159" s="224" t="s">
        <v>3464</v>
      </c>
      <c r="AL159" s="224" t="s">
        <v>3465</v>
      </c>
      <c r="AM159" s="224" t="s">
        <v>3466</v>
      </c>
      <c r="AN159" s="201">
        <v>0.2</v>
      </c>
      <c r="AQ159" s="201">
        <v>28.24</v>
      </c>
      <c r="AR159" s="201">
        <v>0.002</v>
      </c>
      <c r="AS159" s="201">
        <v>0.003</v>
      </c>
      <c r="AT159" s="201">
        <v>0.22</v>
      </c>
      <c r="AU159" s="201">
        <v>1.58</v>
      </c>
      <c r="AX159" s="224" t="s">
        <v>3467</v>
      </c>
      <c r="AY159" s="224" t="s">
        <v>3468</v>
      </c>
      <c r="AZ159" s="226"/>
      <c r="BA159" s="225" t="s">
        <v>3469</v>
      </c>
      <c r="BB159" s="224" t="s">
        <v>3470</v>
      </c>
      <c r="BC159" s="224" t="s">
        <v>3471</v>
      </c>
      <c r="BD159" s="224" t="s">
        <v>3472</v>
      </c>
      <c r="BE159" s="224" t="s">
        <v>3473</v>
      </c>
      <c r="BF159" s="224" t="s">
        <v>3474</v>
      </c>
      <c r="BG159" s="224" t="s">
        <v>3475</v>
      </c>
      <c r="BH159" s="224" t="s">
        <v>3476</v>
      </c>
      <c r="BI159" s="224" t="s">
        <v>3477</v>
      </c>
      <c r="BJ159" s="224" t="s">
        <v>2818</v>
      </c>
      <c r="BK159" s="224" t="s">
        <v>1269</v>
      </c>
      <c r="BL159" s="224" t="s">
        <v>1846</v>
      </c>
      <c r="BM159" s="226"/>
      <c r="BN159" s="224" t="s">
        <v>688</v>
      </c>
      <c r="BW159" s="151" t="s">
        <v>406</v>
      </c>
    </row>
    <row r="160">
      <c r="A160" s="212" t="s">
        <v>3478</v>
      </c>
      <c r="B160" s="200" t="s">
        <v>3479</v>
      </c>
      <c r="C160" s="195"/>
      <c r="D160" s="195"/>
      <c r="F160" s="201" t="s">
        <v>3480</v>
      </c>
      <c r="G160" s="200" t="s">
        <v>2248</v>
      </c>
      <c r="J160" s="201">
        <v>100.0</v>
      </c>
      <c r="K160" s="200" t="s">
        <v>400</v>
      </c>
      <c r="V160" s="200">
        <v>100.0</v>
      </c>
      <c r="W160" s="201">
        <v>89.14</v>
      </c>
      <c r="X160" s="201">
        <v>1.47</v>
      </c>
      <c r="Y160" s="201">
        <v>1.35</v>
      </c>
      <c r="Z160" s="201">
        <v>0.63</v>
      </c>
      <c r="AA160" s="201">
        <v>5.25</v>
      </c>
      <c r="AB160" s="201">
        <v>4.72</v>
      </c>
      <c r="AC160" s="201">
        <v>0.52</v>
      </c>
      <c r="AD160" s="201">
        <v>2.15</v>
      </c>
      <c r="AE160" s="201">
        <v>89.0</v>
      </c>
      <c r="AF160" s="216" t="s">
        <v>2387</v>
      </c>
      <c r="AG160" s="216" t="s">
        <v>2387</v>
      </c>
      <c r="AH160" s="216" t="s">
        <v>421</v>
      </c>
      <c r="AI160" s="216" t="s">
        <v>3481</v>
      </c>
      <c r="AJ160" s="216" t="s">
        <v>3482</v>
      </c>
      <c r="AK160" s="216" t="s">
        <v>3483</v>
      </c>
      <c r="AL160" s="216" t="s">
        <v>3484</v>
      </c>
      <c r="AM160" s="216" t="s">
        <v>3485</v>
      </c>
      <c r="AN160" s="201">
        <v>0.07</v>
      </c>
      <c r="AQ160" s="201">
        <v>23.06</v>
      </c>
      <c r="AR160" s="201">
        <v>0.005</v>
      </c>
      <c r="AT160" s="201">
        <v>0.1</v>
      </c>
      <c r="AU160" s="201">
        <v>0.4</v>
      </c>
      <c r="AX160" s="216" t="s">
        <v>3487</v>
      </c>
      <c r="AY160" s="216" t="s">
        <v>2724</v>
      </c>
      <c r="AZ160" s="218"/>
      <c r="BA160" s="217" t="s">
        <v>799</v>
      </c>
      <c r="BB160" s="216" t="s">
        <v>1942</v>
      </c>
      <c r="BC160" s="216" t="s">
        <v>3488</v>
      </c>
      <c r="BD160" s="216" t="s">
        <v>3489</v>
      </c>
      <c r="BE160" s="216" t="s">
        <v>3490</v>
      </c>
      <c r="BF160" s="216" t="s">
        <v>3491</v>
      </c>
      <c r="BG160" s="216" t="s">
        <v>2534</v>
      </c>
      <c r="BH160" s="216" t="s">
        <v>3492</v>
      </c>
      <c r="BI160" s="216" t="s">
        <v>3493</v>
      </c>
      <c r="BJ160" s="216" t="s">
        <v>962</v>
      </c>
      <c r="BK160" s="216" t="s">
        <v>2263</v>
      </c>
      <c r="BL160" s="218"/>
      <c r="BM160" s="218"/>
      <c r="BN160" s="216" t="s">
        <v>2299</v>
      </c>
      <c r="BW160" s="151" t="s">
        <v>406</v>
      </c>
    </row>
    <row r="161">
      <c r="A161" s="212" t="s">
        <v>3497</v>
      </c>
      <c r="B161" s="200" t="s">
        <v>3498</v>
      </c>
      <c r="C161" s="195"/>
      <c r="D161" s="195"/>
      <c r="F161" s="201" t="s">
        <v>3499</v>
      </c>
      <c r="G161" s="200" t="s">
        <v>2248</v>
      </c>
      <c r="J161" s="201">
        <v>100.0</v>
      </c>
      <c r="K161" s="200" t="s">
        <v>400</v>
      </c>
      <c r="V161" s="200">
        <v>100.0</v>
      </c>
      <c r="W161" s="201">
        <v>76.15</v>
      </c>
      <c r="X161" s="201">
        <v>1.18</v>
      </c>
      <c r="Y161" s="201">
        <v>1.27</v>
      </c>
      <c r="Z161" s="201">
        <v>0.23</v>
      </c>
      <c r="AA161" s="201">
        <v>3.6</v>
      </c>
      <c r="AB161" s="201">
        <v>2.79</v>
      </c>
      <c r="AC161" s="201">
        <v>0.81</v>
      </c>
      <c r="AD161" s="201">
        <v>17.58</v>
      </c>
      <c r="AE161" s="201">
        <v>334.0</v>
      </c>
      <c r="AF161" s="224" t="s">
        <v>2257</v>
      </c>
      <c r="AG161" s="224" t="s">
        <v>2326</v>
      </c>
      <c r="AH161" s="224" t="s">
        <v>2519</v>
      </c>
      <c r="AI161" s="224" t="s">
        <v>2886</v>
      </c>
      <c r="AJ161" s="224" t="s">
        <v>3500</v>
      </c>
      <c r="AK161" s="224" t="s">
        <v>3501</v>
      </c>
      <c r="AL161" s="224" t="s">
        <v>3502</v>
      </c>
      <c r="AM161" s="224" t="s">
        <v>3503</v>
      </c>
      <c r="AN161" s="201">
        <v>0.08</v>
      </c>
      <c r="AQ161" s="201">
        <v>13.8</v>
      </c>
      <c r="AR161" s="201">
        <v>0.012</v>
      </c>
      <c r="AS161" s="201">
        <v>0.002</v>
      </c>
      <c r="AT161" s="201">
        <v>0.1</v>
      </c>
      <c r="AU161" s="201">
        <v>0.34</v>
      </c>
      <c r="AV161" s="201">
        <v>0.001</v>
      </c>
      <c r="AX161" s="224" t="s">
        <v>3504</v>
      </c>
      <c r="AY161" s="224" t="s">
        <v>3505</v>
      </c>
      <c r="AZ161" s="224" t="s">
        <v>2634</v>
      </c>
      <c r="BA161" s="225" t="s">
        <v>597</v>
      </c>
      <c r="BB161" s="224" t="s">
        <v>762</v>
      </c>
      <c r="BC161" s="224" t="s">
        <v>3506</v>
      </c>
      <c r="BD161" s="224" t="s">
        <v>3507</v>
      </c>
      <c r="BE161" s="224" t="s">
        <v>3508</v>
      </c>
      <c r="BF161" s="224" t="s">
        <v>3509</v>
      </c>
      <c r="BG161" s="224" t="s">
        <v>2403</v>
      </c>
      <c r="BH161" s="224" t="s">
        <v>3510</v>
      </c>
      <c r="BI161" s="224" t="s">
        <v>3511</v>
      </c>
      <c r="BJ161" s="224" t="s">
        <v>3512</v>
      </c>
      <c r="BK161" s="224" t="s">
        <v>3513</v>
      </c>
      <c r="BL161" s="226"/>
      <c r="BM161" s="226"/>
      <c r="BN161" s="224" t="s">
        <v>3514</v>
      </c>
      <c r="BW161" s="151" t="s">
        <v>406</v>
      </c>
    </row>
    <row r="162">
      <c r="A162" s="212" t="s">
        <v>3515</v>
      </c>
      <c r="B162" s="200" t="s">
        <v>3516</v>
      </c>
      <c r="C162" s="195"/>
      <c r="D162" s="195"/>
      <c r="F162" s="201" t="s">
        <v>3517</v>
      </c>
      <c r="G162" s="200" t="s">
        <v>2248</v>
      </c>
      <c r="J162" s="201">
        <v>100.0</v>
      </c>
      <c r="K162" s="200" t="s">
        <v>400</v>
      </c>
      <c r="V162" s="200">
        <v>100.0</v>
      </c>
      <c r="W162" s="201">
        <v>87.53</v>
      </c>
      <c r="X162" s="201">
        <v>0.35</v>
      </c>
      <c r="Y162" s="201">
        <v>1.2</v>
      </c>
      <c r="Z162" s="201">
        <v>0.16</v>
      </c>
      <c r="AA162" s="201">
        <v>2.12</v>
      </c>
      <c r="AB162" s="201">
        <v>1.33</v>
      </c>
      <c r="AC162" s="201">
        <v>0.8</v>
      </c>
      <c r="AD162" s="201">
        <v>8.64</v>
      </c>
      <c r="AE162" s="201">
        <v>165.0</v>
      </c>
      <c r="AF162" s="216" t="s">
        <v>3106</v>
      </c>
      <c r="AG162" s="216" t="s">
        <v>3053</v>
      </c>
      <c r="AH162" s="216" t="s">
        <v>3518</v>
      </c>
      <c r="AI162" s="216" t="s">
        <v>3519</v>
      </c>
      <c r="AJ162" s="216" t="s">
        <v>2150</v>
      </c>
      <c r="AK162" s="216" t="s">
        <v>3520</v>
      </c>
      <c r="AL162" s="216" t="s">
        <v>3521</v>
      </c>
      <c r="AM162" s="216" t="s">
        <v>3522</v>
      </c>
      <c r="AN162" s="201">
        <v>0.13</v>
      </c>
      <c r="AO162" s="201">
        <v>0.05</v>
      </c>
      <c r="AQ162" s="201">
        <v>11.24</v>
      </c>
      <c r="AR162" s="201">
        <v>0.015</v>
      </c>
      <c r="AS162" s="201">
        <v>0.001</v>
      </c>
      <c r="AT162" s="201">
        <v>0.04</v>
      </c>
      <c r="AU162" s="201">
        <v>0.26</v>
      </c>
      <c r="AV162" s="201">
        <v>0.002</v>
      </c>
      <c r="AW162" s="201">
        <v>0.001</v>
      </c>
      <c r="AX162" s="216" t="s">
        <v>3526</v>
      </c>
      <c r="AY162" s="216" t="s">
        <v>3527</v>
      </c>
      <c r="AZ162" s="218"/>
      <c r="BA162" s="217" t="s">
        <v>556</v>
      </c>
      <c r="BB162" s="216" t="s">
        <v>908</v>
      </c>
      <c r="BC162" s="216" t="s">
        <v>3528</v>
      </c>
      <c r="BD162" s="216" t="s">
        <v>3529</v>
      </c>
      <c r="BE162" s="216" t="s">
        <v>3530</v>
      </c>
      <c r="BF162" s="216" t="s">
        <v>3531</v>
      </c>
      <c r="BG162" s="216" t="s">
        <v>3532</v>
      </c>
      <c r="BH162" s="216" t="s">
        <v>3533</v>
      </c>
      <c r="BI162" s="216" t="s">
        <v>3534</v>
      </c>
      <c r="BJ162" s="218"/>
      <c r="BK162" s="216" t="s">
        <v>3535</v>
      </c>
      <c r="BL162" s="218"/>
      <c r="BM162" s="218"/>
      <c r="BN162" s="216" t="s">
        <v>3535</v>
      </c>
      <c r="BW162" s="151" t="s">
        <v>406</v>
      </c>
    </row>
    <row r="163">
      <c r="A163" s="212" t="s">
        <v>3536</v>
      </c>
      <c r="B163" s="200" t="s">
        <v>3537</v>
      </c>
      <c r="C163" s="195"/>
      <c r="D163" s="195"/>
      <c r="F163" s="201" t="s">
        <v>3538</v>
      </c>
      <c r="G163" s="200" t="s">
        <v>2248</v>
      </c>
      <c r="J163" s="201">
        <v>100.0</v>
      </c>
      <c r="K163" s="200" t="s">
        <v>400</v>
      </c>
      <c r="V163" s="200">
        <v>100.0</v>
      </c>
      <c r="W163" s="201">
        <v>91.73</v>
      </c>
      <c r="X163" s="201">
        <v>0.87</v>
      </c>
      <c r="Y163" s="201">
        <v>0.47</v>
      </c>
      <c r="Z163" s="201">
        <v>0.18</v>
      </c>
      <c r="AA163" s="201">
        <v>2.53</v>
      </c>
      <c r="AB163" s="201">
        <v>1.28</v>
      </c>
      <c r="AC163" s="201">
        <v>1.25</v>
      </c>
      <c r="AD163" s="201">
        <v>4.22</v>
      </c>
      <c r="AE163" s="201">
        <v>103.0</v>
      </c>
      <c r="AF163" s="227">
        <v>0.03</v>
      </c>
      <c r="AG163" s="227">
        <v>0.02</v>
      </c>
      <c r="AH163" s="227">
        <v>0.44</v>
      </c>
      <c r="AI163" s="227">
        <v>0.16</v>
      </c>
      <c r="AJ163" s="227">
        <v>0.05</v>
      </c>
      <c r="AK163" s="227">
        <v>1.41</v>
      </c>
      <c r="AL163" s="227">
        <v>31.6</v>
      </c>
      <c r="AM163" s="227">
        <v>7.29</v>
      </c>
      <c r="AN163" s="201">
        <v>0.09</v>
      </c>
      <c r="AQ163" s="201">
        <v>24.1</v>
      </c>
      <c r="AR163" s="201">
        <v>0.004</v>
      </c>
      <c r="AT163" s="201">
        <v>0.04</v>
      </c>
      <c r="AU163" s="201">
        <v>0.29</v>
      </c>
      <c r="AX163" s="227">
        <v>13.27</v>
      </c>
      <c r="AY163" s="227">
        <v>0.08</v>
      </c>
      <c r="AZ163" s="226"/>
      <c r="BA163" s="226"/>
      <c r="BB163" s="226"/>
      <c r="BC163" s="227">
        <v>24.51</v>
      </c>
      <c r="BD163" s="227">
        <v>186.0</v>
      </c>
      <c r="BE163" s="227">
        <v>0.34</v>
      </c>
      <c r="BF163" s="227">
        <v>5.21</v>
      </c>
      <c r="BG163" s="227">
        <v>0.14</v>
      </c>
      <c r="BH163" s="227">
        <v>3.1</v>
      </c>
      <c r="BI163" s="227">
        <v>0.2</v>
      </c>
      <c r="BJ163" s="227">
        <v>1.03</v>
      </c>
      <c r="BK163" s="227">
        <v>1.01</v>
      </c>
      <c r="BL163" s="227">
        <v>0.86</v>
      </c>
      <c r="BM163" s="226"/>
      <c r="BN163" s="227">
        <v>2.9</v>
      </c>
      <c r="BW163" s="151" t="s">
        <v>406</v>
      </c>
    </row>
    <row r="164">
      <c r="A164" s="212" t="s">
        <v>3539</v>
      </c>
      <c r="B164" s="200" t="s">
        <v>3540</v>
      </c>
      <c r="C164" s="195"/>
      <c r="D164" s="195"/>
      <c r="F164" s="201" t="s">
        <v>3541</v>
      </c>
      <c r="G164" s="200" t="s">
        <v>2248</v>
      </c>
      <c r="J164" s="201">
        <v>100.0</v>
      </c>
      <c r="K164" s="200" t="s">
        <v>400</v>
      </c>
      <c r="V164" s="200">
        <v>100.0</v>
      </c>
      <c r="W164" s="201">
        <v>91.85</v>
      </c>
      <c r="X164" s="201">
        <v>0.84</v>
      </c>
      <c r="Y164" s="201">
        <v>0.58</v>
      </c>
      <c r="Z164" s="201">
        <v>0.16</v>
      </c>
      <c r="AA164" s="201">
        <v>2.56</v>
      </c>
      <c r="AB164" s="201">
        <v>1.44</v>
      </c>
      <c r="AC164" s="201">
        <v>1.12</v>
      </c>
      <c r="AD164" s="201">
        <v>4.0</v>
      </c>
      <c r="AE164" s="201">
        <v>97.0</v>
      </c>
      <c r="AF164" s="216" t="s">
        <v>3011</v>
      </c>
      <c r="AG164" s="216" t="s">
        <v>2256</v>
      </c>
      <c r="AH164" s="216" t="s">
        <v>3545</v>
      </c>
      <c r="AI164" s="216" t="s">
        <v>3546</v>
      </c>
      <c r="AJ164" s="216" t="s">
        <v>3547</v>
      </c>
      <c r="AK164" s="216" t="s">
        <v>3548</v>
      </c>
      <c r="AL164" s="216" t="s">
        <v>3549</v>
      </c>
      <c r="AM164" s="216" t="s">
        <v>3550</v>
      </c>
      <c r="AN164" s="201">
        <v>0.11</v>
      </c>
      <c r="AQ164" s="201">
        <v>23.06</v>
      </c>
      <c r="AR164" s="201">
        <v>0.002</v>
      </c>
      <c r="AT164" s="201">
        <v>0.06</v>
      </c>
      <c r="AU164" s="201">
        <v>0.36</v>
      </c>
      <c r="AX164" s="216" t="s">
        <v>3551</v>
      </c>
      <c r="AY164" s="216" t="s">
        <v>2528</v>
      </c>
      <c r="AZ164" s="218"/>
      <c r="BA164" s="218"/>
      <c r="BB164" s="218"/>
      <c r="BC164" s="216" t="s">
        <v>3552</v>
      </c>
      <c r="BD164" s="216" t="s">
        <v>3553</v>
      </c>
      <c r="BE164" s="216" t="s">
        <v>3454</v>
      </c>
      <c r="BF164" s="216" t="s">
        <v>3554</v>
      </c>
      <c r="BG164" s="216" t="s">
        <v>2426</v>
      </c>
      <c r="BH164" s="216" t="s">
        <v>3555</v>
      </c>
      <c r="BI164" s="216" t="s">
        <v>1127</v>
      </c>
      <c r="BJ164" s="216" t="s">
        <v>3556</v>
      </c>
      <c r="BK164" s="216" t="s">
        <v>3557</v>
      </c>
      <c r="BL164" s="216" t="s">
        <v>3558</v>
      </c>
      <c r="BM164" s="218"/>
      <c r="BN164" s="216" t="s">
        <v>3559</v>
      </c>
      <c r="BW164" s="151" t="s">
        <v>406</v>
      </c>
    </row>
    <row r="165">
      <c r="A165" s="212" t="s">
        <v>3560</v>
      </c>
      <c r="B165" s="200" t="s">
        <v>3561</v>
      </c>
      <c r="C165" s="195"/>
      <c r="D165" s="195"/>
      <c r="F165" s="201" t="s">
        <v>3562</v>
      </c>
      <c r="G165" s="200" t="s">
        <v>2248</v>
      </c>
      <c r="J165" s="201">
        <v>100.0</v>
      </c>
      <c r="K165" s="200" t="s">
        <v>400</v>
      </c>
      <c r="V165" s="200">
        <v>100.0</v>
      </c>
      <c r="W165" s="201">
        <v>64.0</v>
      </c>
      <c r="X165" s="201">
        <v>8.09</v>
      </c>
      <c r="Y165" s="201">
        <v>1.64</v>
      </c>
      <c r="Z165" s="201">
        <v>0.92</v>
      </c>
      <c r="AA165" s="201">
        <v>5.9</v>
      </c>
      <c r="AB165" s="201">
        <v>3.66</v>
      </c>
      <c r="AC165" s="201">
        <v>2.25</v>
      </c>
      <c r="AD165" s="201">
        <v>19.46</v>
      </c>
      <c r="AE165" s="201">
        <v>520.0</v>
      </c>
      <c r="AF165" s="227">
        <v>0.23</v>
      </c>
      <c r="AG165" s="227">
        <v>0.09</v>
      </c>
      <c r="AH165" s="227">
        <v>2.14</v>
      </c>
      <c r="AI165" s="227">
        <v>0.71</v>
      </c>
      <c r="AJ165" s="227">
        <v>0.3</v>
      </c>
      <c r="AK165" s="227">
        <v>2.91</v>
      </c>
      <c r="AL165" s="227">
        <v>94.21</v>
      </c>
      <c r="AM165" s="227">
        <v>15.13</v>
      </c>
      <c r="AO165" s="201">
        <v>0.11</v>
      </c>
      <c r="AP165" s="201">
        <v>0.002</v>
      </c>
      <c r="AQ165" s="201">
        <v>58.58</v>
      </c>
      <c r="AS165" s="201">
        <v>0.001</v>
      </c>
      <c r="AT165" s="201">
        <v>0.45</v>
      </c>
      <c r="AU165" s="201">
        <v>1.18</v>
      </c>
      <c r="AV165" s="201">
        <v>0.006</v>
      </c>
      <c r="AX165" s="227">
        <v>56.95</v>
      </c>
      <c r="AY165" s="227">
        <v>0.53</v>
      </c>
      <c r="AZ165" s="227">
        <v>0.05</v>
      </c>
      <c r="BA165" s="228">
        <v>0.149</v>
      </c>
      <c r="BB165" s="227">
        <v>0.121</v>
      </c>
      <c r="BC165" s="227">
        <v>141.0</v>
      </c>
      <c r="BD165" s="227">
        <v>616.0</v>
      </c>
      <c r="BE165" s="227">
        <v>2.19</v>
      </c>
      <c r="BF165" s="227">
        <v>2.54</v>
      </c>
      <c r="BG165" s="227">
        <v>1.1</v>
      </c>
      <c r="BH165" s="227">
        <v>14.57</v>
      </c>
      <c r="BI165" s="227">
        <v>14.02</v>
      </c>
      <c r="BJ165" s="227">
        <v>0.22</v>
      </c>
      <c r="BK165" s="227">
        <v>0.1</v>
      </c>
      <c r="BL165" s="227">
        <v>0.23</v>
      </c>
      <c r="BM165" s="226"/>
      <c r="BN165" s="227">
        <v>0.55</v>
      </c>
      <c r="BW165" s="151" t="s">
        <v>406</v>
      </c>
    </row>
    <row r="166">
      <c r="A166" s="212" t="s">
        <v>3566</v>
      </c>
      <c r="B166" s="200" t="s">
        <v>3567</v>
      </c>
      <c r="C166" s="195"/>
      <c r="D166" s="195"/>
      <c r="F166" s="201" t="s">
        <v>3568</v>
      </c>
      <c r="G166" s="200" t="s">
        <v>2248</v>
      </c>
      <c r="J166" s="201">
        <v>100.0</v>
      </c>
      <c r="K166" s="200" t="s">
        <v>400</v>
      </c>
      <c r="V166" s="200">
        <v>100.0</v>
      </c>
      <c r="W166" s="201">
        <v>94.99</v>
      </c>
      <c r="X166" s="201">
        <v>0.91</v>
      </c>
      <c r="Y166" s="201">
        <v>0.44</v>
      </c>
      <c r="Z166" s="201">
        <v>0.14</v>
      </c>
      <c r="AA166" s="201">
        <v>1.81</v>
      </c>
      <c r="AB166" s="201">
        <v>1.2</v>
      </c>
      <c r="AC166" s="201">
        <v>0.61</v>
      </c>
      <c r="AD166" s="201">
        <v>1.72</v>
      </c>
      <c r="AE166" s="201">
        <v>55.0</v>
      </c>
      <c r="AF166" s="216" t="s">
        <v>3106</v>
      </c>
      <c r="AG166" s="216" t="s">
        <v>1185</v>
      </c>
      <c r="AH166" s="216" t="s">
        <v>1913</v>
      </c>
      <c r="AI166" s="216" t="s">
        <v>3359</v>
      </c>
      <c r="AJ166" s="216" t="s">
        <v>790</v>
      </c>
      <c r="AK166" s="216" t="s">
        <v>3569</v>
      </c>
      <c r="AL166" s="216" t="s">
        <v>3570</v>
      </c>
      <c r="AM166" s="216" t="s">
        <v>3571</v>
      </c>
      <c r="AN166" s="201">
        <v>0.07</v>
      </c>
      <c r="AQ166" s="201">
        <v>13.7</v>
      </c>
      <c r="AR166" s="201">
        <v>0.003</v>
      </c>
      <c r="AS166" s="201">
        <v>0.001</v>
      </c>
      <c r="AT166" s="201">
        <v>0.1</v>
      </c>
      <c r="AU166" s="201">
        <v>0.42</v>
      </c>
      <c r="AW166" s="201">
        <v>0.001</v>
      </c>
      <c r="AX166" s="216" t="s">
        <v>3572</v>
      </c>
      <c r="AY166" s="216" t="s">
        <v>2426</v>
      </c>
      <c r="AZ166" s="218"/>
      <c r="BA166" s="217" t="s">
        <v>470</v>
      </c>
      <c r="BB166" s="216" t="s">
        <v>3573</v>
      </c>
      <c r="BC166" s="216" t="s">
        <v>3574</v>
      </c>
      <c r="BD166" s="216" t="s">
        <v>3576</v>
      </c>
      <c r="BE166" s="216" t="s">
        <v>3578</v>
      </c>
      <c r="BF166" s="216" t="s">
        <v>3579</v>
      </c>
      <c r="BG166" s="216" t="s">
        <v>3403</v>
      </c>
      <c r="BH166" s="216" t="s">
        <v>3581</v>
      </c>
      <c r="BI166" s="216" t="s">
        <v>746</v>
      </c>
      <c r="BJ166" s="216" t="s">
        <v>553</v>
      </c>
      <c r="BK166" s="216" t="s">
        <v>2768</v>
      </c>
      <c r="BL166" s="216" t="s">
        <v>3582</v>
      </c>
      <c r="BM166" s="216" t="s">
        <v>2373</v>
      </c>
      <c r="BN166" s="216" t="s">
        <v>3583</v>
      </c>
      <c r="BW166" s="151" t="s">
        <v>406</v>
      </c>
    </row>
    <row r="167">
      <c r="A167" s="212" t="s">
        <v>3584</v>
      </c>
      <c r="B167" s="200" t="s">
        <v>3585</v>
      </c>
      <c r="C167" s="195"/>
      <c r="D167" s="195"/>
      <c r="F167" s="201" t="s">
        <v>3586</v>
      </c>
      <c r="G167" s="200" t="s">
        <v>2248</v>
      </c>
      <c r="J167" s="201">
        <v>100.0</v>
      </c>
      <c r="K167" s="200" t="s">
        <v>400</v>
      </c>
      <c r="V167" s="200">
        <v>100.0</v>
      </c>
      <c r="W167" s="201">
        <v>94.27</v>
      </c>
      <c r="X167" s="201">
        <v>0.98</v>
      </c>
      <c r="Y167" s="201">
        <v>0.53</v>
      </c>
      <c r="Z167" s="201">
        <v>0.13</v>
      </c>
      <c r="AA167" s="201">
        <v>1.85</v>
      </c>
      <c r="AB167" s="201">
        <v>1.31</v>
      </c>
      <c r="AC167" s="201">
        <v>0.54</v>
      </c>
      <c r="AD167" s="201">
        <v>2.24</v>
      </c>
      <c r="AE167" s="201">
        <v>64.0</v>
      </c>
      <c r="AF167" s="224" t="s">
        <v>3053</v>
      </c>
      <c r="AG167" s="224" t="s">
        <v>2257</v>
      </c>
      <c r="AH167" s="224" t="s">
        <v>489</v>
      </c>
      <c r="AI167" s="224" t="s">
        <v>2339</v>
      </c>
      <c r="AJ167" s="224" t="s">
        <v>3587</v>
      </c>
      <c r="AK167" s="224" t="s">
        <v>3588</v>
      </c>
      <c r="AL167" s="224" t="s">
        <v>3589</v>
      </c>
      <c r="AM167" s="224" t="s">
        <v>3590</v>
      </c>
      <c r="AN167" s="201">
        <v>0.1</v>
      </c>
      <c r="AQ167" s="201">
        <v>14.96</v>
      </c>
      <c r="AR167" s="201">
        <v>0.003</v>
      </c>
      <c r="AS167" s="201">
        <v>0.001</v>
      </c>
      <c r="AT167" s="201">
        <v>0.1</v>
      </c>
      <c r="AU167" s="201">
        <v>0.42</v>
      </c>
      <c r="AW167" s="201">
        <v>0.001</v>
      </c>
      <c r="AX167" s="224" t="s">
        <v>3591</v>
      </c>
      <c r="AY167" s="224" t="s">
        <v>2400</v>
      </c>
      <c r="AZ167" s="226"/>
      <c r="BA167" s="225" t="s">
        <v>470</v>
      </c>
      <c r="BB167" s="224" t="s">
        <v>2335</v>
      </c>
      <c r="BC167" s="224" t="s">
        <v>3592</v>
      </c>
      <c r="BD167" s="224" t="s">
        <v>3593</v>
      </c>
      <c r="BE167" s="226"/>
      <c r="BF167" s="224" t="s">
        <v>3594</v>
      </c>
      <c r="BG167" s="224" t="s">
        <v>760</v>
      </c>
      <c r="BH167" s="224" t="s">
        <v>3595</v>
      </c>
      <c r="BI167" s="224" t="s">
        <v>3596</v>
      </c>
      <c r="BJ167" s="224" t="s">
        <v>3598</v>
      </c>
      <c r="BK167" s="224" t="s">
        <v>3600</v>
      </c>
      <c r="BL167" s="224" t="s">
        <v>2068</v>
      </c>
      <c r="BM167" s="224" t="s">
        <v>3602</v>
      </c>
      <c r="BN167" s="224" t="s">
        <v>3603</v>
      </c>
      <c r="BW167" s="151" t="s">
        <v>406</v>
      </c>
    </row>
    <row r="168">
      <c r="A168" s="212" t="s">
        <v>3604</v>
      </c>
      <c r="B168" s="200" t="s">
        <v>3605</v>
      </c>
      <c r="C168" s="195"/>
      <c r="D168" s="195"/>
      <c r="F168" s="201" t="s">
        <v>3606</v>
      </c>
      <c r="G168" s="200" t="s">
        <v>2248</v>
      </c>
      <c r="J168" s="201">
        <v>100.0</v>
      </c>
      <c r="K168" s="200" t="s">
        <v>400</v>
      </c>
      <c r="V168" s="200">
        <v>100.0</v>
      </c>
      <c r="W168" s="201">
        <v>94.81</v>
      </c>
      <c r="X168" s="201">
        <v>0.98</v>
      </c>
      <c r="Y168" s="201">
        <v>0.42</v>
      </c>
      <c r="Z168" s="201">
        <v>0.25</v>
      </c>
      <c r="AA168" s="201">
        <v>2.27</v>
      </c>
      <c r="AB168" s="201">
        <v>1.69</v>
      </c>
      <c r="AC168" s="201">
        <v>0.58</v>
      </c>
      <c r="AD168" s="201">
        <v>1.27</v>
      </c>
      <c r="AE168" s="201">
        <v>52.0</v>
      </c>
      <c r="AF168" s="216" t="s">
        <v>2256</v>
      </c>
      <c r="AG168" s="216" t="s">
        <v>3607</v>
      </c>
      <c r="AH168" s="216" t="s">
        <v>3608</v>
      </c>
      <c r="AI168" s="216" t="s">
        <v>650</v>
      </c>
      <c r="AJ168" s="216" t="s">
        <v>2596</v>
      </c>
      <c r="AK168" s="216" t="s">
        <v>3609</v>
      </c>
      <c r="AL168" s="216" t="s">
        <v>3610</v>
      </c>
      <c r="AM168" s="216" t="s">
        <v>3611</v>
      </c>
      <c r="AN168" s="201">
        <v>0.06</v>
      </c>
      <c r="AQ168" s="201">
        <v>24.6</v>
      </c>
      <c r="AR168" s="201">
        <v>0.002</v>
      </c>
      <c r="AS168" s="201">
        <v>0.001</v>
      </c>
      <c r="AT168" s="201">
        <v>0.09</v>
      </c>
      <c r="AU168" s="201">
        <v>0.32</v>
      </c>
      <c r="AW168" s="201">
        <v>0.001</v>
      </c>
      <c r="AX168" s="216" t="s">
        <v>3612</v>
      </c>
      <c r="AY168" s="216" t="s">
        <v>3613</v>
      </c>
      <c r="AZ168" s="218"/>
      <c r="BA168" s="217" t="s">
        <v>597</v>
      </c>
      <c r="BB168" s="216" t="s">
        <v>3573</v>
      </c>
      <c r="BC168" s="216" t="s">
        <v>3614</v>
      </c>
      <c r="BD168" s="216" t="s">
        <v>3615</v>
      </c>
      <c r="BE168" s="218"/>
      <c r="BF168" s="216" t="s">
        <v>3616</v>
      </c>
      <c r="BG168" s="216" t="s">
        <v>507</v>
      </c>
      <c r="BH168" s="216" t="s">
        <v>3617</v>
      </c>
      <c r="BI168" s="216" t="s">
        <v>3618</v>
      </c>
      <c r="BJ168" s="216" t="s">
        <v>2450</v>
      </c>
      <c r="BK168" s="216" t="s">
        <v>3619</v>
      </c>
      <c r="BL168" s="216" t="s">
        <v>1874</v>
      </c>
      <c r="BM168" s="216" t="s">
        <v>2173</v>
      </c>
      <c r="BN168" s="216" t="s">
        <v>2534</v>
      </c>
      <c r="BW168" s="151" t="s">
        <v>406</v>
      </c>
    </row>
    <row r="169">
      <c r="A169" s="212" t="s">
        <v>3620</v>
      </c>
      <c r="B169" s="200" t="s">
        <v>3621</v>
      </c>
      <c r="C169" s="195"/>
      <c r="D169" s="195"/>
      <c r="F169" s="201" t="s">
        <v>3622</v>
      </c>
      <c r="G169" s="200" t="s">
        <v>2248</v>
      </c>
      <c r="J169" s="201">
        <v>100.0</v>
      </c>
      <c r="K169" s="200" t="s">
        <v>400</v>
      </c>
      <c r="V169" s="200">
        <v>100.0</v>
      </c>
      <c r="W169" s="201">
        <v>94.92</v>
      </c>
      <c r="X169" s="201">
        <v>0.89</v>
      </c>
      <c r="Y169" s="201">
        <v>0.45</v>
      </c>
      <c r="Z169" s="201">
        <v>0.25</v>
      </c>
      <c r="AA169" s="201">
        <v>2.27</v>
      </c>
      <c r="AB169" s="201">
        <v>1.69</v>
      </c>
      <c r="AC169" s="201">
        <v>0.58</v>
      </c>
      <c r="AD169" s="201">
        <v>1.23</v>
      </c>
      <c r="AE169" s="201">
        <v>50.0</v>
      </c>
      <c r="AF169" s="346">
        <v>0.03</v>
      </c>
      <c r="AG169" s="346">
        <v>0.03</v>
      </c>
      <c r="AH169" s="346">
        <v>0.33</v>
      </c>
      <c r="AI169" s="346">
        <v>0.27</v>
      </c>
      <c r="AJ169" s="346">
        <v>0.07</v>
      </c>
      <c r="AK169" s="346">
        <v>2.43</v>
      </c>
      <c r="AL169" s="346">
        <v>16.52</v>
      </c>
      <c r="AM169" s="346">
        <v>2.85</v>
      </c>
      <c r="AN169" s="201">
        <v>0.05</v>
      </c>
      <c r="AQ169" s="201">
        <v>27.11</v>
      </c>
      <c r="AR169" s="201">
        <v>0.002</v>
      </c>
      <c r="AS169" s="201">
        <v>0.001</v>
      </c>
      <c r="AT169" s="201">
        <v>0.11</v>
      </c>
      <c r="AU169" s="201">
        <v>0.47</v>
      </c>
      <c r="AW169" s="201">
        <v>0.001</v>
      </c>
      <c r="AX169" s="227">
        <v>21.7</v>
      </c>
      <c r="AY169" s="227">
        <v>0.19</v>
      </c>
      <c r="AZ169" s="226"/>
      <c r="BA169" s="228">
        <v>0.001</v>
      </c>
      <c r="BB169" s="227">
        <v>0.017</v>
      </c>
      <c r="BC169" s="227">
        <v>31.03</v>
      </c>
      <c r="BD169" s="227">
        <v>104.0</v>
      </c>
      <c r="BE169" s="226"/>
      <c r="BF169" s="227">
        <v>5.04</v>
      </c>
      <c r="BG169" s="227">
        <v>0.2</v>
      </c>
      <c r="BH169" s="227">
        <v>1.19</v>
      </c>
      <c r="BI169" s="227">
        <v>0.74</v>
      </c>
      <c r="BJ169" s="227">
        <v>0.3</v>
      </c>
      <c r="BK169" s="227">
        <v>0.1</v>
      </c>
      <c r="BL169" s="227">
        <v>0.01</v>
      </c>
      <c r="BM169" s="227">
        <v>0.04</v>
      </c>
      <c r="BN169" s="227">
        <v>0.45</v>
      </c>
      <c r="BW169" s="151" t="s">
        <v>406</v>
      </c>
    </row>
    <row r="170">
      <c r="A170" s="212" t="s">
        <v>3636</v>
      </c>
      <c r="B170" s="200" t="s">
        <v>3637</v>
      </c>
      <c r="C170" s="195"/>
      <c r="D170" s="195"/>
      <c r="F170" s="201" t="s">
        <v>3638</v>
      </c>
      <c r="G170" s="200" t="s">
        <v>2248</v>
      </c>
      <c r="J170" s="201">
        <v>100.0</v>
      </c>
      <c r="K170" s="200" t="s">
        <v>400</v>
      </c>
      <c r="V170" s="200">
        <v>100.0</v>
      </c>
      <c r="W170" s="201">
        <v>94.35</v>
      </c>
      <c r="X170" s="201">
        <v>0.54</v>
      </c>
      <c r="Y170" s="201">
        <v>0.41</v>
      </c>
      <c r="Z170" s="201">
        <v>0.26</v>
      </c>
      <c r="AA170" s="201">
        <v>2.29</v>
      </c>
      <c r="AB170" s="201">
        <v>1.61</v>
      </c>
      <c r="AC170" s="201">
        <v>0.68</v>
      </c>
      <c r="AD170" s="201">
        <v>2.115</v>
      </c>
      <c r="AE170" s="201">
        <v>61.0</v>
      </c>
      <c r="AF170" s="249">
        <v>0.03</v>
      </c>
      <c r="AG170" s="249">
        <v>0.02</v>
      </c>
      <c r="AH170" s="249">
        <v>0.33</v>
      </c>
      <c r="AI170" s="249">
        <v>0.31</v>
      </c>
      <c r="AJ170" s="249">
        <v>0.06</v>
      </c>
      <c r="AK170" s="249">
        <v>2.5</v>
      </c>
      <c r="AL170" s="274">
        <v>17.74</v>
      </c>
      <c r="AM170" s="249">
        <v>2.3</v>
      </c>
      <c r="AN170" s="201">
        <v>0.05</v>
      </c>
      <c r="AQ170" s="201">
        <v>17.9</v>
      </c>
      <c r="AR170" s="201">
        <v>0.001</v>
      </c>
      <c r="AT170" s="201">
        <v>0.05</v>
      </c>
      <c r="AU170" s="201">
        <v>0.2</v>
      </c>
      <c r="AX170" s="249">
        <v>15.07</v>
      </c>
      <c r="AY170" s="249">
        <v>0.11</v>
      </c>
      <c r="AZ170" s="218"/>
      <c r="BA170" s="274">
        <v>0.002</v>
      </c>
      <c r="BB170" s="249">
        <v>0.007</v>
      </c>
      <c r="BC170" s="249">
        <v>21.33</v>
      </c>
      <c r="BD170" s="249">
        <v>84.0</v>
      </c>
      <c r="BE170" s="218"/>
      <c r="BF170" s="249">
        <v>2.5</v>
      </c>
      <c r="BG170" s="249">
        <v>0.11</v>
      </c>
      <c r="BH170" s="249">
        <v>1.18</v>
      </c>
      <c r="BI170" s="249">
        <v>0.72</v>
      </c>
      <c r="BJ170" s="249">
        <v>0.31</v>
      </c>
      <c r="BK170" s="249">
        <v>0.12</v>
      </c>
      <c r="BL170" s="249">
        <v>0.01</v>
      </c>
      <c r="BM170" s="249">
        <v>0.01</v>
      </c>
      <c r="BN170" s="249">
        <v>0.46</v>
      </c>
      <c r="BW170" s="151" t="s">
        <v>406</v>
      </c>
    </row>
    <row r="171">
      <c r="A171" s="212" t="s">
        <v>3648</v>
      </c>
      <c r="B171" s="200" t="s">
        <v>3649</v>
      </c>
      <c r="C171" s="195"/>
      <c r="D171" s="195"/>
      <c r="F171" s="201" t="s">
        <v>3650</v>
      </c>
      <c r="G171" s="200" t="s">
        <v>2248</v>
      </c>
      <c r="J171" s="201">
        <v>100.0</v>
      </c>
      <c r="K171" s="200" t="s">
        <v>400</v>
      </c>
      <c r="V171" s="200">
        <v>100.0</v>
      </c>
      <c r="W171" s="201">
        <v>94.41</v>
      </c>
      <c r="X171" s="201">
        <v>1.02</v>
      </c>
      <c r="Y171" s="201">
        <v>0.51</v>
      </c>
      <c r="Z171" s="201">
        <v>0.17</v>
      </c>
      <c r="AA171" s="201">
        <v>2.0</v>
      </c>
      <c r="AB171" s="201">
        <v>1.68</v>
      </c>
      <c r="AC171" s="201">
        <v>0.32</v>
      </c>
      <c r="AD171" s="201">
        <v>1.9</v>
      </c>
      <c r="AE171" s="201">
        <v>58.0</v>
      </c>
      <c r="AF171" s="224" t="s">
        <v>3653</v>
      </c>
      <c r="AG171" s="224" t="s">
        <v>3011</v>
      </c>
      <c r="AH171" s="224" t="s">
        <v>3655</v>
      </c>
      <c r="AI171" s="224" t="s">
        <v>3656</v>
      </c>
      <c r="AJ171" s="224" t="s">
        <v>1016</v>
      </c>
      <c r="AK171" s="224" t="s">
        <v>3657</v>
      </c>
      <c r="AL171" s="225" t="s">
        <v>3658</v>
      </c>
      <c r="AM171" s="224" t="s">
        <v>3659</v>
      </c>
      <c r="AN171" s="201">
        <v>0.15</v>
      </c>
      <c r="AQ171" s="201">
        <v>19.68</v>
      </c>
      <c r="AR171" s="201">
        <v>0.004</v>
      </c>
      <c r="AS171" s="201">
        <v>0.001</v>
      </c>
      <c r="AT171" s="201">
        <v>0.08</v>
      </c>
      <c r="AU171" s="201">
        <v>0.41</v>
      </c>
      <c r="AW171" s="201">
        <v>0.001</v>
      </c>
      <c r="AX171" s="224" t="s">
        <v>3662</v>
      </c>
      <c r="AY171" s="224" t="s">
        <v>445</v>
      </c>
      <c r="AZ171" s="226"/>
      <c r="BA171" s="225" t="s">
        <v>426</v>
      </c>
      <c r="BB171" s="224" t="s">
        <v>1822</v>
      </c>
      <c r="BC171" s="224" t="s">
        <v>3663</v>
      </c>
      <c r="BD171" s="224" t="s">
        <v>3664</v>
      </c>
      <c r="BE171" s="224" t="s">
        <v>3403</v>
      </c>
      <c r="BF171" s="224" t="s">
        <v>3665</v>
      </c>
      <c r="BG171" s="224" t="s">
        <v>1913</v>
      </c>
      <c r="BH171" s="224" t="s">
        <v>3667</v>
      </c>
      <c r="BI171" s="224" t="s">
        <v>1447</v>
      </c>
      <c r="BJ171" s="224" t="s">
        <v>2433</v>
      </c>
      <c r="BK171" s="224" t="s">
        <v>2212</v>
      </c>
      <c r="BL171" s="226"/>
      <c r="BM171" s="224" t="s">
        <v>735</v>
      </c>
      <c r="BN171" s="224" t="s">
        <v>3668</v>
      </c>
      <c r="BW171" s="151" t="s">
        <v>406</v>
      </c>
    </row>
    <row r="172">
      <c r="A172" s="212" t="s">
        <v>3669</v>
      </c>
      <c r="B172" s="200" t="s">
        <v>3671</v>
      </c>
      <c r="C172" s="195"/>
      <c r="D172" s="195"/>
      <c r="F172" s="201" t="s">
        <v>3673</v>
      </c>
      <c r="G172" s="200" t="s">
        <v>2248</v>
      </c>
      <c r="J172" s="201">
        <v>100.0</v>
      </c>
      <c r="K172" s="200" t="s">
        <v>400</v>
      </c>
      <c r="V172" s="200">
        <v>100.0</v>
      </c>
      <c r="W172" s="201">
        <v>93.21</v>
      </c>
      <c r="X172" s="201">
        <v>1.12</v>
      </c>
      <c r="Y172" s="201">
        <v>0.6</v>
      </c>
      <c r="Z172" s="201">
        <v>0.27</v>
      </c>
      <c r="AA172" s="201">
        <v>1.62</v>
      </c>
      <c r="AB172" s="201">
        <v>1.05</v>
      </c>
      <c r="AC172" s="201">
        <v>0.57</v>
      </c>
      <c r="AD172" s="201">
        <v>3.18</v>
      </c>
      <c r="AE172" s="201">
        <v>87.0</v>
      </c>
      <c r="AF172" s="216" t="s">
        <v>3675</v>
      </c>
      <c r="AG172" s="216" t="s">
        <v>3676</v>
      </c>
      <c r="AH172" s="216" t="s">
        <v>3677</v>
      </c>
      <c r="AI172" s="216" t="s">
        <v>3678</v>
      </c>
      <c r="AJ172" s="216" t="s">
        <v>3679</v>
      </c>
      <c r="AK172" s="216" t="s">
        <v>3680</v>
      </c>
      <c r="AL172" s="217" t="s">
        <v>3681</v>
      </c>
      <c r="AM172" s="216" t="s">
        <v>3683</v>
      </c>
      <c r="AO172" s="201">
        <v>0.18</v>
      </c>
      <c r="AP172" s="201">
        <v>0.001</v>
      </c>
      <c r="AQ172" s="201">
        <v>8.49</v>
      </c>
      <c r="AR172" s="201">
        <v>0.028</v>
      </c>
      <c r="AS172" s="201">
        <v>0.002</v>
      </c>
      <c r="AT172" s="201">
        <v>0.06</v>
      </c>
      <c r="AU172" s="201">
        <v>0.42</v>
      </c>
      <c r="AV172" s="201">
        <v>0.002</v>
      </c>
      <c r="AX172" s="216" t="s">
        <v>3685</v>
      </c>
      <c r="AY172" s="216" t="s">
        <v>2274</v>
      </c>
      <c r="AZ172" s="218"/>
      <c r="BA172" s="217" t="s">
        <v>720</v>
      </c>
      <c r="BB172" s="216" t="s">
        <v>2671</v>
      </c>
      <c r="BC172" s="216" t="s">
        <v>3687</v>
      </c>
      <c r="BD172" s="216" t="s">
        <v>3688</v>
      </c>
      <c r="BE172" s="216" t="s">
        <v>3689</v>
      </c>
      <c r="BF172" s="216" t="s">
        <v>3690</v>
      </c>
      <c r="BG172" s="216" t="s">
        <v>610</v>
      </c>
      <c r="BH172" s="216" t="s">
        <v>3691</v>
      </c>
      <c r="BI172" s="216" t="s">
        <v>3692</v>
      </c>
      <c r="BJ172" s="216" t="s">
        <v>2818</v>
      </c>
      <c r="BK172" s="216" t="s">
        <v>2409</v>
      </c>
      <c r="BL172" s="218"/>
      <c r="BM172" s="218"/>
      <c r="BN172" s="216" t="s">
        <v>3694</v>
      </c>
      <c r="BW172" s="151" t="s">
        <v>406</v>
      </c>
    </row>
    <row r="173">
      <c r="A173" s="230" t="s">
        <v>3696</v>
      </c>
      <c r="B173" s="200" t="s">
        <v>3697</v>
      </c>
      <c r="C173" s="347"/>
      <c r="D173" s="347"/>
      <c r="E173" s="232"/>
      <c r="F173" s="233" t="s">
        <v>3701</v>
      </c>
      <c r="G173" s="200" t="s">
        <v>2248</v>
      </c>
      <c r="H173" s="232"/>
      <c r="I173" s="232"/>
      <c r="J173" s="201">
        <v>100.0</v>
      </c>
      <c r="K173" s="200" t="s">
        <v>400</v>
      </c>
      <c r="L173" s="232"/>
      <c r="M173" s="232"/>
      <c r="N173" s="232"/>
      <c r="O173" s="232"/>
      <c r="P173" s="232"/>
      <c r="Q173" s="232"/>
      <c r="R173" s="232"/>
      <c r="S173" s="232"/>
      <c r="T173" s="232"/>
      <c r="U173" s="232"/>
      <c r="V173" s="200">
        <v>100.0</v>
      </c>
      <c r="W173" s="233">
        <v>93.79</v>
      </c>
      <c r="X173" s="233">
        <v>0.76</v>
      </c>
      <c r="Y173" s="233">
        <v>0.43</v>
      </c>
      <c r="Z173" s="233">
        <v>0.25</v>
      </c>
      <c r="AA173" s="233">
        <v>1.58</v>
      </c>
      <c r="AB173" s="233">
        <v>1.27</v>
      </c>
      <c r="AC173" s="233">
        <v>0.3</v>
      </c>
      <c r="AD173" s="233">
        <v>3.2</v>
      </c>
      <c r="AE173" s="201">
        <v>79.0</v>
      </c>
      <c r="AF173" s="224" t="s">
        <v>1142</v>
      </c>
      <c r="AG173" s="224" t="s">
        <v>3704</v>
      </c>
      <c r="AH173" s="224" t="s">
        <v>2626</v>
      </c>
      <c r="AI173" s="224" t="s">
        <v>3546</v>
      </c>
      <c r="AJ173" s="224" t="s">
        <v>3202</v>
      </c>
      <c r="AK173" s="224" t="s">
        <v>3706</v>
      </c>
      <c r="AL173" s="225" t="s">
        <v>3707</v>
      </c>
      <c r="AM173" s="224" t="s">
        <v>3708</v>
      </c>
      <c r="AN173" s="201">
        <v>0.05</v>
      </c>
      <c r="AO173" s="232"/>
      <c r="AP173" s="232"/>
      <c r="AQ173" s="233">
        <v>8.9</v>
      </c>
      <c r="AR173" s="233">
        <v>0.003</v>
      </c>
      <c r="AS173" s="233">
        <v>0.001</v>
      </c>
      <c r="AT173" s="233">
        <v>0.04</v>
      </c>
      <c r="AU173" s="233">
        <v>0.22</v>
      </c>
      <c r="AV173" s="233">
        <v>0.001</v>
      </c>
      <c r="AW173" s="232"/>
      <c r="AX173" s="224" t="s">
        <v>3710</v>
      </c>
      <c r="AY173" s="224" t="s">
        <v>3070</v>
      </c>
      <c r="AZ173" s="226"/>
      <c r="BA173" s="225" t="s">
        <v>3711</v>
      </c>
      <c r="BB173" s="224" t="s">
        <v>908</v>
      </c>
      <c r="BC173" s="224" t="s">
        <v>3712</v>
      </c>
      <c r="BD173" s="224" t="s">
        <v>3713</v>
      </c>
      <c r="BE173" s="226"/>
      <c r="BF173" s="224" t="s">
        <v>3715</v>
      </c>
      <c r="BG173" s="224" t="s">
        <v>674</v>
      </c>
      <c r="BH173" s="224" t="s">
        <v>3717</v>
      </c>
      <c r="BI173" s="226"/>
      <c r="BJ173" s="224" t="s">
        <v>3718</v>
      </c>
      <c r="BK173" s="224" t="s">
        <v>2680</v>
      </c>
      <c r="BL173" s="226"/>
      <c r="BM173" s="226"/>
      <c r="BN173" s="224" t="s">
        <v>3717</v>
      </c>
      <c r="BP173" s="232"/>
      <c r="BQ173" s="232"/>
      <c r="BR173" s="232"/>
      <c r="BS173" s="232"/>
      <c r="BT173" s="232"/>
      <c r="BU173" s="232"/>
      <c r="BV173" s="232"/>
      <c r="BW173" s="151" t="s">
        <v>406</v>
      </c>
    </row>
    <row r="174">
      <c r="A174" s="343" t="s">
        <v>3720</v>
      </c>
      <c r="B174" s="282" t="s">
        <v>3721</v>
      </c>
      <c r="C174" s="282"/>
      <c r="D174" s="282"/>
      <c r="E174" s="282"/>
      <c r="F174" s="200" t="s">
        <v>3722</v>
      </c>
      <c r="G174" s="200" t="s">
        <v>2248</v>
      </c>
      <c r="H174" s="198"/>
      <c r="I174" s="198"/>
      <c r="J174" s="201">
        <v>100.0</v>
      </c>
      <c r="K174" s="200" t="s">
        <v>400</v>
      </c>
      <c r="L174" s="198"/>
      <c r="M174" s="302">
        <v>6.0</v>
      </c>
      <c r="N174" s="198"/>
      <c r="O174" s="198"/>
      <c r="P174" s="198"/>
      <c r="Q174" s="198"/>
      <c r="R174" s="198"/>
      <c r="S174" s="198"/>
      <c r="T174" s="198"/>
      <c r="U174" s="198"/>
      <c r="V174" s="200">
        <v>100.0</v>
      </c>
      <c r="W174" s="285" t="s">
        <v>3726</v>
      </c>
      <c r="X174" s="285" t="s">
        <v>3727</v>
      </c>
      <c r="Y174" s="285" t="s">
        <v>1949</v>
      </c>
      <c r="Z174" s="285" t="s">
        <v>2149</v>
      </c>
      <c r="AA174" s="286" t="s">
        <v>1592</v>
      </c>
      <c r="AB174" s="285" t="s">
        <v>3728</v>
      </c>
      <c r="AC174" s="285" t="s">
        <v>1127</v>
      </c>
      <c r="AD174" s="285" t="s">
        <v>3729</v>
      </c>
      <c r="AE174" s="285" t="s">
        <v>3730</v>
      </c>
      <c r="AF174" s="216" t="s">
        <v>1167</v>
      </c>
      <c r="AG174" s="216" t="s">
        <v>1167</v>
      </c>
      <c r="AH174" s="216" t="s">
        <v>3731</v>
      </c>
      <c r="AI174" s="216" t="s">
        <v>1224</v>
      </c>
      <c r="AJ174" s="216" t="s">
        <v>1480</v>
      </c>
      <c r="AK174" s="216" t="s">
        <v>3735</v>
      </c>
      <c r="AL174" s="217" t="s">
        <v>3736</v>
      </c>
      <c r="AM174" s="216" t="s">
        <v>3737</v>
      </c>
      <c r="AN174" s="201">
        <v>0.04</v>
      </c>
      <c r="AO174" s="198"/>
      <c r="AP174" s="198"/>
      <c r="AQ174" s="200">
        <v>10.17</v>
      </c>
      <c r="AR174" s="200">
        <v>0.005</v>
      </c>
      <c r="AS174" s="198"/>
      <c r="AT174" s="200">
        <v>0.06</v>
      </c>
      <c r="AU174" s="200">
        <v>0.3</v>
      </c>
      <c r="AV174" s="198"/>
      <c r="AW174" s="198"/>
      <c r="AX174" s="216" t="s">
        <v>3739</v>
      </c>
      <c r="AY174" s="216" t="s">
        <v>1792</v>
      </c>
      <c r="AZ174" s="218"/>
      <c r="BA174" s="218"/>
      <c r="BB174" s="218"/>
      <c r="BC174" s="216" t="s">
        <v>3740</v>
      </c>
      <c r="BD174" s="216" t="s">
        <v>3741</v>
      </c>
      <c r="BE174" s="218"/>
      <c r="BF174" s="216" t="s">
        <v>3742</v>
      </c>
      <c r="BG174" s="216" t="s">
        <v>735</v>
      </c>
      <c r="BH174" s="216" t="s">
        <v>3743</v>
      </c>
      <c r="BI174" s="218"/>
      <c r="BJ174" s="216" t="s">
        <v>3744</v>
      </c>
      <c r="BK174" s="216" t="s">
        <v>3745</v>
      </c>
      <c r="BL174" s="218"/>
      <c r="BM174" s="218"/>
      <c r="BN174" s="216" t="s">
        <v>3743</v>
      </c>
      <c r="BP174" s="198"/>
      <c r="BQ174" s="198"/>
      <c r="BR174" s="198"/>
      <c r="BS174" s="198"/>
      <c r="BT174" s="198"/>
      <c r="BU174" s="198"/>
      <c r="BV174" s="198"/>
      <c r="BW174" s="151" t="s">
        <v>406</v>
      </c>
    </row>
    <row r="175">
      <c r="A175" s="220" t="s">
        <v>3748</v>
      </c>
      <c r="B175" s="221" t="s">
        <v>3749</v>
      </c>
      <c r="C175" s="221"/>
      <c r="D175" s="221"/>
      <c r="E175" s="221"/>
      <c r="F175" s="201" t="s">
        <v>3750</v>
      </c>
      <c r="G175" s="200" t="s">
        <v>2248</v>
      </c>
      <c r="J175" s="201">
        <v>100.0</v>
      </c>
      <c r="K175" s="200" t="s">
        <v>400</v>
      </c>
      <c r="M175" s="227">
        <v>2.0</v>
      </c>
      <c r="V175" s="200">
        <v>100.0</v>
      </c>
      <c r="W175" s="227">
        <v>92.83</v>
      </c>
      <c r="X175" s="227">
        <v>1.1</v>
      </c>
      <c r="Y175" s="227">
        <v>0.93</v>
      </c>
      <c r="Z175" s="227">
        <v>0.51</v>
      </c>
      <c r="AA175" s="228">
        <v>2.3</v>
      </c>
      <c r="AB175" s="227">
        <v>1.42</v>
      </c>
      <c r="AC175" s="227">
        <v>0.88</v>
      </c>
      <c r="AD175" s="227">
        <v>2.33</v>
      </c>
      <c r="AE175" s="227">
        <v>84.0</v>
      </c>
      <c r="AF175" s="205">
        <v>0.05</v>
      </c>
      <c r="AG175" s="205">
        <v>0.09</v>
      </c>
      <c r="AH175" s="205">
        <v>1.03</v>
      </c>
      <c r="AI175" s="205">
        <v>0.99</v>
      </c>
      <c r="AJ175" s="205">
        <v>0.25</v>
      </c>
      <c r="AK175" s="205">
        <v>1.02</v>
      </c>
      <c r="AL175" s="205">
        <v>18.85</v>
      </c>
      <c r="AM175" s="205">
        <v>15.78</v>
      </c>
      <c r="AQ175" s="201">
        <v>17.26</v>
      </c>
      <c r="AR175" s="201">
        <v>0.002</v>
      </c>
      <c r="AT175" s="201">
        <v>0.07</v>
      </c>
      <c r="AU175" s="201">
        <v>0.52</v>
      </c>
      <c r="AX175" s="201">
        <v>15.41</v>
      </c>
      <c r="AY175" s="201">
        <v>0.13</v>
      </c>
      <c r="BC175" s="201">
        <v>21.28</v>
      </c>
      <c r="BD175" s="201">
        <v>178.0</v>
      </c>
      <c r="BE175" s="201">
        <v>0.21</v>
      </c>
      <c r="BF175" s="201">
        <v>0.4</v>
      </c>
      <c r="BG175" s="201">
        <v>0.29</v>
      </c>
      <c r="BH175" s="227">
        <v>1.61</v>
      </c>
      <c r="BI175" s="227">
        <v>1.47</v>
      </c>
      <c r="BJ175" s="227">
        <v>0.12</v>
      </c>
      <c r="BK175" s="227">
        <v>0.02</v>
      </c>
      <c r="BL175" s="226"/>
      <c r="BM175" s="226"/>
      <c r="BN175" s="227">
        <v>0.14</v>
      </c>
      <c r="BW175" s="151" t="s">
        <v>406</v>
      </c>
    </row>
    <row r="176">
      <c r="A176" s="230" t="s">
        <v>3758</v>
      </c>
      <c r="B176" s="213" t="s">
        <v>3759</v>
      </c>
      <c r="C176" s="213"/>
      <c r="D176" s="213"/>
      <c r="E176" s="213"/>
      <c r="F176" s="233" t="s">
        <v>3760</v>
      </c>
      <c r="G176" s="200" t="s">
        <v>2248</v>
      </c>
      <c r="H176" s="232"/>
      <c r="I176" s="232"/>
      <c r="J176" s="201">
        <v>100.0</v>
      </c>
      <c r="K176" s="200" t="s">
        <v>400</v>
      </c>
      <c r="L176" s="232"/>
      <c r="M176" s="249">
        <v>2.0</v>
      </c>
      <c r="N176" s="232"/>
      <c r="O176" s="232"/>
      <c r="P176" s="232"/>
      <c r="Q176" s="232"/>
      <c r="R176" s="232"/>
      <c r="S176" s="232"/>
      <c r="T176" s="232"/>
      <c r="U176" s="232"/>
      <c r="V176" s="200">
        <v>100.0</v>
      </c>
      <c r="W176" s="249">
        <v>93.15</v>
      </c>
      <c r="X176" s="249">
        <v>1.31</v>
      </c>
      <c r="Y176" s="249">
        <v>1.08</v>
      </c>
      <c r="Z176" s="249">
        <v>0.44</v>
      </c>
      <c r="AA176" s="274">
        <v>1.84</v>
      </c>
      <c r="AB176" s="249">
        <v>1.37</v>
      </c>
      <c r="AC176" s="249">
        <v>0.47</v>
      </c>
      <c r="AD176" s="249">
        <v>2.2</v>
      </c>
      <c r="AE176" s="249">
        <v>79.0</v>
      </c>
      <c r="AF176" s="249">
        <v>0.03</v>
      </c>
      <c r="AG176" s="249">
        <v>0.02</v>
      </c>
      <c r="AH176" s="249">
        <v>0.42</v>
      </c>
      <c r="AI176" s="249">
        <v>0.72</v>
      </c>
      <c r="AJ176" s="249">
        <v>0.2</v>
      </c>
      <c r="AK176" s="249">
        <v>1.13</v>
      </c>
      <c r="AL176" s="249">
        <v>21.5</v>
      </c>
      <c r="AM176" s="249">
        <v>16.71</v>
      </c>
      <c r="AO176" s="232"/>
      <c r="AP176" s="232"/>
      <c r="AQ176" s="233">
        <v>20.98</v>
      </c>
      <c r="AR176" s="233">
        <v>0.003</v>
      </c>
      <c r="AS176" s="232"/>
      <c r="AT176" s="233">
        <v>0.11</v>
      </c>
      <c r="AU176" s="233">
        <v>0.34</v>
      </c>
      <c r="AV176" s="232"/>
      <c r="AW176" s="232"/>
      <c r="AX176" s="233">
        <v>10.82</v>
      </c>
      <c r="AY176" s="233">
        <v>0.21</v>
      </c>
      <c r="AZ176" s="232"/>
      <c r="BA176" s="232"/>
      <c r="BB176" s="232"/>
      <c r="BC176" s="233">
        <v>32.03</v>
      </c>
      <c r="BD176" s="233">
        <v>131.0</v>
      </c>
      <c r="BE176" s="233">
        <v>0.3</v>
      </c>
      <c r="BF176" s="233">
        <v>0.39</v>
      </c>
      <c r="BG176" s="233">
        <v>0.27</v>
      </c>
      <c r="BH176" s="249">
        <v>1.37</v>
      </c>
      <c r="BI176" s="249">
        <v>1.07</v>
      </c>
      <c r="BJ176" s="249">
        <v>0.19</v>
      </c>
      <c r="BK176" s="249">
        <v>0.1</v>
      </c>
      <c r="BL176" s="218"/>
      <c r="BM176" s="218"/>
      <c r="BN176" s="249">
        <v>0.29</v>
      </c>
      <c r="BP176" s="232"/>
      <c r="BQ176" s="232"/>
      <c r="BR176" s="232"/>
      <c r="BS176" s="232"/>
      <c r="BT176" s="232"/>
      <c r="BU176" s="232"/>
      <c r="BV176" s="232"/>
      <c r="BW176" s="151" t="s">
        <v>406</v>
      </c>
    </row>
    <row r="177">
      <c r="A177" s="196" t="s">
        <v>3765</v>
      </c>
      <c r="B177" s="197" t="s">
        <v>3766</v>
      </c>
      <c r="C177" s="197"/>
      <c r="D177" s="197"/>
      <c r="E177" s="197"/>
      <c r="F177" s="200" t="s">
        <v>3767</v>
      </c>
      <c r="G177" s="200" t="s">
        <v>3768</v>
      </c>
      <c r="H177" s="198"/>
      <c r="I177" s="198"/>
      <c r="J177" s="201">
        <v>100.0</v>
      </c>
      <c r="K177" s="200" t="s">
        <v>400</v>
      </c>
      <c r="L177" s="198"/>
      <c r="M177" s="205">
        <v>6.0</v>
      </c>
      <c r="N177" s="198"/>
      <c r="O177" s="198"/>
      <c r="P177" s="198"/>
      <c r="Q177" s="198"/>
      <c r="R177" s="198"/>
      <c r="S177" s="198"/>
      <c r="T177" s="198"/>
      <c r="U177" s="198"/>
      <c r="V177" s="200">
        <v>100.0</v>
      </c>
      <c r="W177" s="241" t="s">
        <v>3769</v>
      </c>
      <c r="X177" s="241" t="s">
        <v>2159</v>
      </c>
      <c r="Y177" s="241" t="s">
        <v>2382</v>
      </c>
      <c r="Z177" s="241" t="s">
        <v>3770</v>
      </c>
      <c r="AA177" s="242" t="s">
        <v>3771</v>
      </c>
      <c r="AB177" s="241" t="s">
        <v>3772</v>
      </c>
      <c r="AC177" s="241" t="s">
        <v>3773</v>
      </c>
      <c r="AD177" s="241" t="s">
        <v>3774</v>
      </c>
      <c r="AE177" s="241" t="s">
        <v>3775</v>
      </c>
      <c r="AF177" s="241" t="s">
        <v>3776</v>
      </c>
      <c r="AG177" s="241" t="s">
        <v>3777</v>
      </c>
      <c r="AH177" s="241" t="s">
        <v>1975</v>
      </c>
      <c r="AI177" s="241" t="s">
        <v>2336</v>
      </c>
      <c r="AJ177" s="241" t="s">
        <v>3778</v>
      </c>
      <c r="AK177" s="241" t="s">
        <v>948</v>
      </c>
      <c r="AL177" s="241" t="s">
        <v>3779</v>
      </c>
      <c r="AM177" s="242" t="s">
        <v>3780</v>
      </c>
      <c r="AN177" s="241" t="s">
        <v>3781</v>
      </c>
      <c r="AO177" s="241" t="s">
        <v>3782</v>
      </c>
      <c r="AP177" s="242" t="s">
        <v>3783</v>
      </c>
      <c r="AQ177" s="241" t="s">
        <v>3784</v>
      </c>
      <c r="AR177" s="241" t="s">
        <v>795</v>
      </c>
      <c r="AS177" s="241" t="s">
        <v>3785</v>
      </c>
      <c r="AT177" s="241" t="s">
        <v>2263</v>
      </c>
      <c r="AU177" s="241" t="s">
        <v>2886</v>
      </c>
      <c r="AV177" s="241" t="s">
        <v>3786</v>
      </c>
      <c r="AW177" s="241" t="s">
        <v>3787</v>
      </c>
      <c r="AX177" s="201">
        <v>8.09</v>
      </c>
      <c r="AY177" s="241">
        <v>0.05</v>
      </c>
      <c r="AZ177" s="241">
        <v>0.01</v>
      </c>
      <c r="BA177" s="201">
        <v>0.839</v>
      </c>
      <c r="BB177" s="241">
        <v>3.79</v>
      </c>
      <c r="BC177" s="241">
        <v>10.44</v>
      </c>
      <c r="BD177" s="241">
        <v>116.0</v>
      </c>
      <c r="BE177" s="241">
        <v>0.47</v>
      </c>
      <c r="BF177" s="241">
        <v>1.43</v>
      </c>
      <c r="BG177" s="200">
        <v>0.09</v>
      </c>
      <c r="BH177" s="241" t="s">
        <v>3788</v>
      </c>
      <c r="BI177" s="243"/>
      <c r="BJ177" s="242" t="s">
        <v>3789</v>
      </c>
      <c r="BK177" s="241" t="s">
        <v>3790</v>
      </c>
      <c r="BL177" s="241" t="s">
        <v>507</v>
      </c>
      <c r="BM177" s="243"/>
      <c r="BN177" s="241" t="s">
        <v>3788</v>
      </c>
      <c r="BP177" s="198"/>
      <c r="BQ177" s="198"/>
      <c r="BR177" s="198"/>
      <c r="BS177" s="198"/>
      <c r="BT177" s="198"/>
      <c r="BU177" s="198"/>
      <c r="BV177" s="198"/>
      <c r="BW177" s="151" t="s">
        <v>406</v>
      </c>
    </row>
    <row r="178">
      <c r="A178" s="212" t="s">
        <v>3791</v>
      </c>
      <c r="B178" s="213" t="s">
        <v>3792</v>
      </c>
      <c r="C178" s="213"/>
      <c r="D178" s="213"/>
      <c r="E178" s="213"/>
      <c r="F178" s="201" t="s">
        <v>3793</v>
      </c>
      <c r="G178" s="200" t="s">
        <v>3768</v>
      </c>
      <c r="J178" s="201">
        <v>100.0</v>
      </c>
      <c r="K178" s="200" t="s">
        <v>400</v>
      </c>
      <c r="M178" s="249">
        <v>6.0</v>
      </c>
      <c r="V178" s="200">
        <v>100.0</v>
      </c>
      <c r="W178" s="216" t="s">
        <v>3794</v>
      </c>
      <c r="X178" s="216" t="s">
        <v>3795</v>
      </c>
      <c r="Y178" s="216" t="s">
        <v>1643</v>
      </c>
      <c r="Z178" s="216" t="s">
        <v>464</v>
      </c>
      <c r="AA178" s="217" t="s">
        <v>3796</v>
      </c>
      <c r="AB178" s="216" t="s">
        <v>3797</v>
      </c>
      <c r="AC178" s="216" t="s">
        <v>3798</v>
      </c>
      <c r="AD178" s="216" t="s">
        <v>3799</v>
      </c>
      <c r="AE178" s="216" t="s">
        <v>3800</v>
      </c>
      <c r="AF178" s="216" t="s">
        <v>3801</v>
      </c>
      <c r="AG178" s="216" t="s">
        <v>3802</v>
      </c>
      <c r="AH178" s="216" t="s">
        <v>3803</v>
      </c>
      <c r="AI178" s="216" t="s">
        <v>2274</v>
      </c>
      <c r="AJ178" s="216" t="s">
        <v>3804</v>
      </c>
      <c r="AK178" s="216" t="s">
        <v>1771</v>
      </c>
      <c r="AL178" s="216" t="s">
        <v>3805</v>
      </c>
      <c r="AM178" s="217" t="s">
        <v>3806</v>
      </c>
      <c r="AN178" s="218"/>
      <c r="AO178" s="218"/>
      <c r="AP178" s="218"/>
      <c r="AQ178" s="216" t="s">
        <v>3807</v>
      </c>
      <c r="AR178" s="216" t="s">
        <v>597</v>
      </c>
      <c r="AT178" s="216" t="s">
        <v>2519</v>
      </c>
      <c r="AU178" s="216" t="s">
        <v>1985</v>
      </c>
      <c r="AX178" s="201">
        <v>5.42</v>
      </c>
      <c r="AY178" s="201">
        <v>0.02</v>
      </c>
      <c r="BC178" s="201">
        <v>7.48</v>
      </c>
      <c r="BD178" s="201">
        <v>94.55</v>
      </c>
      <c r="BE178" s="201">
        <v>0.25</v>
      </c>
      <c r="BF178" s="201">
        <v>1.47</v>
      </c>
      <c r="BG178" s="201">
        <v>0.06</v>
      </c>
      <c r="BH178" s="216" t="s">
        <v>3808</v>
      </c>
      <c r="BI178" s="218"/>
      <c r="BJ178" s="217" t="s">
        <v>3809</v>
      </c>
      <c r="BK178" s="216" t="s">
        <v>3810</v>
      </c>
      <c r="BL178" s="216" t="s">
        <v>735</v>
      </c>
      <c r="BM178" s="218"/>
      <c r="BN178" s="216" t="s">
        <v>3808</v>
      </c>
      <c r="BW178" s="151" t="s">
        <v>406</v>
      </c>
    </row>
    <row r="179">
      <c r="A179" s="220" t="s">
        <v>3811</v>
      </c>
      <c r="B179" s="221" t="s">
        <v>3812</v>
      </c>
      <c r="C179" s="221"/>
      <c r="D179" s="221"/>
      <c r="E179" s="221"/>
      <c r="F179" s="201" t="s">
        <v>3813</v>
      </c>
      <c r="G179" s="200" t="s">
        <v>3768</v>
      </c>
      <c r="J179" s="201">
        <v>100.0</v>
      </c>
      <c r="K179" s="200" t="s">
        <v>400</v>
      </c>
      <c r="M179" s="227">
        <v>6.0</v>
      </c>
      <c r="V179" s="200">
        <v>100.0</v>
      </c>
      <c r="W179" s="224" t="s">
        <v>3814</v>
      </c>
      <c r="X179" s="224" t="s">
        <v>3414</v>
      </c>
      <c r="Y179" s="224" t="s">
        <v>1968</v>
      </c>
      <c r="Z179" s="224" t="s">
        <v>2381</v>
      </c>
      <c r="AA179" s="225" t="s">
        <v>3815</v>
      </c>
      <c r="AB179" s="224" t="s">
        <v>3816</v>
      </c>
      <c r="AC179" s="224" t="s">
        <v>3817</v>
      </c>
      <c r="AD179" s="224" t="s">
        <v>3818</v>
      </c>
      <c r="AE179" s="224" t="s">
        <v>3819</v>
      </c>
      <c r="AF179" s="224" t="s">
        <v>2257</v>
      </c>
      <c r="AG179" s="224" t="s">
        <v>1769</v>
      </c>
      <c r="AH179" s="224" t="s">
        <v>1792</v>
      </c>
      <c r="AI179" s="224" t="s">
        <v>1792</v>
      </c>
      <c r="AJ179" s="224" t="s">
        <v>1167</v>
      </c>
      <c r="AK179" s="224" t="s">
        <v>2149</v>
      </c>
      <c r="AL179" s="224" t="s">
        <v>3820</v>
      </c>
      <c r="AM179" s="225" t="s">
        <v>3821</v>
      </c>
      <c r="AN179" s="224" t="s">
        <v>3113</v>
      </c>
      <c r="AO179" s="224" t="s">
        <v>3822</v>
      </c>
      <c r="AP179" s="226"/>
      <c r="AQ179" s="224" t="s">
        <v>3823</v>
      </c>
      <c r="AR179" s="224" t="s">
        <v>720</v>
      </c>
      <c r="AT179" s="224" t="s">
        <v>3346</v>
      </c>
      <c r="AU179" s="224" t="s">
        <v>734</v>
      </c>
      <c r="AV179" s="224" t="s">
        <v>597</v>
      </c>
      <c r="AW179" s="224" t="s">
        <v>426</v>
      </c>
      <c r="AX179" s="201">
        <v>5.48</v>
      </c>
      <c r="AY179" s="224">
        <v>0.04</v>
      </c>
      <c r="AZ179" s="224"/>
      <c r="BA179" s="201">
        <v>0.003</v>
      </c>
      <c r="BB179" s="224">
        <v>0.002</v>
      </c>
      <c r="BC179" s="224">
        <v>8.39</v>
      </c>
      <c r="BD179" s="224">
        <v>100.0</v>
      </c>
      <c r="BE179" s="224">
        <v>0.23</v>
      </c>
      <c r="BF179" s="224">
        <v>1.45</v>
      </c>
      <c r="BG179" s="201">
        <v>0.05</v>
      </c>
      <c r="BH179" s="224" t="s">
        <v>3824</v>
      </c>
      <c r="BI179" s="226"/>
      <c r="BJ179" s="225" t="s">
        <v>3825</v>
      </c>
      <c r="BK179" s="224" t="s">
        <v>2997</v>
      </c>
      <c r="BL179" s="224" t="s">
        <v>674</v>
      </c>
      <c r="BM179" s="226"/>
      <c r="BN179" s="224" t="s">
        <v>3824</v>
      </c>
      <c r="BW179" s="151" t="s">
        <v>406</v>
      </c>
    </row>
    <row r="180">
      <c r="A180" s="212" t="s">
        <v>3826</v>
      </c>
      <c r="B180" s="213" t="s">
        <v>3827</v>
      </c>
      <c r="C180" s="213"/>
      <c r="D180" s="213"/>
      <c r="E180" s="213"/>
      <c r="F180" s="201" t="s">
        <v>3828</v>
      </c>
      <c r="G180" s="200" t="s">
        <v>3768</v>
      </c>
      <c r="J180" s="201">
        <v>100.0</v>
      </c>
      <c r="K180" s="200" t="s">
        <v>400</v>
      </c>
      <c r="M180" s="249">
        <v>1.0</v>
      </c>
      <c r="V180" s="200">
        <v>100.0</v>
      </c>
      <c r="W180" s="249">
        <v>82.79</v>
      </c>
      <c r="X180" s="249">
        <v>0.27</v>
      </c>
      <c r="Y180" s="249">
        <v>0.29</v>
      </c>
      <c r="Z180" s="249">
        <v>0.6</v>
      </c>
      <c r="AA180" s="274">
        <v>2.07</v>
      </c>
      <c r="AB180" s="249">
        <v>1.53</v>
      </c>
      <c r="AC180" s="249">
        <v>0.54</v>
      </c>
      <c r="AD180" s="249">
        <v>13.99</v>
      </c>
      <c r="AE180" s="249">
        <v>269.0</v>
      </c>
      <c r="AF180" s="249">
        <v>0.01</v>
      </c>
      <c r="AG180" s="249">
        <v>0.01</v>
      </c>
      <c r="AH180" s="249">
        <v>0.09</v>
      </c>
      <c r="AI180" s="249">
        <v>0.12</v>
      </c>
      <c r="AJ180" s="249">
        <v>0.04</v>
      </c>
      <c r="AK180" s="249">
        <v>0.44</v>
      </c>
      <c r="AL180" s="249">
        <v>3.97</v>
      </c>
      <c r="AM180" s="249">
        <v>4.24</v>
      </c>
      <c r="AN180" s="249">
        <v>0.11</v>
      </c>
      <c r="AO180" s="218"/>
      <c r="AP180" s="218"/>
      <c r="AQ180" s="249">
        <v>4.72</v>
      </c>
      <c r="AR180" s="249">
        <v>0.007</v>
      </c>
      <c r="AT180" s="249">
        <v>0.06</v>
      </c>
      <c r="AU180" s="249">
        <v>0.21</v>
      </c>
      <c r="AV180" s="249">
        <v>0.002</v>
      </c>
      <c r="AW180" s="249">
        <v>0.001</v>
      </c>
      <c r="AX180" s="201">
        <v>5.19</v>
      </c>
      <c r="AY180" s="249">
        <v>0.05</v>
      </c>
      <c r="AZ180" s="249"/>
      <c r="BA180" s="201">
        <v>0.002</v>
      </c>
      <c r="BB180" s="249">
        <v>0.002</v>
      </c>
      <c r="BC180" s="249">
        <v>10.72</v>
      </c>
      <c r="BD180" s="249">
        <v>106.0</v>
      </c>
      <c r="BE180" s="249">
        <v>0.11</v>
      </c>
      <c r="BF180" s="249">
        <v>1.22</v>
      </c>
      <c r="BG180" s="201">
        <v>0.08</v>
      </c>
      <c r="BH180" s="249">
        <v>9.15</v>
      </c>
      <c r="BI180" s="218"/>
      <c r="BJ180" s="249">
        <v>7.18</v>
      </c>
      <c r="BK180" s="249">
        <v>1.6</v>
      </c>
      <c r="BL180" s="249">
        <v>0.37</v>
      </c>
      <c r="BM180" s="218"/>
      <c r="BN180" s="249">
        <v>9.15</v>
      </c>
      <c r="BW180" s="151" t="s">
        <v>406</v>
      </c>
    </row>
    <row r="181">
      <c r="A181" s="220" t="s">
        <v>3829</v>
      </c>
      <c r="B181" s="221" t="s">
        <v>3830</v>
      </c>
      <c r="C181" s="221"/>
      <c r="D181" s="221"/>
      <c r="E181" s="221"/>
      <c r="F181" s="201" t="s">
        <v>3831</v>
      </c>
      <c r="G181" s="200" t="s">
        <v>3768</v>
      </c>
      <c r="J181" s="201">
        <v>100.0</v>
      </c>
      <c r="K181" s="200" t="s">
        <v>400</v>
      </c>
      <c r="M181" s="227">
        <v>6.0</v>
      </c>
      <c r="V181" s="200">
        <v>100.0</v>
      </c>
      <c r="W181" s="224" t="s">
        <v>3832</v>
      </c>
      <c r="X181" s="224" t="s">
        <v>3833</v>
      </c>
      <c r="Y181" s="224" t="s">
        <v>3834</v>
      </c>
      <c r="Z181" s="224" t="s">
        <v>2106</v>
      </c>
      <c r="AA181" s="225" t="s">
        <v>3835</v>
      </c>
      <c r="AB181" s="224" t="s">
        <v>3836</v>
      </c>
      <c r="AC181" s="224" t="s">
        <v>570</v>
      </c>
      <c r="AD181" s="224" t="s">
        <v>3837</v>
      </c>
      <c r="AE181" s="224" t="s">
        <v>3838</v>
      </c>
      <c r="AF181" s="224" t="s">
        <v>3839</v>
      </c>
      <c r="AG181" s="224" t="s">
        <v>750</v>
      </c>
      <c r="AH181" s="224" t="s">
        <v>3840</v>
      </c>
      <c r="AI181" s="224" t="s">
        <v>3841</v>
      </c>
      <c r="AJ181" s="224" t="s">
        <v>3842</v>
      </c>
      <c r="AK181" s="224" t="s">
        <v>3843</v>
      </c>
      <c r="AL181" s="224" t="s">
        <v>3844</v>
      </c>
      <c r="AM181" s="225" t="s">
        <v>3845</v>
      </c>
      <c r="AN181" s="224" t="s">
        <v>3846</v>
      </c>
      <c r="AO181" s="224" t="s">
        <v>3847</v>
      </c>
      <c r="AP181" s="226"/>
      <c r="AQ181" s="224" t="s">
        <v>3848</v>
      </c>
      <c r="AR181" s="224" t="s">
        <v>3849</v>
      </c>
      <c r="AS181" s="224" t="s">
        <v>597</v>
      </c>
      <c r="AT181" s="224" t="s">
        <v>3329</v>
      </c>
      <c r="AU181" s="224" t="s">
        <v>3850</v>
      </c>
      <c r="AV181" s="224" t="s">
        <v>3711</v>
      </c>
      <c r="AW181" s="224" t="s">
        <v>597</v>
      </c>
      <c r="AX181" s="201">
        <v>14.04</v>
      </c>
      <c r="AY181" s="224">
        <v>0.31</v>
      </c>
      <c r="AZ181" s="224"/>
      <c r="BA181" s="201">
        <v>0.018</v>
      </c>
      <c r="BB181" s="224">
        <v>0.055</v>
      </c>
      <c r="BC181" s="224">
        <v>72.02</v>
      </c>
      <c r="BD181" s="224">
        <v>285.0</v>
      </c>
      <c r="BE181" s="224">
        <v>2.05</v>
      </c>
      <c r="BF181" s="224">
        <v>3.94</v>
      </c>
      <c r="BG181" s="201">
        <v>0.14</v>
      </c>
      <c r="BH181" s="224" t="s">
        <v>3851</v>
      </c>
      <c r="BI181" s="224" t="s">
        <v>3852</v>
      </c>
      <c r="BJ181" s="225" t="s">
        <v>3853</v>
      </c>
      <c r="BK181" s="224" t="s">
        <v>3854</v>
      </c>
      <c r="BL181" s="224" t="s">
        <v>3855</v>
      </c>
      <c r="BM181" s="226"/>
      <c r="BN181" s="224" t="s">
        <v>3856</v>
      </c>
      <c r="BW181" s="151" t="s">
        <v>406</v>
      </c>
    </row>
    <row r="182">
      <c r="A182" s="212" t="s">
        <v>3857</v>
      </c>
      <c r="B182" s="213" t="s">
        <v>3858</v>
      </c>
      <c r="C182" s="213"/>
      <c r="D182" s="213"/>
      <c r="E182" s="213"/>
      <c r="F182" s="201" t="s">
        <v>3859</v>
      </c>
      <c r="G182" s="200" t="s">
        <v>3768</v>
      </c>
      <c r="J182" s="201">
        <v>100.0</v>
      </c>
      <c r="K182" s="200" t="s">
        <v>400</v>
      </c>
      <c r="M182" s="249">
        <v>3.0</v>
      </c>
      <c r="V182" s="200">
        <v>100.0</v>
      </c>
      <c r="W182" s="216" t="s">
        <v>3860</v>
      </c>
      <c r="X182" s="216" t="s">
        <v>2656</v>
      </c>
      <c r="Y182" s="216" t="s">
        <v>3861</v>
      </c>
      <c r="Z182" s="216" t="s">
        <v>3770</v>
      </c>
      <c r="AA182" s="217" t="s">
        <v>3862</v>
      </c>
      <c r="AB182" s="216" t="s">
        <v>3863</v>
      </c>
      <c r="AC182" s="216" t="s">
        <v>2500</v>
      </c>
      <c r="AD182" s="216" t="s">
        <v>3864</v>
      </c>
      <c r="AE182" s="216" t="s">
        <v>3865</v>
      </c>
      <c r="AF182" s="216" t="s">
        <v>3866</v>
      </c>
      <c r="AG182" s="216" t="s">
        <v>419</v>
      </c>
      <c r="AH182" s="216" t="s">
        <v>3867</v>
      </c>
      <c r="AI182" s="216" t="s">
        <v>2339</v>
      </c>
      <c r="AJ182" s="216" t="s">
        <v>3868</v>
      </c>
      <c r="AK182" s="216" t="s">
        <v>3869</v>
      </c>
      <c r="AL182" s="216" t="s">
        <v>3870</v>
      </c>
      <c r="AM182" s="217" t="s">
        <v>3871</v>
      </c>
      <c r="AN182" s="216" t="s">
        <v>3872</v>
      </c>
      <c r="AO182" s="216" t="s">
        <v>2393</v>
      </c>
      <c r="AP182" s="218"/>
      <c r="AQ182" s="216" t="s">
        <v>3873</v>
      </c>
      <c r="AR182" s="216" t="s">
        <v>678</v>
      </c>
      <c r="AS182" s="216" t="s">
        <v>1611</v>
      </c>
      <c r="AT182" s="216" t="s">
        <v>2849</v>
      </c>
      <c r="AU182" s="216" t="s">
        <v>3874</v>
      </c>
      <c r="AV182" s="216" t="s">
        <v>1819</v>
      </c>
      <c r="AX182" s="201">
        <v>4.29</v>
      </c>
      <c r="AY182" s="216">
        <v>0.06</v>
      </c>
      <c r="AZ182" s="216"/>
      <c r="BA182" s="201">
        <v>0.008</v>
      </c>
      <c r="BB182" s="201">
        <v>0.058</v>
      </c>
      <c r="BC182" s="201">
        <v>27.33</v>
      </c>
      <c r="BD182" s="201">
        <v>95.0</v>
      </c>
      <c r="BE182" s="201">
        <v>1.03</v>
      </c>
      <c r="BF182" s="201">
        <v>1.6</v>
      </c>
      <c r="BG182" s="201">
        <v>0.26</v>
      </c>
      <c r="BH182" s="216" t="s">
        <v>3875</v>
      </c>
      <c r="BI182" s="216" t="s">
        <v>3876</v>
      </c>
      <c r="BJ182" s="217" t="s">
        <v>3877</v>
      </c>
      <c r="BK182" s="216" t="s">
        <v>3863</v>
      </c>
      <c r="BL182" s="216" t="s">
        <v>3878</v>
      </c>
      <c r="BM182" s="218"/>
      <c r="BN182" s="216" t="s">
        <v>3879</v>
      </c>
      <c r="BW182" s="151" t="s">
        <v>406</v>
      </c>
    </row>
    <row r="183">
      <c r="A183" s="220" t="s">
        <v>3880</v>
      </c>
      <c r="B183" s="221" t="s">
        <v>3881</v>
      </c>
      <c r="C183" s="221"/>
      <c r="D183" s="221"/>
      <c r="E183" s="221"/>
      <c r="F183" s="201" t="s">
        <v>3882</v>
      </c>
      <c r="G183" s="200" t="s">
        <v>3768</v>
      </c>
      <c r="J183" s="201">
        <v>100.0</v>
      </c>
      <c r="K183" s="200" t="s">
        <v>400</v>
      </c>
      <c r="M183" s="227">
        <v>1.0</v>
      </c>
      <c r="V183" s="200">
        <v>100.0</v>
      </c>
      <c r="W183" s="227">
        <v>73.56</v>
      </c>
      <c r="X183" s="227">
        <v>2.95</v>
      </c>
      <c r="Y183" s="227">
        <v>1.19</v>
      </c>
      <c r="Z183" s="227">
        <v>13.86</v>
      </c>
      <c r="AA183" s="228">
        <v>6.69</v>
      </c>
      <c r="AB183" s="227">
        <v>5.26</v>
      </c>
      <c r="AC183" s="227">
        <v>1.42</v>
      </c>
      <c r="AD183" s="227">
        <v>1.75</v>
      </c>
      <c r="AE183" s="227">
        <v>604.0</v>
      </c>
      <c r="AF183" s="227">
        <v>0.07</v>
      </c>
      <c r="AG183" s="227">
        <v>0.08</v>
      </c>
      <c r="AH183" s="227">
        <v>0.9</v>
      </c>
      <c r="AI183" s="227">
        <v>1.26</v>
      </c>
      <c r="AJ183" s="227">
        <v>0.18</v>
      </c>
      <c r="AK183" s="227">
        <v>1.25</v>
      </c>
      <c r="AL183" s="227">
        <v>67.17</v>
      </c>
      <c r="AM183" s="227">
        <v>9.36</v>
      </c>
      <c r="AN183" s="226"/>
      <c r="AO183" s="226"/>
      <c r="AP183" s="226"/>
      <c r="AQ183" s="227">
        <v>28.48</v>
      </c>
      <c r="AR183" s="227">
        <v>0.002</v>
      </c>
      <c r="AT183" s="227">
        <v>0.39</v>
      </c>
      <c r="AU183" s="227">
        <v>0.81</v>
      </c>
      <c r="AX183" s="201">
        <v>48.14</v>
      </c>
      <c r="AY183" s="201">
        <v>0.74</v>
      </c>
      <c r="BC183" s="201">
        <v>63.14</v>
      </c>
      <c r="BD183" s="201">
        <v>377.0</v>
      </c>
      <c r="BF183" s="201">
        <v>2.81</v>
      </c>
      <c r="BG183" s="201">
        <v>0.75</v>
      </c>
      <c r="BH183" s="227">
        <v>1.75</v>
      </c>
      <c r="BI183" s="227">
        <v>0.1</v>
      </c>
      <c r="BJ183" s="227">
        <v>1.0</v>
      </c>
      <c r="BK183" s="227">
        <v>0.44</v>
      </c>
      <c r="BL183" s="227">
        <v>0.21</v>
      </c>
      <c r="BM183" s="226"/>
      <c r="BN183" s="227">
        <v>1.65</v>
      </c>
      <c r="BW183" s="151" t="s">
        <v>406</v>
      </c>
    </row>
    <row r="184">
      <c r="A184" s="212" t="s">
        <v>3883</v>
      </c>
      <c r="B184" s="213" t="s">
        <v>3884</v>
      </c>
      <c r="C184" s="213"/>
      <c r="D184" s="213"/>
      <c r="E184" s="213"/>
      <c r="F184" s="201" t="s">
        <v>3885</v>
      </c>
      <c r="G184" s="200" t="s">
        <v>3768</v>
      </c>
      <c r="J184" s="201">
        <v>100.0</v>
      </c>
      <c r="K184" s="200" t="s">
        <v>400</v>
      </c>
      <c r="M184" s="249">
        <v>1.0</v>
      </c>
      <c r="V184" s="200">
        <v>100.0</v>
      </c>
      <c r="W184" s="249">
        <v>61.36</v>
      </c>
      <c r="X184" s="249">
        <v>2.63</v>
      </c>
      <c r="Y184" s="249">
        <v>0.91</v>
      </c>
      <c r="Z184" s="249">
        <v>0.57</v>
      </c>
      <c r="AA184" s="274">
        <v>6.31</v>
      </c>
      <c r="AB184" s="249">
        <v>3.31</v>
      </c>
      <c r="AC184" s="249">
        <v>3.0</v>
      </c>
      <c r="AD184" s="249">
        <v>28.21</v>
      </c>
      <c r="AE184" s="249">
        <v>569.0</v>
      </c>
      <c r="AF184" s="249">
        <v>0.03</v>
      </c>
      <c r="AG184" s="249">
        <v>0.04</v>
      </c>
      <c r="AH184" s="249">
        <v>0.25</v>
      </c>
      <c r="AI184" s="249">
        <v>1.62</v>
      </c>
      <c r="AJ184" s="249">
        <v>0.03</v>
      </c>
      <c r="AK184" s="249">
        <v>1.14</v>
      </c>
      <c r="AL184" s="249">
        <v>55.22</v>
      </c>
      <c r="AM184" s="249">
        <v>7.5</v>
      </c>
      <c r="AN184" s="249">
        <v>0.11</v>
      </c>
      <c r="AO184" s="249">
        <v>0.65</v>
      </c>
      <c r="AP184" s="274">
        <v>0.027</v>
      </c>
      <c r="AQ184" s="249">
        <v>47.95</v>
      </c>
      <c r="AR184" s="249">
        <v>0.002</v>
      </c>
      <c r="AS184" s="249">
        <v>0.419</v>
      </c>
      <c r="AT184" s="249">
        <v>0.15</v>
      </c>
      <c r="AU184" s="249">
        <v>0.23</v>
      </c>
      <c r="AV184" s="249">
        <v>0.077</v>
      </c>
      <c r="AW184" s="249">
        <v>2.446</v>
      </c>
      <c r="AX184" s="201">
        <v>34.1</v>
      </c>
      <c r="AY184" s="249">
        <v>0.1</v>
      </c>
      <c r="AZ184" s="249">
        <v>0.07</v>
      </c>
      <c r="BA184" s="201">
        <v>0.819</v>
      </c>
      <c r="BB184" s="249">
        <v>0.042</v>
      </c>
      <c r="BC184" s="249">
        <v>37.29</v>
      </c>
      <c r="BD184" s="249">
        <v>409.0</v>
      </c>
      <c r="BE184" s="249">
        <v>0.72</v>
      </c>
      <c r="BF184" s="249">
        <v>1.56</v>
      </c>
      <c r="BG184" s="201">
        <v>0.14</v>
      </c>
      <c r="BH184" s="249">
        <v>23.55</v>
      </c>
      <c r="BI184" s="249">
        <v>7.2</v>
      </c>
      <c r="BJ184" s="249">
        <v>9.58</v>
      </c>
      <c r="BK184" s="249">
        <v>2.65</v>
      </c>
      <c r="BL184" s="249">
        <v>4.12</v>
      </c>
      <c r="BM184" s="218"/>
      <c r="BN184" s="249">
        <v>16.35</v>
      </c>
      <c r="BW184" s="151" t="s">
        <v>406</v>
      </c>
    </row>
    <row r="185">
      <c r="A185" s="220" t="s">
        <v>3886</v>
      </c>
      <c r="B185" s="221" t="s">
        <v>3887</v>
      </c>
      <c r="C185" s="221"/>
      <c r="D185" s="221" t="s">
        <v>3888</v>
      </c>
      <c r="E185" s="221"/>
      <c r="F185" s="201" t="s">
        <v>3889</v>
      </c>
      <c r="G185" s="200" t="s">
        <v>3768</v>
      </c>
      <c r="J185" s="201">
        <v>100.0</v>
      </c>
      <c r="K185" s="200" t="s">
        <v>400</v>
      </c>
      <c r="M185" s="227">
        <v>1.0</v>
      </c>
      <c r="V185" s="200">
        <v>100.0</v>
      </c>
      <c r="W185" s="227">
        <v>70.13</v>
      </c>
      <c r="X185" s="227">
        <v>1.25</v>
      </c>
      <c r="Y185" s="227">
        <v>1.15</v>
      </c>
      <c r="Z185" s="227">
        <v>0.32</v>
      </c>
      <c r="AA185" s="228">
        <v>2.21</v>
      </c>
      <c r="AB185" s="227">
        <v>1.43</v>
      </c>
      <c r="AC185" s="227">
        <v>0.78</v>
      </c>
      <c r="AD185" s="227">
        <v>24.95</v>
      </c>
      <c r="AE185" s="227">
        <v>463.0</v>
      </c>
      <c r="AF185" s="227">
        <v>0.01</v>
      </c>
      <c r="AG185" s="227">
        <v>0.04</v>
      </c>
      <c r="AH185" s="227">
        <v>0.48</v>
      </c>
      <c r="AI185" s="227">
        <v>0.35</v>
      </c>
      <c r="AJ185" s="227">
        <v>0.51</v>
      </c>
      <c r="AK185" s="227">
        <v>1.54</v>
      </c>
      <c r="AL185" s="227">
        <v>17.93</v>
      </c>
      <c r="AM185" s="227">
        <v>8.06</v>
      </c>
      <c r="AN185" s="226"/>
      <c r="AO185" s="226"/>
      <c r="AP185" s="226"/>
      <c r="AQ185" s="227">
        <v>6.77</v>
      </c>
      <c r="AR185" s="227">
        <v>0.017</v>
      </c>
      <c r="AT185" s="227">
        <v>0.12</v>
      </c>
      <c r="AU185" s="227">
        <v>0.4</v>
      </c>
      <c r="AV185" s="227">
        <v>0.002</v>
      </c>
      <c r="AX185" s="201">
        <v>30.22</v>
      </c>
      <c r="AY185" s="227">
        <v>0.36</v>
      </c>
      <c r="AZ185" s="227"/>
      <c r="BB185" s="201">
        <v>0.013</v>
      </c>
      <c r="BC185" s="201">
        <v>20.85</v>
      </c>
      <c r="BD185" s="201">
        <v>362.0</v>
      </c>
      <c r="BF185" s="201">
        <v>1.25</v>
      </c>
      <c r="BG185" s="201">
        <v>0.15</v>
      </c>
      <c r="BH185" s="227">
        <v>18.22</v>
      </c>
      <c r="BI185" s="227">
        <v>3.32</v>
      </c>
      <c r="BJ185" s="227">
        <v>6.32</v>
      </c>
      <c r="BK185" s="227">
        <v>7.68</v>
      </c>
      <c r="BL185" s="227">
        <v>0.9</v>
      </c>
      <c r="BM185" s="226"/>
      <c r="BN185" s="227">
        <v>14.9</v>
      </c>
      <c r="BW185" s="151" t="s">
        <v>406</v>
      </c>
    </row>
    <row r="186">
      <c r="A186" s="212" t="s">
        <v>3890</v>
      </c>
      <c r="B186" s="213" t="s">
        <v>3891</v>
      </c>
      <c r="C186" s="213"/>
      <c r="D186" s="221" t="s">
        <v>3892</v>
      </c>
      <c r="E186" s="213"/>
      <c r="F186" s="201" t="s">
        <v>3893</v>
      </c>
      <c r="G186" s="200" t="s">
        <v>3768</v>
      </c>
      <c r="J186" s="201">
        <v>100.0</v>
      </c>
      <c r="K186" s="200" t="s">
        <v>400</v>
      </c>
      <c r="M186" s="249">
        <v>2.0</v>
      </c>
      <c r="V186" s="200">
        <v>100.0</v>
      </c>
      <c r="W186" s="249">
        <v>71.32</v>
      </c>
      <c r="X186" s="249">
        <v>1.49</v>
      </c>
      <c r="Y186" s="249">
        <v>1.09</v>
      </c>
      <c r="Z186" s="249">
        <v>0.35</v>
      </c>
      <c r="AA186" s="274">
        <v>2.33</v>
      </c>
      <c r="AB186" s="249">
        <v>1.29</v>
      </c>
      <c r="AC186" s="249">
        <v>1.04</v>
      </c>
      <c r="AD186" s="249">
        <v>23.41</v>
      </c>
      <c r="AE186" s="249">
        <v>445.0</v>
      </c>
      <c r="AF186" s="249">
        <v>0.01</v>
      </c>
      <c r="AG186" s="249">
        <v>0.03</v>
      </c>
      <c r="AH186" s="249">
        <v>0.43</v>
      </c>
      <c r="AI186" s="249">
        <v>0.4</v>
      </c>
      <c r="AJ186" s="249">
        <v>0.5</v>
      </c>
      <c r="AK186" s="249">
        <v>1.79</v>
      </c>
      <c r="AL186" s="249">
        <v>19.95</v>
      </c>
      <c r="AM186" s="249">
        <v>6.74</v>
      </c>
      <c r="AO186" s="214"/>
      <c r="AP186" s="214"/>
      <c r="AQ186" s="214">
        <v>8.73</v>
      </c>
      <c r="AR186" s="249">
        <v>0.01</v>
      </c>
      <c r="AT186" s="214">
        <v>0.1</v>
      </c>
      <c r="AU186" s="249">
        <v>0.35</v>
      </c>
      <c r="AV186" s="249">
        <v>0.001</v>
      </c>
      <c r="AW186" s="249">
        <v>0.001</v>
      </c>
      <c r="AX186" s="201">
        <v>43.79</v>
      </c>
      <c r="AY186" s="249">
        <v>0.3</v>
      </c>
      <c r="AZ186" s="249"/>
      <c r="BA186" s="201">
        <v>0.002</v>
      </c>
      <c r="BB186" s="249">
        <v>0.01</v>
      </c>
      <c r="BC186" s="249">
        <v>33.63</v>
      </c>
      <c r="BD186" s="249">
        <v>335.0</v>
      </c>
      <c r="BE186" s="249"/>
      <c r="BF186" s="249">
        <v>1.0</v>
      </c>
      <c r="BG186" s="201">
        <v>0.17</v>
      </c>
      <c r="BH186" s="249">
        <v>17.26</v>
      </c>
      <c r="BI186" s="249">
        <v>4.72</v>
      </c>
      <c r="BJ186" s="249">
        <v>5.43</v>
      </c>
      <c r="BK186" s="249">
        <v>6.12</v>
      </c>
      <c r="BL186" s="249">
        <v>0.99</v>
      </c>
      <c r="BM186" s="218"/>
      <c r="BN186" s="249">
        <v>12.54</v>
      </c>
      <c r="BW186" s="151" t="s">
        <v>406</v>
      </c>
    </row>
    <row r="187">
      <c r="A187" s="220" t="s">
        <v>3894</v>
      </c>
      <c r="B187" s="221" t="s">
        <v>3895</v>
      </c>
      <c r="C187" s="221"/>
      <c r="D187" s="221" t="s">
        <v>3896</v>
      </c>
      <c r="E187" s="221"/>
      <c r="F187" s="201" t="s">
        <v>3897</v>
      </c>
      <c r="G187" s="200" t="s">
        <v>3768</v>
      </c>
      <c r="J187" s="201">
        <v>100.0</v>
      </c>
      <c r="K187" s="200" t="s">
        <v>400</v>
      </c>
      <c r="M187" s="227">
        <v>1.0</v>
      </c>
      <c r="V187" s="200">
        <v>100.0</v>
      </c>
      <c r="W187" s="227">
        <v>70.28</v>
      </c>
      <c r="X187" s="227">
        <v>1.29</v>
      </c>
      <c r="Y187" s="227">
        <v>0.95</v>
      </c>
      <c r="Z187" s="227">
        <v>0.29</v>
      </c>
      <c r="AA187" s="228">
        <v>1.98</v>
      </c>
      <c r="AB187" s="227">
        <v>1.26</v>
      </c>
      <c r="AC187" s="227">
        <v>0.72</v>
      </c>
      <c r="AD187" s="227">
        <v>25.21</v>
      </c>
      <c r="AE187" s="227">
        <v>467.0</v>
      </c>
      <c r="AF187" s="227">
        <v>0.01</v>
      </c>
      <c r="AG187" s="227">
        <v>0.02</v>
      </c>
      <c r="AH187" s="227">
        <v>0.46</v>
      </c>
      <c r="AI187" s="227">
        <v>0.41</v>
      </c>
      <c r="AJ187" s="227">
        <v>0.45</v>
      </c>
      <c r="AK187" s="227">
        <v>1.35</v>
      </c>
      <c r="AL187" s="227">
        <v>18.92</v>
      </c>
      <c r="AM187" s="227">
        <v>6.74</v>
      </c>
      <c r="AO187" s="222"/>
      <c r="AP187" s="222"/>
      <c r="AQ187" s="222">
        <v>9.56</v>
      </c>
      <c r="AR187" s="227">
        <v>0.008</v>
      </c>
      <c r="AT187" s="222">
        <v>0.06</v>
      </c>
      <c r="AU187" s="227">
        <v>0.24</v>
      </c>
      <c r="AV187" s="227">
        <v>0.001</v>
      </c>
      <c r="AW187" s="227">
        <v>0.001</v>
      </c>
      <c r="AX187" s="201">
        <v>31.44</v>
      </c>
      <c r="AY187" s="227">
        <v>0.19</v>
      </c>
      <c r="AZ187" s="227"/>
      <c r="BB187" s="227">
        <v>0.006</v>
      </c>
      <c r="BC187" s="227">
        <v>23.27</v>
      </c>
      <c r="BD187" s="227">
        <v>313.0</v>
      </c>
      <c r="BE187" s="227"/>
      <c r="BF187" s="227">
        <v>1.11</v>
      </c>
      <c r="BG187" s="201">
        <v>0.09</v>
      </c>
      <c r="BH187" s="227">
        <v>18.53</v>
      </c>
      <c r="BI187" s="227">
        <v>3.96</v>
      </c>
      <c r="BJ187" s="227">
        <v>6.03</v>
      </c>
      <c r="BK187" s="227">
        <v>4.05</v>
      </c>
      <c r="BL187" s="227">
        <v>4.49</v>
      </c>
      <c r="BM187" s="226"/>
      <c r="BN187" s="227">
        <v>14.57</v>
      </c>
      <c r="BW187" s="151" t="s">
        <v>406</v>
      </c>
    </row>
    <row r="188">
      <c r="A188" s="212" t="s">
        <v>3898</v>
      </c>
      <c r="B188" s="213" t="s">
        <v>3899</v>
      </c>
      <c r="C188" s="213"/>
      <c r="D188" s="221" t="s">
        <v>3900</v>
      </c>
      <c r="E188" s="213"/>
      <c r="F188" s="201" t="s">
        <v>3901</v>
      </c>
      <c r="G188" s="200" t="s">
        <v>3768</v>
      </c>
      <c r="J188" s="201">
        <v>100.0</v>
      </c>
      <c r="K188" s="200" t="s">
        <v>400</v>
      </c>
      <c r="M188" s="249">
        <v>6.0</v>
      </c>
      <c r="V188" s="200">
        <v>100.0</v>
      </c>
      <c r="W188" s="216" t="s">
        <v>3902</v>
      </c>
      <c r="X188" s="216" t="s">
        <v>3903</v>
      </c>
      <c r="Y188" s="216" t="s">
        <v>3904</v>
      </c>
      <c r="Z188" s="216" t="s">
        <v>2887</v>
      </c>
      <c r="AA188" s="217" t="s">
        <v>3905</v>
      </c>
      <c r="AB188" s="216" t="s">
        <v>3906</v>
      </c>
      <c r="AC188" s="216" t="s">
        <v>3907</v>
      </c>
      <c r="AD188" s="216" t="s">
        <v>3908</v>
      </c>
      <c r="AE188" s="216" t="s">
        <v>3909</v>
      </c>
      <c r="AF188" s="216" t="s">
        <v>1769</v>
      </c>
      <c r="AG188" s="216" t="s">
        <v>3011</v>
      </c>
      <c r="AH188" s="216" t="s">
        <v>2809</v>
      </c>
      <c r="AI188" s="216" t="s">
        <v>3910</v>
      </c>
      <c r="AJ188" s="216" t="s">
        <v>3911</v>
      </c>
      <c r="AK188" s="216" t="s">
        <v>3912</v>
      </c>
      <c r="AL188" s="216" t="s">
        <v>3913</v>
      </c>
      <c r="AM188" s="217" t="s">
        <v>3914</v>
      </c>
      <c r="AN188" s="218"/>
      <c r="AQ188" s="216" t="s">
        <v>3915</v>
      </c>
      <c r="AR188" s="216" t="s">
        <v>2671</v>
      </c>
      <c r="AT188" s="217" t="s">
        <v>3916</v>
      </c>
      <c r="AU188" s="216" t="s">
        <v>3917</v>
      </c>
      <c r="AV188" s="217" t="s">
        <v>426</v>
      </c>
      <c r="AW188" s="253" t="s">
        <v>426</v>
      </c>
      <c r="AX188" s="201">
        <v>34.98</v>
      </c>
      <c r="AY188" s="217">
        <v>0.36</v>
      </c>
      <c r="AZ188" s="217"/>
      <c r="BA188" s="201">
        <v>0.001</v>
      </c>
      <c r="BB188" s="217">
        <v>0.008</v>
      </c>
      <c r="BC188" s="217">
        <v>24.32</v>
      </c>
      <c r="BD188" s="217">
        <v>306.0</v>
      </c>
      <c r="BF188" s="217">
        <v>0.85</v>
      </c>
      <c r="BG188" s="217">
        <v>0.14</v>
      </c>
      <c r="BH188" s="216" t="s">
        <v>3918</v>
      </c>
      <c r="BI188" s="216" t="s">
        <v>3919</v>
      </c>
      <c r="BJ188" s="217" t="s">
        <v>3920</v>
      </c>
      <c r="BK188" s="216" t="s">
        <v>3921</v>
      </c>
      <c r="BL188" s="216" t="s">
        <v>3922</v>
      </c>
      <c r="BM188" s="218"/>
      <c r="BN188" s="216" t="s">
        <v>3923</v>
      </c>
      <c r="BW188" s="151" t="s">
        <v>406</v>
      </c>
    </row>
    <row r="189">
      <c r="A189" s="220" t="s">
        <v>3924</v>
      </c>
      <c r="B189" s="221" t="s">
        <v>3925</v>
      </c>
      <c r="C189" s="221"/>
      <c r="D189" s="221"/>
      <c r="E189" s="221"/>
      <c r="F189" s="201" t="s">
        <v>3926</v>
      </c>
      <c r="G189" s="200" t="s">
        <v>3768</v>
      </c>
      <c r="J189" s="201">
        <v>100.0</v>
      </c>
      <c r="K189" s="200" t="s">
        <v>400</v>
      </c>
      <c r="M189" s="227">
        <v>5.0</v>
      </c>
      <c r="V189" s="200">
        <v>100.0</v>
      </c>
      <c r="W189" s="224" t="s">
        <v>3928</v>
      </c>
      <c r="X189" s="224" t="s">
        <v>3929</v>
      </c>
      <c r="Y189" s="224" t="s">
        <v>3930</v>
      </c>
      <c r="Z189" s="224" t="s">
        <v>1852</v>
      </c>
      <c r="AA189" s="225" t="s">
        <v>3931</v>
      </c>
      <c r="AB189" s="224" t="s">
        <v>3932</v>
      </c>
      <c r="AC189" s="224" t="s">
        <v>3933</v>
      </c>
      <c r="AD189" s="224" t="s">
        <v>3934</v>
      </c>
      <c r="AE189" s="224" t="s">
        <v>3935</v>
      </c>
      <c r="AF189" s="224" t="s">
        <v>1185</v>
      </c>
      <c r="AG189" s="224" t="s">
        <v>2387</v>
      </c>
      <c r="AH189" s="224" t="s">
        <v>3936</v>
      </c>
      <c r="AI189" s="224" t="s">
        <v>3937</v>
      </c>
      <c r="AJ189" s="224" t="s">
        <v>3437</v>
      </c>
      <c r="AK189" s="224" t="s">
        <v>3938</v>
      </c>
      <c r="AL189" s="224" t="s">
        <v>3939</v>
      </c>
      <c r="AM189" s="225" t="s">
        <v>3940</v>
      </c>
      <c r="AN189" s="226"/>
      <c r="AQ189" s="224" t="s">
        <v>3941</v>
      </c>
      <c r="AR189" s="226"/>
      <c r="AT189" s="225" t="s">
        <v>2052</v>
      </c>
      <c r="AU189" s="224" t="s">
        <v>3942</v>
      </c>
      <c r="AW189" s="225" t="s">
        <v>1819</v>
      </c>
      <c r="AX189" s="201">
        <v>30.9</v>
      </c>
      <c r="AY189" s="225">
        <v>0.47</v>
      </c>
      <c r="AZ189" s="225"/>
      <c r="BB189" s="225">
        <v>0.027</v>
      </c>
      <c r="BC189" s="225">
        <v>20.08</v>
      </c>
      <c r="BD189" s="225">
        <v>205.0</v>
      </c>
      <c r="BE189" s="225"/>
      <c r="BF189" s="225">
        <v>1.21</v>
      </c>
      <c r="BG189" s="201">
        <v>0.11</v>
      </c>
      <c r="BH189" s="224" t="s">
        <v>3943</v>
      </c>
      <c r="BI189" s="226"/>
      <c r="BJ189" s="225" t="s">
        <v>3040</v>
      </c>
      <c r="BK189" s="224" t="s">
        <v>3944</v>
      </c>
      <c r="BL189" s="224" t="s">
        <v>1447</v>
      </c>
      <c r="BM189" s="226"/>
      <c r="BN189" s="224" t="s">
        <v>3943</v>
      </c>
      <c r="BW189" s="151" t="s">
        <v>406</v>
      </c>
    </row>
    <row r="190">
      <c r="A190" s="212" t="s">
        <v>3945</v>
      </c>
      <c r="B190" s="213" t="s">
        <v>3946</v>
      </c>
      <c r="C190" s="213"/>
      <c r="D190" s="213"/>
      <c r="E190" s="213"/>
      <c r="F190" s="201" t="s">
        <v>3947</v>
      </c>
      <c r="G190" s="200" t="s">
        <v>3768</v>
      </c>
      <c r="J190" s="201">
        <v>100.0</v>
      </c>
      <c r="K190" s="200" t="s">
        <v>400</v>
      </c>
      <c r="M190" s="249">
        <v>4.0</v>
      </c>
      <c r="V190" s="200">
        <v>100.0</v>
      </c>
      <c r="W190" s="216" t="s">
        <v>3948</v>
      </c>
      <c r="X190" s="216" t="s">
        <v>3949</v>
      </c>
      <c r="Y190" s="216" t="s">
        <v>3950</v>
      </c>
      <c r="Z190" s="216" t="s">
        <v>3951</v>
      </c>
      <c r="AA190" s="217" t="s">
        <v>3952</v>
      </c>
      <c r="AB190" s="216" t="s">
        <v>3953</v>
      </c>
      <c r="AC190" s="216" t="s">
        <v>3954</v>
      </c>
      <c r="AD190" s="216" t="s">
        <v>3955</v>
      </c>
      <c r="AE190" s="216" t="s">
        <v>3956</v>
      </c>
      <c r="AF190" s="216" t="s">
        <v>3957</v>
      </c>
      <c r="AG190" s="216" t="s">
        <v>3053</v>
      </c>
      <c r="AH190" s="216" t="s">
        <v>3958</v>
      </c>
      <c r="AI190" s="216" t="s">
        <v>3449</v>
      </c>
      <c r="AJ190" s="216" t="s">
        <v>942</v>
      </c>
      <c r="AK190" s="216" t="s">
        <v>3959</v>
      </c>
      <c r="AL190" s="216" t="s">
        <v>3960</v>
      </c>
      <c r="AM190" s="217" t="s">
        <v>3962</v>
      </c>
      <c r="AN190" s="216" t="s">
        <v>3963</v>
      </c>
      <c r="AQ190" s="216" t="s">
        <v>3965</v>
      </c>
      <c r="AR190" s="216" t="s">
        <v>551</v>
      </c>
      <c r="AT190" s="217" t="s">
        <v>2528</v>
      </c>
      <c r="AU190" s="216" t="s">
        <v>3966</v>
      </c>
      <c r="AX190" s="201">
        <v>14.37</v>
      </c>
      <c r="AY190" s="201">
        <v>0.15</v>
      </c>
      <c r="BB190" s="201">
        <v>0.002</v>
      </c>
      <c r="BC190" s="201">
        <v>5.31</v>
      </c>
      <c r="BD190" s="201">
        <v>165.0</v>
      </c>
      <c r="BF190" s="201">
        <v>1.64</v>
      </c>
      <c r="BG190" s="201">
        <v>0.12</v>
      </c>
      <c r="BH190" s="216" t="s">
        <v>3967</v>
      </c>
      <c r="BI190" s="218"/>
      <c r="BJ190" s="217" t="s">
        <v>3968</v>
      </c>
      <c r="BK190" s="216" t="s">
        <v>3969</v>
      </c>
      <c r="BL190" s="216" t="s">
        <v>1224</v>
      </c>
      <c r="BM190" s="218"/>
      <c r="BN190" s="216" t="s">
        <v>3967</v>
      </c>
      <c r="BW190" s="151" t="s">
        <v>406</v>
      </c>
    </row>
    <row r="191">
      <c r="A191" s="220" t="s">
        <v>3971</v>
      </c>
      <c r="B191" s="221" t="s">
        <v>3972</v>
      </c>
      <c r="C191" s="221"/>
      <c r="D191" s="221"/>
      <c r="E191" s="221"/>
      <c r="F191" s="201" t="s">
        <v>3973</v>
      </c>
      <c r="G191" s="200" t="s">
        <v>3768</v>
      </c>
      <c r="J191" s="201">
        <v>100.0</v>
      </c>
      <c r="K191" s="200" t="s">
        <v>400</v>
      </c>
      <c r="M191" s="227">
        <v>1.0</v>
      </c>
      <c r="V191" s="200">
        <v>100.0</v>
      </c>
      <c r="W191" s="227">
        <v>83.27</v>
      </c>
      <c r="X191" s="227">
        <v>1.51</v>
      </c>
      <c r="Y191" s="227">
        <v>0.69</v>
      </c>
      <c r="Z191" s="227">
        <v>0.53</v>
      </c>
      <c r="AA191" s="228">
        <v>4.07</v>
      </c>
      <c r="AB191" s="227">
        <v>2.43</v>
      </c>
      <c r="AC191" s="227">
        <v>1.64</v>
      </c>
      <c r="AD191" s="227">
        <v>9.93</v>
      </c>
      <c r="AE191" s="227">
        <v>227.0</v>
      </c>
      <c r="AF191" s="227">
        <v>0.03</v>
      </c>
      <c r="AG191" s="227">
        <v>0.03</v>
      </c>
      <c r="AH191" s="227">
        <v>0.35</v>
      </c>
      <c r="AI191" s="227">
        <v>0.28</v>
      </c>
      <c r="AJ191" s="227">
        <v>0.09</v>
      </c>
      <c r="AK191" s="227">
        <v>2.41</v>
      </c>
      <c r="AL191" s="227">
        <v>8.48</v>
      </c>
      <c r="AM191" s="227">
        <v>182.0</v>
      </c>
      <c r="AN191" s="227">
        <v>0.5</v>
      </c>
      <c r="AP191" s="228">
        <v>0.001</v>
      </c>
      <c r="AQ191" s="227">
        <v>40.32</v>
      </c>
      <c r="AR191" s="227">
        <v>0.031</v>
      </c>
      <c r="AT191" s="222">
        <v>0.08</v>
      </c>
      <c r="AU191" s="227">
        <v>1.36</v>
      </c>
      <c r="AX191" s="201">
        <v>16.66</v>
      </c>
      <c r="AY191" s="201">
        <v>0.11</v>
      </c>
      <c r="BB191" s="201">
        <v>0.005</v>
      </c>
      <c r="BC191" s="201">
        <v>78.8</v>
      </c>
      <c r="BD191" s="201">
        <v>283.0</v>
      </c>
      <c r="BE191" s="201">
        <v>0.51</v>
      </c>
      <c r="BF191" s="201">
        <v>1.45</v>
      </c>
      <c r="BG191" s="201">
        <v>0.21</v>
      </c>
      <c r="BH191" s="227">
        <v>8.89</v>
      </c>
      <c r="BI191" s="227">
        <v>2.56</v>
      </c>
      <c r="BJ191" s="227">
        <v>2.98</v>
      </c>
      <c r="BK191" s="227">
        <v>2.85</v>
      </c>
      <c r="BL191" s="227">
        <v>0.5</v>
      </c>
      <c r="BM191" s="226"/>
      <c r="BN191" s="227">
        <v>6.33</v>
      </c>
      <c r="BW191" s="151" t="s">
        <v>406</v>
      </c>
    </row>
    <row r="192">
      <c r="A192" s="230" t="s">
        <v>3979</v>
      </c>
      <c r="B192" s="231" t="s">
        <v>3980</v>
      </c>
      <c r="C192" s="231"/>
      <c r="D192" s="231"/>
      <c r="E192" s="231"/>
      <c r="F192" s="233" t="s">
        <v>3981</v>
      </c>
      <c r="G192" s="200" t="s">
        <v>3768</v>
      </c>
      <c r="H192" s="232"/>
      <c r="I192" s="232"/>
      <c r="J192" s="201">
        <v>100.0</v>
      </c>
      <c r="K192" s="200" t="s">
        <v>400</v>
      </c>
      <c r="L192" s="232"/>
      <c r="M192" s="255">
        <v>1.0</v>
      </c>
      <c r="N192" s="232"/>
      <c r="O192" s="232"/>
      <c r="P192" s="232"/>
      <c r="Q192" s="232"/>
      <c r="R192" s="232"/>
      <c r="S192" s="232"/>
      <c r="T192" s="232"/>
      <c r="U192" s="232"/>
      <c r="V192" s="200">
        <v>100.0</v>
      </c>
      <c r="W192" s="255">
        <v>71.55</v>
      </c>
      <c r="X192" s="255">
        <v>1.62</v>
      </c>
      <c r="Y192" s="255">
        <v>0.68</v>
      </c>
      <c r="Z192" s="255">
        <v>0.67</v>
      </c>
      <c r="AA192" s="359">
        <v>5.1</v>
      </c>
      <c r="AB192" s="255">
        <v>3.17</v>
      </c>
      <c r="AC192" s="255">
        <v>1.93</v>
      </c>
      <c r="AD192" s="255">
        <v>20.38</v>
      </c>
      <c r="AE192" s="255">
        <v>414.0</v>
      </c>
      <c r="AF192" s="249">
        <v>0.13</v>
      </c>
      <c r="AG192" s="249">
        <v>0.09</v>
      </c>
      <c r="AH192" s="249">
        <v>0.69</v>
      </c>
      <c r="AI192" s="249">
        <v>0.19</v>
      </c>
      <c r="AJ192" s="249">
        <v>0.07</v>
      </c>
      <c r="AK192" s="249">
        <v>0.76</v>
      </c>
      <c r="AL192" s="249">
        <v>7.6</v>
      </c>
      <c r="AM192" s="249">
        <v>21.51</v>
      </c>
      <c r="AN192" s="218"/>
      <c r="AO192" s="232"/>
      <c r="AP192" s="232"/>
      <c r="AQ192" s="249">
        <v>28.2</v>
      </c>
      <c r="AR192" s="249">
        <v>0.003</v>
      </c>
      <c r="AT192" s="214">
        <v>0.19</v>
      </c>
      <c r="AU192" s="249">
        <v>0.42</v>
      </c>
      <c r="AV192" s="232"/>
      <c r="AW192" s="232"/>
      <c r="AX192" s="201">
        <v>38.47</v>
      </c>
      <c r="AY192" s="233">
        <v>0.15</v>
      </c>
      <c r="AZ192" s="232"/>
      <c r="BB192" s="232"/>
      <c r="BC192" s="233">
        <v>40.81</v>
      </c>
      <c r="BD192" s="233">
        <v>278.0</v>
      </c>
      <c r="BE192" s="232"/>
      <c r="BF192" s="233">
        <v>3.11</v>
      </c>
      <c r="BG192" s="233">
        <v>0.22</v>
      </c>
      <c r="BH192" s="249">
        <v>13.69</v>
      </c>
      <c r="BI192" s="249">
        <v>0.34</v>
      </c>
      <c r="BJ192" s="249">
        <v>9.1</v>
      </c>
      <c r="BK192" s="249">
        <v>4.25</v>
      </c>
      <c r="BL192" s="218"/>
      <c r="BM192" s="218"/>
      <c r="BN192" s="249">
        <v>13.35</v>
      </c>
      <c r="BP192" s="232"/>
      <c r="BQ192" s="232"/>
      <c r="BR192" s="232"/>
      <c r="BS192" s="232"/>
      <c r="BT192" s="232"/>
      <c r="BU192" s="232"/>
      <c r="BV192" s="232"/>
      <c r="BW192" s="151" t="s">
        <v>406</v>
      </c>
    </row>
    <row r="193">
      <c r="A193" s="196" t="s">
        <v>3988</v>
      </c>
      <c r="B193" s="197" t="s">
        <v>3989</v>
      </c>
      <c r="C193" s="197"/>
      <c r="D193" s="197"/>
      <c r="E193" s="198"/>
      <c r="F193" s="200" t="s">
        <v>3990</v>
      </c>
      <c r="G193" s="200" t="s">
        <v>3768</v>
      </c>
      <c r="H193" s="198"/>
      <c r="I193" s="198"/>
      <c r="J193" s="201">
        <v>100.0</v>
      </c>
      <c r="K193" s="200" t="s">
        <v>400</v>
      </c>
      <c r="L193" s="198"/>
      <c r="M193" s="205">
        <v>6.0</v>
      </c>
      <c r="N193" s="198"/>
      <c r="O193" s="198"/>
      <c r="P193" s="198"/>
      <c r="Q193" s="198"/>
      <c r="R193" s="198"/>
      <c r="S193" s="198"/>
      <c r="T193" s="198"/>
      <c r="U193" s="198"/>
      <c r="V193" s="200">
        <v>100.0</v>
      </c>
      <c r="W193" s="241" t="s">
        <v>3991</v>
      </c>
      <c r="X193" s="241" t="s">
        <v>3992</v>
      </c>
      <c r="Y193" s="241" t="s">
        <v>3993</v>
      </c>
      <c r="Z193" s="241" t="s">
        <v>2589</v>
      </c>
      <c r="AA193" s="242" t="s">
        <v>3994</v>
      </c>
      <c r="AB193" s="241" t="s">
        <v>3995</v>
      </c>
      <c r="AC193" s="242" t="s">
        <v>3996</v>
      </c>
      <c r="AD193" s="241" t="s">
        <v>3997</v>
      </c>
      <c r="AE193" s="241" t="s">
        <v>3998</v>
      </c>
      <c r="AF193" s="241" t="s">
        <v>3999</v>
      </c>
      <c r="AG193" s="241" t="s">
        <v>3295</v>
      </c>
      <c r="AH193" s="241" t="s">
        <v>4000</v>
      </c>
      <c r="AI193" s="241" t="s">
        <v>1008</v>
      </c>
      <c r="AJ193" s="241" t="s">
        <v>4001</v>
      </c>
      <c r="AK193" s="241" t="s">
        <v>4002</v>
      </c>
      <c r="AL193" s="241" t="s">
        <v>4003</v>
      </c>
      <c r="AM193" s="242" t="s">
        <v>4004</v>
      </c>
      <c r="AN193" s="224" t="s">
        <v>4005</v>
      </c>
      <c r="AO193" s="226"/>
      <c r="AP193" s="226"/>
      <c r="AQ193" s="224" t="s">
        <v>4006</v>
      </c>
      <c r="AR193" s="224" t="s">
        <v>4007</v>
      </c>
      <c r="AS193" s="224" t="s">
        <v>426</v>
      </c>
      <c r="AT193" s="224" t="s">
        <v>4008</v>
      </c>
      <c r="AU193" s="224" t="s">
        <v>4009</v>
      </c>
      <c r="AV193" s="224" t="s">
        <v>2936</v>
      </c>
      <c r="AW193" s="224" t="s">
        <v>873</v>
      </c>
      <c r="AX193" s="201">
        <v>73.79</v>
      </c>
      <c r="AY193" s="224">
        <v>0.82</v>
      </c>
      <c r="AZ193" s="224"/>
      <c r="BA193" s="201">
        <v>0.005</v>
      </c>
      <c r="BB193" s="224">
        <v>0.03</v>
      </c>
      <c r="BC193" s="224">
        <v>73.02</v>
      </c>
      <c r="BD193" s="224">
        <v>804.0</v>
      </c>
      <c r="BE193" s="224">
        <v>0.78</v>
      </c>
      <c r="BF193" s="224">
        <v>3.27</v>
      </c>
      <c r="BG193" s="200">
        <v>0.7</v>
      </c>
      <c r="BH193" s="224" t="s">
        <v>4010</v>
      </c>
      <c r="BI193" s="224" t="s">
        <v>4011</v>
      </c>
      <c r="BJ193" s="225" t="s">
        <v>4012</v>
      </c>
      <c r="BK193" s="224" t="s">
        <v>4013</v>
      </c>
      <c r="BL193" s="224" t="s">
        <v>4014</v>
      </c>
      <c r="BM193" s="226"/>
      <c r="BN193" s="224" t="s">
        <v>4015</v>
      </c>
      <c r="BP193" s="198"/>
      <c r="BQ193" s="198"/>
      <c r="BR193" s="198"/>
      <c r="BS193" s="198"/>
      <c r="BT193" s="198"/>
      <c r="BU193" s="198"/>
      <c r="BV193" s="198"/>
      <c r="BW193" s="151" t="s">
        <v>406</v>
      </c>
    </row>
    <row r="194">
      <c r="A194" s="212" t="s">
        <v>4016</v>
      </c>
      <c r="B194" s="213" t="s">
        <v>4017</v>
      </c>
      <c r="C194" s="213"/>
      <c r="D194" s="213"/>
      <c r="F194" s="201" t="s">
        <v>4018</v>
      </c>
      <c r="G194" s="200" t="s">
        <v>3768</v>
      </c>
      <c r="J194" s="201">
        <v>100.0</v>
      </c>
      <c r="K194" s="200" t="s">
        <v>400</v>
      </c>
      <c r="M194" s="249">
        <v>2.0</v>
      </c>
      <c r="V194" s="200">
        <v>100.0</v>
      </c>
      <c r="W194" s="249">
        <v>13.13</v>
      </c>
      <c r="X194" s="249">
        <v>2.38</v>
      </c>
      <c r="Y194" s="249">
        <v>2.39</v>
      </c>
      <c r="Z194" s="249">
        <v>0.35</v>
      </c>
      <c r="AA194" s="274">
        <v>9.1</v>
      </c>
      <c r="AB194" s="249">
        <v>7.57</v>
      </c>
      <c r="AC194" s="249">
        <v>1.53</v>
      </c>
      <c r="AD194" s="249">
        <v>72.67</v>
      </c>
      <c r="AE194" s="249">
        <v>1301.0</v>
      </c>
      <c r="AF194" s="249">
        <v>0.02</v>
      </c>
      <c r="AG194" s="249">
        <v>0.03</v>
      </c>
      <c r="AH194" s="249">
        <v>1.09</v>
      </c>
      <c r="AI194" s="249">
        <v>0.53</v>
      </c>
      <c r="AJ194" s="249">
        <v>0.153</v>
      </c>
      <c r="AK194" s="249">
        <v>0.94</v>
      </c>
      <c r="AL194" s="249">
        <v>12.8</v>
      </c>
      <c r="AM194" s="249">
        <v>3.84</v>
      </c>
      <c r="AN194" s="201">
        <v>2.43</v>
      </c>
      <c r="AQ194" s="201">
        <v>66.13</v>
      </c>
      <c r="AR194" s="201">
        <v>0.017</v>
      </c>
      <c r="AS194" s="201">
        <v>0.001</v>
      </c>
      <c r="AT194" s="201">
        <v>0.44</v>
      </c>
      <c r="AU194" s="201">
        <v>4.79</v>
      </c>
      <c r="AV194" s="201">
        <v>0.006</v>
      </c>
      <c r="AW194" s="201">
        <v>0.006</v>
      </c>
      <c r="AX194" s="302">
        <v>75.23</v>
      </c>
      <c r="AY194" s="302">
        <v>0.84</v>
      </c>
      <c r="AZ194" s="301"/>
      <c r="BA194" s="302">
        <v>0.004</v>
      </c>
      <c r="BB194" s="302">
        <v>0.022</v>
      </c>
      <c r="BC194" s="302">
        <v>70.26</v>
      </c>
      <c r="BD194" s="302">
        <v>782.0</v>
      </c>
      <c r="BE194" s="302">
        <v>0.77</v>
      </c>
      <c r="BF194" s="302">
        <v>3.09</v>
      </c>
      <c r="BG194" s="302">
        <v>0.58</v>
      </c>
      <c r="BH194" s="249">
        <v>69.83</v>
      </c>
      <c r="BI194" s="249">
        <v>0.99</v>
      </c>
      <c r="BJ194" s="249">
        <v>15.04</v>
      </c>
      <c r="BK194" s="249">
        <v>6.26</v>
      </c>
      <c r="BL194" s="249">
        <v>47.54</v>
      </c>
      <c r="BM194" s="218"/>
      <c r="BN194" s="249">
        <v>68.84</v>
      </c>
      <c r="BW194" s="151" t="s">
        <v>406</v>
      </c>
    </row>
    <row r="195">
      <c r="A195" s="220" t="s">
        <v>4022</v>
      </c>
      <c r="B195" s="221" t="s">
        <v>4023</v>
      </c>
      <c r="C195" s="221"/>
      <c r="D195" s="221"/>
      <c r="F195" s="201" t="s">
        <v>4024</v>
      </c>
      <c r="G195" s="200" t="s">
        <v>3768</v>
      </c>
      <c r="J195" s="201">
        <v>100.0</v>
      </c>
      <c r="K195" s="200" t="s">
        <v>400</v>
      </c>
      <c r="M195" s="227">
        <v>2.0</v>
      </c>
      <c r="V195" s="200">
        <v>100.0</v>
      </c>
      <c r="W195" s="227">
        <v>22.01</v>
      </c>
      <c r="X195" s="227">
        <v>1.18</v>
      </c>
      <c r="Y195" s="227">
        <v>1.93</v>
      </c>
      <c r="Z195" s="227">
        <v>0.41</v>
      </c>
      <c r="AA195" s="228">
        <v>6.52</v>
      </c>
      <c r="AB195" s="227">
        <v>5.68</v>
      </c>
      <c r="AC195" s="227">
        <v>0.84</v>
      </c>
      <c r="AD195" s="227">
        <v>67.95</v>
      </c>
      <c r="AE195" s="227">
        <v>1197.0</v>
      </c>
      <c r="AF195" s="227">
        <v>0.05</v>
      </c>
      <c r="AG195" s="227">
        <v>0.02</v>
      </c>
      <c r="AH195" s="227">
        <v>0.51</v>
      </c>
      <c r="AI195" s="227">
        <v>0.52</v>
      </c>
      <c r="AJ195" s="227">
        <v>0.06</v>
      </c>
      <c r="AK195" s="227">
        <v>2.5</v>
      </c>
      <c r="AL195" s="227">
        <v>24.53</v>
      </c>
      <c r="AM195" s="227">
        <v>15.51</v>
      </c>
      <c r="AN195" s="201">
        <v>2.43</v>
      </c>
      <c r="AQ195" s="201">
        <v>15.73</v>
      </c>
      <c r="AR195" s="201">
        <v>0.015</v>
      </c>
      <c r="AS195" s="201">
        <v>0.001</v>
      </c>
      <c r="AT195" s="201">
        <v>0.33</v>
      </c>
      <c r="AU195" s="201">
        <v>0.89</v>
      </c>
      <c r="AV195" s="201">
        <v>0.002</v>
      </c>
      <c r="AW195" s="201">
        <v>0.001</v>
      </c>
      <c r="AX195" s="227">
        <v>14.34</v>
      </c>
      <c r="AY195" s="227">
        <v>0.44</v>
      </c>
      <c r="AZ195" s="226"/>
      <c r="BA195" s="227">
        <v>0.003</v>
      </c>
      <c r="BB195" s="227">
        <v>0.035</v>
      </c>
      <c r="BC195" s="227">
        <v>33.88</v>
      </c>
      <c r="BD195" s="227">
        <v>289.0</v>
      </c>
      <c r="BE195" s="227">
        <v>0.46</v>
      </c>
      <c r="BF195" s="227">
        <v>1.6</v>
      </c>
      <c r="BG195" s="227">
        <v>0.42</v>
      </c>
      <c r="BH195" s="227">
        <v>58.74</v>
      </c>
      <c r="BI195" s="227">
        <v>1.78</v>
      </c>
      <c r="BJ195" s="227">
        <v>22.34</v>
      </c>
      <c r="BK195" s="227">
        <v>5.0</v>
      </c>
      <c r="BL195" s="227">
        <v>29.62</v>
      </c>
      <c r="BM195" s="226"/>
      <c r="BN195" s="227">
        <v>56.96</v>
      </c>
      <c r="BW195" s="151" t="s">
        <v>406</v>
      </c>
    </row>
    <row r="196">
      <c r="A196" s="212" t="s">
        <v>4026</v>
      </c>
      <c r="B196" s="213" t="s">
        <v>4027</v>
      </c>
      <c r="C196" s="213"/>
      <c r="D196" s="213"/>
      <c r="F196" s="201" t="s">
        <v>4028</v>
      </c>
      <c r="G196" s="200" t="s">
        <v>3768</v>
      </c>
      <c r="J196" s="201">
        <v>100.0</v>
      </c>
      <c r="K196" s="200" t="s">
        <v>400</v>
      </c>
      <c r="M196" s="249">
        <v>6.0</v>
      </c>
      <c r="V196" s="200">
        <v>100.0</v>
      </c>
      <c r="W196" s="216" t="s">
        <v>4029</v>
      </c>
      <c r="X196" s="216" t="s">
        <v>2865</v>
      </c>
      <c r="Y196" s="216" t="s">
        <v>4030</v>
      </c>
      <c r="Z196" s="216" t="s">
        <v>4031</v>
      </c>
      <c r="AA196" s="217" t="s">
        <v>4032</v>
      </c>
      <c r="AB196" s="216" t="s">
        <v>4033</v>
      </c>
      <c r="AC196" s="217" t="s">
        <v>4034</v>
      </c>
      <c r="AD196" s="216" t="s">
        <v>4035</v>
      </c>
      <c r="AE196" s="216" t="s">
        <v>4036</v>
      </c>
      <c r="AF196" s="216" t="s">
        <v>4037</v>
      </c>
      <c r="AG196" s="216" t="s">
        <v>4038</v>
      </c>
      <c r="AH196" s="216" t="s">
        <v>4039</v>
      </c>
      <c r="AI196" s="216" t="s">
        <v>2698</v>
      </c>
      <c r="AJ196" s="216" t="s">
        <v>4040</v>
      </c>
      <c r="AK196" s="216" t="s">
        <v>4041</v>
      </c>
      <c r="AL196" s="216" t="s">
        <v>4042</v>
      </c>
      <c r="AM196" s="217" t="s">
        <v>4043</v>
      </c>
      <c r="AN196" s="201">
        <v>0.71</v>
      </c>
      <c r="AQ196" s="201">
        <v>78.52</v>
      </c>
      <c r="AR196" s="201">
        <v>0.017</v>
      </c>
      <c r="AT196" s="201">
        <v>0.19</v>
      </c>
      <c r="AU196" s="201">
        <v>0.69</v>
      </c>
      <c r="AX196" s="216" t="s">
        <v>4044</v>
      </c>
      <c r="AY196" s="216" t="s">
        <v>2876</v>
      </c>
      <c r="AZ196" s="218"/>
      <c r="BA196" s="218"/>
      <c r="BB196" s="216" t="s">
        <v>1028</v>
      </c>
      <c r="BC196" s="216" t="s">
        <v>4045</v>
      </c>
      <c r="BD196" s="216" t="s">
        <v>4046</v>
      </c>
      <c r="BE196" s="218"/>
      <c r="BF196" s="216" t="s">
        <v>4047</v>
      </c>
      <c r="BG196" s="216" t="s">
        <v>4048</v>
      </c>
      <c r="BH196" s="216" t="s">
        <v>4049</v>
      </c>
      <c r="BI196" s="216" t="s">
        <v>4050</v>
      </c>
      <c r="BJ196" s="217" t="s">
        <v>4051</v>
      </c>
      <c r="BK196" s="216" t="s">
        <v>4052</v>
      </c>
      <c r="BL196" s="216" t="s">
        <v>4053</v>
      </c>
      <c r="BM196" s="218"/>
      <c r="BN196" s="216" t="s">
        <v>4054</v>
      </c>
      <c r="BW196" s="151" t="s">
        <v>406</v>
      </c>
    </row>
    <row r="197">
      <c r="A197" s="220" t="s">
        <v>4055</v>
      </c>
      <c r="B197" s="221" t="s">
        <v>4056</v>
      </c>
      <c r="C197" s="221"/>
      <c r="D197" s="221"/>
      <c r="F197" s="201" t="s">
        <v>4057</v>
      </c>
      <c r="G197" s="200" t="s">
        <v>3768</v>
      </c>
      <c r="J197" s="201">
        <v>100.0</v>
      </c>
      <c r="K197" s="200" t="s">
        <v>400</v>
      </c>
      <c r="M197" s="227">
        <v>5.0</v>
      </c>
      <c r="V197" s="200">
        <v>100.0</v>
      </c>
      <c r="W197" s="224" t="s">
        <v>4058</v>
      </c>
      <c r="X197" s="224" t="s">
        <v>588</v>
      </c>
      <c r="Y197" s="224" t="s">
        <v>2410</v>
      </c>
      <c r="Z197" s="224" t="s">
        <v>3047</v>
      </c>
      <c r="AA197" s="225" t="s">
        <v>4059</v>
      </c>
      <c r="AB197" s="224" t="s">
        <v>4060</v>
      </c>
      <c r="AC197" s="225" t="s">
        <v>4061</v>
      </c>
      <c r="AD197" s="224" t="s">
        <v>4062</v>
      </c>
      <c r="AE197" s="224" t="s">
        <v>4063</v>
      </c>
      <c r="AF197" s="224" t="s">
        <v>4064</v>
      </c>
      <c r="AG197" s="224" t="s">
        <v>3999</v>
      </c>
      <c r="AH197" s="224" t="s">
        <v>735</v>
      </c>
      <c r="AI197" s="224" t="s">
        <v>629</v>
      </c>
      <c r="AJ197" s="224" t="s">
        <v>4065</v>
      </c>
      <c r="AK197" s="224" t="s">
        <v>4066</v>
      </c>
      <c r="AL197" s="224" t="s">
        <v>4067</v>
      </c>
      <c r="AM197" s="225" t="s">
        <v>4068</v>
      </c>
      <c r="AN197" s="201">
        <v>0.08</v>
      </c>
      <c r="AQ197" s="201">
        <v>20.14</v>
      </c>
      <c r="AR197" s="201">
        <v>0.007</v>
      </c>
      <c r="AT197" s="201">
        <v>0.12</v>
      </c>
      <c r="AU197" s="201">
        <v>1.25</v>
      </c>
      <c r="AV197" s="201">
        <v>0.004</v>
      </c>
      <c r="AW197" s="201">
        <v>0.001</v>
      </c>
      <c r="AX197" s="224" t="s">
        <v>4069</v>
      </c>
      <c r="AY197" s="224" t="s">
        <v>674</v>
      </c>
      <c r="AZ197" s="226"/>
      <c r="BA197" s="225" t="s">
        <v>426</v>
      </c>
      <c r="BB197" s="224" t="s">
        <v>551</v>
      </c>
      <c r="BC197" s="224" t="s">
        <v>4070</v>
      </c>
      <c r="BD197" s="224" t="s">
        <v>4071</v>
      </c>
      <c r="BE197" s="226"/>
      <c r="BF197" s="224" t="s">
        <v>4072</v>
      </c>
      <c r="BG197" s="224" t="s">
        <v>2052</v>
      </c>
      <c r="BH197" s="241" t="s">
        <v>4073</v>
      </c>
      <c r="BI197" s="241" t="s">
        <v>4074</v>
      </c>
      <c r="BJ197" s="241" t="s">
        <v>2136</v>
      </c>
      <c r="BK197" s="241" t="s">
        <v>940</v>
      </c>
      <c r="BL197" s="243"/>
      <c r="BM197" s="243"/>
      <c r="BN197" s="241" t="s">
        <v>4075</v>
      </c>
      <c r="BW197" s="151" t="s">
        <v>406</v>
      </c>
    </row>
    <row r="198">
      <c r="A198" s="212" t="s">
        <v>4076</v>
      </c>
      <c r="B198" s="213" t="s">
        <v>4077</v>
      </c>
      <c r="C198" s="213"/>
      <c r="D198" s="213"/>
      <c r="F198" s="201" t="s">
        <v>4078</v>
      </c>
      <c r="G198" s="200" t="s">
        <v>3768</v>
      </c>
      <c r="J198" s="201">
        <v>100.0</v>
      </c>
      <c r="K198" s="200" t="s">
        <v>400</v>
      </c>
      <c r="M198" s="249">
        <v>4.0</v>
      </c>
      <c r="V198" s="200">
        <v>100.0</v>
      </c>
      <c r="W198" s="216" t="s">
        <v>4079</v>
      </c>
      <c r="X198" s="216" t="s">
        <v>3118</v>
      </c>
      <c r="Y198" s="216" t="s">
        <v>4080</v>
      </c>
      <c r="Z198" s="216" t="s">
        <v>1795</v>
      </c>
      <c r="AA198" s="217" t="s">
        <v>4081</v>
      </c>
      <c r="AB198" s="216" t="s">
        <v>4082</v>
      </c>
      <c r="AC198" s="217" t="s">
        <v>4083</v>
      </c>
      <c r="AD198" s="216" t="s">
        <v>4084</v>
      </c>
      <c r="AE198" s="216" t="s">
        <v>4085</v>
      </c>
      <c r="AF198" s="216" t="s">
        <v>4086</v>
      </c>
      <c r="AG198" s="216" t="s">
        <v>3011</v>
      </c>
      <c r="AH198" s="216" t="s">
        <v>2172</v>
      </c>
      <c r="AI198" s="216" t="s">
        <v>4087</v>
      </c>
      <c r="AJ198" s="216" t="s">
        <v>4088</v>
      </c>
      <c r="AK198" s="216" t="s">
        <v>2761</v>
      </c>
      <c r="AL198" s="216" t="s">
        <v>4089</v>
      </c>
      <c r="AM198" s="217" t="s">
        <v>4090</v>
      </c>
      <c r="AQ198" s="201">
        <v>10.57</v>
      </c>
      <c r="AR198" s="201">
        <v>0.008</v>
      </c>
      <c r="AT198" s="201">
        <v>0.06</v>
      </c>
      <c r="AU198" s="201">
        <v>0.22</v>
      </c>
      <c r="AV198" s="201">
        <v>0.001</v>
      </c>
      <c r="AX198" s="216" t="s">
        <v>4091</v>
      </c>
      <c r="AY198" s="216" t="s">
        <v>3113</v>
      </c>
      <c r="AZ198" s="218"/>
      <c r="BA198" s="218"/>
      <c r="BB198" s="216" t="s">
        <v>908</v>
      </c>
      <c r="BC198" s="216" t="s">
        <v>4092</v>
      </c>
      <c r="BD198" s="216" t="s">
        <v>4093</v>
      </c>
      <c r="BE198" s="218"/>
      <c r="BF198" s="216" t="s">
        <v>4094</v>
      </c>
      <c r="BG198" s="216" t="s">
        <v>2173</v>
      </c>
      <c r="BH198" s="216" t="s">
        <v>4095</v>
      </c>
      <c r="BI198" s="218"/>
      <c r="BJ198" s="216" t="s">
        <v>4096</v>
      </c>
      <c r="BK198" s="216" t="s">
        <v>4097</v>
      </c>
      <c r="BL198" s="216" t="s">
        <v>811</v>
      </c>
      <c r="BM198" s="218"/>
      <c r="BN198" s="216" t="s">
        <v>4095</v>
      </c>
      <c r="BW198" s="151" t="s">
        <v>406</v>
      </c>
    </row>
    <row r="199">
      <c r="A199" s="220" t="s">
        <v>4098</v>
      </c>
      <c r="B199" s="221" t="s">
        <v>4099</v>
      </c>
      <c r="C199" s="221"/>
      <c r="D199" s="221"/>
      <c r="F199" s="201" t="s">
        <v>4100</v>
      </c>
      <c r="G199" s="200" t="s">
        <v>3768</v>
      </c>
      <c r="J199" s="201">
        <v>100.0</v>
      </c>
      <c r="K199" s="200" t="s">
        <v>400</v>
      </c>
      <c r="M199" s="227">
        <v>5.0</v>
      </c>
      <c r="V199" s="200">
        <v>100.0</v>
      </c>
      <c r="W199" s="224" t="s">
        <v>4105</v>
      </c>
      <c r="X199" s="224" t="s">
        <v>4106</v>
      </c>
      <c r="Y199" s="224" t="s">
        <v>4107</v>
      </c>
      <c r="Z199" s="224" t="s">
        <v>2359</v>
      </c>
      <c r="AA199" s="225" t="s">
        <v>4108</v>
      </c>
      <c r="AB199" s="224" t="s">
        <v>4109</v>
      </c>
      <c r="AC199" s="225" t="s">
        <v>4110</v>
      </c>
      <c r="AD199" s="224" t="s">
        <v>4111</v>
      </c>
      <c r="AE199" s="224" t="s">
        <v>4112</v>
      </c>
      <c r="AF199" s="224" t="s">
        <v>3011</v>
      </c>
      <c r="AG199" s="224" t="s">
        <v>3053</v>
      </c>
      <c r="AH199" s="224" t="s">
        <v>1875</v>
      </c>
      <c r="AI199" s="224" t="s">
        <v>2876</v>
      </c>
      <c r="AJ199" s="224" t="s">
        <v>4113</v>
      </c>
      <c r="AK199" s="224" t="s">
        <v>4114</v>
      </c>
      <c r="AL199" s="224" t="s">
        <v>4115</v>
      </c>
      <c r="AM199" s="225" t="s">
        <v>4116</v>
      </c>
      <c r="AQ199" s="201">
        <v>11.16</v>
      </c>
      <c r="AR199" s="201">
        <v>0.003</v>
      </c>
      <c r="AT199" s="201">
        <v>0.07</v>
      </c>
      <c r="AU199" s="201">
        <v>0.24</v>
      </c>
      <c r="AV199" s="201">
        <v>0.001</v>
      </c>
      <c r="AW199" s="201">
        <v>0.001</v>
      </c>
      <c r="AX199" s="224" t="s">
        <v>4117</v>
      </c>
      <c r="AY199" s="224" t="s">
        <v>2876</v>
      </c>
      <c r="AZ199" s="226"/>
      <c r="BA199" s="226"/>
      <c r="BB199" s="224" t="s">
        <v>597</v>
      </c>
      <c r="BC199" s="224" t="s">
        <v>4118</v>
      </c>
      <c r="BD199" s="224" t="s">
        <v>4119</v>
      </c>
      <c r="BE199" s="226"/>
      <c r="BF199" s="224" t="s">
        <v>4120</v>
      </c>
      <c r="BG199" s="224" t="s">
        <v>2052</v>
      </c>
      <c r="BH199" s="224" t="s">
        <v>4121</v>
      </c>
      <c r="BI199" s="226"/>
      <c r="BJ199" s="224" t="s">
        <v>4122</v>
      </c>
      <c r="BK199" s="224" t="s">
        <v>4123</v>
      </c>
      <c r="BL199" s="224" t="s">
        <v>445</v>
      </c>
      <c r="BM199" s="226"/>
      <c r="BN199" s="224" t="s">
        <v>4121</v>
      </c>
      <c r="BW199" s="151" t="s">
        <v>406</v>
      </c>
    </row>
    <row r="200">
      <c r="A200" s="212" t="s">
        <v>4124</v>
      </c>
      <c r="B200" s="213" t="s">
        <v>4125</v>
      </c>
      <c r="C200" s="213"/>
      <c r="D200" s="213"/>
      <c r="F200" s="201" t="s">
        <v>4126</v>
      </c>
      <c r="G200" s="200" t="s">
        <v>3768</v>
      </c>
      <c r="J200" s="201">
        <v>100.0</v>
      </c>
      <c r="K200" s="200" t="s">
        <v>400</v>
      </c>
      <c r="M200" s="249">
        <v>5.0</v>
      </c>
      <c r="V200" s="200">
        <v>100.0</v>
      </c>
      <c r="W200" s="216" t="s">
        <v>4127</v>
      </c>
      <c r="X200" s="216" t="s">
        <v>4128</v>
      </c>
      <c r="Y200" s="216" t="s">
        <v>2385</v>
      </c>
      <c r="Z200" s="216" t="s">
        <v>2491</v>
      </c>
      <c r="AA200" s="217" t="s">
        <v>779</v>
      </c>
      <c r="AB200" s="216" t="s">
        <v>4129</v>
      </c>
      <c r="AC200" s="217" t="s">
        <v>4130</v>
      </c>
      <c r="AD200" s="216" t="s">
        <v>4131</v>
      </c>
      <c r="AE200" s="216" t="s">
        <v>4132</v>
      </c>
      <c r="AF200" s="216" t="s">
        <v>3778</v>
      </c>
      <c r="AG200" s="216" t="s">
        <v>4133</v>
      </c>
      <c r="AH200" s="216" t="s">
        <v>1414</v>
      </c>
      <c r="AI200" s="216" t="s">
        <v>2498</v>
      </c>
      <c r="AJ200" s="216" t="s">
        <v>2596</v>
      </c>
      <c r="AK200" s="216" t="s">
        <v>4134</v>
      </c>
      <c r="AL200" s="216" t="s">
        <v>4135</v>
      </c>
      <c r="AM200" s="217" t="s">
        <v>4136</v>
      </c>
      <c r="AQ200" s="201">
        <v>11.27</v>
      </c>
      <c r="AR200" s="201">
        <v>0.003</v>
      </c>
      <c r="AT200" s="201">
        <v>0.05</v>
      </c>
      <c r="AU200" s="201">
        <v>0.33</v>
      </c>
      <c r="AW200" s="201">
        <v>0.001</v>
      </c>
      <c r="AX200" s="216" t="s">
        <v>4137</v>
      </c>
      <c r="AY200" s="216" t="s">
        <v>3313</v>
      </c>
      <c r="AZ200" s="218"/>
      <c r="BA200" s="218"/>
      <c r="BB200" s="216" t="s">
        <v>908</v>
      </c>
      <c r="BC200" s="216" t="s">
        <v>4138</v>
      </c>
      <c r="BD200" s="216" t="s">
        <v>4139</v>
      </c>
      <c r="BE200" s="218"/>
      <c r="BF200" s="216" t="s">
        <v>4140</v>
      </c>
      <c r="BG200" s="216" t="s">
        <v>2876</v>
      </c>
      <c r="BH200" s="216" t="s">
        <v>4141</v>
      </c>
      <c r="BI200" s="218"/>
      <c r="BJ200" s="216" t="s">
        <v>4142</v>
      </c>
      <c r="BK200" s="216" t="s">
        <v>4143</v>
      </c>
      <c r="BL200" s="216" t="s">
        <v>1222</v>
      </c>
      <c r="BM200" s="218"/>
      <c r="BN200" s="216" t="s">
        <v>4141</v>
      </c>
      <c r="BW200" s="151" t="s">
        <v>406</v>
      </c>
    </row>
    <row r="201">
      <c r="A201" s="220" t="s">
        <v>4144</v>
      </c>
      <c r="B201" s="221" t="s">
        <v>4145</v>
      </c>
      <c r="C201" s="221"/>
      <c r="D201" s="221"/>
      <c r="F201" s="201" t="s">
        <v>4146</v>
      </c>
      <c r="G201" s="200" t="s">
        <v>3768</v>
      </c>
      <c r="J201" s="201">
        <v>100.0</v>
      </c>
      <c r="K201" s="200" t="s">
        <v>400</v>
      </c>
      <c r="M201" s="227">
        <v>5.0</v>
      </c>
      <c r="V201" s="200">
        <v>100.0</v>
      </c>
      <c r="W201" s="224" t="s">
        <v>4147</v>
      </c>
      <c r="X201" s="224" t="s">
        <v>4148</v>
      </c>
      <c r="Y201" s="224" t="s">
        <v>4149</v>
      </c>
      <c r="Z201" s="224" t="s">
        <v>4150</v>
      </c>
      <c r="AA201" s="225" t="s">
        <v>4151</v>
      </c>
      <c r="AB201" s="224" t="s">
        <v>4152</v>
      </c>
      <c r="AC201" s="225" t="s">
        <v>4153</v>
      </c>
      <c r="AD201" s="224" t="s">
        <v>4154</v>
      </c>
      <c r="AE201" s="224" t="s">
        <v>4155</v>
      </c>
      <c r="AF201" s="224" t="s">
        <v>4156</v>
      </c>
      <c r="AG201" s="224" t="s">
        <v>4157</v>
      </c>
      <c r="AH201" s="224" t="s">
        <v>2477</v>
      </c>
      <c r="AI201" s="224" t="s">
        <v>2426</v>
      </c>
      <c r="AJ201" s="224" t="s">
        <v>2764</v>
      </c>
      <c r="AK201" s="224" t="s">
        <v>4159</v>
      </c>
      <c r="AL201" s="224" t="s">
        <v>4161</v>
      </c>
      <c r="AM201" s="225" t="s">
        <v>4162</v>
      </c>
      <c r="AP201" s="201">
        <v>0.001</v>
      </c>
      <c r="AQ201" s="201">
        <v>15.26</v>
      </c>
      <c r="AR201" s="201">
        <v>0.004</v>
      </c>
      <c r="AS201" s="201">
        <v>0.001</v>
      </c>
      <c r="AT201" s="201">
        <v>0.16</v>
      </c>
      <c r="AU201" s="201">
        <v>0.28</v>
      </c>
      <c r="AW201" s="201">
        <v>0.001</v>
      </c>
      <c r="AX201" s="224" t="s">
        <v>4164</v>
      </c>
      <c r="AY201" s="224" t="s">
        <v>2400</v>
      </c>
      <c r="AZ201" s="226"/>
      <c r="BA201" s="225" t="s">
        <v>759</v>
      </c>
      <c r="BB201" s="224" t="s">
        <v>4165</v>
      </c>
      <c r="BC201" s="224" t="s">
        <v>4166</v>
      </c>
      <c r="BD201" s="224" t="s">
        <v>4167</v>
      </c>
      <c r="BE201" s="226"/>
      <c r="BF201" s="224" t="s">
        <v>4168</v>
      </c>
      <c r="BG201" s="224" t="s">
        <v>1222</v>
      </c>
      <c r="BH201" s="224" t="s">
        <v>4170</v>
      </c>
      <c r="BI201" s="226"/>
      <c r="BJ201" s="224" t="s">
        <v>4171</v>
      </c>
      <c r="BK201" s="224" t="s">
        <v>4172</v>
      </c>
      <c r="BL201" s="224" t="s">
        <v>445</v>
      </c>
      <c r="BM201" s="226"/>
      <c r="BN201" s="224" t="s">
        <v>4170</v>
      </c>
      <c r="BW201" s="151" t="s">
        <v>406</v>
      </c>
    </row>
    <row r="202">
      <c r="A202" s="212" t="s">
        <v>4173</v>
      </c>
      <c r="B202" s="213" t="s">
        <v>4174</v>
      </c>
      <c r="C202" s="213"/>
      <c r="D202" s="213"/>
      <c r="F202" s="201" t="s">
        <v>4100</v>
      </c>
      <c r="G202" s="200" t="s">
        <v>3768</v>
      </c>
      <c r="J202" s="201">
        <v>100.0</v>
      </c>
      <c r="K202" s="200" t="s">
        <v>400</v>
      </c>
      <c r="M202" s="249">
        <v>5.0</v>
      </c>
      <c r="V202" s="200">
        <v>100.0</v>
      </c>
      <c r="W202" s="216" t="s">
        <v>4175</v>
      </c>
      <c r="X202" s="216" t="s">
        <v>3841</v>
      </c>
      <c r="Y202" s="216" t="s">
        <v>4176</v>
      </c>
      <c r="Z202" s="216" t="s">
        <v>2886</v>
      </c>
      <c r="AA202" s="217" t="s">
        <v>2995</v>
      </c>
      <c r="AB202" s="216" t="s">
        <v>4129</v>
      </c>
      <c r="AC202" s="217" t="s">
        <v>4177</v>
      </c>
      <c r="AD202" s="216" t="s">
        <v>4178</v>
      </c>
      <c r="AE202" s="216" t="s">
        <v>4179</v>
      </c>
      <c r="AF202" s="216" t="s">
        <v>4180</v>
      </c>
      <c r="AG202" s="216" t="s">
        <v>4181</v>
      </c>
      <c r="AH202" s="216" t="s">
        <v>2274</v>
      </c>
      <c r="AI202" s="216" t="s">
        <v>2843</v>
      </c>
      <c r="AJ202" s="216" t="s">
        <v>3547</v>
      </c>
      <c r="AK202" s="216" t="s">
        <v>4182</v>
      </c>
      <c r="AL202" s="216" t="s">
        <v>4183</v>
      </c>
      <c r="AM202" s="217" t="s">
        <v>4184</v>
      </c>
      <c r="AQ202" s="201">
        <v>14.22</v>
      </c>
      <c r="AR202" s="201">
        <v>0.003</v>
      </c>
      <c r="AT202" s="201">
        <v>0.23</v>
      </c>
      <c r="AU202" s="201">
        <v>0.24</v>
      </c>
      <c r="AV202" s="201">
        <v>0.001</v>
      </c>
      <c r="AX202" s="216" t="s">
        <v>4185</v>
      </c>
      <c r="AY202" s="216" t="s">
        <v>2528</v>
      </c>
      <c r="AZ202" s="218"/>
      <c r="BA202" s="218"/>
      <c r="BB202" s="216" t="s">
        <v>1819</v>
      </c>
      <c r="BC202" s="216" t="s">
        <v>4186</v>
      </c>
      <c r="BD202" s="216" t="s">
        <v>4187</v>
      </c>
      <c r="BE202" s="218"/>
      <c r="BF202" s="216" t="s">
        <v>4188</v>
      </c>
      <c r="BG202" s="216" t="s">
        <v>2052</v>
      </c>
      <c r="BH202" s="216" t="s">
        <v>4189</v>
      </c>
      <c r="BI202" s="218"/>
      <c r="BJ202" s="216" t="s">
        <v>4190</v>
      </c>
      <c r="BK202" s="216" t="s">
        <v>4191</v>
      </c>
      <c r="BL202" s="216" t="s">
        <v>1414</v>
      </c>
      <c r="BM202" s="218"/>
      <c r="BN202" s="216" t="s">
        <v>4189</v>
      </c>
      <c r="BW202" s="151" t="s">
        <v>406</v>
      </c>
    </row>
    <row r="203">
      <c r="A203" s="220" t="s">
        <v>4192</v>
      </c>
      <c r="B203" s="221" t="s">
        <v>4193</v>
      </c>
      <c r="C203" s="221"/>
      <c r="D203" s="221"/>
      <c r="F203" s="201" t="s">
        <v>4078</v>
      </c>
      <c r="G203" s="200" t="s">
        <v>3768</v>
      </c>
      <c r="J203" s="201">
        <v>100.0</v>
      </c>
      <c r="K203" s="200" t="s">
        <v>400</v>
      </c>
      <c r="M203" s="227">
        <v>5.0</v>
      </c>
      <c r="V203" s="200">
        <v>100.0</v>
      </c>
      <c r="W203" s="224" t="s">
        <v>4194</v>
      </c>
      <c r="X203" s="224" t="s">
        <v>4195</v>
      </c>
      <c r="Y203" s="224" t="s">
        <v>590</v>
      </c>
      <c r="Z203" s="224" t="s">
        <v>2589</v>
      </c>
      <c r="AA203" s="225" t="s">
        <v>4196</v>
      </c>
      <c r="AB203" s="224" t="s">
        <v>4197</v>
      </c>
      <c r="AC203" s="225" t="s">
        <v>4198</v>
      </c>
      <c r="AD203" s="224" t="s">
        <v>4199</v>
      </c>
      <c r="AE203" s="224" t="s">
        <v>4200</v>
      </c>
      <c r="AF203" s="224" t="s">
        <v>4181</v>
      </c>
      <c r="AG203" s="224" t="s">
        <v>4201</v>
      </c>
      <c r="AH203" s="224" t="s">
        <v>3916</v>
      </c>
      <c r="AI203" s="224" t="s">
        <v>2498</v>
      </c>
      <c r="AJ203" s="224" t="s">
        <v>4202</v>
      </c>
      <c r="AK203" s="224" t="s">
        <v>4203</v>
      </c>
      <c r="AL203" s="224" t="s">
        <v>4204</v>
      </c>
      <c r="AM203" s="225" t="s">
        <v>4205</v>
      </c>
      <c r="AP203" s="201">
        <v>0.001</v>
      </c>
      <c r="AQ203" s="201">
        <v>18.75</v>
      </c>
      <c r="AR203" s="201">
        <v>0.004</v>
      </c>
      <c r="AT203" s="201">
        <v>0.05</v>
      </c>
      <c r="AU203" s="201">
        <v>0.39</v>
      </c>
      <c r="AW203" s="201">
        <v>0.001</v>
      </c>
      <c r="AX203" s="224" t="s">
        <v>4206</v>
      </c>
      <c r="AY203" s="224" t="s">
        <v>2400</v>
      </c>
      <c r="AZ203" s="226"/>
      <c r="BA203" s="225" t="s">
        <v>908</v>
      </c>
      <c r="BB203" s="224" t="s">
        <v>720</v>
      </c>
      <c r="BC203" s="224" t="s">
        <v>4207</v>
      </c>
      <c r="BD203" s="224" t="s">
        <v>4208</v>
      </c>
      <c r="BE203" s="226"/>
      <c r="BF203" s="224" t="s">
        <v>4209</v>
      </c>
      <c r="BG203" s="224" t="s">
        <v>3070</v>
      </c>
      <c r="BH203" s="224" t="s">
        <v>4210</v>
      </c>
      <c r="BI203" s="226"/>
      <c r="BJ203" s="224" t="s">
        <v>4211</v>
      </c>
      <c r="BK203" s="224" t="s">
        <v>4212</v>
      </c>
      <c r="BL203" s="224" t="s">
        <v>1222</v>
      </c>
      <c r="BM203" s="226"/>
      <c r="BN203" s="224" t="s">
        <v>4210</v>
      </c>
      <c r="BW203" s="151" t="s">
        <v>406</v>
      </c>
    </row>
    <row r="204">
      <c r="A204" s="212" t="s">
        <v>4213</v>
      </c>
      <c r="B204" s="213" t="s">
        <v>4215</v>
      </c>
      <c r="C204" s="213"/>
      <c r="D204" s="213"/>
      <c r="F204" s="201" t="s">
        <v>4218</v>
      </c>
      <c r="G204" s="200" t="s">
        <v>3768</v>
      </c>
      <c r="J204" s="201">
        <v>100.0</v>
      </c>
      <c r="K204" s="200" t="s">
        <v>400</v>
      </c>
      <c r="M204" s="249">
        <v>5.0</v>
      </c>
      <c r="V204" s="200">
        <v>100.0</v>
      </c>
      <c r="W204" s="216" t="s">
        <v>4220</v>
      </c>
      <c r="X204" s="216" t="s">
        <v>3816</v>
      </c>
      <c r="Y204" s="216" t="s">
        <v>4221</v>
      </c>
      <c r="Z204" s="216" t="s">
        <v>4222</v>
      </c>
      <c r="AA204" s="217" t="s">
        <v>4223</v>
      </c>
      <c r="AB204" s="216" t="s">
        <v>4224</v>
      </c>
      <c r="AC204" s="217" t="s">
        <v>4225</v>
      </c>
      <c r="AD204" s="216" t="s">
        <v>4226</v>
      </c>
      <c r="AE204" s="216" t="s">
        <v>4227</v>
      </c>
      <c r="AF204" s="216" t="s">
        <v>900</v>
      </c>
      <c r="AG204" s="216" t="s">
        <v>2962</v>
      </c>
      <c r="AH204" s="216" t="s">
        <v>570</v>
      </c>
      <c r="AI204" s="216" t="s">
        <v>2339</v>
      </c>
      <c r="AJ204" s="216" t="s">
        <v>2559</v>
      </c>
      <c r="AK204" s="216" t="s">
        <v>4228</v>
      </c>
      <c r="AL204" s="216" t="s">
        <v>4229</v>
      </c>
      <c r="AM204" s="217" t="s">
        <v>4230</v>
      </c>
      <c r="AQ204" s="201">
        <v>18.52</v>
      </c>
      <c r="AR204" s="201">
        <v>0.004</v>
      </c>
      <c r="AS204" s="201">
        <v>0.003</v>
      </c>
      <c r="AT204" s="201">
        <v>0.16</v>
      </c>
      <c r="AU204" s="201">
        <v>0.32</v>
      </c>
      <c r="AX204" s="216" t="s">
        <v>4231</v>
      </c>
      <c r="AY204" s="216" t="s">
        <v>4232</v>
      </c>
      <c r="AZ204" s="218"/>
      <c r="BA204" s="218"/>
      <c r="BB204" s="216" t="s">
        <v>4233</v>
      </c>
      <c r="BC204" s="216" t="s">
        <v>4234</v>
      </c>
      <c r="BD204" s="216" t="s">
        <v>4235</v>
      </c>
      <c r="BE204" s="216" t="s">
        <v>4236</v>
      </c>
      <c r="BF204" s="216" t="s">
        <v>4237</v>
      </c>
      <c r="BG204" s="216" t="s">
        <v>3449</v>
      </c>
      <c r="BH204" s="216" t="s">
        <v>4238</v>
      </c>
      <c r="BI204" s="216" t="s">
        <v>1852</v>
      </c>
      <c r="BJ204" s="216" t="s">
        <v>4239</v>
      </c>
      <c r="BK204" s="216" t="s">
        <v>4240</v>
      </c>
      <c r="BL204" s="216" t="s">
        <v>1224</v>
      </c>
      <c r="BM204" s="218"/>
      <c r="BN204" s="216" t="s">
        <v>4241</v>
      </c>
      <c r="BW204" s="151" t="s">
        <v>406</v>
      </c>
    </row>
    <row r="205">
      <c r="A205" s="220" t="s">
        <v>4242</v>
      </c>
      <c r="B205" s="221" t="s">
        <v>4243</v>
      </c>
      <c r="C205" s="221"/>
      <c r="D205" s="221"/>
      <c r="F205" s="201" t="s">
        <v>4244</v>
      </c>
      <c r="G205" s="200" t="s">
        <v>3768</v>
      </c>
      <c r="J205" s="201">
        <v>100.0</v>
      </c>
      <c r="K205" s="200" t="s">
        <v>400</v>
      </c>
      <c r="M205" s="227">
        <v>5.0</v>
      </c>
      <c r="V205" s="200">
        <v>100.0</v>
      </c>
      <c r="W205" s="224" t="s">
        <v>4245</v>
      </c>
      <c r="X205" s="224" t="s">
        <v>4246</v>
      </c>
      <c r="Y205" s="224" t="s">
        <v>2353</v>
      </c>
      <c r="Z205" s="224" t="s">
        <v>2433</v>
      </c>
      <c r="AA205" s="225" t="s">
        <v>4247</v>
      </c>
      <c r="AB205" s="224" t="s">
        <v>4248</v>
      </c>
      <c r="AC205" s="225" t="s">
        <v>4249</v>
      </c>
      <c r="AD205" s="224" t="s">
        <v>4250</v>
      </c>
      <c r="AE205" s="224" t="s">
        <v>4251</v>
      </c>
      <c r="AF205" s="224" t="s">
        <v>4252</v>
      </c>
      <c r="AG205" s="224" t="s">
        <v>3011</v>
      </c>
      <c r="AH205" s="224" t="s">
        <v>1410</v>
      </c>
      <c r="AI205" s="224" t="s">
        <v>1224</v>
      </c>
      <c r="AJ205" s="224" t="s">
        <v>4253</v>
      </c>
      <c r="AK205" s="224" t="s">
        <v>4254</v>
      </c>
      <c r="AL205" s="224" t="s">
        <v>4255</v>
      </c>
      <c r="AM205" s="225" t="s">
        <v>4256</v>
      </c>
      <c r="AQ205" s="201">
        <v>14.22</v>
      </c>
      <c r="AR205" s="201">
        <v>0.009</v>
      </c>
      <c r="AS205" s="201">
        <v>0.003</v>
      </c>
      <c r="AT205" s="201">
        <v>0.17</v>
      </c>
      <c r="AU205" s="201">
        <v>0.4</v>
      </c>
      <c r="AV205" s="201">
        <v>0.014</v>
      </c>
      <c r="AX205" s="224" t="s">
        <v>4257</v>
      </c>
      <c r="AY205" s="224" t="s">
        <v>610</v>
      </c>
      <c r="AZ205" s="226"/>
      <c r="BA205" s="225" t="s">
        <v>908</v>
      </c>
      <c r="BB205" s="224" t="s">
        <v>4258</v>
      </c>
      <c r="BC205" s="224" t="s">
        <v>4259</v>
      </c>
      <c r="BD205" s="224" t="s">
        <v>4260</v>
      </c>
      <c r="BE205" s="224" t="s">
        <v>4261</v>
      </c>
      <c r="BF205" s="224" t="s">
        <v>4262</v>
      </c>
      <c r="BG205" s="224" t="s">
        <v>489</v>
      </c>
      <c r="BH205" s="224" t="s">
        <v>4263</v>
      </c>
      <c r="BI205" s="224" t="s">
        <v>612</v>
      </c>
      <c r="BJ205" s="224" t="s">
        <v>4264</v>
      </c>
      <c r="BK205" s="224" t="s">
        <v>4265</v>
      </c>
      <c r="BL205" s="224" t="s">
        <v>3546</v>
      </c>
      <c r="BM205" s="226"/>
      <c r="BN205" s="224" t="s">
        <v>4266</v>
      </c>
      <c r="BW205" s="151" t="s">
        <v>406</v>
      </c>
    </row>
    <row r="206">
      <c r="A206" s="212" t="s">
        <v>4267</v>
      </c>
      <c r="B206" s="213" t="s">
        <v>4268</v>
      </c>
      <c r="C206" s="213"/>
      <c r="D206" s="213"/>
      <c r="F206" s="201" t="s">
        <v>4269</v>
      </c>
      <c r="G206" s="200" t="s">
        <v>3768</v>
      </c>
      <c r="J206" s="201">
        <v>100.0</v>
      </c>
      <c r="K206" s="200" t="s">
        <v>400</v>
      </c>
      <c r="M206" s="249">
        <v>5.0</v>
      </c>
      <c r="V206" s="200">
        <v>100.0</v>
      </c>
      <c r="W206" s="216" t="s">
        <v>4270</v>
      </c>
      <c r="X206" s="216" t="s">
        <v>4271</v>
      </c>
      <c r="Y206" s="216" t="s">
        <v>4272</v>
      </c>
      <c r="Z206" s="216" t="s">
        <v>2400</v>
      </c>
      <c r="AA206" s="217" t="s">
        <v>4273</v>
      </c>
      <c r="AB206" s="216" t="s">
        <v>4275</v>
      </c>
      <c r="AC206" s="217" t="s">
        <v>1482</v>
      </c>
      <c r="AD206" s="216" t="s">
        <v>4277</v>
      </c>
      <c r="AE206" s="216" t="s">
        <v>4279</v>
      </c>
      <c r="AF206" s="216" t="s">
        <v>4280</v>
      </c>
      <c r="AG206" s="216" t="s">
        <v>4281</v>
      </c>
      <c r="AH206" s="216" t="s">
        <v>4283</v>
      </c>
      <c r="AI206" s="216" t="s">
        <v>4284</v>
      </c>
      <c r="AJ206" s="216" t="s">
        <v>4285</v>
      </c>
      <c r="AK206" s="216" t="s">
        <v>4286</v>
      </c>
      <c r="AL206" s="216" t="s">
        <v>4287</v>
      </c>
      <c r="AM206" s="217" t="s">
        <v>4288</v>
      </c>
      <c r="AQ206" s="201">
        <v>35.03</v>
      </c>
      <c r="AR206" s="201">
        <v>0.005</v>
      </c>
      <c r="AT206" s="201">
        <v>0.19</v>
      </c>
      <c r="AU206" s="201">
        <v>0.36</v>
      </c>
      <c r="AV206" s="201">
        <v>0.002</v>
      </c>
      <c r="AX206" s="216" t="s">
        <v>4289</v>
      </c>
      <c r="AY206" s="216" t="s">
        <v>4290</v>
      </c>
      <c r="AZ206" s="218"/>
      <c r="BA206" s="218"/>
      <c r="BB206" s="216" t="s">
        <v>762</v>
      </c>
      <c r="BC206" s="216" t="s">
        <v>4291</v>
      </c>
      <c r="BD206" s="216" t="s">
        <v>4292</v>
      </c>
      <c r="BE206" s="218"/>
      <c r="BF206" s="216" t="s">
        <v>4293</v>
      </c>
      <c r="BG206" s="216" t="s">
        <v>3116</v>
      </c>
      <c r="BH206" s="216" t="s">
        <v>4294</v>
      </c>
      <c r="BI206" s="216" t="s">
        <v>2713</v>
      </c>
      <c r="BJ206" s="216" t="s">
        <v>3101</v>
      </c>
      <c r="BK206" s="216" t="s">
        <v>4295</v>
      </c>
      <c r="BL206" s="216" t="s">
        <v>4296</v>
      </c>
      <c r="BM206" s="218"/>
      <c r="BN206" s="216" t="s">
        <v>4297</v>
      </c>
      <c r="BW206" s="151" t="s">
        <v>406</v>
      </c>
    </row>
    <row r="207">
      <c r="A207" s="220" t="s">
        <v>4298</v>
      </c>
      <c r="B207" s="221" t="s">
        <v>4299</v>
      </c>
      <c r="C207" s="221"/>
      <c r="D207" s="221"/>
      <c r="F207" s="201" t="s">
        <v>4300</v>
      </c>
      <c r="G207" s="200" t="s">
        <v>3768</v>
      </c>
      <c r="J207" s="201">
        <v>100.0</v>
      </c>
      <c r="K207" s="200" t="s">
        <v>400</v>
      </c>
      <c r="M207" s="227">
        <v>2.0</v>
      </c>
      <c r="V207" s="200">
        <v>100.0</v>
      </c>
      <c r="W207" s="227">
        <v>83.33</v>
      </c>
      <c r="X207" s="227">
        <v>0.82</v>
      </c>
      <c r="Y207" s="227">
        <v>0.31</v>
      </c>
      <c r="Z207" s="227">
        <v>0.17</v>
      </c>
      <c r="AA207" s="228">
        <v>3.07</v>
      </c>
      <c r="AB207" s="227">
        <v>2.4</v>
      </c>
      <c r="AC207" s="227">
        <v>0.67</v>
      </c>
      <c r="AD207" s="227">
        <v>12.3</v>
      </c>
      <c r="AE207" s="227">
        <v>235.0</v>
      </c>
      <c r="AF207" s="227">
        <v>0.02</v>
      </c>
      <c r="AG207" s="227">
        <v>0.02</v>
      </c>
      <c r="AH207" s="227">
        <v>0.14</v>
      </c>
      <c r="AI207" s="227">
        <v>0.31</v>
      </c>
      <c r="AJ207" s="227">
        <v>0.03</v>
      </c>
      <c r="AK207" s="227">
        <v>2.57</v>
      </c>
      <c r="AL207" s="227">
        <v>7.63</v>
      </c>
      <c r="AM207" s="227">
        <v>16.47</v>
      </c>
      <c r="AN207" s="201">
        <v>0.45</v>
      </c>
      <c r="AQ207" s="201">
        <v>25.36</v>
      </c>
      <c r="AR207" s="201">
        <v>0.015</v>
      </c>
      <c r="AT207" s="201">
        <v>0.02</v>
      </c>
      <c r="AU207" s="201">
        <v>0.33</v>
      </c>
      <c r="AV207" s="201">
        <v>0.001</v>
      </c>
      <c r="AX207" s="227">
        <v>27.97</v>
      </c>
      <c r="AY207" s="227">
        <v>0.04</v>
      </c>
      <c r="AZ207" s="226"/>
      <c r="BA207" s="226"/>
      <c r="BB207" s="227">
        <v>0.016</v>
      </c>
      <c r="BC207" s="227">
        <v>9.6</v>
      </c>
      <c r="BD207" s="227">
        <v>103.0</v>
      </c>
      <c r="BE207" s="226"/>
      <c r="BF207" s="227">
        <v>2.64</v>
      </c>
      <c r="BG207" s="227">
        <v>0.06</v>
      </c>
      <c r="BH207" s="227">
        <v>8.32</v>
      </c>
      <c r="BI207" s="227">
        <v>1.48</v>
      </c>
      <c r="BJ207" s="227">
        <v>4.47</v>
      </c>
      <c r="BK207" s="227">
        <v>2.21</v>
      </c>
      <c r="BL207" s="227">
        <v>0.16</v>
      </c>
      <c r="BM207" s="226"/>
      <c r="BN207" s="227">
        <v>6.84</v>
      </c>
      <c r="BW207" s="151" t="s">
        <v>406</v>
      </c>
    </row>
    <row r="208">
      <c r="A208" s="212" t="s">
        <v>4305</v>
      </c>
      <c r="B208" s="213" t="s">
        <v>4306</v>
      </c>
      <c r="C208" s="213"/>
      <c r="D208" s="213"/>
      <c r="F208" s="201" t="s">
        <v>4307</v>
      </c>
      <c r="G208" s="200" t="s">
        <v>3768</v>
      </c>
      <c r="J208" s="201">
        <v>100.0</v>
      </c>
      <c r="K208" s="200" t="s">
        <v>400</v>
      </c>
      <c r="M208" s="249">
        <v>1.0</v>
      </c>
      <c r="V208" s="200">
        <v>100.0</v>
      </c>
      <c r="W208" s="249">
        <v>86.04</v>
      </c>
      <c r="X208" s="249">
        <v>1.15</v>
      </c>
      <c r="Y208" s="249">
        <v>1.02</v>
      </c>
      <c r="Z208" s="249">
        <v>1.67</v>
      </c>
      <c r="AA208" s="274">
        <v>7.25</v>
      </c>
      <c r="AB208" s="249">
        <v>5.87</v>
      </c>
      <c r="AC208" s="249">
        <v>1.38</v>
      </c>
      <c r="AD208" s="249">
        <v>2.87</v>
      </c>
      <c r="AE208" s="249">
        <v>141.0</v>
      </c>
      <c r="AF208" s="249">
        <v>0.01</v>
      </c>
      <c r="AG208" s="249">
        <v>0.02</v>
      </c>
      <c r="AH208" s="249">
        <v>0.25</v>
      </c>
      <c r="AI208" s="249">
        <v>0.67</v>
      </c>
      <c r="AJ208" s="249">
        <v>0.08</v>
      </c>
      <c r="AK208" s="249">
        <v>1.55</v>
      </c>
      <c r="AL208" s="249">
        <v>8.72</v>
      </c>
      <c r="AM208" s="249">
        <v>135.0</v>
      </c>
      <c r="AN208" s="201">
        <v>0.99</v>
      </c>
      <c r="AO208" s="201">
        <v>1.84</v>
      </c>
      <c r="AP208" s="201">
        <v>1.83</v>
      </c>
      <c r="AQ208" s="201">
        <v>10.81</v>
      </c>
      <c r="AR208" s="201">
        <v>0.002</v>
      </c>
      <c r="AS208" s="201">
        <v>0.62</v>
      </c>
      <c r="AT208" s="201">
        <v>0.71</v>
      </c>
      <c r="AU208" s="201">
        <v>0.87</v>
      </c>
      <c r="AV208" s="201">
        <v>0.021</v>
      </c>
      <c r="AW208" s="201">
        <v>1.406</v>
      </c>
      <c r="AX208" s="249">
        <v>24.45</v>
      </c>
      <c r="AY208" s="249">
        <v>0.24</v>
      </c>
      <c r="AZ208" s="249">
        <v>0.07</v>
      </c>
      <c r="BA208" s="249">
        <v>0.006</v>
      </c>
      <c r="BB208" s="249">
        <v>0.01</v>
      </c>
      <c r="BC208" s="249">
        <v>32.62</v>
      </c>
      <c r="BD208" s="249">
        <v>351.0</v>
      </c>
      <c r="BE208" s="249">
        <v>1.57</v>
      </c>
      <c r="BF208" s="249">
        <v>2.55</v>
      </c>
      <c r="BG208" s="249">
        <v>0.25</v>
      </c>
      <c r="BH208" s="249">
        <v>2.55</v>
      </c>
      <c r="BI208" s="249">
        <v>0.8</v>
      </c>
      <c r="BJ208" s="249">
        <v>1.19</v>
      </c>
      <c r="BK208" s="249">
        <v>0.56</v>
      </c>
      <c r="BL208" s="218"/>
      <c r="BM208" s="218"/>
      <c r="BN208" s="249">
        <v>1.75</v>
      </c>
      <c r="BW208" s="151" t="s">
        <v>406</v>
      </c>
    </row>
    <row r="209">
      <c r="A209" s="220" t="s">
        <v>4308</v>
      </c>
      <c r="B209" s="221" t="s">
        <v>4309</v>
      </c>
      <c r="C209" s="221"/>
      <c r="D209" s="221"/>
      <c r="F209" s="201" t="s">
        <v>4310</v>
      </c>
      <c r="G209" s="200" t="s">
        <v>3768</v>
      </c>
      <c r="J209" s="201">
        <v>100.0</v>
      </c>
      <c r="K209" s="200" t="s">
        <v>400</v>
      </c>
      <c r="M209" s="227">
        <v>6.0</v>
      </c>
      <c r="V209" s="200">
        <v>100.0</v>
      </c>
      <c r="W209" s="224" t="s">
        <v>4311</v>
      </c>
      <c r="X209" s="224" t="s">
        <v>3415</v>
      </c>
      <c r="Y209" s="224" t="s">
        <v>421</v>
      </c>
      <c r="Z209" s="224" t="s">
        <v>1036</v>
      </c>
      <c r="AB209" s="226"/>
      <c r="AC209" s="226"/>
      <c r="AD209" s="224" t="s">
        <v>4312</v>
      </c>
      <c r="AE209" s="224" t="s">
        <v>4313</v>
      </c>
      <c r="AF209" s="224" t="s">
        <v>419</v>
      </c>
      <c r="AG209" s="224" t="s">
        <v>1769</v>
      </c>
      <c r="AH209" s="224" t="s">
        <v>445</v>
      </c>
      <c r="AI209" s="224" t="s">
        <v>2634</v>
      </c>
      <c r="AJ209" s="224" t="s">
        <v>1167</v>
      </c>
      <c r="AK209" s="224" t="s">
        <v>700</v>
      </c>
      <c r="AL209" s="224" t="s">
        <v>4314</v>
      </c>
      <c r="AM209" s="225" t="s">
        <v>4315</v>
      </c>
      <c r="AN209" s="201">
        <v>0.11</v>
      </c>
      <c r="AQ209" s="201">
        <v>22.68</v>
      </c>
      <c r="AR209" s="201">
        <v>0.002</v>
      </c>
      <c r="AT209" s="201">
        <v>0.03</v>
      </c>
      <c r="AU209" s="201">
        <v>0.12</v>
      </c>
      <c r="AV209" s="201">
        <v>0.003</v>
      </c>
      <c r="AX209" s="224" t="s">
        <v>4316</v>
      </c>
      <c r="AY209" s="224" t="s">
        <v>4317</v>
      </c>
      <c r="AZ209" s="226"/>
      <c r="BA209" s="225" t="s">
        <v>4318</v>
      </c>
      <c r="BB209" s="224" t="s">
        <v>426</v>
      </c>
      <c r="BC209" s="224" t="s">
        <v>4319</v>
      </c>
      <c r="BD209" s="224" t="s">
        <v>4320</v>
      </c>
      <c r="BE209" s="226"/>
      <c r="BF209" s="224" t="s">
        <v>4321</v>
      </c>
      <c r="BG209" s="224" t="s">
        <v>2669</v>
      </c>
      <c r="BH209" s="224" t="s">
        <v>4322</v>
      </c>
      <c r="BI209" s="226"/>
      <c r="BJ209" s="224" t="s">
        <v>4323</v>
      </c>
      <c r="BK209" s="224" t="s">
        <v>4324</v>
      </c>
      <c r="BL209" s="224" t="s">
        <v>1067</v>
      </c>
      <c r="BM209" s="226"/>
      <c r="BN209" s="224" t="s">
        <v>4322</v>
      </c>
      <c r="BW209" s="151" t="s">
        <v>406</v>
      </c>
    </row>
    <row r="210">
      <c r="A210" s="212" t="s">
        <v>4325</v>
      </c>
      <c r="B210" s="213" t="s">
        <v>4326</v>
      </c>
      <c r="C210" s="213"/>
      <c r="D210" s="213"/>
      <c r="F210" s="201" t="s">
        <v>4327</v>
      </c>
      <c r="G210" s="200" t="s">
        <v>3768</v>
      </c>
      <c r="J210" s="201">
        <v>100.0</v>
      </c>
      <c r="K210" s="200" t="s">
        <v>400</v>
      </c>
      <c r="M210" s="249">
        <v>6.0</v>
      </c>
      <c r="V210" s="200">
        <v>100.0</v>
      </c>
      <c r="W210" s="216" t="s">
        <v>4329</v>
      </c>
      <c r="X210" s="216" t="s">
        <v>858</v>
      </c>
      <c r="Y210" s="216" t="s">
        <v>4331</v>
      </c>
      <c r="Z210" s="216" t="s">
        <v>868</v>
      </c>
      <c r="AA210" s="217" t="s">
        <v>4333</v>
      </c>
      <c r="AB210" s="216" t="s">
        <v>4335</v>
      </c>
      <c r="AC210" s="217" t="s">
        <v>4336</v>
      </c>
      <c r="AD210" s="216" t="s">
        <v>4337</v>
      </c>
      <c r="AE210" s="216" t="s">
        <v>4338</v>
      </c>
      <c r="AF210" s="216" t="s">
        <v>2147</v>
      </c>
      <c r="AG210" s="216" t="s">
        <v>1165</v>
      </c>
      <c r="AH210" s="216" t="s">
        <v>1024</v>
      </c>
      <c r="AI210" s="216" t="s">
        <v>2433</v>
      </c>
      <c r="AJ210" s="216" t="s">
        <v>4339</v>
      </c>
      <c r="AK210" s="216" t="s">
        <v>4340</v>
      </c>
      <c r="AL210" s="216" t="s">
        <v>4341</v>
      </c>
      <c r="AM210" s="217" t="s">
        <v>4342</v>
      </c>
      <c r="AQ210" s="201">
        <v>25.79</v>
      </c>
      <c r="AR210" s="201">
        <v>0.017</v>
      </c>
      <c r="AT210" s="201">
        <v>0.03</v>
      </c>
      <c r="AU210" s="201">
        <v>0.11</v>
      </c>
      <c r="AX210" s="216" t="s">
        <v>4343</v>
      </c>
      <c r="AY210" s="216" t="s">
        <v>2263</v>
      </c>
      <c r="AZ210" s="218"/>
      <c r="BA210" s="217" t="s">
        <v>556</v>
      </c>
      <c r="BB210" s="216" t="s">
        <v>426</v>
      </c>
      <c r="BC210" s="216" t="s">
        <v>4344</v>
      </c>
      <c r="BD210" s="216" t="s">
        <v>4345</v>
      </c>
      <c r="BE210" s="216" t="s">
        <v>4346</v>
      </c>
      <c r="BF210" s="216" t="s">
        <v>4347</v>
      </c>
      <c r="BG210" s="216" t="s">
        <v>2052</v>
      </c>
      <c r="BH210" s="216" t="s">
        <v>4348</v>
      </c>
      <c r="BI210" s="216" t="s">
        <v>4349</v>
      </c>
      <c r="BJ210" s="216" t="s">
        <v>4350</v>
      </c>
      <c r="BK210" s="216" t="s">
        <v>4351</v>
      </c>
      <c r="BL210" s="216" t="s">
        <v>2634</v>
      </c>
      <c r="BM210" s="218"/>
      <c r="BN210" s="216" t="s">
        <v>4352</v>
      </c>
      <c r="BW210" s="151" t="s">
        <v>406</v>
      </c>
    </row>
    <row r="211">
      <c r="A211" s="220" t="s">
        <v>4353</v>
      </c>
      <c r="B211" s="221" t="s">
        <v>4354</v>
      </c>
      <c r="C211" s="221"/>
      <c r="D211" s="221"/>
      <c r="F211" s="201" t="s">
        <v>4355</v>
      </c>
      <c r="G211" s="200" t="s">
        <v>3768</v>
      </c>
      <c r="J211" s="201">
        <v>100.0</v>
      </c>
      <c r="K211" s="200" t="s">
        <v>400</v>
      </c>
      <c r="M211" s="227">
        <v>4.0</v>
      </c>
      <c r="V211" s="200">
        <v>100.0</v>
      </c>
      <c r="W211" s="224" t="s">
        <v>4356</v>
      </c>
      <c r="X211" s="224" t="s">
        <v>4357</v>
      </c>
      <c r="Y211" s="224" t="s">
        <v>3668</v>
      </c>
      <c r="Z211" s="224" t="s">
        <v>2886</v>
      </c>
      <c r="AA211" s="225" t="s">
        <v>4358</v>
      </c>
      <c r="AB211" s="224" t="s">
        <v>4359</v>
      </c>
      <c r="AC211" s="225" t="s">
        <v>4360</v>
      </c>
      <c r="AD211" s="224" t="s">
        <v>4361</v>
      </c>
      <c r="AE211" s="224" t="s">
        <v>4362</v>
      </c>
      <c r="AF211" s="224" t="s">
        <v>3106</v>
      </c>
      <c r="AG211" s="224" t="s">
        <v>1016</v>
      </c>
      <c r="AH211" s="224" t="s">
        <v>2983</v>
      </c>
      <c r="AI211" s="224" t="s">
        <v>4363</v>
      </c>
      <c r="AJ211" s="224" t="s">
        <v>2111</v>
      </c>
      <c r="AK211" s="224" t="s">
        <v>4364</v>
      </c>
      <c r="AL211" s="224" t="s">
        <v>4365</v>
      </c>
      <c r="AM211" s="225" t="s">
        <v>4366</v>
      </c>
      <c r="AN211" s="201">
        <v>0.54</v>
      </c>
      <c r="AO211" s="201">
        <v>0.21</v>
      </c>
      <c r="AQ211" s="201">
        <v>5.77</v>
      </c>
      <c r="AR211" s="201">
        <v>0.01</v>
      </c>
      <c r="AT211" s="201">
        <v>0.11</v>
      </c>
      <c r="AU211" s="201">
        <v>0.79</v>
      </c>
      <c r="AX211" s="224" t="s">
        <v>4367</v>
      </c>
      <c r="AY211" s="224" t="s">
        <v>2263</v>
      </c>
      <c r="AZ211" s="226"/>
      <c r="BA211" s="226"/>
      <c r="BB211" s="224" t="s">
        <v>795</v>
      </c>
      <c r="BC211" s="224" t="s">
        <v>4368</v>
      </c>
      <c r="BD211" s="224" t="s">
        <v>4369</v>
      </c>
      <c r="BE211" s="224" t="s">
        <v>4370</v>
      </c>
      <c r="BF211" s="224" t="s">
        <v>4371</v>
      </c>
      <c r="BG211" s="224" t="s">
        <v>3519</v>
      </c>
      <c r="BH211" s="224" t="s">
        <v>4372</v>
      </c>
      <c r="BI211" s="226"/>
      <c r="BJ211" s="224" t="s">
        <v>4373</v>
      </c>
      <c r="BK211" s="224" t="s">
        <v>4374</v>
      </c>
      <c r="BL211" s="224" t="s">
        <v>4375</v>
      </c>
      <c r="BM211" s="226"/>
      <c r="BN211" s="224" t="s">
        <v>4372</v>
      </c>
      <c r="BW211" s="151" t="s">
        <v>406</v>
      </c>
    </row>
    <row r="212">
      <c r="A212" s="212" t="s">
        <v>4376</v>
      </c>
      <c r="B212" s="213" t="s">
        <v>4377</v>
      </c>
      <c r="C212" s="213"/>
      <c r="D212" s="213"/>
      <c r="F212" s="201" t="s">
        <v>4378</v>
      </c>
      <c r="G212" s="200" t="s">
        <v>3768</v>
      </c>
      <c r="J212" s="201">
        <v>100.0</v>
      </c>
      <c r="K212" s="200" t="s">
        <v>400</v>
      </c>
      <c r="M212" s="249">
        <v>6.0</v>
      </c>
      <c r="V212" s="200">
        <v>100.0</v>
      </c>
      <c r="W212" s="216" t="s">
        <v>4379</v>
      </c>
      <c r="X212" s="216" t="s">
        <v>4380</v>
      </c>
      <c r="Y212" s="216" t="s">
        <v>2849</v>
      </c>
      <c r="Z212" s="216" t="s">
        <v>1150</v>
      </c>
      <c r="AA212" s="217" t="s">
        <v>4381</v>
      </c>
      <c r="AB212" s="216" t="s">
        <v>4382</v>
      </c>
      <c r="AC212" s="217" t="s">
        <v>4383</v>
      </c>
      <c r="AD212" s="216" t="s">
        <v>4384</v>
      </c>
      <c r="AE212" s="216" t="s">
        <v>4385</v>
      </c>
      <c r="AF212" s="216" t="s">
        <v>3011</v>
      </c>
      <c r="AG212" s="216" t="s">
        <v>1142</v>
      </c>
      <c r="AH212" s="216" t="s">
        <v>2393</v>
      </c>
      <c r="AI212" s="216" t="s">
        <v>735</v>
      </c>
      <c r="AJ212" s="216" t="s">
        <v>735</v>
      </c>
      <c r="AK212" s="216" t="s">
        <v>4386</v>
      </c>
      <c r="AL212" s="216" t="s">
        <v>4387</v>
      </c>
      <c r="AM212" s="217" t="s">
        <v>4388</v>
      </c>
      <c r="AQ212" s="201">
        <v>15.77</v>
      </c>
      <c r="AR212" s="201">
        <v>0.02</v>
      </c>
      <c r="AT212" s="201">
        <v>0.1</v>
      </c>
      <c r="AU212" s="201">
        <v>0.51</v>
      </c>
      <c r="AV212" s="201">
        <v>0.002</v>
      </c>
      <c r="AX212" s="216" t="s">
        <v>4389</v>
      </c>
      <c r="AY212" s="216" t="s">
        <v>4390</v>
      </c>
      <c r="AZ212" s="218"/>
      <c r="BA212" s="218"/>
      <c r="BB212" s="216" t="s">
        <v>795</v>
      </c>
      <c r="BC212" s="216" t="s">
        <v>4391</v>
      </c>
      <c r="BD212" s="216" t="s">
        <v>4392</v>
      </c>
      <c r="BE212" s="216" t="s">
        <v>4393</v>
      </c>
      <c r="BF212" s="216" t="s">
        <v>4394</v>
      </c>
      <c r="BG212" s="216" t="s">
        <v>2274</v>
      </c>
      <c r="BH212" s="216" t="s">
        <v>4395</v>
      </c>
      <c r="BI212" s="218"/>
      <c r="BJ212" s="216" t="s">
        <v>4396</v>
      </c>
      <c r="BK212" s="216" t="s">
        <v>4397</v>
      </c>
      <c r="BL212" s="216" t="s">
        <v>4398</v>
      </c>
      <c r="BM212" s="218"/>
      <c r="BN212" s="216" t="s">
        <v>4395</v>
      </c>
      <c r="BW212" s="151" t="s">
        <v>406</v>
      </c>
    </row>
    <row r="213">
      <c r="A213" s="275" t="s">
        <v>4399</v>
      </c>
      <c r="B213" s="221" t="s">
        <v>4400</v>
      </c>
      <c r="C213" s="221"/>
      <c r="D213" s="221"/>
      <c r="E213" s="232"/>
      <c r="F213" s="233" t="s">
        <v>4401</v>
      </c>
      <c r="G213" s="200" t="s">
        <v>3768</v>
      </c>
      <c r="H213" s="232"/>
      <c r="I213" s="232"/>
      <c r="J213" s="201">
        <v>100.0</v>
      </c>
      <c r="K213" s="200" t="s">
        <v>400</v>
      </c>
      <c r="L213" s="232"/>
      <c r="M213" s="227">
        <v>2.0</v>
      </c>
      <c r="N213" s="232"/>
      <c r="O213" s="232"/>
      <c r="P213" s="232"/>
      <c r="Q213" s="232"/>
      <c r="R213" s="232"/>
      <c r="S213" s="232"/>
      <c r="T213" s="232"/>
      <c r="U213" s="232"/>
      <c r="V213" s="200">
        <v>100.0</v>
      </c>
      <c r="W213" s="227">
        <v>86.65</v>
      </c>
      <c r="X213" s="227">
        <v>0.52</v>
      </c>
      <c r="Y213" s="227">
        <v>0.32</v>
      </c>
      <c r="Z213" s="227">
        <v>0.53</v>
      </c>
      <c r="AA213" s="228">
        <v>1.67</v>
      </c>
      <c r="AB213" s="227">
        <v>1.03</v>
      </c>
      <c r="AC213" s="227">
        <v>0.64</v>
      </c>
      <c r="AD213" s="227">
        <v>10.32</v>
      </c>
      <c r="AE213" s="227">
        <v>209.0</v>
      </c>
      <c r="AF213" s="205">
        <v>0.03</v>
      </c>
      <c r="AG213" s="205">
        <v>0.04</v>
      </c>
      <c r="AH213" s="205">
        <v>0.23</v>
      </c>
      <c r="AI213" s="205">
        <v>0.11</v>
      </c>
      <c r="AJ213" s="205">
        <v>0.13</v>
      </c>
      <c r="AK213" s="205">
        <v>1.01</v>
      </c>
      <c r="AL213" s="205">
        <v>84.35</v>
      </c>
      <c r="AM213" s="205">
        <v>27.65</v>
      </c>
      <c r="AO213" s="232"/>
      <c r="AP213" s="232"/>
      <c r="AQ213" s="233">
        <v>19.33</v>
      </c>
      <c r="AR213" s="233">
        <v>0.01</v>
      </c>
      <c r="AS213" s="232"/>
      <c r="AT213" s="233">
        <v>0.07</v>
      </c>
      <c r="AU213" s="233">
        <v>0.38</v>
      </c>
      <c r="AV213" s="233">
        <v>0.001</v>
      </c>
      <c r="AW213" s="232"/>
      <c r="AX213" s="227">
        <v>11.53</v>
      </c>
      <c r="AY213" s="227">
        <v>0.11</v>
      </c>
      <c r="AZ213" s="226"/>
      <c r="BA213" s="226"/>
      <c r="BB213" s="227">
        <v>0.001</v>
      </c>
      <c r="BC213" s="227">
        <v>10.66</v>
      </c>
      <c r="BD213" s="227">
        <v>115.0</v>
      </c>
      <c r="BE213" s="227">
        <v>2.05</v>
      </c>
      <c r="BF213" s="227">
        <v>1.39</v>
      </c>
      <c r="BG213" s="227">
        <v>0.06</v>
      </c>
      <c r="BH213" s="227">
        <v>8.13</v>
      </c>
      <c r="BI213" s="226"/>
      <c r="BJ213" s="227">
        <v>3.9</v>
      </c>
      <c r="BK213" s="227">
        <v>2.6</v>
      </c>
      <c r="BL213" s="227">
        <v>1.63</v>
      </c>
      <c r="BM213" s="226"/>
      <c r="BN213" s="227">
        <v>8.13</v>
      </c>
      <c r="BP213" s="232"/>
      <c r="BQ213" s="232"/>
      <c r="BR213" s="232"/>
      <c r="BS213" s="232"/>
      <c r="BT213" s="232"/>
      <c r="BU213" s="232"/>
      <c r="BV213" s="232"/>
      <c r="BW213" s="151" t="s">
        <v>406</v>
      </c>
    </row>
    <row r="214">
      <c r="A214" s="343" t="s">
        <v>4402</v>
      </c>
      <c r="B214" s="213" t="s">
        <v>4403</v>
      </c>
      <c r="C214" s="213"/>
      <c r="D214" s="213"/>
      <c r="E214" s="213"/>
      <c r="F214" s="200" t="s">
        <v>4404</v>
      </c>
      <c r="G214" s="200" t="s">
        <v>3768</v>
      </c>
      <c r="H214" s="198"/>
      <c r="I214" s="198"/>
      <c r="J214" s="201">
        <v>100.0</v>
      </c>
      <c r="K214" s="200" t="s">
        <v>400</v>
      </c>
      <c r="L214" s="198"/>
      <c r="M214" s="274">
        <v>3.0</v>
      </c>
      <c r="N214" s="198"/>
      <c r="O214" s="198"/>
      <c r="P214" s="198"/>
      <c r="Q214" s="198"/>
      <c r="R214" s="198"/>
      <c r="S214" s="198"/>
      <c r="T214" s="198"/>
      <c r="U214" s="198"/>
      <c r="V214" s="200">
        <v>100.0</v>
      </c>
      <c r="W214" s="216" t="s">
        <v>4405</v>
      </c>
      <c r="X214" s="216" t="s">
        <v>4080</v>
      </c>
      <c r="Y214" s="216" t="s">
        <v>2310</v>
      </c>
      <c r="Z214" s="216" t="s">
        <v>4406</v>
      </c>
      <c r="AA214" s="217" t="s">
        <v>4407</v>
      </c>
      <c r="AB214" s="216" t="s">
        <v>4408</v>
      </c>
      <c r="AC214" s="216" t="s">
        <v>4409</v>
      </c>
      <c r="AD214" s="216" t="s">
        <v>4410</v>
      </c>
      <c r="AE214" s="216" t="s">
        <v>4411</v>
      </c>
      <c r="AF214" s="216" t="s">
        <v>3011</v>
      </c>
      <c r="AG214" s="216" t="s">
        <v>1167</v>
      </c>
      <c r="AH214" s="216" t="s">
        <v>3120</v>
      </c>
      <c r="AI214" s="216" t="s">
        <v>2464</v>
      </c>
      <c r="AJ214" s="216" t="s">
        <v>4412</v>
      </c>
      <c r="AK214" s="216" t="s">
        <v>4413</v>
      </c>
      <c r="AL214" s="216" t="s">
        <v>4414</v>
      </c>
      <c r="AM214" s="215" t="s">
        <v>4415</v>
      </c>
      <c r="AO214" s="198"/>
      <c r="AP214" s="198"/>
      <c r="AQ214" s="200">
        <v>15.54</v>
      </c>
      <c r="AR214" s="200">
        <v>0.016</v>
      </c>
      <c r="AS214" s="200">
        <v>0.001</v>
      </c>
      <c r="AT214" s="200">
        <v>0.08</v>
      </c>
      <c r="AU214" s="200">
        <v>0.29</v>
      </c>
      <c r="AV214" s="200">
        <v>0.002</v>
      </c>
      <c r="AW214" s="198"/>
      <c r="AX214" s="216" t="s">
        <v>4416</v>
      </c>
      <c r="AY214" s="216" t="s">
        <v>2051</v>
      </c>
      <c r="AZ214" s="218"/>
      <c r="BA214" s="218"/>
      <c r="BB214" s="216" t="s">
        <v>911</v>
      </c>
      <c r="BC214" s="216" t="s">
        <v>4417</v>
      </c>
      <c r="BD214" s="216" t="s">
        <v>4418</v>
      </c>
      <c r="BE214" s="216" t="s">
        <v>4419</v>
      </c>
      <c r="BF214" s="216" t="s">
        <v>4420</v>
      </c>
      <c r="BG214" s="216" t="s">
        <v>4421</v>
      </c>
      <c r="BH214" s="216" t="s">
        <v>4422</v>
      </c>
      <c r="BI214" s="218"/>
      <c r="BJ214" s="216" t="s">
        <v>4423</v>
      </c>
      <c r="BK214" s="216" t="s">
        <v>4424</v>
      </c>
      <c r="BL214" s="216" t="s">
        <v>4425</v>
      </c>
      <c r="BM214" s="218"/>
      <c r="BN214" s="216" t="s">
        <v>4422</v>
      </c>
      <c r="BP214" s="198"/>
      <c r="BQ214" s="198"/>
      <c r="BR214" s="198"/>
      <c r="BS214" s="198"/>
      <c r="BT214" s="198"/>
      <c r="BU214" s="198"/>
      <c r="BV214" s="198"/>
      <c r="BW214" s="151" t="s">
        <v>406</v>
      </c>
    </row>
    <row r="215">
      <c r="A215" s="220" t="s">
        <v>4426</v>
      </c>
      <c r="B215" s="221" t="s">
        <v>4427</v>
      </c>
      <c r="C215" s="221"/>
      <c r="D215" s="221"/>
      <c r="E215" s="221"/>
      <c r="F215" s="201" t="s">
        <v>4428</v>
      </c>
      <c r="G215" s="200" t="s">
        <v>3768</v>
      </c>
      <c r="J215" s="201">
        <v>100.0</v>
      </c>
      <c r="K215" s="200" t="s">
        <v>400</v>
      </c>
      <c r="M215" s="228">
        <v>4.0</v>
      </c>
      <c r="V215" s="200">
        <v>100.0</v>
      </c>
      <c r="W215" s="224" t="s">
        <v>4429</v>
      </c>
      <c r="X215" s="224" t="s">
        <v>4430</v>
      </c>
      <c r="Y215" s="224" t="s">
        <v>4431</v>
      </c>
      <c r="Z215" s="224" t="s">
        <v>4432</v>
      </c>
      <c r="AA215" s="225" t="s">
        <v>4433</v>
      </c>
      <c r="AB215" s="224" t="s">
        <v>4434</v>
      </c>
      <c r="AC215" s="224" t="s">
        <v>4435</v>
      </c>
      <c r="AD215" s="224" t="s">
        <v>4436</v>
      </c>
      <c r="AE215" s="224" t="s">
        <v>4437</v>
      </c>
      <c r="AF215" s="224" t="s">
        <v>2227</v>
      </c>
      <c r="AG215" s="224" t="s">
        <v>750</v>
      </c>
      <c r="AH215" s="224" t="s">
        <v>2886</v>
      </c>
      <c r="AI215" s="224" t="s">
        <v>3313</v>
      </c>
      <c r="AJ215" s="224" t="s">
        <v>2730</v>
      </c>
      <c r="AK215" s="224" t="s">
        <v>4438</v>
      </c>
      <c r="AL215" s="224" t="s">
        <v>4439</v>
      </c>
      <c r="AM215" s="223" t="s">
        <v>4440</v>
      </c>
      <c r="AN215" s="243"/>
      <c r="AO215" s="243"/>
      <c r="AP215" s="243"/>
      <c r="AQ215" s="241" t="s">
        <v>4441</v>
      </c>
      <c r="AR215" s="241" t="s">
        <v>4442</v>
      </c>
      <c r="AS215" s="243"/>
      <c r="AT215" s="241" t="s">
        <v>2876</v>
      </c>
      <c r="AU215" s="241" t="s">
        <v>4443</v>
      </c>
      <c r="AV215" s="241" t="s">
        <v>549</v>
      </c>
      <c r="AW215" s="243"/>
      <c r="AX215" s="241" t="s">
        <v>4444</v>
      </c>
      <c r="AY215" s="241" t="s">
        <v>4232</v>
      </c>
      <c r="AZ215" s="243"/>
      <c r="BA215" s="243"/>
      <c r="BB215" s="241" t="s">
        <v>799</v>
      </c>
      <c r="BC215" s="241" t="s">
        <v>4445</v>
      </c>
      <c r="BD215" s="241" t="s">
        <v>4446</v>
      </c>
      <c r="BE215" s="241" t="s">
        <v>4447</v>
      </c>
      <c r="BF215" s="241" t="s">
        <v>4448</v>
      </c>
      <c r="BG215" s="241" t="s">
        <v>2843</v>
      </c>
      <c r="BH215" s="224" t="s">
        <v>4449</v>
      </c>
      <c r="BI215" s="226"/>
      <c r="BJ215" s="224" t="s">
        <v>4450</v>
      </c>
      <c r="BK215" s="224" t="s">
        <v>4451</v>
      </c>
      <c r="BL215" s="224" t="s">
        <v>4452</v>
      </c>
      <c r="BM215" s="226"/>
      <c r="BN215" s="224" t="s">
        <v>4449</v>
      </c>
      <c r="BW215" s="151" t="s">
        <v>406</v>
      </c>
    </row>
    <row r="216">
      <c r="A216" s="212" t="s">
        <v>4453</v>
      </c>
      <c r="B216" s="213" t="s">
        <v>4454</v>
      </c>
      <c r="C216" s="213"/>
      <c r="D216" s="213"/>
      <c r="E216" s="213"/>
      <c r="F216" s="201" t="s">
        <v>4455</v>
      </c>
      <c r="G216" s="200" t="s">
        <v>3768</v>
      </c>
      <c r="J216" s="201">
        <v>100.0</v>
      </c>
      <c r="K216" s="200" t="s">
        <v>400</v>
      </c>
      <c r="M216" s="274">
        <v>2.0</v>
      </c>
      <c r="V216" s="200">
        <v>100.0</v>
      </c>
      <c r="W216" s="249">
        <v>88.41</v>
      </c>
      <c r="X216" s="249">
        <v>0.68</v>
      </c>
      <c r="Y216" s="249">
        <v>0.38</v>
      </c>
      <c r="Z216" s="249">
        <v>0.55</v>
      </c>
      <c r="AA216" s="274">
        <v>1.77</v>
      </c>
      <c r="AB216" s="249">
        <v>0.97</v>
      </c>
      <c r="AC216" s="249">
        <v>0.79</v>
      </c>
      <c r="AD216" s="249">
        <v>8.21</v>
      </c>
      <c r="AE216" s="249">
        <v>178.0</v>
      </c>
      <c r="AF216" s="249">
        <v>0.03</v>
      </c>
      <c r="AG216" s="249">
        <v>0.04</v>
      </c>
      <c r="AH216" s="249">
        <v>0.23</v>
      </c>
      <c r="AI216" s="249">
        <v>0.14</v>
      </c>
      <c r="AJ216" s="249">
        <v>0.12</v>
      </c>
      <c r="AK216" s="249">
        <v>1.02</v>
      </c>
      <c r="AL216" s="249">
        <v>68.7</v>
      </c>
      <c r="AM216" s="249">
        <v>29.93</v>
      </c>
      <c r="AN216" s="218"/>
      <c r="AO216" s="218"/>
      <c r="AP216" s="218"/>
      <c r="AQ216" s="249">
        <v>11.36</v>
      </c>
      <c r="AR216" s="249">
        <v>0.004</v>
      </c>
      <c r="AS216" s="218"/>
      <c r="AT216" s="249">
        <v>0.08</v>
      </c>
      <c r="AU216" s="249">
        <v>0.36</v>
      </c>
      <c r="AV216" s="218"/>
      <c r="AW216" s="218"/>
      <c r="AX216" s="249">
        <v>10.1</v>
      </c>
      <c r="AY216" s="249">
        <v>0.07</v>
      </c>
      <c r="AZ216" s="218"/>
      <c r="BA216" s="218"/>
      <c r="BB216" s="218"/>
      <c r="BC216" s="249">
        <v>11.63</v>
      </c>
      <c r="BD216" s="249">
        <v>137.0</v>
      </c>
      <c r="BE216" s="249">
        <v>1.36</v>
      </c>
      <c r="BF216" s="249">
        <v>1.2</v>
      </c>
      <c r="BG216" s="249">
        <v>0.07</v>
      </c>
      <c r="BH216" s="249">
        <v>7.94</v>
      </c>
      <c r="BI216" s="218"/>
      <c r="BJ216" s="249">
        <v>4.42</v>
      </c>
      <c r="BK216" s="249">
        <v>2.71</v>
      </c>
      <c r="BL216" s="249">
        <v>0.81</v>
      </c>
      <c r="BM216" s="218"/>
      <c r="BN216" s="249">
        <v>7.94</v>
      </c>
      <c r="BW216" s="151" t="s">
        <v>406</v>
      </c>
    </row>
    <row r="217">
      <c r="A217" s="220" t="s">
        <v>4456</v>
      </c>
      <c r="B217" s="221" t="s">
        <v>4457</v>
      </c>
      <c r="C217" s="221"/>
      <c r="D217" s="221"/>
      <c r="E217" s="221"/>
      <c r="F217" s="201" t="s">
        <v>4458</v>
      </c>
      <c r="G217" s="200" t="s">
        <v>3768</v>
      </c>
      <c r="J217" s="201">
        <v>100.0</v>
      </c>
      <c r="K217" s="200" t="s">
        <v>400</v>
      </c>
      <c r="M217" s="228">
        <v>2.0</v>
      </c>
      <c r="V217" s="200">
        <v>100.0</v>
      </c>
      <c r="W217" s="227">
        <v>87.69</v>
      </c>
      <c r="X217" s="227">
        <v>0.68</v>
      </c>
      <c r="Y217" s="227">
        <v>0.42</v>
      </c>
      <c r="Z217" s="227">
        <v>0.58</v>
      </c>
      <c r="AA217" s="228">
        <v>1.97</v>
      </c>
      <c r="AB217" s="227">
        <v>0.99</v>
      </c>
      <c r="AC217" s="227">
        <v>0.98</v>
      </c>
      <c r="AD217" s="227">
        <v>8.67</v>
      </c>
      <c r="AE217" s="227">
        <v>188.0</v>
      </c>
      <c r="AF217" s="227">
        <v>0.03</v>
      </c>
      <c r="AG217" s="227">
        <v>0.04</v>
      </c>
      <c r="AH217" s="227">
        <v>0.28</v>
      </c>
      <c r="AI217" s="227">
        <v>0.1</v>
      </c>
      <c r="AJ217" s="227">
        <v>0.23</v>
      </c>
      <c r="AK217" s="227">
        <v>1.73</v>
      </c>
      <c r="AL217" s="227">
        <v>65.28</v>
      </c>
      <c r="AM217" s="227">
        <v>30.75</v>
      </c>
      <c r="AN217" s="226"/>
      <c r="AO217" s="226"/>
      <c r="AP217" s="226"/>
      <c r="AQ217" s="227">
        <v>15.11</v>
      </c>
      <c r="AR217" s="227">
        <v>0.024</v>
      </c>
      <c r="AS217" s="226"/>
      <c r="AT217" s="227">
        <v>0.11</v>
      </c>
      <c r="AU217" s="227">
        <v>0.51</v>
      </c>
      <c r="AV217" s="227">
        <v>0.001</v>
      </c>
      <c r="AW217" s="226"/>
      <c r="AX217" s="227">
        <v>14.28</v>
      </c>
      <c r="AY217" s="227">
        <v>0.24</v>
      </c>
      <c r="AZ217" s="226"/>
      <c r="BA217" s="226"/>
      <c r="BB217" s="227">
        <v>0.003</v>
      </c>
      <c r="BC217" s="227">
        <v>15.18</v>
      </c>
      <c r="BD217" s="227">
        <v>153.0</v>
      </c>
      <c r="BE217" s="227">
        <v>1.44</v>
      </c>
      <c r="BF217" s="227">
        <v>1.63</v>
      </c>
      <c r="BG217" s="227">
        <v>0.2</v>
      </c>
      <c r="BH217" s="227">
        <v>8.48</v>
      </c>
      <c r="BI217" s="226"/>
      <c r="BJ217" s="227">
        <v>4.95</v>
      </c>
      <c r="BK217" s="227">
        <v>2.46</v>
      </c>
      <c r="BL217" s="227">
        <v>1.07</v>
      </c>
      <c r="BM217" s="226"/>
      <c r="BN217" s="227">
        <v>8.48</v>
      </c>
      <c r="BW217" s="151" t="s">
        <v>406</v>
      </c>
    </row>
    <row r="218">
      <c r="A218" s="212" t="s">
        <v>4459</v>
      </c>
      <c r="B218" s="213" t="s">
        <v>4460</v>
      </c>
      <c r="C218" s="213"/>
      <c r="D218" s="213"/>
      <c r="E218" s="213"/>
      <c r="F218" s="201" t="s">
        <v>4461</v>
      </c>
      <c r="G218" s="200" t="s">
        <v>3768</v>
      </c>
      <c r="J218" s="201">
        <v>100.0</v>
      </c>
      <c r="K218" s="200" t="s">
        <v>400</v>
      </c>
      <c r="M218" s="274">
        <v>1.0</v>
      </c>
      <c r="V218" s="200">
        <v>100.0</v>
      </c>
      <c r="W218" s="249">
        <v>84.14</v>
      </c>
      <c r="X218" s="249">
        <v>0.41</v>
      </c>
      <c r="Y218" s="249">
        <v>0.47</v>
      </c>
      <c r="Z218" s="249">
        <v>0.49</v>
      </c>
      <c r="AA218" s="274">
        <v>1.73</v>
      </c>
      <c r="AB218" s="249">
        <v>0.95</v>
      </c>
      <c r="AC218" s="249">
        <v>0.78</v>
      </c>
      <c r="AD218" s="249">
        <v>12.75</v>
      </c>
      <c r="AE218" s="249">
        <v>248.0</v>
      </c>
      <c r="AF218" s="249">
        <v>0.02</v>
      </c>
      <c r="AG218" s="249">
        <v>0.05</v>
      </c>
      <c r="AH218" s="249">
        <v>0.27</v>
      </c>
      <c r="AI218" s="249">
        <v>0.13</v>
      </c>
      <c r="AJ218" s="249">
        <v>0.12</v>
      </c>
      <c r="AK218" s="249">
        <v>1.64</v>
      </c>
      <c r="AL218" s="249">
        <v>77.69</v>
      </c>
      <c r="AM218" s="249">
        <v>25.26</v>
      </c>
      <c r="AN218" s="218"/>
      <c r="AO218" s="218"/>
      <c r="AP218" s="218"/>
      <c r="AQ218" s="249">
        <v>13.34</v>
      </c>
      <c r="AR218" s="249">
        <v>0.004</v>
      </c>
      <c r="AS218" s="218"/>
      <c r="AT218" s="249">
        <v>0.08</v>
      </c>
      <c r="AU218" s="249">
        <v>0.28</v>
      </c>
      <c r="AV218" s="218"/>
      <c r="AW218" s="218"/>
      <c r="AX218" s="249">
        <v>12.55</v>
      </c>
      <c r="AY218" s="249">
        <v>0.32</v>
      </c>
      <c r="AZ218" s="218"/>
      <c r="BA218" s="218"/>
      <c r="BB218" s="249">
        <v>0.004</v>
      </c>
      <c r="BC218" s="249">
        <v>9.87</v>
      </c>
      <c r="BD218" s="249">
        <v>160.0</v>
      </c>
      <c r="BE218" s="249">
        <v>1.85</v>
      </c>
      <c r="BF218" s="249">
        <v>1.32</v>
      </c>
      <c r="BG218" s="249">
        <v>0.08</v>
      </c>
      <c r="BH218" s="302">
        <v>9.24</v>
      </c>
      <c r="BI218" s="301"/>
      <c r="BJ218" s="302">
        <v>7.33</v>
      </c>
      <c r="BK218" s="302">
        <v>1.05</v>
      </c>
      <c r="BL218" s="302">
        <v>0.86</v>
      </c>
      <c r="BM218" s="301"/>
      <c r="BN218" s="302">
        <v>9.24</v>
      </c>
      <c r="BW218" s="151" t="s">
        <v>406</v>
      </c>
    </row>
    <row r="219">
      <c r="A219" s="220" t="s">
        <v>4462</v>
      </c>
      <c r="B219" s="221" t="s">
        <v>4463</v>
      </c>
      <c r="C219" s="221"/>
      <c r="D219" s="221"/>
      <c r="E219" s="221"/>
      <c r="F219" s="201" t="s">
        <v>4464</v>
      </c>
      <c r="G219" s="200" t="s">
        <v>3768</v>
      </c>
      <c r="J219" s="201">
        <v>100.0</v>
      </c>
      <c r="K219" s="200" t="s">
        <v>400</v>
      </c>
      <c r="M219" s="228">
        <v>1.0</v>
      </c>
      <c r="V219" s="200">
        <v>100.0</v>
      </c>
      <c r="W219" s="227">
        <v>85.52</v>
      </c>
      <c r="X219" s="227">
        <v>0.63</v>
      </c>
      <c r="Y219" s="227">
        <v>0.33</v>
      </c>
      <c r="Z219" s="227">
        <v>0.24</v>
      </c>
      <c r="AA219" s="228">
        <v>1.87</v>
      </c>
      <c r="AB219" s="227">
        <v>1.23</v>
      </c>
      <c r="AC219" s="227">
        <v>0.64</v>
      </c>
      <c r="AD219" s="227">
        <v>11.41</v>
      </c>
      <c r="AE219" s="227">
        <v>219.0</v>
      </c>
      <c r="AF219" s="227">
        <v>0.01</v>
      </c>
      <c r="AG219" s="227">
        <v>0.01</v>
      </c>
      <c r="AH219" s="227">
        <v>0.58</v>
      </c>
      <c r="AI219" s="227">
        <v>0.15</v>
      </c>
      <c r="AJ219" s="227">
        <v>0.18</v>
      </c>
      <c r="AK219" s="227">
        <v>0.81</v>
      </c>
      <c r="AL219" s="227">
        <v>13.52</v>
      </c>
      <c r="AM219" s="227">
        <v>26.33</v>
      </c>
      <c r="AN219" s="227">
        <v>0.17</v>
      </c>
      <c r="AO219" s="227">
        <v>0.05</v>
      </c>
      <c r="AP219" s="228">
        <v>0.002</v>
      </c>
      <c r="AQ219" s="227">
        <v>4.69</v>
      </c>
      <c r="AR219" s="227">
        <v>0.003</v>
      </c>
      <c r="AS219" s="227">
        <v>1.501</v>
      </c>
      <c r="AT219" s="227">
        <v>0.11</v>
      </c>
      <c r="AU219" s="227">
        <v>0.28</v>
      </c>
      <c r="AV219" s="227">
        <v>0.056</v>
      </c>
      <c r="AW219" s="227">
        <v>0.106</v>
      </c>
      <c r="AX219" s="227">
        <v>12.0</v>
      </c>
      <c r="AY219" s="227">
        <v>0.04</v>
      </c>
      <c r="AZ219" s="227">
        <v>0.03</v>
      </c>
      <c r="BA219" s="228">
        <v>0.002</v>
      </c>
      <c r="BB219" s="227">
        <v>5.183</v>
      </c>
      <c r="BC219" s="227">
        <v>7.18</v>
      </c>
      <c r="BD219" s="227">
        <v>46.93</v>
      </c>
      <c r="BE219" s="226"/>
      <c r="BF219" s="227">
        <v>3.79</v>
      </c>
      <c r="BG219" s="227">
        <v>0.21</v>
      </c>
      <c r="BH219" s="227">
        <v>9.41</v>
      </c>
      <c r="BI219" s="227">
        <v>0.5</v>
      </c>
      <c r="BJ219" s="227">
        <v>5.12</v>
      </c>
      <c r="BK219" s="227">
        <v>1.67</v>
      </c>
      <c r="BL219" s="227">
        <v>2.12</v>
      </c>
      <c r="BM219" s="226"/>
      <c r="BN219" s="227">
        <v>8.91</v>
      </c>
      <c r="BW219" s="151" t="s">
        <v>406</v>
      </c>
    </row>
    <row r="220">
      <c r="A220" s="212" t="s">
        <v>4465</v>
      </c>
      <c r="B220" s="213" t="s">
        <v>4466</v>
      </c>
      <c r="C220" s="213"/>
      <c r="D220" s="213"/>
      <c r="E220" s="213"/>
      <c r="F220" s="201" t="s">
        <v>4467</v>
      </c>
      <c r="G220" s="200" t="s">
        <v>3768</v>
      </c>
      <c r="J220" s="201">
        <v>100.0</v>
      </c>
      <c r="K220" s="200" t="s">
        <v>400</v>
      </c>
      <c r="M220" s="274">
        <v>1.0</v>
      </c>
      <c r="V220" s="200">
        <v>100.0</v>
      </c>
      <c r="W220" s="249">
        <v>74.54</v>
      </c>
      <c r="X220" s="249">
        <v>3.56</v>
      </c>
      <c r="Y220" s="249">
        <v>2.82</v>
      </c>
      <c r="Z220" s="249">
        <v>1.14</v>
      </c>
      <c r="AA220" s="274">
        <v>4.4</v>
      </c>
      <c r="AB220" s="249">
        <v>3.3</v>
      </c>
      <c r="AC220" s="249">
        <v>1.1</v>
      </c>
      <c r="AD220" s="249">
        <v>13.54</v>
      </c>
      <c r="AE220" s="249">
        <v>342.0</v>
      </c>
      <c r="AF220" s="249">
        <v>0.18</v>
      </c>
      <c r="AG220" s="249">
        <v>0.14</v>
      </c>
      <c r="AH220" s="249">
        <v>0.4</v>
      </c>
      <c r="AI220" s="249">
        <v>0.18</v>
      </c>
      <c r="AJ220" s="249">
        <v>0.04</v>
      </c>
      <c r="AK220" s="249">
        <v>0.22</v>
      </c>
      <c r="AL220" s="249">
        <v>4.24</v>
      </c>
      <c r="AM220" s="249">
        <v>55.78</v>
      </c>
      <c r="AN220" s="218"/>
      <c r="AO220" s="218"/>
      <c r="AP220" s="218"/>
      <c r="AQ220" s="249">
        <v>8.51</v>
      </c>
      <c r="AR220" s="218"/>
      <c r="AS220" s="218"/>
      <c r="AT220" s="249">
        <v>0.22</v>
      </c>
      <c r="AU220" s="249">
        <v>0.71</v>
      </c>
      <c r="AV220" s="218"/>
      <c r="AW220" s="218"/>
      <c r="AX220" s="249">
        <v>32.98</v>
      </c>
      <c r="AY220" s="249">
        <v>0.27</v>
      </c>
      <c r="AZ220" s="218"/>
      <c r="BA220" s="218"/>
      <c r="BB220" s="218"/>
      <c r="BC220" s="249">
        <v>73.53</v>
      </c>
      <c r="BD220" s="249">
        <v>376.0</v>
      </c>
      <c r="BE220" s="218"/>
      <c r="BF220" s="249">
        <v>1.35</v>
      </c>
      <c r="BG220" s="249">
        <v>0.56</v>
      </c>
      <c r="BH220" s="249">
        <v>12.63</v>
      </c>
      <c r="BI220" s="249">
        <v>0.5</v>
      </c>
      <c r="BJ220" s="249">
        <v>3.45</v>
      </c>
      <c r="BK220" s="249">
        <v>4.12</v>
      </c>
      <c r="BL220" s="249">
        <v>4.56</v>
      </c>
      <c r="BM220" s="218"/>
      <c r="BN220" s="249">
        <v>12.13</v>
      </c>
      <c r="BW220" s="151" t="s">
        <v>406</v>
      </c>
    </row>
    <row r="221">
      <c r="A221" s="220" t="s">
        <v>4468</v>
      </c>
      <c r="B221" s="221" t="s">
        <v>4469</v>
      </c>
      <c r="C221" s="221"/>
      <c r="D221" s="221"/>
      <c r="E221" s="221"/>
      <c r="F221" s="201" t="s">
        <v>4470</v>
      </c>
      <c r="G221" s="200" t="s">
        <v>3768</v>
      </c>
      <c r="J221" s="201">
        <v>100.0</v>
      </c>
      <c r="K221" s="200" t="s">
        <v>400</v>
      </c>
      <c r="M221" s="228">
        <v>5.0</v>
      </c>
      <c r="V221" s="200">
        <v>100.0</v>
      </c>
      <c r="W221" s="224" t="s">
        <v>4471</v>
      </c>
      <c r="X221" s="224" t="s">
        <v>4472</v>
      </c>
      <c r="Y221" s="224" t="s">
        <v>4473</v>
      </c>
      <c r="Z221" s="224" t="s">
        <v>2977</v>
      </c>
      <c r="AA221" s="225" t="s">
        <v>4474</v>
      </c>
      <c r="AB221" s="224" t="s">
        <v>4475</v>
      </c>
      <c r="AC221" s="224" t="s">
        <v>4476</v>
      </c>
      <c r="AD221" s="224" t="s">
        <v>4477</v>
      </c>
      <c r="AE221" s="224" t="s">
        <v>4478</v>
      </c>
      <c r="AF221" s="224" t="s">
        <v>1769</v>
      </c>
      <c r="AG221" s="224" t="s">
        <v>1165</v>
      </c>
      <c r="AH221" s="224" t="s">
        <v>3415</v>
      </c>
      <c r="AI221" s="224" t="s">
        <v>1875</v>
      </c>
      <c r="AJ221" s="224" t="s">
        <v>2326</v>
      </c>
      <c r="AK221" s="224" t="s">
        <v>4479</v>
      </c>
      <c r="AL221" s="224" t="s">
        <v>4480</v>
      </c>
      <c r="AM221" s="223" t="s">
        <v>4481</v>
      </c>
      <c r="AN221" s="224" t="s">
        <v>2001</v>
      </c>
      <c r="AO221" s="224" t="s">
        <v>4482</v>
      </c>
      <c r="AP221" s="226"/>
      <c r="AQ221" s="224" t="s">
        <v>4483</v>
      </c>
      <c r="AR221" s="224" t="s">
        <v>799</v>
      </c>
      <c r="AS221" s="224" t="s">
        <v>556</v>
      </c>
      <c r="AT221" s="224" t="s">
        <v>1837</v>
      </c>
      <c r="AU221" s="224" t="s">
        <v>2213</v>
      </c>
      <c r="AV221" s="224" t="s">
        <v>470</v>
      </c>
      <c r="AW221" s="226"/>
      <c r="AX221" s="224" t="s">
        <v>4484</v>
      </c>
      <c r="AY221" s="224" t="s">
        <v>2263</v>
      </c>
      <c r="AZ221" s="226"/>
      <c r="BA221" s="226"/>
      <c r="BB221" s="224" t="s">
        <v>1060</v>
      </c>
      <c r="BC221" s="224" t="s">
        <v>4485</v>
      </c>
      <c r="BD221" s="224" t="s">
        <v>4486</v>
      </c>
      <c r="BE221" s="224" t="s">
        <v>4487</v>
      </c>
      <c r="BF221" s="224" t="s">
        <v>4488</v>
      </c>
      <c r="BG221" s="224" t="s">
        <v>2266</v>
      </c>
      <c r="BH221" s="224" t="s">
        <v>4489</v>
      </c>
      <c r="BI221" s="226"/>
      <c r="BJ221" s="225" t="s">
        <v>4490</v>
      </c>
      <c r="BK221" s="224" t="s">
        <v>4491</v>
      </c>
      <c r="BL221" s="224" t="s">
        <v>4492</v>
      </c>
      <c r="BM221" s="226"/>
      <c r="BN221" s="224" t="s">
        <v>4489</v>
      </c>
      <c r="BW221" s="151" t="s">
        <v>406</v>
      </c>
    </row>
    <row r="222">
      <c r="A222" s="212" t="s">
        <v>4493</v>
      </c>
      <c r="B222" s="213" t="s">
        <v>4494</v>
      </c>
      <c r="C222" s="213"/>
      <c r="D222" s="213"/>
      <c r="E222" s="213"/>
      <c r="F222" s="201" t="s">
        <v>4495</v>
      </c>
      <c r="G222" s="200" t="s">
        <v>3768</v>
      </c>
      <c r="J222" s="201">
        <v>100.0</v>
      </c>
      <c r="K222" s="200" t="s">
        <v>400</v>
      </c>
      <c r="M222" s="274">
        <v>6.0</v>
      </c>
      <c r="V222" s="200">
        <v>100.0</v>
      </c>
      <c r="W222" s="216" t="s">
        <v>4496</v>
      </c>
      <c r="X222" s="216" t="s">
        <v>2381</v>
      </c>
      <c r="Y222" s="216" t="s">
        <v>447</v>
      </c>
      <c r="Z222" s="216" t="s">
        <v>2886</v>
      </c>
      <c r="AA222" s="217" t="s">
        <v>4497</v>
      </c>
      <c r="AB222" s="216" t="s">
        <v>3089</v>
      </c>
      <c r="AC222" s="216" t="s">
        <v>4498</v>
      </c>
      <c r="AD222" s="216" t="s">
        <v>4499</v>
      </c>
      <c r="AE222" s="216" t="s">
        <v>2662</v>
      </c>
      <c r="AF222" s="216" t="s">
        <v>4500</v>
      </c>
      <c r="AG222" s="216" t="s">
        <v>4501</v>
      </c>
      <c r="AH222" s="216" t="s">
        <v>4502</v>
      </c>
      <c r="AI222" s="216" t="s">
        <v>2498</v>
      </c>
      <c r="AJ222" s="216" t="s">
        <v>2728</v>
      </c>
      <c r="AK222" s="216" t="s">
        <v>4503</v>
      </c>
      <c r="AL222" s="216" t="s">
        <v>4504</v>
      </c>
      <c r="AM222" s="215" t="s">
        <v>4505</v>
      </c>
      <c r="AN222" s="216" t="s">
        <v>2069</v>
      </c>
      <c r="AO222" s="218"/>
      <c r="AP222" s="218"/>
      <c r="AQ222" s="216" t="s">
        <v>4506</v>
      </c>
      <c r="AR222" s="216" t="s">
        <v>1819</v>
      </c>
      <c r="AS222" s="216" t="s">
        <v>426</v>
      </c>
      <c r="AT222" s="216" t="s">
        <v>2173</v>
      </c>
      <c r="AU222" s="216" t="s">
        <v>3803</v>
      </c>
      <c r="AV222" s="216" t="s">
        <v>470</v>
      </c>
      <c r="AW222" s="218"/>
      <c r="AX222" s="216" t="s">
        <v>4507</v>
      </c>
      <c r="AY222" s="216" t="s">
        <v>2263</v>
      </c>
      <c r="AZ222" s="218"/>
      <c r="BA222" s="218"/>
      <c r="BB222" s="216" t="s">
        <v>873</v>
      </c>
      <c r="BC222" s="216" t="s">
        <v>4508</v>
      </c>
      <c r="BD222" s="216" t="s">
        <v>4509</v>
      </c>
      <c r="BE222" s="216" t="s">
        <v>4510</v>
      </c>
      <c r="BF222" s="216" t="s">
        <v>4511</v>
      </c>
      <c r="BG222" s="216" t="s">
        <v>3070</v>
      </c>
      <c r="BH222" s="216" t="s">
        <v>4512</v>
      </c>
      <c r="BI222" s="218"/>
      <c r="BJ222" s="217" t="s">
        <v>2626</v>
      </c>
      <c r="BK222" s="216" t="s">
        <v>4513</v>
      </c>
      <c r="BL222" s="216" t="s">
        <v>4323</v>
      </c>
      <c r="BM222" s="218"/>
      <c r="BN222" s="216" t="s">
        <v>4512</v>
      </c>
      <c r="BW222" s="151" t="s">
        <v>406</v>
      </c>
    </row>
    <row r="223">
      <c r="A223" s="220" t="s">
        <v>4514</v>
      </c>
      <c r="B223" s="221" t="s">
        <v>4515</v>
      </c>
      <c r="C223" s="221"/>
      <c r="D223" s="221"/>
      <c r="E223" s="221"/>
      <c r="F223" s="201" t="s">
        <v>4516</v>
      </c>
      <c r="G223" s="200" t="s">
        <v>3768</v>
      </c>
      <c r="J223" s="201">
        <v>100.0</v>
      </c>
      <c r="K223" s="200" t="s">
        <v>400</v>
      </c>
      <c r="M223" s="228">
        <v>6.0</v>
      </c>
      <c r="V223" s="200">
        <v>100.0</v>
      </c>
      <c r="W223" s="224" t="s">
        <v>4517</v>
      </c>
      <c r="X223" s="224" t="s">
        <v>4518</v>
      </c>
      <c r="Y223" s="224" t="s">
        <v>1846</v>
      </c>
      <c r="Z223" s="224" t="s">
        <v>1875</v>
      </c>
      <c r="AA223" s="225" t="s">
        <v>4519</v>
      </c>
      <c r="AB223" s="224" t="s">
        <v>4520</v>
      </c>
      <c r="AC223" s="224" t="s">
        <v>3655</v>
      </c>
      <c r="AD223" s="224" t="s">
        <v>4521</v>
      </c>
      <c r="AE223" s="224" t="s">
        <v>4522</v>
      </c>
      <c r="AF223" s="224" t="s">
        <v>1338</v>
      </c>
      <c r="AG223" s="224" t="s">
        <v>2387</v>
      </c>
      <c r="AH223" s="224" t="s">
        <v>3359</v>
      </c>
      <c r="AI223" s="224" t="s">
        <v>2504</v>
      </c>
      <c r="AJ223" s="224" t="s">
        <v>2928</v>
      </c>
      <c r="AK223" s="224" t="s">
        <v>4523</v>
      </c>
      <c r="AL223" s="224" t="s">
        <v>4524</v>
      </c>
      <c r="AM223" s="223" t="s">
        <v>4525</v>
      </c>
      <c r="AN223" s="226"/>
      <c r="AO223" s="226"/>
      <c r="AP223" s="226"/>
      <c r="AQ223" s="224" t="s">
        <v>4526</v>
      </c>
      <c r="AR223" s="224" t="s">
        <v>4527</v>
      </c>
      <c r="AS223" s="226"/>
      <c r="AT223" s="224" t="s">
        <v>2391</v>
      </c>
      <c r="AU223" s="224" t="s">
        <v>4528</v>
      </c>
      <c r="AV223" s="226"/>
      <c r="AW223" s="226"/>
      <c r="AX223" s="224" t="s">
        <v>4529</v>
      </c>
      <c r="AY223" s="224" t="s">
        <v>4317</v>
      </c>
      <c r="AZ223" s="226"/>
      <c r="BA223" s="225" t="s">
        <v>556</v>
      </c>
      <c r="BB223" s="224" t="s">
        <v>426</v>
      </c>
      <c r="BC223" s="224" t="s">
        <v>4530</v>
      </c>
      <c r="BD223" s="224" t="s">
        <v>4531</v>
      </c>
      <c r="BE223" s="224" t="s">
        <v>4532</v>
      </c>
      <c r="BF223" s="224" t="s">
        <v>653</v>
      </c>
      <c r="BG223" s="224" t="s">
        <v>2263</v>
      </c>
      <c r="BH223" s="224" t="s">
        <v>4533</v>
      </c>
      <c r="BI223" s="226"/>
      <c r="BJ223" s="225" t="s">
        <v>4534</v>
      </c>
      <c r="BK223" s="224" t="s">
        <v>3284</v>
      </c>
      <c r="BL223" s="224" t="s">
        <v>689</v>
      </c>
      <c r="BM223" s="226"/>
      <c r="BN223" s="224" t="s">
        <v>4533</v>
      </c>
      <c r="BW223" s="151" t="s">
        <v>406</v>
      </c>
    </row>
    <row r="224">
      <c r="A224" s="212" t="s">
        <v>4535</v>
      </c>
      <c r="B224" s="213" t="s">
        <v>4536</v>
      </c>
      <c r="C224" s="213"/>
      <c r="D224" s="213"/>
      <c r="E224" s="213"/>
      <c r="F224" s="201" t="s">
        <v>4537</v>
      </c>
      <c r="G224" s="200" t="s">
        <v>3768</v>
      </c>
      <c r="J224" s="201">
        <v>100.0</v>
      </c>
      <c r="K224" s="200" t="s">
        <v>400</v>
      </c>
      <c r="M224" s="274">
        <v>1.0</v>
      </c>
      <c r="V224" s="200">
        <v>100.0</v>
      </c>
      <c r="W224" s="249">
        <v>91.93</v>
      </c>
      <c r="X224" s="249">
        <v>0.5</v>
      </c>
      <c r="Y224" s="249">
        <v>0.13</v>
      </c>
      <c r="Z224" s="249">
        <v>0.12</v>
      </c>
      <c r="AA224" s="274">
        <v>2.4</v>
      </c>
      <c r="AB224" s="249">
        <v>1.87</v>
      </c>
      <c r="AC224" s="249">
        <v>0.53</v>
      </c>
      <c r="AD224" s="249">
        <v>4.92</v>
      </c>
      <c r="AE224" s="249">
        <v>101.0</v>
      </c>
      <c r="AF224" s="249">
        <v>0.01</v>
      </c>
      <c r="AG224" s="218"/>
      <c r="AH224" s="249">
        <v>0.46</v>
      </c>
      <c r="AI224" s="249">
        <v>0.13</v>
      </c>
      <c r="AJ224" s="249">
        <v>0.07</v>
      </c>
      <c r="AK224" s="249">
        <v>2.49</v>
      </c>
      <c r="AL224" s="249">
        <v>24.4</v>
      </c>
      <c r="AM224" s="249">
        <v>0.25</v>
      </c>
      <c r="AN224" s="218"/>
      <c r="AO224" s="218"/>
      <c r="AP224" s="218"/>
      <c r="AQ224" s="218"/>
      <c r="AR224" s="218"/>
      <c r="AS224" s="218"/>
      <c r="AT224" s="218"/>
      <c r="AU224" s="218"/>
      <c r="AV224" s="218"/>
      <c r="AW224" s="218"/>
      <c r="AX224" s="218"/>
      <c r="AY224" s="218"/>
      <c r="AZ224" s="218"/>
      <c r="BA224" s="218"/>
      <c r="BB224" s="218"/>
      <c r="BC224" s="218"/>
      <c r="BD224" s="249">
        <v>158.0</v>
      </c>
      <c r="BE224" s="218"/>
      <c r="BF224" s="249">
        <v>1.25</v>
      </c>
      <c r="BG224" s="249">
        <v>0.05</v>
      </c>
      <c r="BH224" s="249">
        <v>1.03</v>
      </c>
      <c r="BI224" s="249">
        <v>0.84</v>
      </c>
      <c r="BJ224" s="249">
        <v>0.17</v>
      </c>
      <c r="BK224" s="249">
        <v>0.02</v>
      </c>
      <c r="BL224" s="218"/>
      <c r="BM224" s="218"/>
      <c r="BN224" s="249">
        <v>0.19</v>
      </c>
      <c r="BW224" s="151" t="s">
        <v>406</v>
      </c>
    </row>
    <row r="225">
      <c r="A225" s="220" t="s">
        <v>4538</v>
      </c>
      <c r="B225" s="221" t="s">
        <v>4539</v>
      </c>
      <c r="C225" s="221"/>
      <c r="D225" s="221"/>
      <c r="E225" s="221"/>
      <c r="F225" s="201" t="s">
        <v>4540</v>
      </c>
      <c r="G225" s="200" t="s">
        <v>3768</v>
      </c>
      <c r="J225" s="201">
        <v>100.0</v>
      </c>
      <c r="K225" s="200" t="s">
        <v>400</v>
      </c>
      <c r="M225" s="228">
        <v>6.0</v>
      </c>
      <c r="V225" s="200">
        <v>100.0</v>
      </c>
      <c r="W225" s="224" t="s">
        <v>4541</v>
      </c>
      <c r="X225" s="224" t="s">
        <v>2534</v>
      </c>
      <c r="Y225" s="224" t="s">
        <v>2311</v>
      </c>
      <c r="Z225" s="224" t="s">
        <v>4284</v>
      </c>
      <c r="AA225" s="225" t="s">
        <v>4542</v>
      </c>
      <c r="AB225" s="224" t="s">
        <v>4543</v>
      </c>
      <c r="AC225" s="224" t="s">
        <v>4544</v>
      </c>
      <c r="AD225" s="224" t="s">
        <v>4545</v>
      </c>
      <c r="AE225" s="224" t="s">
        <v>4546</v>
      </c>
      <c r="AF225" s="224" t="s">
        <v>4086</v>
      </c>
      <c r="AG225" s="224" t="s">
        <v>1284</v>
      </c>
      <c r="AH225" s="224" t="s">
        <v>1986</v>
      </c>
      <c r="AI225" s="224" t="s">
        <v>4431</v>
      </c>
      <c r="AJ225" s="224" t="s">
        <v>2928</v>
      </c>
      <c r="AK225" s="224" t="s">
        <v>4547</v>
      </c>
      <c r="AL225" s="224" t="s">
        <v>4548</v>
      </c>
      <c r="AM225" s="223" t="s">
        <v>4549</v>
      </c>
      <c r="AN225" s="224" t="s">
        <v>2052</v>
      </c>
      <c r="AO225" s="226"/>
      <c r="AP225" s="226"/>
      <c r="AQ225" s="224" t="s">
        <v>4550</v>
      </c>
      <c r="AR225" s="224" t="s">
        <v>1611</v>
      </c>
      <c r="AS225" s="226"/>
      <c r="AT225" s="224" t="s">
        <v>2263</v>
      </c>
      <c r="AU225" s="224" t="s">
        <v>2983</v>
      </c>
      <c r="AV225" s="226"/>
      <c r="AW225" s="226"/>
      <c r="AX225" s="224" t="s">
        <v>4551</v>
      </c>
      <c r="AY225" s="224" t="s">
        <v>3582</v>
      </c>
      <c r="AZ225" s="226"/>
      <c r="BA225" s="225" t="s">
        <v>426</v>
      </c>
      <c r="BB225" s="224" t="s">
        <v>597</v>
      </c>
      <c r="BC225" s="224" t="s">
        <v>4552</v>
      </c>
      <c r="BD225" s="224" t="s">
        <v>4553</v>
      </c>
      <c r="BE225" s="224" t="s">
        <v>4554</v>
      </c>
      <c r="BF225" s="224" t="s">
        <v>4555</v>
      </c>
      <c r="BG225" s="224" t="s">
        <v>3113</v>
      </c>
      <c r="BH225" s="224" t="s">
        <v>4556</v>
      </c>
      <c r="BI225" s="226"/>
      <c r="BJ225" s="225" t="s">
        <v>4557</v>
      </c>
      <c r="BK225" s="224" t="s">
        <v>4050</v>
      </c>
      <c r="BL225" s="224" t="s">
        <v>2713</v>
      </c>
      <c r="BM225" s="226"/>
      <c r="BN225" s="224" t="s">
        <v>4556</v>
      </c>
      <c r="BW225" s="151" t="s">
        <v>406</v>
      </c>
    </row>
    <row r="226">
      <c r="A226" s="212" t="s">
        <v>4558</v>
      </c>
      <c r="B226" s="213" t="s">
        <v>4559</v>
      </c>
      <c r="C226" s="213"/>
      <c r="D226" s="213"/>
      <c r="E226" s="213"/>
      <c r="F226" s="201" t="s">
        <v>4560</v>
      </c>
      <c r="G226" s="200" t="s">
        <v>3768</v>
      </c>
      <c r="J226" s="201">
        <v>100.0</v>
      </c>
      <c r="K226" s="200" t="s">
        <v>400</v>
      </c>
      <c r="M226" s="274">
        <v>1.0</v>
      </c>
      <c r="V226" s="200">
        <v>100.0</v>
      </c>
      <c r="W226" s="249">
        <v>88.31</v>
      </c>
      <c r="X226" s="249">
        <v>0.86</v>
      </c>
      <c r="Y226" s="249">
        <v>0.51</v>
      </c>
      <c r="Z226" s="249">
        <v>0.37</v>
      </c>
      <c r="AA226" s="274">
        <v>2.13</v>
      </c>
      <c r="AB226" s="249">
        <v>1.22</v>
      </c>
      <c r="AC226" s="249">
        <v>0.91</v>
      </c>
      <c r="AD226" s="249">
        <v>7.82</v>
      </c>
      <c r="AE226" s="249">
        <v>168.0</v>
      </c>
      <c r="AF226" s="249">
        <v>0.02</v>
      </c>
      <c r="AG226" s="249">
        <v>0.02</v>
      </c>
      <c r="AH226" s="249">
        <v>0.29</v>
      </c>
      <c r="AI226" s="249">
        <v>0.15</v>
      </c>
      <c r="AJ226" s="249">
        <v>0.1</v>
      </c>
      <c r="AK226" s="249">
        <v>1.43</v>
      </c>
      <c r="AL226" s="249">
        <v>6.34</v>
      </c>
      <c r="AM226" s="249">
        <v>5.49</v>
      </c>
      <c r="AN226" s="249">
        <v>0.18</v>
      </c>
      <c r="AO226" s="249">
        <v>0.11</v>
      </c>
      <c r="AP226" s="274">
        <v>0.197</v>
      </c>
      <c r="AQ226" s="249">
        <v>6.98</v>
      </c>
      <c r="AR226" s="249">
        <v>0.006</v>
      </c>
      <c r="AS226" s="249">
        <v>0.276</v>
      </c>
      <c r="AT226" s="249">
        <v>0.08</v>
      </c>
      <c r="AU226" s="249">
        <v>0.35</v>
      </c>
      <c r="AV226" s="249">
        <v>0.011</v>
      </c>
      <c r="AW226" s="249">
        <v>0.179</v>
      </c>
      <c r="AX226" s="249">
        <v>8.06</v>
      </c>
      <c r="AY226" s="249">
        <v>0.05</v>
      </c>
      <c r="AZ226" s="249">
        <v>0.01</v>
      </c>
      <c r="BA226" s="274">
        <v>0.713</v>
      </c>
      <c r="BB226" s="249">
        <v>0.138</v>
      </c>
      <c r="BC226" s="249">
        <v>19.08</v>
      </c>
      <c r="BD226" s="249">
        <v>281.0</v>
      </c>
      <c r="BE226" s="249">
        <v>0.67</v>
      </c>
      <c r="BF226" s="249">
        <v>1.15</v>
      </c>
      <c r="BG226" s="249">
        <v>0.1</v>
      </c>
      <c r="BH226" s="249">
        <v>6.95</v>
      </c>
      <c r="BI226" s="218"/>
      <c r="BJ226" s="249">
        <v>1.15</v>
      </c>
      <c r="BK226" s="249">
        <v>0.89</v>
      </c>
      <c r="BL226" s="249">
        <v>4.61</v>
      </c>
      <c r="BM226" s="249">
        <v>0.3</v>
      </c>
      <c r="BN226" s="249">
        <v>6.95</v>
      </c>
      <c r="BW226" s="151" t="s">
        <v>406</v>
      </c>
    </row>
    <row r="227">
      <c r="A227" s="220" t="s">
        <v>4561</v>
      </c>
      <c r="B227" s="221" t="s">
        <v>4562</v>
      </c>
      <c r="C227" s="221"/>
      <c r="D227" s="221"/>
      <c r="E227" s="221"/>
      <c r="F227" s="201" t="s">
        <v>4563</v>
      </c>
      <c r="G227" s="200" t="s">
        <v>3768</v>
      </c>
      <c r="J227" s="201">
        <v>100.0</v>
      </c>
      <c r="K227" s="200" t="s">
        <v>400</v>
      </c>
      <c r="M227" s="228">
        <v>6.0</v>
      </c>
      <c r="V227" s="200">
        <v>100.0</v>
      </c>
      <c r="W227" s="224" t="s">
        <v>4564</v>
      </c>
      <c r="X227" s="224" t="s">
        <v>2382</v>
      </c>
      <c r="Y227" s="224" t="s">
        <v>1795</v>
      </c>
      <c r="Z227" s="224" t="s">
        <v>3120</v>
      </c>
      <c r="AA227" s="225" t="s">
        <v>4565</v>
      </c>
      <c r="AB227" s="224" t="s">
        <v>4566</v>
      </c>
      <c r="AC227" s="224" t="s">
        <v>4567</v>
      </c>
      <c r="AD227" s="224" t="s">
        <v>4568</v>
      </c>
      <c r="AE227" s="224" t="s">
        <v>4569</v>
      </c>
      <c r="AF227" s="224" t="s">
        <v>2387</v>
      </c>
      <c r="AG227" s="224" t="s">
        <v>4038</v>
      </c>
      <c r="AH227" s="224" t="s">
        <v>2404</v>
      </c>
      <c r="AI227" s="224" t="s">
        <v>2052</v>
      </c>
      <c r="AJ227" s="224" t="s">
        <v>4113</v>
      </c>
      <c r="AK227" s="224" t="s">
        <v>4570</v>
      </c>
      <c r="AL227" s="224" t="s">
        <v>4571</v>
      </c>
      <c r="AM227" s="225" t="s">
        <v>4572</v>
      </c>
      <c r="AN227" s="224" t="s">
        <v>4573</v>
      </c>
      <c r="AO227" s="226"/>
      <c r="AP227" s="226"/>
      <c r="AQ227" s="224" t="s">
        <v>4574</v>
      </c>
      <c r="AR227" s="224" t="s">
        <v>1942</v>
      </c>
      <c r="AS227" s="224" t="s">
        <v>426</v>
      </c>
      <c r="AT227" s="224" t="s">
        <v>2669</v>
      </c>
      <c r="AU227" s="224" t="s">
        <v>4575</v>
      </c>
      <c r="AV227" s="224" t="s">
        <v>597</v>
      </c>
      <c r="AW227" s="224" t="s">
        <v>556</v>
      </c>
      <c r="AX227" s="224" t="s">
        <v>4576</v>
      </c>
      <c r="AY227" s="224" t="s">
        <v>3430</v>
      </c>
      <c r="AZ227" s="226"/>
      <c r="BA227" s="226"/>
      <c r="BB227" s="224" t="s">
        <v>2203</v>
      </c>
      <c r="BC227" s="224" t="s">
        <v>4577</v>
      </c>
      <c r="BD227" s="224" t="s">
        <v>4578</v>
      </c>
      <c r="BE227" s="226"/>
      <c r="BF227" s="224" t="s">
        <v>4579</v>
      </c>
      <c r="BG227" s="224" t="s">
        <v>2528</v>
      </c>
      <c r="BH227" s="224" t="s">
        <v>4580</v>
      </c>
      <c r="BI227" s="226"/>
      <c r="BJ227" s="225" t="s">
        <v>4581</v>
      </c>
      <c r="BK227" s="224" t="s">
        <v>4582</v>
      </c>
      <c r="BL227" s="224" t="s">
        <v>4583</v>
      </c>
      <c r="BM227" s="226"/>
      <c r="BN227" s="224" t="s">
        <v>4580</v>
      </c>
      <c r="BW227" s="151" t="s">
        <v>406</v>
      </c>
    </row>
    <row r="228">
      <c r="A228" s="212" t="s">
        <v>4584</v>
      </c>
      <c r="B228" s="213" t="s">
        <v>4585</v>
      </c>
      <c r="C228" s="213"/>
      <c r="D228" s="213"/>
      <c r="E228" s="213"/>
      <c r="F228" s="201" t="s">
        <v>4586</v>
      </c>
      <c r="G228" s="200" t="s">
        <v>3768</v>
      </c>
      <c r="J228" s="201">
        <v>100.0</v>
      </c>
      <c r="K228" s="200" t="s">
        <v>400</v>
      </c>
      <c r="M228" s="274">
        <v>2.0</v>
      </c>
      <c r="V228" s="200">
        <v>100.0</v>
      </c>
      <c r="W228" s="249">
        <v>77.48</v>
      </c>
      <c r="X228" s="249">
        <v>1.66</v>
      </c>
      <c r="Y228" s="249">
        <v>1.09</v>
      </c>
      <c r="Z228" s="249">
        <v>0.14</v>
      </c>
      <c r="AA228" s="274">
        <v>4.54</v>
      </c>
      <c r="AB228" s="249">
        <v>3.44</v>
      </c>
      <c r="AC228" s="249">
        <v>1.09</v>
      </c>
      <c r="AD228" s="249">
        <v>15.09</v>
      </c>
      <c r="AE228" s="249">
        <v>299.0</v>
      </c>
      <c r="AF228" s="249">
        <v>0.03</v>
      </c>
      <c r="AG228" s="249">
        <v>0.06</v>
      </c>
      <c r="AH228" s="249">
        <v>0.4</v>
      </c>
      <c r="AI228" s="249">
        <v>0.17</v>
      </c>
      <c r="AJ228" s="249">
        <v>0.03</v>
      </c>
      <c r="AK228" s="249">
        <v>1.49</v>
      </c>
      <c r="AL228" s="249">
        <v>22.56</v>
      </c>
      <c r="AM228" s="249">
        <v>5.11</v>
      </c>
      <c r="AN228" s="218"/>
      <c r="AO228" s="249">
        <v>0.92</v>
      </c>
      <c r="AP228" s="218"/>
      <c r="AQ228" s="249">
        <v>153.0</v>
      </c>
      <c r="AR228" s="218"/>
      <c r="AS228" s="218"/>
      <c r="AT228" s="249">
        <v>0.24</v>
      </c>
      <c r="AU228" s="249">
        <v>2.01</v>
      </c>
      <c r="AV228" s="218"/>
      <c r="AW228" s="218"/>
      <c r="AX228" s="249">
        <v>76.92</v>
      </c>
      <c r="AY228" s="249">
        <v>0.47</v>
      </c>
      <c r="AZ228" s="249">
        <v>0.17</v>
      </c>
      <c r="BA228" s="274">
        <v>0.003</v>
      </c>
      <c r="BB228" s="249">
        <v>0.006</v>
      </c>
      <c r="BC228" s="249">
        <v>23.65</v>
      </c>
      <c r="BD228" s="249">
        <v>362.0</v>
      </c>
      <c r="BE228" s="249">
        <v>3.53</v>
      </c>
      <c r="BF228" s="249">
        <v>1.99</v>
      </c>
      <c r="BG228" s="249">
        <v>0.48</v>
      </c>
      <c r="BH228" s="249">
        <v>13.75</v>
      </c>
      <c r="BI228" s="249">
        <v>0.75</v>
      </c>
      <c r="BJ228" s="249">
        <v>6.12</v>
      </c>
      <c r="BK228" s="249">
        <v>4.66</v>
      </c>
      <c r="BL228" s="249">
        <v>2.22</v>
      </c>
      <c r="BM228" s="218"/>
      <c r="BN228" s="249">
        <v>13.0</v>
      </c>
      <c r="BW228" s="151" t="s">
        <v>406</v>
      </c>
    </row>
    <row r="229">
      <c r="A229" s="220" t="s">
        <v>4587</v>
      </c>
      <c r="B229" s="221" t="s">
        <v>4588</v>
      </c>
      <c r="C229" s="221"/>
      <c r="D229" s="221"/>
      <c r="E229" s="221"/>
      <c r="F229" s="201" t="s">
        <v>4589</v>
      </c>
      <c r="G229" s="200" t="s">
        <v>3768</v>
      </c>
      <c r="J229" s="201">
        <v>100.0</v>
      </c>
      <c r="K229" s="200" t="s">
        <v>400</v>
      </c>
      <c r="M229" s="228">
        <v>6.0</v>
      </c>
      <c r="V229" s="200">
        <v>100.0</v>
      </c>
      <c r="W229" s="224" t="s">
        <v>4590</v>
      </c>
      <c r="X229" s="224" t="s">
        <v>4083</v>
      </c>
      <c r="Y229" s="224" t="s">
        <v>619</v>
      </c>
      <c r="Z229" s="224" t="s">
        <v>2500</v>
      </c>
      <c r="AA229" s="225" t="s">
        <v>4591</v>
      </c>
      <c r="AB229" s="224" t="s">
        <v>4592</v>
      </c>
      <c r="AC229" s="224" t="s">
        <v>4593</v>
      </c>
      <c r="AD229" s="224" t="s">
        <v>4594</v>
      </c>
      <c r="AE229" s="224" t="s">
        <v>4595</v>
      </c>
      <c r="AF229" s="224" t="s">
        <v>710</v>
      </c>
      <c r="AG229" s="224" t="s">
        <v>2834</v>
      </c>
      <c r="AH229" s="224" t="s">
        <v>735</v>
      </c>
      <c r="AI229" s="224" t="s">
        <v>1875</v>
      </c>
      <c r="AJ229" s="224" t="s">
        <v>4596</v>
      </c>
      <c r="AK229" s="224" t="s">
        <v>4597</v>
      </c>
      <c r="AL229" s="224" t="s">
        <v>4598</v>
      </c>
      <c r="AM229" s="223" t="s">
        <v>4599</v>
      </c>
      <c r="AN229" s="224" t="s">
        <v>2042</v>
      </c>
      <c r="AO229" s="224" t="s">
        <v>4600</v>
      </c>
      <c r="AP229" s="226"/>
      <c r="AQ229" s="224" t="s">
        <v>4601</v>
      </c>
      <c r="AR229" s="224" t="s">
        <v>2770</v>
      </c>
      <c r="AS229" s="224" t="s">
        <v>426</v>
      </c>
      <c r="AT229" s="224" t="s">
        <v>2212</v>
      </c>
      <c r="AU229" s="224" t="s">
        <v>4602</v>
      </c>
      <c r="AV229" s="224" t="s">
        <v>597</v>
      </c>
      <c r="AW229" s="226"/>
      <c r="AX229" s="224" t="s">
        <v>4603</v>
      </c>
      <c r="AY229" s="224" t="s">
        <v>4604</v>
      </c>
      <c r="AZ229" s="226"/>
      <c r="BA229" s="226"/>
      <c r="BB229" s="224" t="s">
        <v>4605</v>
      </c>
      <c r="BC229" s="224" t="s">
        <v>4606</v>
      </c>
      <c r="BD229" s="224" t="s">
        <v>4607</v>
      </c>
      <c r="BE229" s="224" t="s">
        <v>4608</v>
      </c>
      <c r="BF229" s="224" t="s">
        <v>4609</v>
      </c>
      <c r="BG229" s="224" t="s">
        <v>1222</v>
      </c>
      <c r="BH229" s="224" t="s">
        <v>4610</v>
      </c>
      <c r="BI229" s="226"/>
      <c r="BJ229" s="225" t="s">
        <v>3284</v>
      </c>
      <c r="BK229" s="224" t="s">
        <v>4611</v>
      </c>
      <c r="BL229" s="224" t="s">
        <v>4612</v>
      </c>
      <c r="BM229" s="226"/>
      <c r="BN229" s="224" t="s">
        <v>4610</v>
      </c>
      <c r="BW229" s="151" t="s">
        <v>406</v>
      </c>
    </row>
    <row r="230">
      <c r="A230" s="212" t="s">
        <v>4613</v>
      </c>
      <c r="B230" s="213" t="s">
        <v>4614</v>
      </c>
      <c r="C230" s="213"/>
      <c r="D230" s="213"/>
      <c r="E230" s="213"/>
      <c r="F230" s="201" t="s">
        <v>4615</v>
      </c>
      <c r="G230" s="200" t="s">
        <v>3768</v>
      </c>
      <c r="J230" s="201">
        <v>100.0</v>
      </c>
      <c r="K230" s="200" t="s">
        <v>400</v>
      </c>
      <c r="M230" s="274">
        <v>3.0</v>
      </c>
      <c r="V230" s="200">
        <v>100.0</v>
      </c>
      <c r="W230" s="216" t="s">
        <v>4616</v>
      </c>
      <c r="X230" s="216" t="s">
        <v>4617</v>
      </c>
      <c r="Y230" s="216" t="s">
        <v>4618</v>
      </c>
      <c r="Z230" s="216" t="s">
        <v>4619</v>
      </c>
      <c r="AA230" s="217" t="s">
        <v>4620</v>
      </c>
      <c r="AB230" s="216" t="s">
        <v>4621</v>
      </c>
      <c r="AC230" s="216" t="s">
        <v>4622</v>
      </c>
      <c r="AD230" s="216" t="s">
        <v>4623</v>
      </c>
      <c r="AE230" s="216" t="s">
        <v>4624</v>
      </c>
      <c r="AF230" s="216" t="s">
        <v>1892</v>
      </c>
      <c r="AG230" s="216" t="s">
        <v>3378</v>
      </c>
      <c r="AH230" s="216" t="s">
        <v>4110</v>
      </c>
      <c r="AI230" s="216" t="s">
        <v>2741</v>
      </c>
      <c r="AJ230" s="216" t="s">
        <v>710</v>
      </c>
      <c r="AK230" s="216" t="s">
        <v>4625</v>
      </c>
      <c r="AL230" s="216" t="s">
        <v>4626</v>
      </c>
      <c r="AM230" s="217" t="s">
        <v>4627</v>
      </c>
      <c r="AN230" s="216" t="s">
        <v>2504</v>
      </c>
      <c r="AO230" s="216" t="s">
        <v>4482</v>
      </c>
      <c r="AP230" s="217" t="s">
        <v>4628</v>
      </c>
      <c r="AQ230" s="216" t="s">
        <v>4629</v>
      </c>
      <c r="AR230" s="216" t="s">
        <v>1819</v>
      </c>
      <c r="AS230" s="216" t="s">
        <v>4630</v>
      </c>
      <c r="AT230" s="216" t="s">
        <v>4631</v>
      </c>
      <c r="AU230" s="216" t="s">
        <v>3072</v>
      </c>
      <c r="AV230" s="216" t="s">
        <v>470</v>
      </c>
      <c r="AW230" s="216" t="s">
        <v>4632</v>
      </c>
      <c r="AX230" s="216" t="s">
        <v>4633</v>
      </c>
      <c r="AY230" s="216" t="s">
        <v>527</v>
      </c>
      <c r="AZ230" s="216" t="s">
        <v>3602</v>
      </c>
      <c r="BA230" s="217" t="s">
        <v>4634</v>
      </c>
      <c r="BB230" s="216" t="s">
        <v>4635</v>
      </c>
      <c r="BC230" s="216" t="s">
        <v>4636</v>
      </c>
      <c r="BD230" s="216" t="s">
        <v>4637</v>
      </c>
      <c r="BE230" s="216" t="s">
        <v>1179</v>
      </c>
      <c r="BF230" s="216" t="s">
        <v>4638</v>
      </c>
      <c r="BG230" s="216" t="s">
        <v>2843</v>
      </c>
      <c r="BH230" s="216" t="s">
        <v>4639</v>
      </c>
      <c r="BI230" s="218"/>
      <c r="BJ230" s="217" t="s">
        <v>4640</v>
      </c>
      <c r="BK230" s="216" t="s">
        <v>4641</v>
      </c>
      <c r="BL230" s="216" t="s">
        <v>4642</v>
      </c>
      <c r="BM230" s="218"/>
      <c r="BN230" s="216" t="s">
        <v>4639</v>
      </c>
      <c r="BW230" s="151" t="s">
        <v>406</v>
      </c>
    </row>
    <row r="231">
      <c r="A231" s="220" t="s">
        <v>4643</v>
      </c>
      <c r="B231" s="221" t="s">
        <v>4644</v>
      </c>
      <c r="C231" s="221"/>
      <c r="D231" s="221"/>
      <c r="E231" s="221"/>
      <c r="F231" s="201" t="s">
        <v>4645</v>
      </c>
      <c r="G231" s="200" t="s">
        <v>3768</v>
      </c>
      <c r="J231" s="201">
        <v>100.0</v>
      </c>
      <c r="K231" s="200" t="s">
        <v>400</v>
      </c>
      <c r="M231" s="228">
        <v>6.0</v>
      </c>
      <c r="V231" s="200">
        <v>100.0</v>
      </c>
      <c r="W231" s="224" t="s">
        <v>4646</v>
      </c>
      <c r="X231" s="224" t="s">
        <v>4647</v>
      </c>
      <c r="Y231" s="224" t="s">
        <v>4648</v>
      </c>
      <c r="Z231" s="224" t="s">
        <v>2400</v>
      </c>
      <c r="AA231" s="225" t="s">
        <v>4649</v>
      </c>
      <c r="AB231" s="224" t="s">
        <v>4650</v>
      </c>
      <c r="AC231" s="224" t="s">
        <v>4651</v>
      </c>
      <c r="AD231" s="224" t="s">
        <v>4652</v>
      </c>
      <c r="AE231" s="224" t="s">
        <v>4653</v>
      </c>
      <c r="AF231" s="224" t="s">
        <v>2147</v>
      </c>
      <c r="AG231" s="224" t="s">
        <v>4281</v>
      </c>
      <c r="AH231" s="224" t="s">
        <v>1224</v>
      </c>
      <c r="AI231" s="224" t="s">
        <v>2849</v>
      </c>
      <c r="AJ231" s="224" t="s">
        <v>4654</v>
      </c>
      <c r="AK231" s="224" t="s">
        <v>4655</v>
      </c>
      <c r="AL231" s="224" t="s">
        <v>4656</v>
      </c>
      <c r="AM231" s="223" t="s">
        <v>4657</v>
      </c>
      <c r="AN231" s="224" t="s">
        <v>2052</v>
      </c>
      <c r="AO231" s="219"/>
      <c r="AP231" s="219"/>
      <c r="AQ231" s="224" t="s">
        <v>4658</v>
      </c>
      <c r="AR231" s="224" t="s">
        <v>551</v>
      </c>
      <c r="AS231" s="224" t="s">
        <v>426</v>
      </c>
      <c r="AT231" s="224" t="s">
        <v>2404</v>
      </c>
      <c r="AU231" s="224" t="s">
        <v>1964</v>
      </c>
      <c r="AV231" s="224" t="s">
        <v>470</v>
      </c>
      <c r="AW231" s="219"/>
      <c r="AX231" s="224" t="s">
        <v>4659</v>
      </c>
      <c r="AY231" s="224" t="s">
        <v>2404</v>
      </c>
      <c r="AZ231" s="226"/>
      <c r="BA231" s="226"/>
      <c r="BB231" s="224" t="s">
        <v>762</v>
      </c>
      <c r="BC231" s="224" t="s">
        <v>4660</v>
      </c>
      <c r="BD231" s="224" t="s">
        <v>4661</v>
      </c>
      <c r="BE231" s="224" t="s">
        <v>4662</v>
      </c>
      <c r="BF231" s="224" t="s">
        <v>4663</v>
      </c>
      <c r="BG231" s="224" t="s">
        <v>2213</v>
      </c>
      <c r="BH231" s="224" t="s">
        <v>4664</v>
      </c>
      <c r="BI231" s="226"/>
      <c r="BJ231" s="225" t="s">
        <v>4323</v>
      </c>
      <c r="BK231" s="224" t="s">
        <v>4665</v>
      </c>
      <c r="BL231" s="224" t="s">
        <v>4666</v>
      </c>
      <c r="BM231" s="226"/>
      <c r="BN231" s="224" t="s">
        <v>4664</v>
      </c>
      <c r="BW231" s="151" t="s">
        <v>406</v>
      </c>
    </row>
    <row r="232">
      <c r="A232" s="212" t="s">
        <v>4667</v>
      </c>
      <c r="B232" s="213" t="s">
        <v>4668</v>
      </c>
      <c r="C232" s="213"/>
      <c r="D232" s="213"/>
      <c r="E232" s="213"/>
      <c r="F232" s="201" t="s">
        <v>4669</v>
      </c>
      <c r="G232" s="200" t="s">
        <v>3768</v>
      </c>
      <c r="J232" s="201">
        <v>100.0</v>
      </c>
      <c r="K232" s="200" t="s">
        <v>400</v>
      </c>
      <c r="M232" s="274">
        <v>3.0</v>
      </c>
      <c r="V232" s="200">
        <v>100.0</v>
      </c>
      <c r="W232" s="216" t="s">
        <v>4670</v>
      </c>
      <c r="X232" s="216" t="s">
        <v>1527</v>
      </c>
      <c r="Y232" s="216" t="s">
        <v>4671</v>
      </c>
      <c r="Z232" s="216" t="s">
        <v>4672</v>
      </c>
      <c r="AA232" s="217" t="s">
        <v>4673</v>
      </c>
      <c r="AB232" s="216" t="s">
        <v>4671</v>
      </c>
      <c r="AC232" s="216" t="s">
        <v>4674</v>
      </c>
      <c r="AD232" s="216" t="s">
        <v>4675</v>
      </c>
      <c r="AE232" s="216" t="s">
        <v>4676</v>
      </c>
      <c r="AF232" s="216" t="s">
        <v>4677</v>
      </c>
      <c r="AG232" s="216" t="s">
        <v>1892</v>
      </c>
      <c r="AH232" s="216" t="s">
        <v>951</v>
      </c>
      <c r="AI232" s="216" t="s">
        <v>1969</v>
      </c>
      <c r="AJ232" s="216" t="s">
        <v>3839</v>
      </c>
      <c r="AK232" s="216" t="s">
        <v>4678</v>
      </c>
      <c r="AL232" s="216" t="s">
        <v>4679</v>
      </c>
      <c r="AM232" s="215" t="s">
        <v>4680</v>
      </c>
      <c r="AN232" s="218"/>
      <c r="AO232" s="216" t="s">
        <v>2739</v>
      </c>
      <c r="AQ232" s="217" t="s">
        <v>4681</v>
      </c>
      <c r="AR232" s="216" t="s">
        <v>426</v>
      </c>
      <c r="AS232" s="218"/>
      <c r="AT232" s="216" t="s">
        <v>2391</v>
      </c>
      <c r="AU232" s="216" t="s">
        <v>2373</v>
      </c>
      <c r="AV232" s="216" t="s">
        <v>1060</v>
      </c>
      <c r="AW232" s="218"/>
      <c r="AX232" s="216" t="s">
        <v>4682</v>
      </c>
      <c r="AY232" s="216" t="s">
        <v>3602</v>
      </c>
      <c r="AZ232" s="216" t="s">
        <v>2391</v>
      </c>
      <c r="BA232" s="217" t="s">
        <v>426</v>
      </c>
      <c r="BB232" s="218"/>
      <c r="BC232" s="216" t="s">
        <v>4683</v>
      </c>
      <c r="BD232" s="216" t="s">
        <v>4684</v>
      </c>
      <c r="BE232" s="218"/>
      <c r="BF232" s="216" t="s">
        <v>4685</v>
      </c>
      <c r="BG232" s="216" t="s">
        <v>2373</v>
      </c>
      <c r="BH232" s="216" t="s">
        <v>4686</v>
      </c>
      <c r="BI232" s="216" t="s">
        <v>4687</v>
      </c>
      <c r="BJ232" s="217" t="s">
        <v>4688</v>
      </c>
      <c r="BK232" s="216" t="s">
        <v>4689</v>
      </c>
      <c r="BL232" s="216" t="s">
        <v>2319</v>
      </c>
      <c r="BM232" s="218"/>
      <c r="BN232" s="216" t="s">
        <v>4690</v>
      </c>
      <c r="BW232" s="151" t="s">
        <v>406</v>
      </c>
    </row>
    <row r="233">
      <c r="A233" s="220" t="s">
        <v>4691</v>
      </c>
      <c r="B233" s="221" t="s">
        <v>4692</v>
      </c>
      <c r="C233" s="221"/>
      <c r="D233" s="221"/>
      <c r="E233" s="221"/>
      <c r="F233" s="201" t="s">
        <v>4693</v>
      </c>
      <c r="G233" s="200" t="s">
        <v>3768</v>
      </c>
      <c r="J233" s="201">
        <v>100.0</v>
      </c>
      <c r="K233" s="200" t="s">
        <v>400</v>
      </c>
      <c r="M233" s="228">
        <v>6.0</v>
      </c>
      <c r="V233" s="200">
        <v>100.0</v>
      </c>
      <c r="W233" s="224" t="s">
        <v>4694</v>
      </c>
      <c r="X233" s="224" t="s">
        <v>4695</v>
      </c>
      <c r="Y233" s="224" t="s">
        <v>4696</v>
      </c>
      <c r="Z233" s="224" t="s">
        <v>3608</v>
      </c>
      <c r="AA233" s="225" t="s">
        <v>4697</v>
      </c>
      <c r="AB233" s="224" t="s">
        <v>4698</v>
      </c>
      <c r="AC233" s="224" t="s">
        <v>454</v>
      </c>
      <c r="AD233" s="224" t="s">
        <v>4699</v>
      </c>
      <c r="AE233" s="224" t="s">
        <v>4700</v>
      </c>
      <c r="AF233" s="241" t="s">
        <v>4701</v>
      </c>
      <c r="AG233" s="241" t="s">
        <v>787</v>
      </c>
      <c r="AH233" s="241" t="s">
        <v>447</v>
      </c>
      <c r="AI233" s="241" t="s">
        <v>2777</v>
      </c>
      <c r="AJ233" s="241" t="s">
        <v>4702</v>
      </c>
      <c r="AK233" s="241" t="s">
        <v>4703</v>
      </c>
      <c r="AL233" s="241" t="s">
        <v>4704</v>
      </c>
      <c r="AM233" s="242" t="s">
        <v>4705</v>
      </c>
      <c r="AN233" s="224" t="s">
        <v>4706</v>
      </c>
      <c r="AO233" s="226"/>
      <c r="AQ233" s="225" t="s">
        <v>4707</v>
      </c>
      <c r="AR233" s="224" t="s">
        <v>4708</v>
      </c>
      <c r="AS233" s="224" t="s">
        <v>470</v>
      </c>
      <c r="AT233" s="224" t="s">
        <v>4709</v>
      </c>
      <c r="AU233" s="224" t="s">
        <v>4710</v>
      </c>
      <c r="AV233" s="224" t="s">
        <v>4711</v>
      </c>
      <c r="AW233" s="224" t="s">
        <v>4712</v>
      </c>
      <c r="AX233" s="224" t="s">
        <v>4713</v>
      </c>
      <c r="AY233" s="224" t="s">
        <v>4083</v>
      </c>
      <c r="AZ233" s="226"/>
      <c r="BA233" s="225" t="s">
        <v>4714</v>
      </c>
      <c r="BB233" s="224" t="s">
        <v>2204</v>
      </c>
      <c r="BC233" s="224" t="s">
        <v>4715</v>
      </c>
      <c r="BD233" s="224" t="s">
        <v>4716</v>
      </c>
      <c r="BE233" s="224" t="s">
        <v>4717</v>
      </c>
      <c r="BF233" s="224" t="s">
        <v>4718</v>
      </c>
      <c r="BG233" s="224" t="s">
        <v>4232</v>
      </c>
      <c r="BH233" s="224" t="s">
        <v>4719</v>
      </c>
      <c r="BI233" s="224" t="s">
        <v>4720</v>
      </c>
      <c r="BJ233" s="225" t="s">
        <v>4721</v>
      </c>
      <c r="BK233" s="224" t="s">
        <v>4722</v>
      </c>
      <c r="BL233" s="224" t="s">
        <v>4723</v>
      </c>
      <c r="BM233" s="226"/>
      <c r="BN233" s="224" t="s">
        <v>4724</v>
      </c>
      <c r="BW233" s="151" t="s">
        <v>406</v>
      </c>
    </row>
    <row r="234">
      <c r="A234" s="230" t="s">
        <v>4725</v>
      </c>
      <c r="B234" s="213" t="s">
        <v>4726</v>
      </c>
      <c r="C234" s="213"/>
      <c r="D234" s="213"/>
      <c r="E234" s="213"/>
      <c r="F234" s="233" t="s">
        <v>4727</v>
      </c>
      <c r="G234" s="200" t="s">
        <v>3768</v>
      </c>
      <c r="H234" s="232"/>
      <c r="I234" s="232"/>
      <c r="J234" s="201">
        <v>100.0</v>
      </c>
      <c r="K234" s="200" t="s">
        <v>400</v>
      </c>
      <c r="L234" s="232"/>
      <c r="M234" s="274">
        <v>6.0</v>
      </c>
      <c r="N234" s="232"/>
      <c r="O234" s="232"/>
      <c r="P234" s="232"/>
      <c r="Q234" s="232"/>
      <c r="R234" s="232"/>
      <c r="S234" s="232"/>
      <c r="T234" s="232"/>
      <c r="U234" s="232"/>
      <c r="V234" s="200">
        <v>100.0</v>
      </c>
      <c r="W234" s="216" t="s">
        <v>4728</v>
      </c>
      <c r="X234" s="216" t="s">
        <v>4729</v>
      </c>
      <c r="Y234" s="216" t="s">
        <v>4730</v>
      </c>
      <c r="Z234" s="216" t="s">
        <v>2589</v>
      </c>
      <c r="AA234" s="217" t="s">
        <v>4731</v>
      </c>
      <c r="AB234" s="216" t="s">
        <v>4732</v>
      </c>
      <c r="AC234" s="216" t="s">
        <v>4733</v>
      </c>
      <c r="AD234" s="216" t="s">
        <v>4734</v>
      </c>
      <c r="AE234" s="216" t="s">
        <v>4735</v>
      </c>
      <c r="AF234" s="216" t="s">
        <v>4736</v>
      </c>
      <c r="AG234" s="216" t="s">
        <v>750</v>
      </c>
      <c r="AH234" s="216" t="s">
        <v>466</v>
      </c>
      <c r="AI234" s="216" t="s">
        <v>637</v>
      </c>
      <c r="AJ234" s="216" t="s">
        <v>2015</v>
      </c>
      <c r="AK234" s="216" t="s">
        <v>4737</v>
      </c>
      <c r="AL234" s="216" t="s">
        <v>4738</v>
      </c>
      <c r="AM234" s="217" t="s">
        <v>4739</v>
      </c>
      <c r="AN234" s="216" t="s">
        <v>4740</v>
      </c>
      <c r="AO234" s="218"/>
      <c r="AQ234" s="217" t="s">
        <v>4741</v>
      </c>
      <c r="AR234" s="216" t="s">
        <v>4233</v>
      </c>
      <c r="AS234" s="216" t="s">
        <v>470</v>
      </c>
      <c r="AT234" s="216" t="s">
        <v>4742</v>
      </c>
      <c r="AU234" s="216" t="s">
        <v>4743</v>
      </c>
      <c r="AV234" s="216" t="s">
        <v>555</v>
      </c>
      <c r="AW234" s="216" t="s">
        <v>641</v>
      </c>
      <c r="AX234" s="216" t="s">
        <v>4744</v>
      </c>
      <c r="AY234" s="216" t="s">
        <v>1346</v>
      </c>
      <c r="AZ234" s="218"/>
      <c r="BA234" s="217" t="s">
        <v>4745</v>
      </c>
      <c r="BB234" s="216" t="s">
        <v>4746</v>
      </c>
      <c r="BC234" s="216" t="s">
        <v>4747</v>
      </c>
      <c r="BD234" s="216" t="s">
        <v>4748</v>
      </c>
      <c r="BE234" s="216" t="s">
        <v>4749</v>
      </c>
      <c r="BF234" s="216" t="s">
        <v>4750</v>
      </c>
      <c r="BG234" s="216" t="s">
        <v>796</v>
      </c>
      <c r="BH234" s="216" t="s">
        <v>4751</v>
      </c>
      <c r="BI234" s="216" t="s">
        <v>4752</v>
      </c>
      <c r="BJ234" s="217" t="s">
        <v>4753</v>
      </c>
      <c r="BK234" s="216" t="s">
        <v>4754</v>
      </c>
      <c r="BL234" s="216" t="s">
        <v>4755</v>
      </c>
      <c r="BM234" s="218"/>
      <c r="BN234" s="216" t="s">
        <v>4756</v>
      </c>
      <c r="BP234" s="232"/>
      <c r="BQ234" s="232"/>
      <c r="BR234" s="232"/>
      <c r="BS234" s="232"/>
      <c r="BT234" s="232"/>
      <c r="BU234" s="232"/>
      <c r="BV234" s="232"/>
      <c r="BW234" s="151" t="s">
        <v>406</v>
      </c>
    </row>
    <row r="235">
      <c r="A235" s="196" t="s">
        <v>4757</v>
      </c>
      <c r="B235" s="197" t="s">
        <v>4758</v>
      </c>
      <c r="C235" s="197"/>
      <c r="D235" s="197"/>
      <c r="E235" s="198"/>
      <c r="F235" s="200" t="s">
        <v>4759</v>
      </c>
      <c r="G235" s="200" t="s">
        <v>3768</v>
      </c>
      <c r="H235" s="198"/>
      <c r="I235" s="198"/>
      <c r="J235" s="201">
        <v>100.0</v>
      </c>
      <c r="K235" s="200" t="s">
        <v>400</v>
      </c>
      <c r="L235" s="198"/>
      <c r="M235" s="206">
        <v>1.0</v>
      </c>
      <c r="N235" s="198"/>
      <c r="O235" s="198"/>
      <c r="P235" s="198"/>
      <c r="Q235" s="198"/>
      <c r="R235" s="198"/>
      <c r="S235" s="198"/>
      <c r="T235" s="198"/>
      <c r="U235" s="198"/>
      <c r="V235" s="200">
        <v>100.0</v>
      </c>
      <c r="W235" s="205">
        <v>80.87</v>
      </c>
      <c r="X235" s="205">
        <v>0.68</v>
      </c>
      <c r="Y235" s="205">
        <v>0.43</v>
      </c>
      <c r="Z235" s="205">
        <v>0.16</v>
      </c>
      <c r="AA235" s="206">
        <v>1.02</v>
      </c>
      <c r="AB235" s="205">
        <v>0.71</v>
      </c>
      <c r="AC235" s="205">
        <v>0.3</v>
      </c>
      <c r="AD235" s="205">
        <v>16.84</v>
      </c>
      <c r="AE235" s="205">
        <v>306.0</v>
      </c>
      <c r="AF235" s="227">
        <v>0.11</v>
      </c>
      <c r="AG235" s="227">
        <v>0.01</v>
      </c>
      <c r="AH235" s="227">
        <v>0.26</v>
      </c>
      <c r="AI235" s="227">
        <v>0.14</v>
      </c>
      <c r="AJ235" s="227">
        <v>0.04</v>
      </c>
      <c r="AK235" s="227">
        <v>0.64</v>
      </c>
      <c r="AL235" s="227">
        <v>7.35</v>
      </c>
      <c r="AM235" s="227">
        <v>65.0</v>
      </c>
      <c r="AN235" s="226"/>
      <c r="AO235" s="226"/>
      <c r="AQ235" s="222">
        <v>8.67</v>
      </c>
      <c r="AR235" s="227">
        <v>0.003</v>
      </c>
      <c r="AS235" s="226"/>
      <c r="AT235" s="227">
        <v>0.08</v>
      </c>
      <c r="AU235" s="227">
        <v>0.37</v>
      </c>
      <c r="AV235" s="226"/>
      <c r="AW235" s="226"/>
      <c r="AX235" s="227">
        <v>21.38</v>
      </c>
      <c r="AY235" s="227">
        <v>0.37</v>
      </c>
      <c r="AZ235" s="226"/>
      <c r="BA235" s="226"/>
      <c r="BB235" s="226"/>
      <c r="BC235" s="227">
        <v>6.98</v>
      </c>
      <c r="BD235" s="227">
        <v>131.0</v>
      </c>
      <c r="BE235" s="226"/>
      <c r="BF235" s="227">
        <v>1.75</v>
      </c>
      <c r="BG235" s="227">
        <v>0.53</v>
      </c>
      <c r="BH235" s="227">
        <v>15.8</v>
      </c>
      <c r="BI235" s="226"/>
      <c r="BJ235" s="227">
        <v>8.78</v>
      </c>
      <c r="BK235" s="227">
        <v>6.0</v>
      </c>
      <c r="BL235" s="227">
        <v>1.02</v>
      </c>
      <c r="BM235" s="226"/>
      <c r="BN235" s="227">
        <v>15.8</v>
      </c>
      <c r="BP235" s="198"/>
      <c r="BQ235" s="198"/>
      <c r="BR235" s="198"/>
      <c r="BS235" s="198"/>
      <c r="BT235" s="198"/>
      <c r="BU235" s="198"/>
      <c r="BV235" s="198"/>
      <c r="BW235" s="151" t="s">
        <v>406</v>
      </c>
    </row>
    <row r="236">
      <c r="A236" s="212" t="s">
        <v>4760</v>
      </c>
      <c r="B236" s="213" t="s">
        <v>4761</v>
      </c>
      <c r="C236" s="213"/>
      <c r="D236" s="213"/>
      <c r="F236" s="201" t="s">
        <v>4762</v>
      </c>
      <c r="G236" s="200" t="s">
        <v>3768</v>
      </c>
      <c r="J236" s="201">
        <v>100.0</v>
      </c>
      <c r="K236" s="200" t="s">
        <v>400</v>
      </c>
      <c r="M236" s="274">
        <v>6.0</v>
      </c>
      <c r="V236" s="200">
        <v>100.0</v>
      </c>
      <c r="W236" s="216" t="s">
        <v>4763</v>
      </c>
      <c r="X236" s="216" t="s">
        <v>4764</v>
      </c>
      <c r="Y236" s="216" t="s">
        <v>4765</v>
      </c>
      <c r="Z236" s="216" t="s">
        <v>4766</v>
      </c>
      <c r="AA236" s="217" t="s">
        <v>4767</v>
      </c>
      <c r="AB236" s="216" t="s">
        <v>4768</v>
      </c>
      <c r="AC236" s="217" t="s">
        <v>4769</v>
      </c>
      <c r="AD236" s="216" t="s">
        <v>4770</v>
      </c>
      <c r="AE236" s="216" t="s">
        <v>4771</v>
      </c>
      <c r="AF236" s="216" t="s">
        <v>2257</v>
      </c>
      <c r="AG236" s="216" t="s">
        <v>3011</v>
      </c>
      <c r="AH236" s="216" t="s">
        <v>1968</v>
      </c>
      <c r="AI236" s="216" t="s">
        <v>1968</v>
      </c>
      <c r="AJ236" s="216" t="s">
        <v>4772</v>
      </c>
      <c r="AK236" s="216" t="s">
        <v>4773</v>
      </c>
      <c r="AL236" s="216" t="s">
        <v>4774</v>
      </c>
      <c r="AM236" s="217" t="s">
        <v>4775</v>
      </c>
      <c r="AN236" s="301"/>
      <c r="AO236" s="301"/>
      <c r="AP236" s="301"/>
      <c r="AQ236" s="285" t="s">
        <v>4776</v>
      </c>
      <c r="AR236" s="285" t="s">
        <v>551</v>
      </c>
      <c r="AS236" s="301"/>
      <c r="AT236" s="285" t="s">
        <v>2212</v>
      </c>
      <c r="AU236" s="285" t="s">
        <v>4777</v>
      </c>
      <c r="AV236" s="301"/>
      <c r="AW236" s="301"/>
      <c r="AX236" s="285" t="s">
        <v>4778</v>
      </c>
      <c r="AY236" s="285" t="s">
        <v>3430</v>
      </c>
      <c r="AZ236" s="301"/>
      <c r="BA236" s="286" t="s">
        <v>426</v>
      </c>
      <c r="BB236" s="285" t="s">
        <v>4779</v>
      </c>
      <c r="BC236" s="285" t="s">
        <v>4780</v>
      </c>
      <c r="BD236" s="285" t="s">
        <v>4781</v>
      </c>
      <c r="BE236" s="285" t="s">
        <v>4782</v>
      </c>
      <c r="BF236" s="285" t="s">
        <v>4783</v>
      </c>
      <c r="BG236" s="285" t="s">
        <v>3546</v>
      </c>
      <c r="BH236" s="216" t="s">
        <v>4784</v>
      </c>
      <c r="BI236" s="291"/>
      <c r="BJ236" s="217" t="s">
        <v>4785</v>
      </c>
      <c r="BK236" s="216" t="s">
        <v>4786</v>
      </c>
      <c r="BL236" s="216" t="s">
        <v>4787</v>
      </c>
      <c r="BM236" s="218"/>
      <c r="BN236" s="216" t="s">
        <v>4784</v>
      </c>
      <c r="BW236" s="151" t="s">
        <v>406</v>
      </c>
    </row>
    <row r="237">
      <c r="A237" s="220" t="s">
        <v>4788</v>
      </c>
      <c r="B237" s="221" t="s">
        <v>4789</v>
      </c>
      <c r="C237" s="221"/>
      <c r="D237" s="221"/>
      <c r="F237" s="201" t="s">
        <v>4790</v>
      </c>
      <c r="G237" s="200" t="s">
        <v>3768</v>
      </c>
      <c r="J237" s="201">
        <v>100.0</v>
      </c>
      <c r="K237" s="200" t="s">
        <v>400</v>
      </c>
      <c r="M237" s="228">
        <v>1.0</v>
      </c>
      <c r="V237" s="200">
        <v>100.0</v>
      </c>
      <c r="W237" s="227">
        <v>80.85</v>
      </c>
      <c r="X237" s="227">
        <v>0.74</v>
      </c>
      <c r="Y237" s="227">
        <v>0.58</v>
      </c>
      <c r="Z237" s="227">
        <v>0.94</v>
      </c>
      <c r="AA237" s="228">
        <v>4.95</v>
      </c>
      <c r="AB237" s="227">
        <v>3.79</v>
      </c>
      <c r="AC237" s="227">
        <v>1.16</v>
      </c>
      <c r="AD237" s="227">
        <v>11.94</v>
      </c>
      <c r="AE237" s="227">
        <v>260.0</v>
      </c>
      <c r="AF237" s="227">
        <v>0.03</v>
      </c>
      <c r="AG237" s="227">
        <v>0.04</v>
      </c>
      <c r="AH237" s="227">
        <v>0.85</v>
      </c>
      <c r="AI237" s="227">
        <v>0.12</v>
      </c>
      <c r="AJ237" s="227">
        <v>0.03</v>
      </c>
      <c r="AK237" s="227">
        <v>0.23</v>
      </c>
      <c r="AL237" s="227">
        <v>6.09</v>
      </c>
      <c r="AM237" s="227">
        <v>59.54</v>
      </c>
      <c r="AN237" s="226"/>
      <c r="AO237" s="226"/>
      <c r="AP237" s="226"/>
      <c r="AQ237" s="227">
        <v>10.05</v>
      </c>
      <c r="AR237" s="227">
        <v>0.001</v>
      </c>
      <c r="AS237" s="226"/>
      <c r="AT237" s="227">
        <v>0.14</v>
      </c>
      <c r="AU237" s="227">
        <v>0.29</v>
      </c>
      <c r="AV237" s="227">
        <v>0.013</v>
      </c>
      <c r="AW237" s="227">
        <v>0.821</v>
      </c>
      <c r="AX237" s="227">
        <v>17.7</v>
      </c>
      <c r="AY237" s="227">
        <v>0.07</v>
      </c>
      <c r="AZ237" s="226"/>
      <c r="BA237" s="226"/>
      <c r="BB237" s="226"/>
      <c r="BC237" s="227">
        <v>25.83</v>
      </c>
      <c r="BD237" s="227">
        <v>264.0</v>
      </c>
      <c r="BE237" s="226"/>
      <c r="BF237" s="227">
        <v>6.78</v>
      </c>
      <c r="BG237" s="227">
        <v>0.12</v>
      </c>
      <c r="BH237" s="227">
        <v>9.95</v>
      </c>
      <c r="BI237" s="227">
        <v>0.12</v>
      </c>
      <c r="BJ237" s="227">
        <v>7.99</v>
      </c>
      <c r="BK237" s="227">
        <v>1.66</v>
      </c>
      <c r="BL237" s="227">
        <v>0.18</v>
      </c>
      <c r="BM237" s="226"/>
      <c r="BN237" s="227">
        <v>9.83</v>
      </c>
      <c r="BW237" s="151" t="s">
        <v>406</v>
      </c>
    </row>
    <row r="238">
      <c r="A238" s="212" t="s">
        <v>4791</v>
      </c>
      <c r="B238" s="213" t="s">
        <v>4792</v>
      </c>
      <c r="C238" s="213"/>
      <c r="D238" s="213"/>
      <c r="F238" s="201" t="s">
        <v>4793</v>
      </c>
      <c r="G238" s="200" t="s">
        <v>3768</v>
      </c>
      <c r="J238" s="201">
        <v>100.0</v>
      </c>
      <c r="K238" s="200" t="s">
        <v>400</v>
      </c>
      <c r="M238" s="274">
        <v>1.0</v>
      </c>
      <c r="V238" s="200">
        <v>100.0</v>
      </c>
      <c r="W238" s="249">
        <v>91.18</v>
      </c>
      <c r="X238" s="249">
        <v>0.79</v>
      </c>
      <c r="Y238" s="249">
        <v>0.33</v>
      </c>
      <c r="Z238" s="249">
        <v>0.39</v>
      </c>
      <c r="AA238" s="274">
        <v>2.81</v>
      </c>
      <c r="AB238" s="249">
        <v>2.17</v>
      </c>
      <c r="AC238" s="249">
        <v>0.64</v>
      </c>
      <c r="AD238" s="249">
        <v>4.51</v>
      </c>
      <c r="AE238" s="249">
        <v>110.0</v>
      </c>
      <c r="AF238" s="249">
        <v>0.08</v>
      </c>
      <c r="AG238" s="249">
        <v>0.02</v>
      </c>
      <c r="AH238" s="249">
        <v>0.34</v>
      </c>
      <c r="AI238" s="249">
        <v>0.26</v>
      </c>
      <c r="AJ238" s="249">
        <v>0.06</v>
      </c>
      <c r="AK238" s="249">
        <v>0.13</v>
      </c>
      <c r="AL238" s="249">
        <v>8.43</v>
      </c>
      <c r="AM238" s="249">
        <v>33.55</v>
      </c>
      <c r="AN238" s="249">
        <v>0.43</v>
      </c>
      <c r="AO238" s="249">
        <v>0.05</v>
      </c>
      <c r="AP238" s="274">
        <v>0.852</v>
      </c>
      <c r="AQ238" s="249">
        <v>4.97</v>
      </c>
      <c r="AR238" s="249">
        <v>0.023</v>
      </c>
      <c r="AS238" s="249">
        <v>0.002</v>
      </c>
      <c r="AT238" s="249">
        <v>0.07</v>
      </c>
      <c r="AU238" s="249">
        <v>0.45</v>
      </c>
      <c r="AV238" s="249">
        <v>0.01</v>
      </c>
      <c r="AW238" s="249">
        <v>0.176</v>
      </c>
      <c r="AX238" s="249">
        <v>11.53</v>
      </c>
      <c r="AY238" s="249">
        <v>0.06</v>
      </c>
      <c r="AZ238" s="249">
        <v>0.04</v>
      </c>
      <c r="BA238" s="274">
        <v>0.01</v>
      </c>
      <c r="BB238" s="249">
        <v>0.028</v>
      </c>
      <c r="BC238" s="249">
        <v>11.67</v>
      </c>
      <c r="BD238" s="249">
        <v>159.0</v>
      </c>
      <c r="BE238" s="249">
        <v>0.56</v>
      </c>
      <c r="BF238" s="249">
        <v>1.56</v>
      </c>
      <c r="BG238" s="249">
        <v>0.24</v>
      </c>
      <c r="BH238" s="249">
        <v>3.95</v>
      </c>
      <c r="BI238" s="291"/>
      <c r="BJ238" s="249">
        <v>2.22</v>
      </c>
      <c r="BK238" s="249">
        <v>1.73</v>
      </c>
      <c r="BL238" s="218"/>
      <c r="BM238" s="218"/>
      <c r="BN238" s="249">
        <v>3.95</v>
      </c>
      <c r="BW238" s="151" t="s">
        <v>406</v>
      </c>
    </row>
    <row r="239">
      <c r="A239" s="220" t="s">
        <v>4794</v>
      </c>
      <c r="B239" s="221" t="s">
        <v>4795</v>
      </c>
      <c r="C239" s="221"/>
      <c r="D239" s="221"/>
      <c r="F239" s="201" t="s">
        <v>4796</v>
      </c>
      <c r="G239" s="200" t="s">
        <v>3768</v>
      </c>
      <c r="J239" s="201">
        <v>100.0</v>
      </c>
      <c r="K239" s="200" t="s">
        <v>400</v>
      </c>
      <c r="M239" s="228">
        <v>6.0</v>
      </c>
      <c r="V239" s="200">
        <v>100.0</v>
      </c>
      <c r="W239" s="224" t="s">
        <v>4797</v>
      </c>
      <c r="X239" s="224" t="s">
        <v>4798</v>
      </c>
      <c r="Y239" s="224" t="s">
        <v>4406</v>
      </c>
      <c r="Z239" s="224" t="s">
        <v>3655</v>
      </c>
      <c r="AA239" s="225" t="s">
        <v>4799</v>
      </c>
      <c r="AB239" s="224" t="s">
        <v>4800</v>
      </c>
      <c r="AC239" s="225" t="s">
        <v>2372</v>
      </c>
      <c r="AD239" s="224" t="s">
        <v>4801</v>
      </c>
      <c r="AE239" s="224" t="s">
        <v>4802</v>
      </c>
      <c r="AF239" s="224" t="s">
        <v>4803</v>
      </c>
      <c r="AG239" s="224" t="s">
        <v>1165</v>
      </c>
      <c r="AH239" s="224" t="s">
        <v>2841</v>
      </c>
      <c r="AI239" s="224" t="s">
        <v>637</v>
      </c>
      <c r="AJ239" s="224" t="s">
        <v>4804</v>
      </c>
      <c r="AK239" s="224" t="s">
        <v>4805</v>
      </c>
      <c r="AL239" s="224" t="s">
        <v>4806</v>
      </c>
      <c r="AM239" s="225" t="s">
        <v>4807</v>
      </c>
      <c r="AN239" s="226"/>
      <c r="AO239" s="226"/>
      <c r="AP239" s="226"/>
      <c r="AQ239" s="224" t="s">
        <v>4808</v>
      </c>
      <c r="AR239" s="224" t="s">
        <v>426</v>
      </c>
      <c r="AS239" s="226"/>
      <c r="AT239" s="224" t="s">
        <v>2876</v>
      </c>
      <c r="AU239" s="224" t="s">
        <v>3910</v>
      </c>
      <c r="AV239" s="226"/>
      <c r="AW239" s="226"/>
      <c r="AX239" s="224" t="s">
        <v>4809</v>
      </c>
      <c r="AY239" s="224" t="s">
        <v>3863</v>
      </c>
      <c r="AZ239" s="226"/>
      <c r="BA239" s="226"/>
      <c r="BB239" s="226"/>
      <c r="BC239" s="224" t="s">
        <v>4810</v>
      </c>
      <c r="BD239" s="224" t="s">
        <v>4811</v>
      </c>
      <c r="BE239" s="224" t="s">
        <v>1393</v>
      </c>
      <c r="BF239" s="224" t="s">
        <v>4812</v>
      </c>
      <c r="BG239" s="224" t="s">
        <v>507</v>
      </c>
      <c r="BH239" s="241" t="s">
        <v>4813</v>
      </c>
      <c r="BI239" s="241" t="s">
        <v>445</v>
      </c>
      <c r="BJ239" s="242" t="s">
        <v>4814</v>
      </c>
      <c r="BK239" s="241" t="s">
        <v>4815</v>
      </c>
      <c r="BL239" s="241" t="s">
        <v>2212</v>
      </c>
      <c r="BM239" s="243"/>
      <c r="BN239" s="241" t="s">
        <v>4816</v>
      </c>
      <c r="BW239" s="151" t="s">
        <v>406</v>
      </c>
    </row>
    <row r="240">
      <c r="A240" s="212" t="s">
        <v>4817</v>
      </c>
      <c r="B240" s="213" t="s">
        <v>4818</v>
      </c>
      <c r="C240" s="213"/>
      <c r="D240" s="213"/>
      <c r="F240" s="201" t="s">
        <v>4819</v>
      </c>
      <c r="G240" s="200" t="s">
        <v>3768</v>
      </c>
      <c r="J240" s="201">
        <v>100.0</v>
      </c>
      <c r="K240" s="200" t="s">
        <v>400</v>
      </c>
      <c r="M240" s="274">
        <v>6.0</v>
      </c>
      <c r="V240" s="200">
        <v>100.0</v>
      </c>
      <c r="W240" s="216" t="s">
        <v>4820</v>
      </c>
      <c r="X240" s="216" t="s">
        <v>4821</v>
      </c>
      <c r="Y240" s="216" t="s">
        <v>4822</v>
      </c>
      <c r="Z240" s="216" t="s">
        <v>2400</v>
      </c>
      <c r="AA240" s="217" t="s">
        <v>4823</v>
      </c>
      <c r="AB240" s="216" t="s">
        <v>4824</v>
      </c>
      <c r="AC240" s="217" t="s">
        <v>4825</v>
      </c>
      <c r="AD240" s="216" t="s">
        <v>4826</v>
      </c>
      <c r="AE240" s="216" t="s">
        <v>4827</v>
      </c>
      <c r="AF240" s="216" t="s">
        <v>4828</v>
      </c>
      <c r="AG240" s="216" t="s">
        <v>2525</v>
      </c>
      <c r="AH240" s="216" t="s">
        <v>4829</v>
      </c>
      <c r="AI240" s="216" t="s">
        <v>1024</v>
      </c>
      <c r="AJ240" s="216" t="s">
        <v>4830</v>
      </c>
      <c r="AK240" s="216" t="s">
        <v>4831</v>
      </c>
      <c r="AL240" s="216" t="s">
        <v>4832</v>
      </c>
      <c r="AM240" s="217" t="s">
        <v>4833</v>
      </c>
      <c r="AN240" s="216" t="s">
        <v>4834</v>
      </c>
      <c r="AO240" s="218"/>
      <c r="AP240" s="217" t="s">
        <v>556</v>
      </c>
      <c r="AQ240" s="216" t="s">
        <v>4835</v>
      </c>
      <c r="AR240" s="216" t="s">
        <v>4836</v>
      </c>
      <c r="AS240" s="216" t="s">
        <v>597</v>
      </c>
      <c r="AT240" s="216" t="s">
        <v>3208</v>
      </c>
      <c r="AU240" s="216" t="s">
        <v>4837</v>
      </c>
      <c r="AV240" s="216" t="s">
        <v>4258</v>
      </c>
      <c r="AW240" s="216" t="s">
        <v>2671</v>
      </c>
      <c r="AX240" s="216" t="s">
        <v>4838</v>
      </c>
      <c r="AY240" s="216" t="s">
        <v>4839</v>
      </c>
      <c r="AZ240" s="218"/>
      <c r="BA240" s="217" t="s">
        <v>4840</v>
      </c>
      <c r="BB240" s="216" t="s">
        <v>4841</v>
      </c>
      <c r="BC240" s="216" t="s">
        <v>4842</v>
      </c>
      <c r="BD240" s="216" t="s">
        <v>4843</v>
      </c>
      <c r="BE240" s="216" t="s">
        <v>4844</v>
      </c>
      <c r="BF240" s="216" t="s">
        <v>4845</v>
      </c>
      <c r="BG240" s="216" t="s">
        <v>4846</v>
      </c>
      <c r="BH240" s="216" t="s">
        <v>4847</v>
      </c>
      <c r="BI240" s="291"/>
      <c r="BJ240" s="217" t="s">
        <v>4848</v>
      </c>
      <c r="BK240" s="216" t="s">
        <v>4849</v>
      </c>
      <c r="BL240" s="216" t="s">
        <v>4850</v>
      </c>
      <c r="BM240" s="218"/>
      <c r="BN240" s="216" t="s">
        <v>4847</v>
      </c>
      <c r="BW240" s="151" t="s">
        <v>406</v>
      </c>
    </row>
    <row r="241">
      <c r="A241" s="299" t="s">
        <v>4851</v>
      </c>
      <c r="B241" s="251" t="s">
        <v>4852</v>
      </c>
      <c r="C241" s="221"/>
      <c r="D241" s="221"/>
      <c r="E241" s="221"/>
      <c r="F241" s="221" t="s">
        <v>4853</v>
      </c>
      <c r="G241" s="200" t="s">
        <v>3768</v>
      </c>
      <c r="H241" s="221"/>
      <c r="I241" s="221"/>
      <c r="J241" s="201">
        <v>100.0</v>
      </c>
      <c r="K241" s="200" t="s">
        <v>400</v>
      </c>
      <c r="L241" s="221"/>
      <c r="M241" s="251">
        <v>6.0</v>
      </c>
      <c r="N241" s="221"/>
      <c r="O241" s="221"/>
      <c r="P241" s="221"/>
      <c r="V241" s="200">
        <v>100.0</v>
      </c>
      <c r="W241" s="251" t="s">
        <v>4854</v>
      </c>
      <c r="X241" s="251" t="s">
        <v>4855</v>
      </c>
      <c r="Y241" s="251" t="s">
        <v>4856</v>
      </c>
      <c r="Z241" s="251" t="s">
        <v>4857</v>
      </c>
      <c r="AA241" s="251" t="s">
        <v>4858</v>
      </c>
      <c r="AB241" s="251" t="s">
        <v>4859</v>
      </c>
      <c r="AC241" s="251" t="s">
        <v>4860</v>
      </c>
      <c r="AD241" s="251" t="s">
        <v>4861</v>
      </c>
      <c r="AE241" s="253" t="s">
        <v>4862</v>
      </c>
      <c r="AN241" s="226"/>
      <c r="AO241" s="226"/>
      <c r="AP241" s="226"/>
      <c r="AQ241" s="224" t="s">
        <v>4863</v>
      </c>
      <c r="AR241" s="224" t="s">
        <v>597</v>
      </c>
      <c r="AS241" s="224" t="s">
        <v>556</v>
      </c>
      <c r="AT241" s="224" t="s">
        <v>2263</v>
      </c>
      <c r="AU241" s="224" t="s">
        <v>4864</v>
      </c>
      <c r="AV241" s="224" t="s">
        <v>556</v>
      </c>
      <c r="AW241" s="226"/>
      <c r="AX241" s="224" t="s">
        <v>4865</v>
      </c>
      <c r="AY241" s="224" t="s">
        <v>1794</v>
      </c>
      <c r="AZ241" s="226"/>
      <c r="BA241" s="226"/>
      <c r="BB241" s="224" t="s">
        <v>4866</v>
      </c>
      <c r="BC241" s="224" t="s">
        <v>4867</v>
      </c>
      <c r="BD241" s="224" t="s">
        <v>4868</v>
      </c>
      <c r="BE241" s="226"/>
      <c r="BF241" s="224" t="s">
        <v>4869</v>
      </c>
      <c r="BG241" s="224" t="s">
        <v>1222</v>
      </c>
      <c r="BH241" s="224" t="s">
        <v>4870</v>
      </c>
      <c r="BI241" s="290"/>
      <c r="BJ241" s="225" t="s">
        <v>4871</v>
      </c>
      <c r="BK241" s="224" t="s">
        <v>2450</v>
      </c>
      <c r="BL241" s="224" t="s">
        <v>4872</v>
      </c>
      <c r="BM241" s="226"/>
      <c r="BN241" s="224" t="s">
        <v>4870</v>
      </c>
      <c r="BW241" s="151" t="s">
        <v>406</v>
      </c>
    </row>
    <row r="242">
      <c r="A242" s="212" t="s">
        <v>4873</v>
      </c>
      <c r="B242" s="213" t="s">
        <v>4874</v>
      </c>
      <c r="C242" s="213"/>
      <c r="D242" s="213"/>
      <c r="F242" s="201" t="s">
        <v>4875</v>
      </c>
      <c r="G242" s="200" t="s">
        <v>3768</v>
      </c>
      <c r="J242" s="201">
        <v>100.0</v>
      </c>
      <c r="K242" s="200" t="s">
        <v>400</v>
      </c>
      <c r="M242" s="274">
        <v>6.0</v>
      </c>
      <c r="V242" s="200">
        <v>100.0</v>
      </c>
      <c r="W242" s="216" t="s">
        <v>4876</v>
      </c>
      <c r="X242" s="216" t="s">
        <v>4573</v>
      </c>
      <c r="Y242" s="216" t="s">
        <v>2634</v>
      </c>
      <c r="Z242" s="216" t="s">
        <v>4284</v>
      </c>
      <c r="AA242" s="217" t="s">
        <v>4877</v>
      </c>
      <c r="AB242" s="216" t="s">
        <v>1120</v>
      </c>
      <c r="AC242" s="217" t="s">
        <v>2672</v>
      </c>
      <c r="AD242" s="216" t="s">
        <v>4878</v>
      </c>
      <c r="AE242" s="216" t="s">
        <v>4879</v>
      </c>
      <c r="AF242" s="216" t="s">
        <v>3106</v>
      </c>
      <c r="AG242" s="216" t="s">
        <v>753</v>
      </c>
      <c r="AH242" s="216" t="s">
        <v>2229</v>
      </c>
      <c r="AI242" s="216" t="s">
        <v>4880</v>
      </c>
      <c r="AJ242" s="216" t="s">
        <v>2665</v>
      </c>
      <c r="AK242" s="216" t="s">
        <v>4881</v>
      </c>
      <c r="AL242" s="217" t="s">
        <v>4882</v>
      </c>
      <c r="AM242" s="217" t="s">
        <v>4883</v>
      </c>
      <c r="AN242" s="216" t="s">
        <v>3602</v>
      </c>
      <c r="AO242" s="218"/>
      <c r="AP242" s="218"/>
      <c r="AQ242" s="216" t="s">
        <v>4884</v>
      </c>
      <c r="AR242" s="216" t="s">
        <v>908</v>
      </c>
      <c r="AS242" s="216" t="s">
        <v>426</v>
      </c>
      <c r="AT242" s="216" t="s">
        <v>2391</v>
      </c>
      <c r="AU242" s="216" t="s">
        <v>4885</v>
      </c>
      <c r="AV242" s="216" t="s">
        <v>426</v>
      </c>
      <c r="AW242" s="218"/>
      <c r="AX242" s="216" t="s">
        <v>4886</v>
      </c>
      <c r="AY242" s="216" t="s">
        <v>2391</v>
      </c>
      <c r="AZ242" s="218"/>
      <c r="BA242" s="218"/>
      <c r="BB242" s="216" t="s">
        <v>2125</v>
      </c>
      <c r="BC242" s="216" t="s">
        <v>4887</v>
      </c>
      <c r="BD242" s="216" t="s">
        <v>4888</v>
      </c>
      <c r="BE242" s="218"/>
      <c r="BF242" s="216" t="s">
        <v>3041</v>
      </c>
      <c r="BG242" s="216" t="s">
        <v>2876</v>
      </c>
      <c r="BH242" s="216" t="s">
        <v>4889</v>
      </c>
      <c r="BI242" s="291"/>
      <c r="BJ242" s="217" t="s">
        <v>4890</v>
      </c>
      <c r="BK242" s="216" t="s">
        <v>2747</v>
      </c>
      <c r="BL242" s="216" t="s">
        <v>4048</v>
      </c>
      <c r="BM242" s="218"/>
      <c r="BN242" s="216" t="s">
        <v>4889</v>
      </c>
      <c r="BW242" s="151" t="s">
        <v>406</v>
      </c>
    </row>
    <row r="243">
      <c r="A243" s="220" t="s">
        <v>4891</v>
      </c>
      <c r="B243" s="221" t="s">
        <v>4892</v>
      </c>
      <c r="C243" s="221"/>
      <c r="D243" s="221"/>
      <c r="F243" s="201" t="s">
        <v>4893</v>
      </c>
      <c r="G243" s="200" t="s">
        <v>3768</v>
      </c>
      <c r="J243" s="201">
        <v>100.0</v>
      </c>
      <c r="K243" s="200" t="s">
        <v>400</v>
      </c>
      <c r="M243" s="228">
        <v>3.0</v>
      </c>
      <c r="V243" s="200">
        <v>100.0</v>
      </c>
      <c r="W243" s="224" t="s">
        <v>4894</v>
      </c>
      <c r="X243" s="224" t="s">
        <v>4895</v>
      </c>
      <c r="Y243" s="224" t="s">
        <v>4896</v>
      </c>
      <c r="Z243" s="224" t="s">
        <v>4897</v>
      </c>
      <c r="AA243" s="225" t="s">
        <v>4898</v>
      </c>
      <c r="AB243" s="224" t="s">
        <v>4899</v>
      </c>
      <c r="AC243" s="225" t="s">
        <v>4900</v>
      </c>
      <c r="AD243" s="224" t="s">
        <v>4901</v>
      </c>
      <c r="AE243" s="224" t="s">
        <v>4902</v>
      </c>
      <c r="AF243" s="224" t="s">
        <v>2327</v>
      </c>
      <c r="AG243" s="224" t="s">
        <v>2257</v>
      </c>
      <c r="AH243" s="224" t="s">
        <v>4903</v>
      </c>
      <c r="AI243" s="224" t="s">
        <v>3006</v>
      </c>
      <c r="AJ243" s="224" t="s">
        <v>4904</v>
      </c>
      <c r="AK243" s="224" t="s">
        <v>4905</v>
      </c>
      <c r="AL243" s="225" t="s">
        <v>4906</v>
      </c>
      <c r="AM243" s="225" t="s">
        <v>4907</v>
      </c>
      <c r="AN243" s="224" t="s">
        <v>2266</v>
      </c>
      <c r="AO243" s="226"/>
      <c r="AP243" s="226"/>
      <c r="AQ243" s="224" t="s">
        <v>4908</v>
      </c>
      <c r="AR243" s="224" t="s">
        <v>799</v>
      </c>
      <c r="AS243" s="224" t="s">
        <v>426</v>
      </c>
      <c r="AT243" s="224" t="s">
        <v>1985</v>
      </c>
      <c r="AU243" s="224" t="s">
        <v>4909</v>
      </c>
      <c r="AV243" s="224" t="s">
        <v>1687</v>
      </c>
      <c r="AW243" s="226"/>
      <c r="AX243" s="224" t="s">
        <v>4910</v>
      </c>
      <c r="AY243" s="224" t="s">
        <v>1269</v>
      </c>
      <c r="AZ243" s="226"/>
      <c r="BA243" s="226"/>
      <c r="BB243" s="224" t="s">
        <v>472</v>
      </c>
      <c r="BC243" s="224" t="s">
        <v>4911</v>
      </c>
      <c r="BD243" s="224" t="s">
        <v>4912</v>
      </c>
      <c r="BE243" s="224" t="s">
        <v>4913</v>
      </c>
      <c r="BF243" s="224" t="s">
        <v>4914</v>
      </c>
      <c r="BG243" s="224" t="s">
        <v>2450</v>
      </c>
      <c r="BH243" s="224" t="s">
        <v>4915</v>
      </c>
      <c r="BI243" s="224" t="s">
        <v>4916</v>
      </c>
      <c r="BJ243" s="225" t="s">
        <v>4917</v>
      </c>
      <c r="BK243" s="224" t="s">
        <v>4918</v>
      </c>
      <c r="BL243" s="224" t="s">
        <v>1790</v>
      </c>
      <c r="BM243" s="226"/>
      <c r="BN243" s="224" t="s">
        <v>4919</v>
      </c>
      <c r="BW243" s="151" t="s">
        <v>406</v>
      </c>
    </row>
    <row r="244">
      <c r="A244" s="230" t="s">
        <v>4920</v>
      </c>
      <c r="B244" s="231" t="s">
        <v>4921</v>
      </c>
      <c r="C244" s="231"/>
      <c r="D244" s="231"/>
      <c r="E244" s="232"/>
      <c r="F244" s="233" t="s">
        <v>4922</v>
      </c>
      <c r="G244" s="200" t="s">
        <v>3768</v>
      </c>
      <c r="H244" s="232"/>
      <c r="I244" s="232"/>
      <c r="J244" s="201">
        <v>100.0</v>
      </c>
      <c r="K244" s="200" t="s">
        <v>400</v>
      </c>
      <c r="L244" s="232"/>
      <c r="M244" s="359">
        <v>1.0</v>
      </c>
      <c r="N244" s="232"/>
      <c r="O244" s="232"/>
      <c r="P244" s="232"/>
      <c r="Q244" s="232"/>
      <c r="R244" s="232"/>
      <c r="S244" s="232"/>
      <c r="T244" s="232"/>
      <c r="U244" s="232"/>
      <c r="V244" s="200">
        <v>100.0</v>
      </c>
      <c r="W244" s="255">
        <v>84.39</v>
      </c>
      <c r="X244" s="255">
        <v>1.34</v>
      </c>
      <c r="Y244" s="255">
        <v>0.8</v>
      </c>
      <c r="Z244" s="255">
        <v>0.35</v>
      </c>
      <c r="AA244" s="359">
        <v>3.73</v>
      </c>
      <c r="AB244" s="255">
        <v>2.71</v>
      </c>
      <c r="AC244" s="255">
        <v>1.02</v>
      </c>
      <c r="AD244" s="255">
        <v>9.4</v>
      </c>
      <c r="AE244" s="255">
        <v>204.0</v>
      </c>
      <c r="AF244" s="249">
        <v>0.01</v>
      </c>
      <c r="AG244" s="249">
        <v>0.02</v>
      </c>
      <c r="AH244" s="249">
        <v>0.33</v>
      </c>
      <c r="AI244" s="249">
        <v>0.14</v>
      </c>
      <c r="AJ244" s="249">
        <v>0.11</v>
      </c>
      <c r="AK244" s="249">
        <v>2.22</v>
      </c>
      <c r="AL244" s="274">
        <v>5.99</v>
      </c>
      <c r="AM244" s="249">
        <v>60.93</v>
      </c>
      <c r="AN244" s="249">
        <v>0.11</v>
      </c>
      <c r="AO244" s="218"/>
      <c r="AP244" s="218"/>
      <c r="AQ244" s="249">
        <v>46.55</v>
      </c>
      <c r="AR244" s="249">
        <v>0.006</v>
      </c>
      <c r="AS244" s="218"/>
      <c r="AT244" s="249">
        <v>0.12</v>
      </c>
      <c r="AU244" s="249">
        <v>0.4</v>
      </c>
      <c r="AV244" s="218"/>
      <c r="AW244" s="249">
        <v>0.001</v>
      </c>
      <c r="AX244" s="249">
        <v>16.72</v>
      </c>
      <c r="AY244" s="249">
        <v>0.24</v>
      </c>
      <c r="AZ244" s="218"/>
      <c r="BA244" s="218"/>
      <c r="BB244" s="249">
        <v>0.008</v>
      </c>
      <c r="BC244" s="249">
        <v>32.38</v>
      </c>
      <c r="BD244" s="249">
        <v>237.0</v>
      </c>
      <c r="BE244" s="249">
        <v>1.42</v>
      </c>
      <c r="BF244" s="249">
        <v>1.52</v>
      </c>
      <c r="BG244" s="249">
        <v>0.1</v>
      </c>
      <c r="BH244" s="255">
        <v>8.29</v>
      </c>
      <c r="BI244" s="370"/>
      <c r="BJ244" s="255">
        <v>4.3</v>
      </c>
      <c r="BK244" s="255">
        <v>2.98</v>
      </c>
      <c r="BL244" s="255">
        <v>1.01</v>
      </c>
      <c r="BM244" s="238"/>
      <c r="BN244" s="255">
        <v>8.29</v>
      </c>
      <c r="BP244" s="232"/>
      <c r="BQ244" s="232"/>
      <c r="BR244" s="232"/>
      <c r="BS244" s="232"/>
      <c r="BT244" s="232"/>
      <c r="BU244" s="232"/>
      <c r="BV244" s="232"/>
      <c r="BW244" s="151" t="s">
        <v>406</v>
      </c>
    </row>
    <row r="245">
      <c r="A245" s="196" t="s">
        <v>4923</v>
      </c>
      <c r="B245" s="197" t="s">
        <v>4924</v>
      </c>
      <c r="C245" s="197"/>
      <c r="D245" s="197"/>
      <c r="E245" s="198"/>
      <c r="F245" s="200" t="s">
        <v>4925</v>
      </c>
      <c r="G245" s="200" t="s">
        <v>4926</v>
      </c>
      <c r="H245" s="198"/>
      <c r="I245" s="198"/>
      <c r="J245" s="201">
        <v>100.0</v>
      </c>
      <c r="K245" s="200" t="s">
        <v>400</v>
      </c>
      <c r="L245" s="198"/>
      <c r="M245" s="206">
        <v>6.0</v>
      </c>
      <c r="N245" s="198"/>
      <c r="O245" s="198"/>
      <c r="P245" s="198"/>
      <c r="Q245" s="198"/>
      <c r="R245" s="198"/>
      <c r="S245" s="198"/>
      <c r="T245" s="198"/>
      <c r="U245" s="198"/>
      <c r="V245" s="200">
        <v>100.0</v>
      </c>
      <c r="W245" s="241" t="s">
        <v>4927</v>
      </c>
      <c r="X245" s="241" t="s">
        <v>4928</v>
      </c>
      <c r="Y245" s="241" t="s">
        <v>4929</v>
      </c>
      <c r="Z245" s="241" t="s">
        <v>2150</v>
      </c>
      <c r="AA245" s="242" t="s">
        <v>4930</v>
      </c>
      <c r="AB245" s="241" t="s">
        <v>4931</v>
      </c>
      <c r="AC245" s="242" t="s">
        <v>638</v>
      </c>
      <c r="AD245" s="241" t="s">
        <v>4932</v>
      </c>
      <c r="AE245" s="241" t="s">
        <v>4933</v>
      </c>
      <c r="AF245" s="241" t="s">
        <v>2257</v>
      </c>
      <c r="AG245" s="241" t="s">
        <v>1185</v>
      </c>
      <c r="AH245" s="241" t="s">
        <v>489</v>
      </c>
      <c r="AI245" s="241" t="s">
        <v>4934</v>
      </c>
      <c r="AJ245" s="241" t="s">
        <v>4935</v>
      </c>
      <c r="AK245" s="241" t="s">
        <v>4936</v>
      </c>
      <c r="AL245" s="242" t="s">
        <v>4937</v>
      </c>
      <c r="AM245" s="242" t="s">
        <v>4938</v>
      </c>
      <c r="AN245" s="241" t="s">
        <v>1127</v>
      </c>
      <c r="AO245" s="243"/>
      <c r="AP245" s="243"/>
      <c r="AQ245" s="241" t="s">
        <v>4939</v>
      </c>
      <c r="AR245" s="241" t="s">
        <v>4940</v>
      </c>
      <c r="AS245" s="241" t="s">
        <v>426</v>
      </c>
      <c r="AT245" s="241" t="s">
        <v>2411</v>
      </c>
      <c r="AU245" s="241" t="s">
        <v>1055</v>
      </c>
      <c r="AV245" s="243"/>
      <c r="AW245" s="241" t="s">
        <v>908</v>
      </c>
      <c r="AX245" s="241" t="s">
        <v>4941</v>
      </c>
      <c r="AY245" s="241" t="s">
        <v>4942</v>
      </c>
      <c r="AZ245" s="243"/>
      <c r="BA245" s="242" t="s">
        <v>597</v>
      </c>
      <c r="BB245" s="241" t="s">
        <v>476</v>
      </c>
      <c r="BC245" s="241" t="s">
        <v>4943</v>
      </c>
      <c r="BD245" s="241" t="s">
        <v>4944</v>
      </c>
      <c r="BE245" s="241" t="s">
        <v>796</v>
      </c>
      <c r="BF245" s="241" t="s">
        <v>4945</v>
      </c>
      <c r="BG245" s="241" t="s">
        <v>1094</v>
      </c>
      <c r="BH245" s="241" t="s">
        <v>4946</v>
      </c>
      <c r="BI245" s="241" t="s">
        <v>4947</v>
      </c>
      <c r="BJ245" s="242" t="s">
        <v>4948</v>
      </c>
      <c r="BK245" s="241" t="s">
        <v>4413</v>
      </c>
      <c r="BL245" s="241" t="s">
        <v>4949</v>
      </c>
      <c r="BM245" s="243"/>
      <c r="BN245" s="241" t="s">
        <v>4950</v>
      </c>
      <c r="BP245" s="198"/>
      <c r="BQ245" s="198"/>
      <c r="BR245" s="198"/>
      <c r="BS245" s="198"/>
      <c r="BT245" s="198"/>
      <c r="BU245" s="198"/>
      <c r="BV245" s="198"/>
      <c r="BW245" s="151" t="s">
        <v>406</v>
      </c>
    </row>
    <row r="246">
      <c r="A246" s="212" t="s">
        <v>4951</v>
      </c>
      <c r="B246" s="213" t="s">
        <v>4952</v>
      </c>
      <c r="C246" s="213"/>
      <c r="D246" s="213" t="s">
        <v>4953</v>
      </c>
      <c r="F246" s="201" t="s">
        <v>4954</v>
      </c>
      <c r="G246" s="200" t="s">
        <v>4926</v>
      </c>
      <c r="J246" s="201">
        <v>100.0</v>
      </c>
      <c r="K246" s="200" t="s">
        <v>400</v>
      </c>
      <c r="M246" s="274">
        <v>6.0</v>
      </c>
      <c r="V246" s="200">
        <v>100.0</v>
      </c>
      <c r="W246" s="216" t="s">
        <v>4955</v>
      </c>
      <c r="X246" s="216" t="s">
        <v>4956</v>
      </c>
      <c r="Y246" s="216" t="s">
        <v>4957</v>
      </c>
      <c r="Z246" s="216" t="s">
        <v>4958</v>
      </c>
      <c r="AA246" s="217" t="s">
        <v>4959</v>
      </c>
      <c r="AB246" s="216" t="s">
        <v>4960</v>
      </c>
      <c r="AC246" s="217" t="s">
        <v>4961</v>
      </c>
      <c r="AD246" s="216" t="s">
        <v>4962</v>
      </c>
      <c r="AE246" s="216" t="s">
        <v>4963</v>
      </c>
      <c r="AF246" s="216" t="s">
        <v>2928</v>
      </c>
      <c r="AG246" s="216" t="s">
        <v>2256</v>
      </c>
      <c r="AH246" s="216" t="s">
        <v>3006</v>
      </c>
      <c r="AI246" s="216" t="s">
        <v>4964</v>
      </c>
      <c r="AJ246" s="216" t="s">
        <v>4965</v>
      </c>
      <c r="AK246" s="216" t="s">
        <v>4966</v>
      </c>
      <c r="AL246" s="217" t="s">
        <v>4967</v>
      </c>
      <c r="AM246" s="217" t="s">
        <v>4968</v>
      </c>
      <c r="AN246" s="216" t="s">
        <v>2635</v>
      </c>
      <c r="AO246" s="218"/>
      <c r="AP246" s="218"/>
      <c r="AQ246" s="216" t="s">
        <v>4969</v>
      </c>
      <c r="AR246" s="216" t="s">
        <v>1687</v>
      </c>
      <c r="AS246" s="218"/>
      <c r="AT246" s="216" t="s">
        <v>3430</v>
      </c>
      <c r="AU246" s="216" t="s">
        <v>4970</v>
      </c>
      <c r="AV246" s="218"/>
      <c r="AW246" s="216" t="s">
        <v>556</v>
      </c>
      <c r="AX246" s="216" t="s">
        <v>4971</v>
      </c>
      <c r="AY246" s="216" t="s">
        <v>1861</v>
      </c>
      <c r="AZ246" s="218"/>
      <c r="BA246" s="217" t="s">
        <v>549</v>
      </c>
      <c r="BB246" s="216" t="s">
        <v>1828</v>
      </c>
      <c r="BC246" s="216" t="s">
        <v>4972</v>
      </c>
      <c r="BD246" s="216" t="s">
        <v>4973</v>
      </c>
      <c r="BE246" s="216" t="s">
        <v>3403</v>
      </c>
      <c r="BF246" s="216" t="s">
        <v>4974</v>
      </c>
      <c r="BG246" s="216" t="s">
        <v>2433</v>
      </c>
      <c r="BH246" s="216" t="s">
        <v>4975</v>
      </c>
      <c r="BI246" s="216" t="s">
        <v>4976</v>
      </c>
      <c r="BJ246" s="217" t="s">
        <v>674</v>
      </c>
      <c r="BK246" s="216" t="s">
        <v>4977</v>
      </c>
      <c r="BL246" s="216" t="s">
        <v>2542</v>
      </c>
      <c r="BM246" s="218"/>
      <c r="BN246" s="216" t="s">
        <v>4978</v>
      </c>
      <c r="BW246" s="151" t="s">
        <v>406</v>
      </c>
    </row>
    <row r="247">
      <c r="A247" s="220" t="s">
        <v>4979</v>
      </c>
      <c r="B247" s="221" t="s">
        <v>4980</v>
      </c>
      <c r="C247" s="221"/>
      <c r="D247" s="221" t="s">
        <v>4981</v>
      </c>
      <c r="F247" s="371" t="s">
        <v>4982</v>
      </c>
      <c r="G247" s="200" t="s">
        <v>4926</v>
      </c>
      <c r="J247" s="201">
        <v>100.0</v>
      </c>
      <c r="K247" s="200" t="s">
        <v>400</v>
      </c>
      <c r="M247" s="228">
        <v>4.0</v>
      </c>
      <c r="V247" s="200">
        <v>100.0</v>
      </c>
      <c r="W247" s="224" t="s">
        <v>4983</v>
      </c>
      <c r="X247" s="224" t="s">
        <v>4984</v>
      </c>
      <c r="Y247" s="224" t="s">
        <v>4985</v>
      </c>
      <c r="Z247" s="224" t="s">
        <v>2809</v>
      </c>
      <c r="AA247" s="225" t="s">
        <v>4986</v>
      </c>
      <c r="AB247" s="224" t="s">
        <v>4987</v>
      </c>
      <c r="AC247" s="225" t="s">
        <v>4988</v>
      </c>
      <c r="AD247" s="224" t="s">
        <v>4989</v>
      </c>
      <c r="AE247" s="224" t="s">
        <v>4990</v>
      </c>
      <c r="AF247" s="224" t="s">
        <v>787</v>
      </c>
      <c r="AG247" s="224" t="s">
        <v>4991</v>
      </c>
      <c r="AH247" s="224" t="s">
        <v>796</v>
      </c>
      <c r="AI247" s="224" t="s">
        <v>3120</v>
      </c>
      <c r="AJ247" s="224" t="s">
        <v>2733</v>
      </c>
      <c r="AK247" s="224" t="s">
        <v>4992</v>
      </c>
      <c r="AL247" s="225" t="s">
        <v>4993</v>
      </c>
      <c r="AM247" s="225" t="s">
        <v>4994</v>
      </c>
      <c r="AN247" s="224" t="s">
        <v>4995</v>
      </c>
      <c r="AO247" s="226"/>
      <c r="AP247" s="226"/>
      <c r="AQ247" s="224" t="s">
        <v>4996</v>
      </c>
      <c r="AR247" s="224" t="s">
        <v>1687</v>
      </c>
      <c r="AS247" s="226"/>
      <c r="AT247" s="224" t="s">
        <v>1414</v>
      </c>
      <c r="AU247" s="224" t="s">
        <v>4997</v>
      </c>
      <c r="AV247" s="226"/>
      <c r="AW247" s="224" t="s">
        <v>636</v>
      </c>
      <c r="AX247" s="224" t="s">
        <v>4998</v>
      </c>
      <c r="AY247" s="224" t="s">
        <v>2504</v>
      </c>
      <c r="AZ247" s="226"/>
      <c r="BA247" s="225" t="s">
        <v>476</v>
      </c>
      <c r="BB247" s="224" t="s">
        <v>4999</v>
      </c>
      <c r="BC247" s="224" t="s">
        <v>5000</v>
      </c>
      <c r="BD247" s="224" t="s">
        <v>5001</v>
      </c>
      <c r="BE247" s="224" t="s">
        <v>5002</v>
      </c>
      <c r="BF247" s="224" t="s">
        <v>5003</v>
      </c>
      <c r="BG247" s="224" t="s">
        <v>5004</v>
      </c>
      <c r="BH247" s="224" t="s">
        <v>5005</v>
      </c>
      <c r="BI247" s="224" t="s">
        <v>5006</v>
      </c>
      <c r="BJ247" s="225" t="s">
        <v>5007</v>
      </c>
      <c r="BK247" s="224" t="s">
        <v>628</v>
      </c>
      <c r="BL247" s="224" t="s">
        <v>5008</v>
      </c>
      <c r="BM247" s="226"/>
      <c r="BN247" s="224" t="s">
        <v>5009</v>
      </c>
      <c r="BW247" s="151" t="s">
        <v>406</v>
      </c>
    </row>
    <row r="248">
      <c r="A248" s="212" t="s">
        <v>5010</v>
      </c>
      <c r="B248" s="213" t="s">
        <v>5011</v>
      </c>
      <c r="C248" s="213"/>
      <c r="D248" s="213" t="s">
        <v>5012</v>
      </c>
      <c r="F248" s="201" t="s">
        <v>5013</v>
      </c>
      <c r="G248" s="200" t="s">
        <v>4926</v>
      </c>
      <c r="J248" s="201">
        <v>100.0</v>
      </c>
      <c r="K248" s="200" t="s">
        <v>400</v>
      </c>
      <c r="M248" s="274">
        <v>6.0</v>
      </c>
      <c r="V248" s="200">
        <v>100.0</v>
      </c>
      <c r="W248" s="216" t="s">
        <v>5014</v>
      </c>
      <c r="X248" s="216" t="s">
        <v>5015</v>
      </c>
      <c r="Y248" s="216" t="s">
        <v>5016</v>
      </c>
      <c r="Z248" s="216" t="s">
        <v>2015</v>
      </c>
      <c r="AA248" s="217" t="s">
        <v>5017</v>
      </c>
      <c r="AB248" s="216" t="s">
        <v>5018</v>
      </c>
      <c r="AC248" s="217" t="s">
        <v>4765</v>
      </c>
      <c r="AD248" s="216" t="s">
        <v>5019</v>
      </c>
      <c r="AE248" s="216" t="s">
        <v>5020</v>
      </c>
      <c r="AF248" s="216" t="s">
        <v>5021</v>
      </c>
      <c r="AG248" s="216" t="s">
        <v>3607</v>
      </c>
      <c r="AH248" s="216" t="s">
        <v>5022</v>
      </c>
      <c r="AI248" s="216" t="s">
        <v>735</v>
      </c>
      <c r="AJ248" s="216" t="s">
        <v>5023</v>
      </c>
      <c r="AK248" s="216" t="s">
        <v>5024</v>
      </c>
      <c r="AL248" s="217" t="s">
        <v>5025</v>
      </c>
      <c r="AM248" s="217" t="s">
        <v>5026</v>
      </c>
      <c r="AN248" s="216" t="s">
        <v>896</v>
      </c>
      <c r="AO248" s="218"/>
      <c r="AP248" s="218"/>
      <c r="AQ248" s="216" t="s">
        <v>5027</v>
      </c>
      <c r="AR248" s="216" t="s">
        <v>1942</v>
      </c>
      <c r="AS248" s="216" t="s">
        <v>908</v>
      </c>
      <c r="AT248" s="216" t="s">
        <v>4964</v>
      </c>
      <c r="AU248" s="216" t="s">
        <v>2449</v>
      </c>
      <c r="AV248" s="218"/>
      <c r="AW248" s="216" t="s">
        <v>470</v>
      </c>
      <c r="AX248" s="216" t="s">
        <v>5028</v>
      </c>
      <c r="AY248" s="216" t="s">
        <v>5029</v>
      </c>
      <c r="AZ248" s="218"/>
      <c r="BA248" s="217" t="s">
        <v>5030</v>
      </c>
      <c r="BB248" s="216" t="s">
        <v>5031</v>
      </c>
      <c r="BC248" s="216" t="s">
        <v>5032</v>
      </c>
      <c r="BD248" s="216" t="s">
        <v>5033</v>
      </c>
      <c r="BE248" s="216" t="s">
        <v>5034</v>
      </c>
      <c r="BF248" s="216" t="s">
        <v>5035</v>
      </c>
      <c r="BG248" s="216" t="s">
        <v>1771</v>
      </c>
      <c r="BH248" s="216" t="s">
        <v>5036</v>
      </c>
      <c r="BI248" s="216" t="s">
        <v>5037</v>
      </c>
      <c r="BJ248" s="217" t="s">
        <v>2575</v>
      </c>
      <c r="BK248" s="216" t="s">
        <v>2433</v>
      </c>
      <c r="BL248" s="216" t="s">
        <v>735</v>
      </c>
      <c r="BM248" s="218"/>
      <c r="BN248" s="216" t="s">
        <v>5038</v>
      </c>
      <c r="BW248" s="151" t="s">
        <v>406</v>
      </c>
    </row>
    <row r="249">
      <c r="A249" s="220" t="s">
        <v>5039</v>
      </c>
      <c r="B249" s="221" t="s">
        <v>5040</v>
      </c>
      <c r="C249" s="221"/>
      <c r="D249" s="221"/>
      <c r="F249" s="201" t="s">
        <v>5041</v>
      </c>
      <c r="G249" s="200" t="s">
        <v>4926</v>
      </c>
      <c r="J249" s="201">
        <v>100.0</v>
      </c>
      <c r="K249" s="200" t="s">
        <v>400</v>
      </c>
      <c r="M249" s="228">
        <v>3.0</v>
      </c>
      <c r="V249" s="200">
        <v>100.0</v>
      </c>
      <c r="W249" s="224" t="s">
        <v>5042</v>
      </c>
      <c r="X249" s="224" t="s">
        <v>5043</v>
      </c>
      <c r="Y249" s="224" t="s">
        <v>5044</v>
      </c>
      <c r="Z249" s="224" t="s">
        <v>5045</v>
      </c>
      <c r="AA249" s="225" t="s">
        <v>5046</v>
      </c>
      <c r="AB249" s="224" t="s">
        <v>5047</v>
      </c>
      <c r="AC249" s="225" t="s">
        <v>5048</v>
      </c>
      <c r="AD249" s="224" t="s">
        <v>5049</v>
      </c>
      <c r="AE249" s="224" t="s">
        <v>5050</v>
      </c>
      <c r="AF249" s="224" t="s">
        <v>3135</v>
      </c>
      <c r="AG249" s="224" t="s">
        <v>5051</v>
      </c>
      <c r="AH249" s="224" t="s">
        <v>4107</v>
      </c>
      <c r="AI249" s="224" t="s">
        <v>1269</v>
      </c>
      <c r="AJ249" s="224" t="s">
        <v>5052</v>
      </c>
      <c r="AK249" s="224" t="s">
        <v>3166</v>
      </c>
      <c r="AL249" s="225" t="s">
        <v>5053</v>
      </c>
      <c r="AM249" s="225" t="s">
        <v>5054</v>
      </c>
      <c r="AN249" s="224" t="s">
        <v>5055</v>
      </c>
      <c r="AO249" s="224" t="s">
        <v>5056</v>
      </c>
      <c r="AP249" s="226"/>
      <c r="AQ249" s="224" t="s">
        <v>5057</v>
      </c>
      <c r="AR249" s="224" t="s">
        <v>5058</v>
      </c>
      <c r="AS249" s="224" t="s">
        <v>1687</v>
      </c>
      <c r="AT249" s="224" t="s">
        <v>3006</v>
      </c>
      <c r="AU249" s="224" t="s">
        <v>5059</v>
      </c>
      <c r="AV249" s="224" t="s">
        <v>556</v>
      </c>
      <c r="AW249" s="224" t="s">
        <v>2566</v>
      </c>
      <c r="AX249" s="224" t="s">
        <v>5060</v>
      </c>
      <c r="AY249" s="224" t="s">
        <v>5061</v>
      </c>
      <c r="AZ249" s="226"/>
      <c r="BA249" s="225" t="s">
        <v>1819</v>
      </c>
      <c r="BB249" s="224" t="s">
        <v>5062</v>
      </c>
      <c r="BC249" s="224" t="s">
        <v>5063</v>
      </c>
      <c r="BD249" s="224" t="s">
        <v>5064</v>
      </c>
      <c r="BE249" s="224" t="s">
        <v>5065</v>
      </c>
      <c r="BF249" s="224" t="s">
        <v>5066</v>
      </c>
      <c r="BG249" s="224" t="s">
        <v>4859</v>
      </c>
      <c r="BH249" s="224" t="s">
        <v>5067</v>
      </c>
      <c r="BI249" s="224" t="s">
        <v>5068</v>
      </c>
      <c r="BJ249" s="225" t="s">
        <v>2528</v>
      </c>
      <c r="BK249" s="224" t="s">
        <v>674</v>
      </c>
      <c r="BL249" s="224" t="s">
        <v>2528</v>
      </c>
      <c r="BM249" s="226"/>
      <c r="BN249" s="224" t="s">
        <v>2214</v>
      </c>
      <c r="BW249" s="151" t="s">
        <v>406</v>
      </c>
    </row>
    <row r="250">
      <c r="A250" s="212" t="s">
        <v>5069</v>
      </c>
      <c r="B250" s="213" t="s">
        <v>5070</v>
      </c>
      <c r="C250" s="213"/>
      <c r="D250" s="213"/>
      <c r="F250" s="201" t="s">
        <v>5071</v>
      </c>
      <c r="G250" s="200" t="s">
        <v>4926</v>
      </c>
      <c r="J250" s="201">
        <v>100.0</v>
      </c>
      <c r="K250" s="200" t="s">
        <v>400</v>
      </c>
      <c r="M250" s="274">
        <v>6.0</v>
      </c>
      <c r="V250" s="200">
        <v>100.0</v>
      </c>
      <c r="W250" s="216" t="s">
        <v>5072</v>
      </c>
      <c r="X250" s="216" t="s">
        <v>5073</v>
      </c>
      <c r="Y250" s="216" t="s">
        <v>2347</v>
      </c>
      <c r="Z250" s="216" t="s">
        <v>2983</v>
      </c>
      <c r="AA250" s="217" t="s">
        <v>5074</v>
      </c>
      <c r="AB250" s="216" t="s">
        <v>628</v>
      </c>
      <c r="AC250" s="217" t="s">
        <v>5075</v>
      </c>
      <c r="AD250" s="216" t="s">
        <v>5076</v>
      </c>
      <c r="AE250" s="216" t="s">
        <v>5077</v>
      </c>
      <c r="AF250" s="216" t="s">
        <v>3229</v>
      </c>
      <c r="AG250" s="216" t="s">
        <v>2257</v>
      </c>
      <c r="AH250" s="216" t="s">
        <v>5078</v>
      </c>
      <c r="AI250" s="216" t="s">
        <v>5079</v>
      </c>
      <c r="AJ250" s="216" t="s">
        <v>666</v>
      </c>
      <c r="AK250" s="216" t="s">
        <v>5080</v>
      </c>
      <c r="AL250" s="217" t="s">
        <v>5081</v>
      </c>
      <c r="AM250" s="217" t="s">
        <v>5082</v>
      </c>
      <c r="AN250" s="216" t="s">
        <v>3916</v>
      </c>
      <c r="AO250" s="218"/>
      <c r="AP250" s="217" t="s">
        <v>556</v>
      </c>
      <c r="AQ250" s="216" t="s">
        <v>5083</v>
      </c>
      <c r="AR250" s="216" t="s">
        <v>597</v>
      </c>
      <c r="AS250" s="216" t="s">
        <v>720</v>
      </c>
      <c r="AT250" s="216" t="s">
        <v>3070</v>
      </c>
      <c r="AU250" s="216" t="s">
        <v>5084</v>
      </c>
      <c r="AV250" s="218"/>
      <c r="AW250" s="216" t="s">
        <v>556</v>
      </c>
      <c r="AX250" s="216" t="s">
        <v>5085</v>
      </c>
      <c r="AY250" s="216" t="s">
        <v>5086</v>
      </c>
      <c r="AZ250" s="216" t="s">
        <v>2359</v>
      </c>
      <c r="BA250" s="217" t="s">
        <v>597</v>
      </c>
      <c r="BB250" s="216" t="s">
        <v>678</v>
      </c>
      <c r="BC250" s="216" t="s">
        <v>5087</v>
      </c>
      <c r="BD250" s="216" t="s">
        <v>5088</v>
      </c>
      <c r="BE250" s="216" t="s">
        <v>5089</v>
      </c>
      <c r="BF250" s="216" t="s">
        <v>5090</v>
      </c>
      <c r="BG250" s="216" t="s">
        <v>421</v>
      </c>
      <c r="BH250" s="216" t="s">
        <v>5091</v>
      </c>
      <c r="BI250" s="216" t="s">
        <v>5092</v>
      </c>
      <c r="BJ250" s="217" t="s">
        <v>1968</v>
      </c>
      <c r="BK250" s="216" t="s">
        <v>2173</v>
      </c>
      <c r="BL250" s="216" t="s">
        <v>1794</v>
      </c>
      <c r="BM250" s="218"/>
      <c r="BN250" s="216" t="s">
        <v>1795</v>
      </c>
      <c r="BW250" s="151" t="s">
        <v>406</v>
      </c>
    </row>
    <row r="251">
      <c r="A251" s="220" t="s">
        <v>5093</v>
      </c>
      <c r="B251" s="221" t="s">
        <v>5094</v>
      </c>
      <c r="C251" s="221"/>
      <c r="D251" s="221"/>
      <c r="F251" s="201" t="s">
        <v>5095</v>
      </c>
      <c r="G251" s="200" t="s">
        <v>4926</v>
      </c>
      <c r="J251" s="201">
        <v>100.0</v>
      </c>
      <c r="K251" s="200" t="s">
        <v>400</v>
      </c>
      <c r="M251" s="228">
        <v>1.0</v>
      </c>
      <c r="V251" s="200">
        <v>100.0</v>
      </c>
      <c r="W251" s="227">
        <v>82.97</v>
      </c>
      <c r="X251" s="227">
        <v>1.35</v>
      </c>
      <c r="Y251" s="227">
        <v>0.87</v>
      </c>
      <c r="Z251" s="227">
        <v>0.22</v>
      </c>
      <c r="AA251" s="228">
        <v>1.69</v>
      </c>
      <c r="AB251" s="227">
        <v>1.15</v>
      </c>
      <c r="AC251" s="227">
        <v>0.54</v>
      </c>
      <c r="AD251" s="227">
        <v>12.9</v>
      </c>
      <c r="AE251" s="227">
        <v>255.0</v>
      </c>
      <c r="AF251" s="205">
        <v>0.05</v>
      </c>
      <c r="AG251" s="205">
        <v>0.01</v>
      </c>
      <c r="AH251" s="205">
        <v>1.36</v>
      </c>
      <c r="AI251" s="205">
        <v>0.49</v>
      </c>
      <c r="AJ251" s="205">
        <v>0.12</v>
      </c>
      <c r="AK251" s="205">
        <v>1.82</v>
      </c>
      <c r="AL251" s="206">
        <v>13.85</v>
      </c>
      <c r="AM251" s="205">
        <v>26.41</v>
      </c>
      <c r="AN251" s="227">
        <v>0.15</v>
      </c>
      <c r="AO251" s="226"/>
      <c r="AP251" s="226"/>
      <c r="AQ251" s="227">
        <v>8.53</v>
      </c>
      <c r="AR251" s="227">
        <v>0.007</v>
      </c>
      <c r="AS251" s="227">
        <v>0.003</v>
      </c>
      <c r="AT251" s="227">
        <v>0.14</v>
      </c>
      <c r="AU251" s="227">
        <v>0.53</v>
      </c>
      <c r="AV251" s="226"/>
      <c r="AW251" s="226"/>
      <c r="AX251" s="227">
        <v>22.34</v>
      </c>
      <c r="AY251" s="227">
        <v>0.16</v>
      </c>
      <c r="AZ251" s="226"/>
      <c r="BA251" s="228">
        <v>0.003</v>
      </c>
      <c r="BB251" s="227">
        <v>0.013</v>
      </c>
      <c r="BC251" s="227">
        <v>37.9</v>
      </c>
      <c r="BD251" s="227">
        <v>474.0</v>
      </c>
      <c r="BE251" s="227">
        <v>0.28</v>
      </c>
      <c r="BF251" s="227">
        <v>3.97</v>
      </c>
      <c r="BG251" s="227">
        <v>0.38</v>
      </c>
      <c r="BH251" s="227">
        <v>10.73</v>
      </c>
      <c r="BI251" s="227">
        <v>10.29</v>
      </c>
      <c r="BJ251" s="227">
        <v>0.26</v>
      </c>
      <c r="BK251" s="227">
        <v>0.08</v>
      </c>
      <c r="BL251" s="227">
        <v>0.1</v>
      </c>
      <c r="BM251" s="226"/>
      <c r="BN251" s="227">
        <v>0.44</v>
      </c>
      <c r="BW251" s="151" t="s">
        <v>406</v>
      </c>
    </row>
    <row r="252">
      <c r="A252" s="212" t="s">
        <v>5096</v>
      </c>
      <c r="B252" s="213" t="s">
        <v>5097</v>
      </c>
      <c r="C252" s="213"/>
      <c r="D252" s="213"/>
      <c r="F252" s="201" t="s">
        <v>5098</v>
      </c>
      <c r="G252" s="200" t="s">
        <v>4926</v>
      </c>
      <c r="J252" s="201">
        <v>100.0</v>
      </c>
      <c r="K252" s="200" t="s">
        <v>400</v>
      </c>
      <c r="M252" s="274">
        <v>1.0</v>
      </c>
      <c r="V252" s="200">
        <v>100.0</v>
      </c>
      <c r="W252" s="249">
        <v>79.72</v>
      </c>
      <c r="X252" s="249">
        <v>1.83</v>
      </c>
      <c r="Y252" s="249">
        <v>1.13</v>
      </c>
      <c r="Z252" s="249">
        <v>0.22</v>
      </c>
      <c r="AA252" s="274">
        <v>1.68</v>
      </c>
      <c r="AB252" s="249">
        <v>1.11</v>
      </c>
      <c r="AC252" s="249">
        <v>0.57</v>
      </c>
      <c r="AD252" s="249">
        <v>15.43</v>
      </c>
      <c r="AE252" s="249">
        <v>306.0</v>
      </c>
      <c r="AF252" s="249">
        <v>0.06</v>
      </c>
      <c r="AG252" s="249">
        <v>0.01</v>
      </c>
      <c r="AH252" s="249">
        <v>1.13</v>
      </c>
      <c r="AI252" s="249">
        <v>0.39</v>
      </c>
      <c r="AJ252" s="249">
        <v>0.1</v>
      </c>
      <c r="AK252" s="249">
        <v>1.68</v>
      </c>
      <c r="AL252" s="274">
        <v>17.83</v>
      </c>
      <c r="AM252" s="249">
        <v>25.04</v>
      </c>
      <c r="AN252" s="249">
        <v>0.16</v>
      </c>
      <c r="AO252" s="218"/>
      <c r="AP252" s="274">
        <v>0.002</v>
      </c>
      <c r="AQ252" s="249">
        <v>8.62</v>
      </c>
      <c r="AR252" s="249">
        <v>0.006</v>
      </c>
      <c r="AS252" s="249">
        <v>0.001</v>
      </c>
      <c r="AT252" s="249">
        <v>0.15</v>
      </c>
      <c r="AU252" s="249">
        <v>0.66</v>
      </c>
      <c r="AV252" s="218"/>
      <c r="AW252" s="218"/>
      <c r="AX252" s="249">
        <v>25.54</v>
      </c>
      <c r="AY252" s="249">
        <v>0.14</v>
      </c>
      <c r="AZ252" s="218"/>
      <c r="BA252" s="218"/>
      <c r="BB252" s="249">
        <v>0.012</v>
      </c>
      <c r="BC252" s="249">
        <v>30.39</v>
      </c>
      <c r="BD252" s="249">
        <v>501.0</v>
      </c>
      <c r="BE252" s="249">
        <v>0.32</v>
      </c>
      <c r="BF252" s="249">
        <v>4.36</v>
      </c>
      <c r="BG252" s="249">
        <v>0.34</v>
      </c>
      <c r="BH252" s="249">
        <v>13.46</v>
      </c>
      <c r="BI252" s="249">
        <v>13.08</v>
      </c>
      <c r="BJ252" s="249">
        <v>0.22</v>
      </c>
      <c r="BK252" s="249">
        <v>0.1</v>
      </c>
      <c r="BL252" s="249">
        <v>0.05</v>
      </c>
      <c r="BM252" s="218"/>
      <c r="BN252" s="249">
        <v>0.38</v>
      </c>
      <c r="BW252" s="151" t="s">
        <v>406</v>
      </c>
    </row>
    <row r="253">
      <c r="A253" s="275" t="s">
        <v>5099</v>
      </c>
      <c r="B253" s="256" t="s">
        <v>5100</v>
      </c>
      <c r="C253" s="256"/>
      <c r="D253" s="256"/>
      <c r="E253" s="232"/>
      <c r="F253" s="233" t="s">
        <v>5101</v>
      </c>
      <c r="G253" s="200" t="s">
        <v>4926</v>
      </c>
      <c r="H253" s="232"/>
      <c r="I253" s="232"/>
      <c r="J253" s="201">
        <v>100.0</v>
      </c>
      <c r="K253" s="200" t="s">
        <v>400</v>
      </c>
      <c r="L253" s="232"/>
      <c r="M253" s="293">
        <v>3.0</v>
      </c>
      <c r="N253" s="232"/>
      <c r="O253" s="232"/>
      <c r="P253" s="232"/>
      <c r="Q253" s="232"/>
      <c r="R253" s="232"/>
      <c r="S253" s="232"/>
      <c r="T253" s="232"/>
      <c r="U253" s="232"/>
      <c r="V253" s="200">
        <v>100.0</v>
      </c>
      <c r="W253" s="278" t="s">
        <v>5102</v>
      </c>
      <c r="X253" s="278" t="s">
        <v>5103</v>
      </c>
      <c r="Y253" s="278" t="s">
        <v>4397</v>
      </c>
      <c r="Z253" s="278" t="s">
        <v>1875</v>
      </c>
      <c r="AA253" s="279" t="s">
        <v>5104</v>
      </c>
      <c r="AB253" s="278" t="s">
        <v>5105</v>
      </c>
      <c r="AC253" s="279" t="s">
        <v>945</v>
      </c>
      <c r="AD253" s="278" t="s">
        <v>5106</v>
      </c>
      <c r="AE253" s="278" t="s">
        <v>5107</v>
      </c>
      <c r="AF253" s="224" t="s">
        <v>2227</v>
      </c>
      <c r="AG253" s="224" t="s">
        <v>3053</v>
      </c>
      <c r="AH253" s="224" t="s">
        <v>866</v>
      </c>
      <c r="AI253" s="224" t="s">
        <v>962</v>
      </c>
      <c r="AJ253" s="224" t="s">
        <v>5108</v>
      </c>
      <c r="AK253" s="224" t="s">
        <v>5109</v>
      </c>
      <c r="AL253" s="225" t="s">
        <v>5110</v>
      </c>
      <c r="AM253" s="224" t="s">
        <v>5111</v>
      </c>
      <c r="AN253" s="224" t="s">
        <v>5112</v>
      </c>
      <c r="AO253" s="226"/>
      <c r="AP253" s="226"/>
      <c r="AQ253" s="224" t="s">
        <v>5113</v>
      </c>
      <c r="AR253" s="224" t="s">
        <v>636</v>
      </c>
      <c r="AS253" s="224" t="s">
        <v>426</v>
      </c>
      <c r="AT253" s="224" t="s">
        <v>3582</v>
      </c>
      <c r="AU253" s="224" t="s">
        <v>5114</v>
      </c>
      <c r="AV253" s="226"/>
      <c r="AW253" s="226"/>
      <c r="AX253" s="224" t="s">
        <v>5115</v>
      </c>
      <c r="AY253" s="224" t="s">
        <v>1792</v>
      </c>
      <c r="AZ253" s="226"/>
      <c r="BA253" s="225" t="s">
        <v>5116</v>
      </c>
      <c r="BB253" s="224" t="s">
        <v>720</v>
      </c>
      <c r="BC253" s="224" t="s">
        <v>5117</v>
      </c>
      <c r="BD253" s="224" t="s">
        <v>5118</v>
      </c>
      <c r="BE253" s="224" t="s">
        <v>962</v>
      </c>
      <c r="BF253" s="224" t="s">
        <v>5119</v>
      </c>
      <c r="BG253" s="224" t="s">
        <v>2500</v>
      </c>
      <c r="BH253" s="224" t="s">
        <v>5120</v>
      </c>
      <c r="BI253" s="224" t="s">
        <v>2818</v>
      </c>
      <c r="BJ253" s="225" t="s">
        <v>752</v>
      </c>
      <c r="BK253" s="224" t="s">
        <v>3120</v>
      </c>
      <c r="BL253" s="224" t="s">
        <v>652</v>
      </c>
      <c r="BM253" s="226"/>
      <c r="BN253" s="224" t="s">
        <v>4977</v>
      </c>
      <c r="BP253" s="232"/>
      <c r="BQ253" s="232"/>
      <c r="BR253" s="232"/>
      <c r="BS253" s="232"/>
      <c r="BT253" s="232"/>
      <c r="BU253" s="232"/>
      <c r="BV253" s="232"/>
      <c r="BW253" s="151" t="s">
        <v>406</v>
      </c>
    </row>
    <row r="254">
      <c r="A254" s="343" t="s">
        <v>5121</v>
      </c>
      <c r="B254" s="282" t="s">
        <v>5122</v>
      </c>
      <c r="C254" s="282"/>
      <c r="D254" s="282"/>
      <c r="E254" s="282"/>
      <c r="F254" s="200" t="s">
        <v>5123</v>
      </c>
      <c r="G254" s="200" t="s">
        <v>4926</v>
      </c>
      <c r="H254" s="198"/>
      <c r="I254" s="198"/>
      <c r="J254" s="201">
        <v>100.0</v>
      </c>
      <c r="K254" s="200" t="s">
        <v>400</v>
      </c>
      <c r="L254" s="198"/>
      <c r="M254" s="283">
        <v>6.0</v>
      </c>
      <c r="N254" s="198"/>
      <c r="O254" s="198"/>
      <c r="P254" s="198"/>
      <c r="Q254" s="198"/>
      <c r="R254" s="198"/>
      <c r="S254" s="198"/>
      <c r="T254" s="198"/>
      <c r="U254" s="198"/>
      <c r="V254" s="200">
        <v>100.0</v>
      </c>
      <c r="W254" s="285" t="s">
        <v>5124</v>
      </c>
      <c r="X254" s="285" t="s">
        <v>5125</v>
      </c>
      <c r="Y254" s="285" t="s">
        <v>3165</v>
      </c>
      <c r="Z254" s="285" t="s">
        <v>2400</v>
      </c>
      <c r="AA254" s="286" t="s">
        <v>5126</v>
      </c>
      <c r="AB254" s="285" t="s">
        <v>3222</v>
      </c>
      <c r="AC254" s="285" t="s">
        <v>5127</v>
      </c>
      <c r="AD254" s="285" t="s">
        <v>5128</v>
      </c>
      <c r="AE254" s="285" t="s">
        <v>5129</v>
      </c>
      <c r="AF254" s="216" t="s">
        <v>3053</v>
      </c>
      <c r="AG254" s="216" t="s">
        <v>3106</v>
      </c>
      <c r="AH254" s="216" t="s">
        <v>4964</v>
      </c>
      <c r="AI254" s="216" t="s">
        <v>811</v>
      </c>
      <c r="AJ254" s="216" t="s">
        <v>3135</v>
      </c>
      <c r="AK254" s="216" t="s">
        <v>5130</v>
      </c>
      <c r="AL254" s="217" t="s">
        <v>5131</v>
      </c>
      <c r="AM254" s="216" t="s">
        <v>5132</v>
      </c>
      <c r="AN254" s="216" t="s">
        <v>5133</v>
      </c>
      <c r="AO254" s="218"/>
      <c r="AP254" s="218"/>
      <c r="AQ254" s="216" t="s">
        <v>5134</v>
      </c>
      <c r="AR254" s="216" t="s">
        <v>470</v>
      </c>
      <c r="AS254" s="216" t="s">
        <v>556</v>
      </c>
      <c r="AT254" s="216" t="s">
        <v>2391</v>
      </c>
      <c r="AU254" s="216" t="s">
        <v>5135</v>
      </c>
      <c r="AV254" s="218"/>
      <c r="AW254" s="218"/>
      <c r="AX254" s="216" t="s">
        <v>5136</v>
      </c>
      <c r="AY254" s="216" t="s">
        <v>2843</v>
      </c>
      <c r="AZ254" s="218"/>
      <c r="BA254" s="217" t="s">
        <v>1942</v>
      </c>
      <c r="BB254" s="216" t="s">
        <v>762</v>
      </c>
      <c r="BC254" s="216" t="s">
        <v>5137</v>
      </c>
      <c r="BD254" s="216" t="s">
        <v>5138</v>
      </c>
      <c r="BE254" s="216" t="s">
        <v>445</v>
      </c>
      <c r="BF254" s="216" t="s">
        <v>5139</v>
      </c>
      <c r="BG254" s="216" t="s">
        <v>5140</v>
      </c>
      <c r="BH254" s="216" t="s">
        <v>5141</v>
      </c>
      <c r="BI254" s="216" t="s">
        <v>5142</v>
      </c>
      <c r="BJ254" s="217" t="s">
        <v>3414</v>
      </c>
      <c r="BK254" s="216" t="s">
        <v>2391</v>
      </c>
      <c r="BL254" s="216" t="s">
        <v>1502</v>
      </c>
      <c r="BM254" s="218"/>
      <c r="BN254" s="216" t="s">
        <v>1836</v>
      </c>
      <c r="BP254" s="198"/>
      <c r="BQ254" s="198"/>
      <c r="BR254" s="198"/>
      <c r="BS254" s="198"/>
      <c r="BT254" s="198"/>
      <c r="BU254" s="198"/>
      <c r="BV254" s="198"/>
      <c r="BW254" s="151" t="s">
        <v>406</v>
      </c>
    </row>
    <row r="255">
      <c r="A255" s="220" t="s">
        <v>5143</v>
      </c>
      <c r="B255" s="221" t="s">
        <v>5144</v>
      </c>
      <c r="C255" s="221"/>
      <c r="D255" s="221"/>
      <c r="E255" s="221"/>
      <c r="F255" s="201" t="s">
        <v>5145</v>
      </c>
      <c r="G255" s="200" t="s">
        <v>4926</v>
      </c>
      <c r="J255" s="201">
        <v>100.0</v>
      </c>
      <c r="K255" s="200" t="s">
        <v>400</v>
      </c>
      <c r="M255" s="228">
        <v>1.0</v>
      </c>
      <c r="V255" s="200">
        <v>100.0</v>
      </c>
      <c r="W255" s="227">
        <v>89.68</v>
      </c>
      <c r="X255" s="227">
        <v>0.89</v>
      </c>
      <c r="Y255" s="227">
        <v>0.91</v>
      </c>
      <c r="Z255" s="227">
        <v>0.16</v>
      </c>
      <c r="AA255" s="228">
        <v>2.29</v>
      </c>
      <c r="AB255" s="227">
        <v>1.56</v>
      </c>
      <c r="AC255" s="227">
        <v>0.73</v>
      </c>
      <c r="AD255" s="227">
        <v>6.07</v>
      </c>
      <c r="AE255" s="227">
        <v>130.0</v>
      </c>
      <c r="AF255" s="227">
        <v>0.03</v>
      </c>
      <c r="AG255" s="227">
        <v>0.02</v>
      </c>
      <c r="AH255" s="227">
        <v>0.3</v>
      </c>
      <c r="AI255" s="227">
        <v>0.18</v>
      </c>
      <c r="AJ255" s="227">
        <v>0.07</v>
      </c>
      <c r="AK255" s="227">
        <v>2.92</v>
      </c>
      <c r="AL255" s="228">
        <v>24.59</v>
      </c>
      <c r="AM255" s="227">
        <v>15.69</v>
      </c>
      <c r="AN255" s="227">
        <v>0.17</v>
      </c>
      <c r="AQ255" s="201">
        <v>35.76</v>
      </c>
      <c r="AR255" s="201">
        <v>0.003</v>
      </c>
      <c r="AT255" s="201">
        <v>0.03</v>
      </c>
      <c r="AU255" s="201">
        <v>0.42</v>
      </c>
      <c r="AX255" s="206">
        <v>22.25</v>
      </c>
      <c r="AY255" s="205">
        <v>0.08</v>
      </c>
      <c r="AZ255" s="243"/>
      <c r="BA255" s="205">
        <v>0.016</v>
      </c>
      <c r="BB255" s="205">
        <v>0.003</v>
      </c>
      <c r="BC255" s="205">
        <v>28.27</v>
      </c>
      <c r="BD255" s="205">
        <v>308.0</v>
      </c>
      <c r="BE255" s="205">
        <v>0.22</v>
      </c>
      <c r="BF255" s="205">
        <v>32.27</v>
      </c>
      <c r="BG255" s="205">
        <v>0.18</v>
      </c>
      <c r="BH255" s="227">
        <v>1.5</v>
      </c>
      <c r="BI255" s="227">
        <v>0.64</v>
      </c>
      <c r="BJ255" s="227">
        <v>0.38</v>
      </c>
      <c r="BK255" s="227">
        <v>0.18</v>
      </c>
      <c r="BL255" s="227">
        <v>0.3</v>
      </c>
      <c r="BM255" s="226"/>
      <c r="BN255" s="227">
        <v>0.86</v>
      </c>
      <c r="BW255" s="151" t="s">
        <v>406</v>
      </c>
    </row>
    <row r="256">
      <c r="A256" s="212" t="s">
        <v>5146</v>
      </c>
      <c r="B256" s="213" t="s">
        <v>5147</v>
      </c>
      <c r="C256" s="213"/>
      <c r="D256" s="213"/>
      <c r="E256" s="213"/>
      <c r="F256" s="201" t="s">
        <v>5148</v>
      </c>
      <c r="G256" s="200" t="s">
        <v>4926</v>
      </c>
      <c r="J256" s="201">
        <v>100.0</v>
      </c>
      <c r="K256" s="200" t="s">
        <v>400</v>
      </c>
      <c r="M256" s="274">
        <v>2.0</v>
      </c>
      <c r="V256" s="200">
        <v>100.0</v>
      </c>
      <c r="W256" s="249">
        <v>89.76</v>
      </c>
      <c r="X256" s="249">
        <v>0.8</v>
      </c>
      <c r="Y256" s="249">
        <v>0.8</v>
      </c>
      <c r="Z256" s="249">
        <v>0.14</v>
      </c>
      <c r="AA256" s="274">
        <v>2.37</v>
      </c>
      <c r="AB256" s="249">
        <v>1.63</v>
      </c>
      <c r="AC256" s="249">
        <v>0.74</v>
      </c>
      <c r="AD256" s="249">
        <v>6.13</v>
      </c>
      <c r="AE256" s="249">
        <v>129.0</v>
      </c>
      <c r="AF256" s="249">
        <v>0.03</v>
      </c>
      <c r="AG256" s="249">
        <v>0.02</v>
      </c>
      <c r="AH256" s="249">
        <v>0.24</v>
      </c>
      <c r="AI256" s="249">
        <v>0.15</v>
      </c>
      <c r="AJ256" s="249">
        <v>0.07</v>
      </c>
      <c r="AK256" s="249">
        <v>2.59</v>
      </c>
      <c r="AL256" s="274">
        <v>22.6</v>
      </c>
      <c r="AM256" s="249">
        <v>14.0</v>
      </c>
      <c r="AN256" s="249">
        <v>0.08</v>
      </c>
      <c r="AQ256" s="201">
        <v>34.23</v>
      </c>
      <c r="AR256" s="201">
        <v>0.002</v>
      </c>
      <c r="AS256" s="201">
        <v>0.001</v>
      </c>
      <c r="AT256" s="201">
        <v>0.04</v>
      </c>
      <c r="AU256" s="201">
        <v>0.41</v>
      </c>
      <c r="AX256" s="274">
        <v>15.46</v>
      </c>
      <c r="AY256" s="249">
        <v>0.13</v>
      </c>
      <c r="AZ256" s="218"/>
      <c r="BA256" s="249">
        <v>0.005</v>
      </c>
      <c r="BB256" s="249">
        <v>0.009</v>
      </c>
      <c r="BC256" s="249">
        <v>29.47</v>
      </c>
      <c r="BD256" s="249">
        <v>287.0</v>
      </c>
      <c r="BE256" s="249">
        <v>0.13</v>
      </c>
      <c r="BF256" s="249">
        <v>24.14</v>
      </c>
      <c r="BG256" s="249">
        <v>0.17</v>
      </c>
      <c r="BH256" s="249">
        <v>1.46</v>
      </c>
      <c r="BI256" s="249">
        <v>0.3</v>
      </c>
      <c r="BJ256" s="249">
        <v>0.36</v>
      </c>
      <c r="BK256" s="249">
        <v>0.3</v>
      </c>
      <c r="BL256" s="249">
        <v>0.5</v>
      </c>
      <c r="BM256" s="218"/>
      <c r="BN256" s="249">
        <v>1.16</v>
      </c>
      <c r="BW256" s="151" t="s">
        <v>406</v>
      </c>
    </row>
    <row r="257">
      <c r="A257" s="220" t="s">
        <v>5149</v>
      </c>
      <c r="B257" s="221" t="s">
        <v>5150</v>
      </c>
      <c r="C257" s="221"/>
      <c r="D257" s="221"/>
      <c r="E257" s="221"/>
      <c r="F257" s="201" t="s">
        <v>5151</v>
      </c>
      <c r="G257" s="200" t="s">
        <v>4926</v>
      </c>
      <c r="J257" s="201">
        <v>100.0</v>
      </c>
      <c r="K257" s="200" t="s">
        <v>400</v>
      </c>
      <c r="M257" s="228">
        <v>4.0</v>
      </c>
      <c r="V257" s="200">
        <v>100.0</v>
      </c>
      <c r="W257" s="224" t="s">
        <v>5152</v>
      </c>
      <c r="X257" s="224" t="s">
        <v>5153</v>
      </c>
      <c r="Y257" s="224" t="s">
        <v>5154</v>
      </c>
      <c r="Z257" s="224" t="s">
        <v>5155</v>
      </c>
      <c r="AA257" s="225" t="s">
        <v>5156</v>
      </c>
      <c r="AB257" s="224" t="s">
        <v>5157</v>
      </c>
      <c r="AC257" s="224" t="s">
        <v>5158</v>
      </c>
      <c r="AD257" s="224" t="s">
        <v>5159</v>
      </c>
      <c r="AE257" s="224" t="s">
        <v>5160</v>
      </c>
      <c r="AF257" s="224" t="s">
        <v>5161</v>
      </c>
      <c r="AG257" s="224" t="s">
        <v>2663</v>
      </c>
      <c r="AH257" s="224" t="s">
        <v>2402</v>
      </c>
      <c r="AI257" s="224" t="s">
        <v>5162</v>
      </c>
      <c r="AJ257" s="224" t="s">
        <v>5163</v>
      </c>
      <c r="AK257" s="224" t="s">
        <v>5164</v>
      </c>
      <c r="AL257" s="225" t="s">
        <v>5165</v>
      </c>
      <c r="AM257" s="224" t="s">
        <v>5166</v>
      </c>
      <c r="AN257" s="224"/>
      <c r="AO257" s="201">
        <v>0.15</v>
      </c>
      <c r="AP257" s="201">
        <v>0.001</v>
      </c>
      <c r="AQ257" s="201">
        <v>27.5</v>
      </c>
      <c r="AR257" s="201">
        <v>0.002</v>
      </c>
      <c r="AS257" s="201">
        <v>0.002</v>
      </c>
      <c r="AT257" s="201">
        <v>0.17</v>
      </c>
      <c r="AU257" s="201">
        <v>0.35</v>
      </c>
      <c r="AX257" s="225" t="s">
        <v>5167</v>
      </c>
      <c r="AY257" s="224" t="s">
        <v>5168</v>
      </c>
      <c r="AZ257" s="226"/>
      <c r="BA257" s="225" t="s">
        <v>1611</v>
      </c>
      <c r="BB257" s="224" t="s">
        <v>5169</v>
      </c>
      <c r="BC257" s="224" t="s">
        <v>5170</v>
      </c>
      <c r="BD257" s="224" t="s">
        <v>5171</v>
      </c>
      <c r="BE257" s="226"/>
      <c r="BF257" s="224" t="s">
        <v>5172</v>
      </c>
      <c r="BG257" s="224" t="s">
        <v>2741</v>
      </c>
      <c r="BH257" s="224" t="s">
        <v>5173</v>
      </c>
      <c r="BI257" s="224" t="s">
        <v>5174</v>
      </c>
      <c r="BJ257" s="225" t="s">
        <v>4080</v>
      </c>
      <c r="BK257" s="224" t="s">
        <v>5175</v>
      </c>
      <c r="BL257" s="224" t="s">
        <v>5176</v>
      </c>
      <c r="BM257" s="226"/>
      <c r="BN257" s="224" t="s">
        <v>5177</v>
      </c>
      <c r="BW257" s="151" t="s">
        <v>406</v>
      </c>
    </row>
    <row r="258">
      <c r="A258" s="212" t="s">
        <v>5178</v>
      </c>
      <c r="B258" s="213" t="s">
        <v>5179</v>
      </c>
      <c r="C258" s="213"/>
      <c r="D258" s="213"/>
      <c r="E258" s="213"/>
      <c r="F258" s="201" t="s">
        <v>5180</v>
      </c>
      <c r="G258" s="200" t="s">
        <v>4926</v>
      </c>
      <c r="J258" s="201">
        <v>100.0</v>
      </c>
      <c r="K258" s="200" t="s">
        <v>400</v>
      </c>
      <c r="M258" s="274">
        <v>3.0</v>
      </c>
      <c r="V258" s="200">
        <v>100.0</v>
      </c>
      <c r="W258" s="216" t="s">
        <v>5181</v>
      </c>
      <c r="X258" s="216" t="s">
        <v>3129</v>
      </c>
      <c r="Y258" s="216" t="s">
        <v>5182</v>
      </c>
      <c r="Z258" s="216" t="s">
        <v>2658</v>
      </c>
      <c r="AA258" s="217" t="s">
        <v>5183</v>
      </c>
      <c r="AB258" s="216" t="s">
        <v>5184</v>
      </c>
      <c r="AC258" s="216" t="s">
        <v>2067</v>
      </c>
      <c r="AD258" s="216" t="s">
        <v>5185</v>
      </c>
      <c r="AE258" s="216" t="s">
        <v>5186</v>
      </c>
      <c r="AF258" s="216" t="s">
        <v>2595</v>
      </c>
      <c r="AG258" s="216" t="s">
        <v>5187</v>
      </c>
      <c r="AH258" s="216" t="s">
        <v>5188</v>
      </c>
      <c r="AI258" s="216" t="s">
        <v>5189</v>
      </c>
      <c r="AJ258" s="216" t="s">
        <v>3587</v>
      </c>
      <c r="AK258" s="216" t="s">
        <v>5190</v>
      </c>
      <c r="AL258" s="217" t="s">
        <v>5191</v>
      </c>
      <c r="AM258" s="216" t="s">
        <v>5192</v>
      </c>
      <c r="AN258" s="216"/>
      <c r="AO258" s="201">
        <v>0.09</v>
      </c>
      <c r="AQ258" s="201">
        <v>28.93</v>
      </c>
      <c r="AR258" s="201">
        <v>0.002</v>
      </c>
      <c r="AS258" s="201">
        <v>0.001</v>
      </c>
      <c r="AT258" s="201">
        <v>0.001</v>
      </c>
      <c r="AU258" s="201">
        <v>0.15</v>
      </c>
      <c r="AV258" s="201">
        <v>0.51</v>
      </c>
      <c r="AX258" s="217" t="s">
        <v>5193</v>
      </c>
      <c r="AY258" s="216" t="s">
        <v>1224</v>
      </c>
      <c r="AZ258" s="218"/>
      <c r="BA258" s="217" t="s">
        <v>5194</v>
      </c>
      <c r="BB258" s="216" t="s">
        <v>679</v>
      </c>
      <c r="BC258" s="216" t="s">
        <v>5195</v>
      </c>
      <c r="BD258" s="216" t="s">
        <v>5196</v>
      </c>
      <c r="BE258" s="218"/>
      <c r="BF258" s="216" t="s">
        <v>5197</v>
      </c>
      <c r="BG258" s="216" t="s">
        <v>2172</v>
      </c>
      <c r="BH258" s="216" t="s">
        <v>5198</v>
      </c>
      <c r="BI258" s="216" t="s">
        <v>5199</v>
      </c>
      <c r="BJ258" s="217" t="s">
        <v>5200</v>
      </c>
      <c r="BK258" s="216" t="s">
        <v>688</v>
      </c>
      <c r="BL258" s="216" t="s">
        <v>5201</v>
      </c>
      <c r="BM258" s="218"/>
      <c r="BN258" s="216" t="s">
        <v>5202</v>
      </c>
      <c r="BW258" s="151" t="s">
        <v>406</v>
      </c>
    </row>
    <row r="259">
      <c r="A259" s="220" t="s">
        <v>5203</v>
      </c>
      <c r="B259" s="221" t="s">
        <v>5204</v>
      </c>
      <c r="C259" s="221"/>
      <c r="D259" s="221"/>
      <c r="E259" s="221"/>
      <c r="F259" s="201" t="s">
        <v>5205</v>
      </c>
      <c r="G259" s="200" t="s">
        <v>4926</v>
      </c>
      <c r="J259" s="201">
        <v>100.0</v>
      </c>
      <c r="K259" s="200" t="s">
        <v>400</v>
      </c>
      <c r="M259" s="228">
        <v>3.0</v>
      </c>
      <c r="V259" s="200">
        <v>100.0</v>
      </c>
      <c r="W259" s="224" t="s">
        <v>5206</v>
      </c>
      <c r="X259" s="224" t="s">
        <v>5207</v>
      </c>
      <c r="Y259" s="224" t="s">
        <v>5208</v>
      </c>
      <c r="Z259" s="224" t="s">
        <v>1913</v>
      </c>
      <c r="AA259" s="225" t="s">
        <v>5209</v>
      </c>
      <c r="AB259" s="224" t="s">
        <v>5210</v>
      </c>
      <c r="AC259" s="224" t="s">
        <v>2828</v>
      </c>
      <c r="AD259" s="224" t="s">
        <v>5211</v>
      </c>
      <c r="AE259" s="224" t="s">
        <v>5212</v>
      </c>
      <c r="AF259" s="224" t="s">
        <v>5213</v>
      </c>
      <c r="AG259" s="224" t="s">
        <v>3378</v>
      </c>
      <c r="AH259" s="224" t="s">
        <v>5214</v>
      </c>
      <c r="AI259" s="224" t="s">
        <v>2198</v>
      </c>
      <c r="AJ259" s="224" t="s">
        <v>5215</v>
      </c>
      <c r="AK259" s="224" t="s">
        <v>5216</v>
      </c>
      <c r="AL259" s="225" t="s">
        <v>5217</v>
      </c>
      <c r="AM259" s="224" t="s">
        <v>5218</v>
      </c>
      <c r="AN259" s="224">
        <v>0.26</v>
      </c>
      <c r="AQ259" s="201">
        <v>25.89</v>
      </c>
      <c r="AR259" s="201">
        <v>0.005</v>
      </c>
      <c r="AS259" s="201">
        <v>0.002</v>
      </c>
      <c r="AT259" s="201">
        <v>0.19</v>
      </c>
      <c r="AU259" s="201">
        <v>0.81</v>
      </c>
      <c r="AV259" s="201">
        <v>0.001</v>
      </c>
      <c r="AW259" s="201">
        <v>0.001</v>
      </c>
      <c r="AX259" s="225" t="s">
        <v>5219</v>
      </c>
      <c r="AY259" s="224" t="s">
        <v>868</v>
      </c>
      <c r="AZ259" s="226"/>
      <c r="BA259" s="226"/>
      <c r="BB259" s="224" t="s">
        <v>5220</v>
      </c>
      <c r="BC259" s="224" t="s">
        <v>5221</v>
      </c>
      <c r="BD259" s="224" t="s">
        <v>5222</v>
      </c>
      <c r="BE259" s="224" t="s">
        <v>2876</v>
      </c>
      <c r="BF259" s="224" t="s">
        <v>5223</v>
      </c>
      <c r="BG259" s="224" t="s">
        <v>2198</v>
      </c>
      <c r="BH259" s="241" t="s">
        <v>5224</v>
      </c>
      <c r="BI259" s="241" t="s">
        <v>5225</v>
      </c>
      <c r="BJ259" s="241" t="s">
        <v>2404</v>
      </c>
      <c r="BK259" s="241" t="s">
        <v>2096</v>
      </c>
      <c r="BL259" s="241" t="s">
        <v>5226</v>
      </c>
      <c r="BM259" s="243"/>
      <c r="BN259" s="241" t="s">
        <v>5227</v>
      </c>
      <c r="BW259" s="151" t="s">
        <v>406</v>
      </c>
    </row>
    <row r="260">
      <c r="A260" s="212" t="s">
        <v>5228</v>
      </c>
      <c r="B260" s="213" t="s">
        <v>5229</v>
      </c>
      <c r="C260" s="213"/>
      <c r="D260" s="213"/>
      <c r="E260" s="213"/>
      <c r="F260" s="201" t="s">
        <v>5230</v>
      </c>
      <c r="G260" s="200" t="s">
        <v>4926</v>
      </c>
      <c r="J260" s="201">
        <v>100.0</v>
      </c>
      <c r="K260" s="200" t="s">
        <v>400</v>
      </c>
      <c r="M260" s="274">
        <v>1.0</v>
      </c>
      <c r="V260" s="200">
        <v>100.0</v>
      </c>
      <c r="W260" s="249">
        <v>73.34</v>
      </c>
      <c r="X260" s="249">
        <v>0.86</v>
      </c>
      <c r="Y260" s="249">
        <v>0.95</v>
      </c>
      <c r="Z260" s="249">
        <v>0.37</v>
      </c>
      <c r="AA260" s="274">
        <v>3.02</v>
      </c>
      <c r="AB260" s="249">
        <v>2.15</v>
      </c>
      <c r="AC260" s="249">
        <v>0.87</v>
      </c>
      <c r="AD260" s="249">
        <v>21.46</v>
      </c>
      <c r="AE260" s="249">
        <v>400.0</v>
      </c>
      <c r="AF260" s="249">
        <v>0.02</v>
      </c>
      <c r="AG260" s="249">
        <v>0.02</v>
      </c>
      <c r="AH260" s="249">
        <v>0.74</v>
      </c>
      <c r="AI260" s="249">
        <v>0.52</v>
      </c>
      <c r="AJ260" s="249">
        <v>0.13</v>
      </c>
      <c r="AK260" s="249">
        <v>1.08</v>
      </c>
      <c r="AL260" s="274">
        <v>9.8</v>
      </c>
      <c r="AM260" s="249">
        <v>5.26</v>
      </c>
      <c r="AN260" s="249">
        <v>0.11</v>
      </c>
      <c r="AO260" s="201">
        <v>0.6</v>
      </c>
      <c r="AP260" s="201">
        <v>0.001</v>
      </c>
      <c r="AQ260" s="201">
        <v>37.15</v>
      </c>
      <c r="AR260" s="201">
        <v>0.014</v>
      </c>
      <c r="AS260" s="201">
        <v>0.003</v>
      </c>
      <c r="AT260" s="201">
        <v>0.19</v>
      </c>
      <c r="AU260" s="201">
        <v>0.77</v>
      </c>
      <c r="AV260" s="201">
        <v>0.029</v>
      </c>
      <c r="AW260" s="201">
        <v>0.113</v>
      </c>
      <c r="AX260" s="274">
        <v>57.43</v>
      </c>
      <c r="AY260" s="249">
        <v>0.57</v>
      </c>
      <c r="AZ260" s="249">
        <v>0.02</v>
      </c>
      <c r="BA260" s="249">
        <v>0.007</v>
      </c>
      <c r="BB260" s="249">
        <v>0.011</v>
      </c>
      <c r="BC260" s="249">
        <v>62.83</v>
      </c>
      <c r="BD260" s="249">
        <v>382.0</v>
      </c>
      <c r="BE260" s="249">
        <v>2.43</v>
      </c>
      <c r="BF260" s="249">
        <v>13.08</v>
      </c>
      <c r="BG260" s="249">
        <v>0.67</v>
      </c>
      <c r="BH260" s="249">
        <v>17.88</v>
      </c>
      <c r="BI260" s="249">
        <v>15.93</v>
      </c>
      <c r="BJ260" s="249">
        <v>0.12</v>
      </c>
      <c r="BK260" s="249">
        <v>0.32</v>
      </c>
      <c r="BL260" s="249">
        <v>1.51</v>
      </c>
      <c r="BM260" s="218"/>
      <c r="BN260" s="249">
        <v>1.95</v>
      </c>
      <c r="BW260" s="151" t="s">
        <v>406</v>
      </c>
    </row>
    <row r="261">
      <c r="A261" s="220" t="s">
        <v>5231</v>
      </c>
      <c r="B261" s="221" t="s">
        <v>5232</v>
      </c>
      <c r="C261" s="221"/>
      <c r="D261" s="221"/>
      <c r="E261" s="221"/>
      <c r="F261" s="201" t="s">
        <v>5233</v>
      </c>
      <c r="G261" s="200" t="s">
        <v>4926</v>
      </c>
      <c r="J261" s="201">
        <v>100.0</v>
      </c>
      <c r="K261" s="200" t="s">
        <v>400</v>
      </c>
      <c r="M261" s="228">
        <v>6.0</v>
      </c>
      <c r="V261" s="200">
        <v>100.0</v>
      </c>
      <c r="W261" s="224" t="s">
        <v>5234</v>
      </c>
      <c r="X261" s="224" t="s">
        <v>5235</v>
      </c>
      <c r="Y261" s="224" t="s">
        <v>1002</v>
      </c>
      <c r="Z261" s="224" t="s">
        <v>507</v>
      </c>
      <c r="AA261" s="225" t="s">
        <v>5236</v>
      </c>
      <c r="AB261" s="224" t="s">
        <v>5237</v>
      </c>
      <c r="AC261" s="224" t="s">
        <v>5238</v>
      </c>
      <c r="AD261" s="224" t="s">
        <v>5239</v>
      </c>
      <c r="AE261" s="224" t="s">
        <v>5240</v>
      </c>
      <c r="AF261" s="224" t="s">
        <v>1142</v>
      </c>
      <c r="AG261" s="224" t="s">
        <v>5241</v>
      </c>
      <c r="AH261" s="224" t="s">
        <v>5242</v>
      </c>
      <c r="AI261" s="224" t="s">
        <v>3449</v>
      </c>
      <c r="AJ261" s="224" t="s">
        <v>5243</v>
      </c>
      <c r="AK261" s="224" t="s">
        <v>5244</v>
      </c>
      <c r="AL261" s="225" t="s">
        <v>5245</v>
      </c>
      <c r="AM261" s="224" t="s">
        <v>5246</v>
      </c>
      <c r="AN261" s="224">
        <v>0.72</v>
      </c>
      <c r="AP261" s="201">
        <v>0.001</v>
      </c>
      <c r="AQ261" s="201">
        <v>46.91</v>
      </c>
      <c r="AR261" s="201">
        <v>0.009</v>
      </c>
      <c r="AS261" s="201">
        <v>0.006</v>
      </c>
      <c r="AT261" s="201">
        <v>0.17</v>
      </c>
      <c r="AU261" s="201">
        <v>1.22</v>
      </c>
      <c r="AV261" s="201">
        <v>0.001</v>
      </c>
      <c r="AW261" s="201">
        <v>0.001</v>
      </c>
      <c r="AX261" s="225" t="s">
        <v>5247</v>
      </c>
      <c r="AY261" s="224" t="s">
        <v>2613</v>
      </c>
      <c r="AZ261" s="226"/>
      <c r="BA261" s="225" t="s">
        <v>5248</v>
      </c>
      <c r="BB261" s="224" t="s">
        <v>834</v>
      </c>
      <c r="BC261" s="224" t="s">
        <v>5249</v>
      </c>
      <c r="BD261" s="224" t="s">
        <v>5250</v>
      </c>
      <c r="BE261" s="224" t="s">
        <v>5251</v>
      </c>
      <c r="BF261" s="224" t="s">
        <v>5252</v>
      </c>
      <c r="BG261" s="224" t="s">
        <v>4934</v>
      </c>
      <c r="BH261" s="224" t="s">
        <v>5253</v>
      </c>
      <c r="BI261" s="224" t="s">
        <v>5254</v>
      </c>
      <c r="BJ261" s="224" t="s">
        <v>4350</v>
      </c>
      <c r="BK261" s="224" t="s">
        <v>610</v>
      </c>
      <c r="BL261" s="224" t="s">
        <v>1065</v>
      </c>
      <c r="BM261" s="226"/>
      <c r="BN261" s="224" t="s">
        <v>5255</v>
      </c>
      <c r="BW261" s="151" t="s">
        <v>406</v>
      </c>
    </row>
    <row r="262">
      <c r="A262" s="212" t="s">
        <v>5256</v>
      </c>
      <c r="B262" s="213" t="s">
        <v>5257</v>
      </c>
      <c r="C262" s="213"/>
      <c r="D262" s="213"/>
      <c r="E262" s="213"/>
      <c r="F262" s="201" t="s">
        <v>5258</v>
      </c>
      <c r="G262" s="200" t="s">
        <v>4926</v>
      </c>
      <c r="J262" s="201">
        <v>100.0</v>
      </c>
      <c r="K262" s="200" t="s">
        <v>400</v>
      </c>
      <c r="M262" s="274">
        <v>4.0</v>
      </c>
      <c r="V262" s="200">
        <v>100.0</v>
      </c>
      <c r="W262" s="216" t="s">
        <v>5259</v>
      </c>
      <c r="X262" s="216" t="s">
        <v>5260</v>
      </c>
      <c r="Y262" s="216" t="s">
        <v>5261</v>
      </c>
      <c r="Z262" s="216" t="s">
        <v>1024</v>
      </c>
      <c r="AA262" s="217" t="s">
        <v>5262</v>
      </c>
      <c r="AB262" s="216" t="s">
        <v>5263</v>
      </c>
      <c r="AC262" s="216" t="s">
        <v>5264</v>
      </c>
      <c r="AD262" s="216" t="s">
        <v>5265</v>
      </c>
      <c r="AE262" s="216" t="s">
        <v>5266</v>
      </c>
      <c r="AF262" s="216" t="s">
        <v>2928</v>
      </c>
      <c r="AG262" s="216" t="s">
        <v>2418</v>
      </c>
      <c r="AH262" s="216" t="s">
        <v>5267</v>
      </c>
      <c r="AI262" s="216" t="s">
        <v>669</v>
      </c>
      <c r="AJ262" s="216" t="s">
        <v>2772</v>
      </c>
      <c r="AK262" s="216" t="s">
        <v>5268</v>
      </c>
      <c r="AL262" s="217" t="s">
        <v>5269</v>
      </c>
      <c r="AM262" s="216" t="s">
        <v>5270</v>
      </c>
      <c r="AN262" s="216">
        <v>0.46</v>
      </c>
      <c r="AQ262" s="201">
        <v>16.19</v>
      </c>
      <c r="AR262" s="201">
        <v>0.006</v>
      </c>
      <c r="AS262" s="201">
        <v>0.001</v>
      </c>
      <c r="AT262" s="201">
        <v>0.23</v>
      </c>
      <c r="AU262" s="201">
        <v>0.77</v>
      </c>
      <c r="AX262" s="217" t="s">
        <v>5271</v>
      </c>
      <c r="AY262" s="216" t="s">
        <v>3532</v>
      </c>
      <c r="AZ262" s="218"/>
      <c r="BA262" s="217" t="s">
        <v>597</v>
      </c>
      <c r="BB262" s="216" t="s">
        <v>1028</v>
      </c>
      <c r="BC262" s="216" t="s">
        <v>5272</v>
      </c>
      <c r="BD262" s="216" t="s">
        <v>5273</v>
      </c>
      <c r="BE262" s="216" t="s">
        <v>5274</v>
      </c>
      <c r="BF262" s="216" t="s">
        <v>5275</v>
      </c>
      <c r="BG262" s="216" t="s">
        <v>2328</v>
      </c>
      <c r="BH262" s="216" t="s">
        <v>5276</v>
      </c>
      <c r="BI262" s="216" t="s">
        <v>5277</v>
      </c>
      <c r="BJ262" s="216" t="s">
        <v>5278</v>
      </c>
      <c r="BK262" s="216" t="s">
        <v>5279</v>
      </c>
      <c r="BL262" s="216" t="s">
        <v>5280</v>
      </c>
      <c r="BM262" s="218"/>
      <c r="BN262" s="216" t="s">
        <v>5281</v>
      </c>
      <c r="BW262" s="151" t="s">
        <v>406</v>
      </c>
    </row>
    <row r="263">
      <c r="A263" s="275" t="s">
        <v>5282</v>
      </c>
      <c r="B263" s="256" t="s">
        <v>5283</v>
      </c>
      <c r="C263" s="256"/>
      <c r="D263" s="256"/>
      <c r="E263" s="256"/>
      <c r="F263" s="233" t="s">
        <v>5284</v>
      </c>
      <c r="G263" s="200" t="s">
        <v>4926</v>
      </c>
      <c r="H263" s="232"/>
      <c r="I263" s="232"/>
      <c r="J263" s="201">
        <v>100.0</v>
      </c>
      <c r="K263" s="200" t="s">
        <v>400</v>
      </c>
      <c r="L263" s="232"/>
      <c r="M263" s="293">
        <v>2.0</v>
      </c>
      <c r="N263" s="232"/>
      <c r="O263" s="232"/>
      <c r="P263" s="232"/>
      <c r="Q263" s="232"/>
      <c r="R263" s="232"/>
      <c r="S263" s="232"/>
      <c r="T263" s="232"/>
      <c r="U263" s="232"/>
      <c r="V263" s="200">
        <v>100.0</v>
      </c>
      <c r="W263" s="276">
        <v>69.35</v>
      </c>
      <c r="X263" s="276">
        <v>3.07</v>
      </c>
      <c r="Y263" s="276">
        <v>1.76</v>
      </c>
      <c r="Z263" s="276">
        <v>0.3</v>
      </c>
      <c r="AA263" s="293">
        <v>4.57</v>
      </c>
      <c r="AB263" s="276">
        <v>3.29</v>
      </c>
      <c r="AC263" s="276">
        <v>1.29</v>
      </c>
      <c r="AD263" s="276">
        <v>20.95</v>
      </c>
      <c r="AE263" s="276">
        <v>430.0</v>
      </c>
      <c r="AF263" s="276">
        <v>0.121</v>
      </c>
      <c r="AG263" s="276">
        <v>0.015</v>
      </c>
      <c r="AH263" s="276">
        <v>0.7</v>
      </c>
      <c r="AI263" s="276">
        <v>0.23</v>
      </c>
      <c r="AJ263" s="276">
        <v>0.2</v>
      </c>
      <c r="AK263" s="276">
        <v>4.09</v>
      </c>
      <c r="AL263" s="293">
        <v>21.01</v>
      </c>
      <c r="AM263" s="276">
        <v>14.06</v>
      </c>
      <c r="AN263" s="276"/>
      <c r="AP263" s="233">
        <v>0.21</v>
      </c>
      <c r="AQ263" s="233">
        <v>0.001</v>
      </c>
      <c r="AR263" s="233">
        <v>44.13</v>
      </c>
      <c r="AS263" s="232"/>
      <c r="AT263" s="233">
        <v>0.003</v>
      </c>
      <c r="AU263" s="233">
        <v>0.21</v>
      </c>
      <c r="AV263" s="233">
        <v>1.04</v>
      </c>
      <c r="AW263" s="233">
        <v>0.006</v>
      </c>
      <c r="AX263" s="293">
        <v>31.75</v>
      </c>
      <c r="AY263" s="276">
        <v>0.37</v>
      </c>
      <c r="AZ263" s="276">
        <v>0.21</v>
      </c>
      <c r="BA263" s="276">
        <v>0.002</v>
      </c>
      <c r="BB263" s="276">
        <v>0.02</v>
      </c>
      <c r="BC263" s="276">
        <v>55.94</v>
      </c>
      <c r="BD263" s="276">
        <v>654.0</v>
      </c>
      <c r="BE263" s="276">
        <v>0.56</v>
      </c>
      <c r="BF263" s="276">
        <v>12.8</v>
      </c>
      <c r="BG263" s="276">
        <v>0.31</v>
      </c>
      <c r="BH263" s="276">
        <v>16.89</v>
      </c>
      <c r="BI263" s="276">
        <v>15.35</v>
      </c>
      <c r="BJ263" s="276">
        <v>0.62</v>
      </c>
      <c r="BK263" s="276">
        <v>0.12</v>
      </c>
      <c r="BL263" s="276">
        <v>0.8</v>
      </c>
      <c r="BM263" s="257"/>
      <c r="BN263" s="276">
        <v>1.54</v>
      </c>
      <c r="BP263" s="232"/>
      <c r="BQ263" s="232"/>
      <c r="BR263" s="232"/>
      <c r="BS263" s="232"/>
      <c r="BT263" s="232"/>
      <c r="BU263" s="232"/>
      <c r="BV263" s="232"/>
      <c r="BW263" s="151" t="s">
        <v>406</v>
      </c>
    </row>
    <row r="264">
      <c r="A264" s="196" t="s">
        <v>5285</v>
      </c>
      <c r="B264" s="197" t="s">
        <v>5286</v>
      </c>
      <c r="C264" s="197"/>
      <c r="D264" s="197"/>
      <c r="E264" s="197"/>
      <c r="F264" s="200" t="s">
        <v>5287</v>
      </c>
      <c r="G264" s="200" t="s">
        <v>5288</v>
      </c>
      <c r="H264" s="198"/>
      <c r="I264" s="198"/>
      <c r="J264" s="201">
        <v>100.0</v>
      </c>
      <c r="K264" s="200" t="s">
        <v>400</v>
      </c>
      <c r="L264" s="198"/>
      <c r="M264" s="206">
        <v>5.0</v>
      </c>
      <c r="N264" s="198"/>
      <c r="O264" s="198"/>
      <c r="P264" s="198"/>
      <c r="Q264" s="198"/>
      <c r="R264" s="198"/>
      <c r="S264" s="198"/>
      <c r="T264" s="198"/>
      <c r="U264" s="198"/>
      <c r="V264" s="200">
        <v>100.0</v>
      </c>
      <c r="W264" s="241" t="s">
        <v>5289</v>
      </c>
      <c r="X264" s="241" t="s">
        <v>5290</v>
      </c>
      <c r="Y264" s="241" t="s">
        <v>5291</v>
      </c>
      <c r="Z264" s="241" t="s">
        <v>4397</v>
      </c>
      <c r="AA264" s="242" t="s">
        <v>5292</v>
      </c>
      <c r="AB264" s="241" t="s">
        <v>5293</v>
      </c>
      <c r="AC264" s="241" t="s">
        <v>5294</v>
      </c>
      <c r="AD264" s="241" t="s">
        <v>5295</v>
      </c>
      <c r="AE264" s="241" t="s">
        <v>5296</v>
      </c>
      <c r="AF264" s="241" t="s">
        <v>5297</v>
      </c>
      <c r="AG264" s="241" t="s">
        <v>5298</v>
      </c>
      <c r="AH264" s="241" t="s">
        <v>5299</v>
      </c>
      <c r="AI264" s="241" t="s">
        <v>2710</v>
      </c>
      <c r="AJ264" s="241" t="s">
        <v>5300</v>
      </c>
      <c r="AK264" s="241" t="s">
        <v>5301</v>
      </c>
      <c r="AL264" s="242" t="s">
        <v>5302</v>
      </c>
      <c r="AM264" s="241" t="s">
        <v>5303</v>
      </c>
      <c r="AN264" s="241"/>
      <c r="AP264" s="198"/>
      <c r="AQ264" s="198"/>
      <c r="AR264" s="198"/>
      <c r="AS264" s="198"/>
      <c r="AT264" s="198"/>
      <c r="AU264" s="198"/>
      <c r="AV264" s="198"/>
      <c r="AW264" s="198"/>
      <c r="AX264" s="241" t="s">
        <v>5304</v>
      </c>
      <c r="AY264" s="241" t="s">
        <v>2159</v>
      </c>
      <c r="BA264" s="242" t="s">
        <v>549</v>
      </c>
      <c r="BB264" s="241" t="s">
        <v>2335</v>
      </c>
      <c r="BC264" s="241" t="s">
        <v>5305</v>
      </c>
      <c r="BD264" s="241" t="s">
        <v>5306</v>
      </c>
      <c r="BF264" s="242" t="s">
        <v>5307</v>
      </c>
      <c r="BG264" s="241" t="s">
        <v>5308</v>
      </c>
      <c r="BH264" s="241" t="s">
        <v>5309</v>
      </c>
      <c r="BI264" s="241" t="s">
        <v>5310</v>
      </c>
      <c r="BJ264" s="241" t="s">
        <v>2575</v>
      </c>
      <c r="BK264" s="241" t="s">
        <v>610</v>
      </c>
      <c r="BL264" s="241" t="s">
        <v>4317</v>
      </c>
      <c r="BM264" s="243"/>
      <c r="BN264" s="241" t="s">
        <v>5311</v>
      </c>
      <c r="BP264" s="198"/>
      <c r="BQ264" s="198"/>
      <c r="BR264" s="198"/>
      <c r="BS264" s="198"/>
      <c r="BT264" s="198"/>
      <c r="BU264" s="198"/>
      <c r="BV264" s="198"/>
      <c r="BW264" s="151" t="s">
        <v>406</v>
      </c>
    </row>
    <row r="265">
      <c r="A265" s="212" t="s">
        <v>5312</v>
      </c>
      <c r="B265" s="213" t="s">
        <v>5313</v>
      </c>
      <c r="C265" s="213"/>
      <c r="D265" s="213"/>
      <c r="E265" s="213"/>
      <c r="F265" s="200" t="s">
        <v>5287</v>
      </c>
      <c r="G265" s="200" t="s">
        <v>5288</v>
      </c>
      <c r="J265" s="201">
        <v>100.0</v>
      </c>
      <c r="K265" s="200" t="s">
        <v>400</v>
      </c>
      <c r="M265" s="274">
        <v>3.0</v>
      </c>
      <c r="V265" s="200">
        <v>100.0</v>
      </c>
      <c r="W265" s="216" t="s">
        <v>5314</v>
      </c>
      <c r="X265" s="216" t="s">
        <v>5315</v>
      </c>
      <c r="Y265" s="216" t="s">
        <v>5316</v>
      </c>
      <c r="Z265" s="216" t="s">
        <v>1422</v>
      </c>
      <c r="AA265" s="217" t="s">
        <v>5317</v>
      </c>
      <c r="AB265" s="216" t="s">
        <v>5318</v>
      </c>
      <c r="AC265" s="216" t="s">
        <v>5319</v>
      </c>
      <c r="AD265" s="216" t="s">
        <v>5320</v>
      </c>
      <c r="AE265" s="216" t="s">
        <v>5321</v>
      </c>
      <c r="AF265" s="216" t="s">
        <v>5322</v>
      </c>
      <c r="AG265" s="216" t="s">
        <v>5323</v>
      </c>
      <c r="AH265" s="216" t="s">
        <v>5324</v>
      </c>
      <c r="AI265" s="216" t="s">
        <v>1224</v>
      </c>
      <c r="AJ265" s="216" t="s">
        <v>5325</v>
      </c>
      <c r="AK265" s="216" t="s">
        <v>5326</v>
      </c>
      <c r="AL265" s="217" t="s">
        <v>5327</v>
      </c>
      <c r="AM265" s="216" t="s">
        <v>5328</v>
      </c>
      <c r="AN265" s="216">
        <v>0.45</v>
      </c>
      <c r="AP265" s="201">
        <v>0.001</v>
      </c>
      <c r="AQ265" s="201">
        <v>18.45</v>
      </c>
      <c r="AR265" s="201">
        <v>0.005</v>
      </c>
      <c r="AS265" s="201">
        <v>0.004</v>
      </c>
      <c r="AT265" s="201">
        <v>0.15</v>
      </c>
      <c r="AU265" s="201">
        <v>1.2</v>
      </c>
      <c r="AV265" s="201">
        <v>0.002</v>
      </c>
      <c r="AW265" s="201">
        <v>0.005</v>
      </c>
      <c r="AX265" s="216" t="s">
        <v>5329</v>
      </c>
      <c r="AY265" s="216" t="s">
        <v>5330</v>
      </c>
      <c r="BA265" s="217" t="s">
        <v>549</v>
      </c>
      <c r="BB265" s="216" t="s">
        <v>5331</v>
      </c>
      <c r="BC265" s="216" t="s">
        <v>5332</v>
      </c>
      <c r="BD265" s="216" t="s">
        <v>5333</v>
      </c>
      <c r="BF265" s="217" t="s">
        <v>5334</v>
      </c>
      <c r="BG265" s="216" t="s">
        <v>5155</v>
      </c>
      <c r="BH265" s="216" t="s">
        <v>5335</v>
      </c>
      <c r="BI265" s="216" t="s">
        <v>5336</v>
      </c>
      <c r="BJ265" s="216" t="s">
        <v>2241</v>
      </c>
      <c r="BK265" s="216" t="s">
        <v>674</v>
      </c>
      <c r="BL265" s="216" t="s">
        <v>2001</v>
      </c>
      <c r="BM265" s="218"/>
      <c r="BN265" s="216" t="s">
        <v>5337</v>
      </c>
      <c r="BW265" s="151" t="s">
        <v>406</v>
      </c>
    </row>
    <row r="266">
      <c r="A266" s="220" t="s">
        <v>5338</v>
      </c>
      <c r="B266" s="221" t="s">
        <v>5339</v>
      </c>
      <c r="C266" s="221"/>
      <c r="D266" s="221"/>
      <c r="E266" s="221"/>
      <c r="F266" s="200" t="s">
        <v>5287</v>
      </c>
      <c r="G266" s="200" t="s">
        <v>5288</v>
      </c>
      <c r="J266" s="201">
        <v>100.0</v>
      </c>
      <c r="K266" s="200" t="s">
        <v>400</v>
      </c>
      <c r="M266" s="228">
        <v>5.0</v>
      </c>
      <c r="V266" s="200">
        <v>100.0</v>
      </c>
      <c r="W266" s="224" t="s">
        <v>5340</v>
      </c>
      <c r="X266" s="224" t="s">
        <v>5341</v>
      </c>
      <c r="Y266" s="224" t="s">
        <v>5342</v>
      </c>
      <c r="Z266" s="224" t="s">
        <v>1036</v>
      </c>
      <c r="AA266" s="225" t="s">
        <v>5343</v>
      </c>
      <c r="AB266" s="224" t="s">
        <v>5344</v>
      </c>
      <c r="AC266" s="224" t="s">
        <v>5345</v>
      </c>
      <c r="AD266" s="224" t="s">
        <v>5346</v>
      </c>
      <c r="AE266" s="224" t="s">
        <v>5347</v>
      </c>
      <c r="AF266" s="224" t="s">
        <v>5348</v>
      </c>
      <c r="AG266" s="224" t="s">
        <v>5349</v>
      </c>
      <c r="AH266" s="224" t="s">
        <v>5350</v>
      </c>
      <c r="AI266" s="224" t="s">
        <v>5351</v>
      </c>
      <c r="AJ266" s="224" t="s">
        <v>5352</v>
      </c>
      <c r="AK266" s="224" t="s">
        <v>466</v>
      </c>
      <c r="AL266" s="225" t="s">
        <v>5353</v>
      </c>
      <c r="AM266" s="224" t="s">
        <v>5354</v>
      </c>
      <c r="AN266" s="216">
        <v>0.45</v>
      </c>
      <c r="AP266" s="201">
        <v>0.001</v>
      </c>
      <c r="AQ266" s="201">
        <v>18.45</v>
      </c>
      <c r="AR266" s="201">
        <v>0.005</v>
      </c>
      <c r="AS266" s="201">
        <v>0.004</v>
      </c>
      <c r="AT266" s="201">
        <v>0.15</v>
      </c>
      <c r="AU266" s="201">
        <v>1.2</v>
      </c>
      <c r="AV266" s="201">
        <v>0.002</v>
      </c>
      <c r="AW266" s="201">
        <v>0.005</v>
      </c>
      <c r="AX266" s="224" t="s">
        <v>5355</v>
      </c>
      <c r="AY266" s="224" t="s">
        <v>3304</v>
      </c>
      <c r="BA266" s="225" t="s">
        <v>549</v>
      </c>
      <c r="BB266" s="224" t="s">
        <v>5356</v>
      </c>
      <c r="BC266" s="224" t="s">
        <v>5357</v>
      </c>
      <c r="BD266" s="224" t="s">
        <v>5358</v>
      </c>
      <c r="BF266" s="225" t="s">
        <v>5359</v>
      </c>
      <c r="BG266" s="224" t="s">
        <v>4039</v>
      </c>
      <c r="BH266" s="224" t="s">
        <v>5360</v>
      </c>
      <c r="BI266" s="224" t="s">
        <v>5361</v>
      </c>
      <c r="BJ266" s="224" t="s">
        <v>3107</v>
      </c>
      <c r="BK266" s="224" t="s">
        <v>2669</v>
      </c>
      <c r="BL266" s="224" t="s">
        <v>2001</v>
      </c>
      <c r="BM266" s="226"/>
      <c r="BN266" s="224" t="s">
        <v>5362</v>
      </c>
      <c r="BW266" s="151" t="s">
        <v>406</v>
      </c>
    </row>
    <row r="267">
      <c r="A267" s="212" t="s">
        <v>5363</v>
      </c>
      <c r="B267" s="213" t="s">
        <v>5364</v>
      </c>
      <c r="C267" s="213"/>
      <c r="D267" s="213"/>
      <c r="E267" s="213"/>
      <c r="F267" s="200" t="s">
        <v>5287</v>
      </c>
      <c r="G267" s="200" t="s">
        <v>5288</v>
      </c>
      <c r="J267" s="201">
        <v>100.0</v>
      </c>
      <c r="K267" s="200" t="s">
        <v>400</v>
      </c>
      <c r="M267" s="274">
        <v>3.0</v>
      </c>
      <c r="V267" s="200">
        <v>100.0</v>
      </c>
      <c r="W267" s="216" t="s">
        <v>5365</v>
      </c>
      <c r="X267" s="216" t="s">
        <v>5366</v>
      </c>
      <c r="Y267" s="216" t="s">
        <v>5367</v>
      </c>
      <c r="Z267" s="216" t="s">
        <v>5368</v>
      </c>
      <c r="AA267" s="217" t="s">
        <v>5369</v>
      </c>
      <c r="AB267" s="216" t="s">
        <v>5370</v>
      </c>
      <c r="AC267" s="216" t="s">
        <v>5371</v>
      </c>
      <c r="AD267" s="216" t="s">
        <v>5372</v>
      </c>
      <c r="AE267" s="216" t="s">
        <v>5373</v>
      </c>
      <c r="AF267" s="216" t="s">
        <v>5374</v>
      </c>
      <c r="AG267" s="216" t="s">
        <v>5375</v>
      </c>
      <c r="AH267" s="216" t="s">
        <v>3727</v>
      </c>
      <c r="AI267" s="216" t="s">
        <v>2403</v>
      </c>
      <c r="AJ267" s="216" t="s">
        <v>5376</v>
      </c>
      <c r="AK267" s="216" t="s">
        <v>5377</v>
      </c>
      <c r="AL267" s="217" t="s">
        <v>5378</v>
      </c>
      <c r="AM267" s="216" t="s">
        <v>5379</v>
      </c>
      <c r="AN267" s="216">
        <v>0.45</v>
      </c>
      <c r="AP267" s="201">
        <v>0.001</v>
      </c>
      <c r="AQ267" s="201">
        <v>18.45</v>
      </c>
      <c r="AR267" s="201">
        <v>0.005</v>
      </c>
      <c r="AS267" s="201">
        <v>0.004</v>
      </c>
      <c r="AT267" s="201">
        <v>0.15</v>
      </c>
      <c r="AU267" s="201">
        <v>1.2</v>
      </c>
      <c r="AV267" s="201">
        <v>0.002</v>
      </c>
      <c r="AW267" s="201">
        <v>0.005</v>
      </c>
      <c r="AX267" s="216" t="s">
        <v>5380</v>
      </c>
      <c r="AY267" s="216" t="s">
        <v>5381</v>
      </c>
      <c r="BA267" s="217" t="s">
        <v>556</v>
      </c>
      <c r="BB267" s="216" t="s">
        <v>5382</v>
      </c>
      <c r="BC267" s="216" t="s">
        <v>5383</v>
      </c>
      <c r="BD267" s="216" t="s">
        <v>5384</v>
      </c>
      <c r="BF267" s="217" t="s">
        <v>5385</v>
      </c>
      <c r="BG267" s="216" t="s">
        <v>5386</v>
      </c>
      <c r="BH267" s="216" t="s">
        <v>5387</v>
      </c>
      <c r="BI267" s="216" t="s">
        <v>5388</v>
      </c>
      <c r="BJ267" s="216" t="s">
        <v>5389</v>
      </c>
      <c r="BK267" s="216" t="s">
        <v>507</v>
      </c>
      <c r="BL267" s="216" t="s">
        <v>3602</v>
      </c>
      <c r="BM267" s="218"/>
      <c r="BN267" s="216" t="s">
        <v>5390</v>
      </c>
      <c r="BW267" s="151" t="s">
        <v>406</v>
      </c>
    </row>
    <row r="268">
      <c r="A268" s="220" t="s">
        <v>5391</v>
      </c>
      <c r="B268" s="221" t="s">
        <v>5392</v>
      </c>
      <c r="C268" s="221"/>
      <c r="D268" s="221"/>
      <c r="E268" s="221"/>
      <c r="F268" s="200" t="s">
        <v>5287</v>
      </c>
      <c r="G268" s="200" t="s">
        <v>5288</v>
      </c>
      <c r="J268" s="201">
        <v>100.0</v>
      </c>
      <c r="K268" s="200" t="s">
        <v>400</v>
      </c>
      <c r="M268" s="228">
        <v>2.0</v>
      </c>
      <c r="V268" s="200">
        <v>100.0</v>
      </c>
      <c r="W268" s="224" t="s">
        <v>5393</v>
      </c>
      <c r="X268" s="224" t="s">
        <v>5394</v>
      </c>
      <c r="Y268" s="224" t="s">
        <v>5395</v>
      </c>
      <c r="Z268" s="224" t="s">
        <v>5396</v>
      </c>
      <c r="AA268" s="225" t="s">
        <v>5397</v>
      </c>
      <c r="AB268" s="224" t="s">
        <v>5398</v>
      </c>
      <c r="AC268" s="224" t="s">
        <v>5399</v>
      </c>
      <c r="AD268" s="224" t="s">
        <v>5400</v>
      </c>
      <c r="AE268" s="224" t="s">
        <v>5401</v>
      </c>
      <c r="AF268" s="224" t="s">
        <v>5402</v>
      </c>
      <c r="AG268" s="224" t="s">
        <v>5403</v>
      </c>
      <c r="AH268" s="224" t="s">
        <v>5404</v>
      </c>
      <c r="AI268" s="224" t="s">
        <v>1224</v>
      </c>
      <c r="AJ268" s="224" t="s">
        <v>5405</v>
      </c>
      <c r="AK268" s="224" t="s">
        <v>902</v>
      </c>
      <c r="AL268" s="225" t="s">
        <v>5406</v>
      </c>
      <c r="AM268" s="224" t="s">
        <v>5407</v>
      </c>
      <c r="AN268" s="216">
        <v>0.45</v>
      </c>
      <c r="AP268" s="201">
        <v>0.001</v>
      </c>
      <c r="AQ268" s="201">
        <v>18.45</v>
      </c>
      <c r="AR268" s="201">
        <v>0.005</v>
      </c>
      <c r="AS268" s="201">
        <v>0.004</v>
      </c>
      <c r="AT268" s="201">
        <v>0.15</v>
      </c>
      <c r="AU268" s="201">
        <v>1.2</v>
      </c>
      <c r="AV268" s="201">
        <v>0.002</v>
      </c>
      <c r="AW268" s="201">
        <v>0.005</v>
      </c>
      <c r="AX268" s="224" t="s">
        <v>5408</v>
      </c>
      <c r="AY268" s="224" t="s">
        <v>5409</v>
      </c>
      <c r="BA268" s="225" t="s">
        <v>556</v>
      </c>
      <c r="BB268" s="224" t="s">
        <v>5410</v>
      </c>
      <c r="BC268" s="224" t="s">
        <v>5411</v>
      </c>
      <c r="BD268" s="224" t="s">
        <v>5412</v>
      </c>
      <c r="BF268" s="225" t="s">
        <v>5413</v>
      </c>
      <c r="BG268" s="224" t="s">
        <v>5414</v>
      </c>
      <c r="BH268" s="224" t="s">
        <v>5415</v>
      </c>
      <c r="BI268" s="224" t="s">
        <v>5416</v>
      </c>
      <c r="BJ268" s="224" t="s">
        <v>2292</v>
      </c>
      <c r="BK268" s="224" t="s">
        <v>2001</v>
      </c>
      <c r="BL268" s="224" t="s">
        <v>4317</v>
      </c>
      <c r="BM268" s="226"/>
      <c r="BN268" s="224" t="s">
        <v>4687</v>
      </c>
      <c r="BW268" s="151" t="s">
        <v>406</v>
      </c>
    </row>
    <row r="269">
      <c r="A269" s="212" t="s">
        <v>5417</v>
      </c>
      <c r="B269" s="213" t="s">
        <v>5418</v>
      </c>
      <c r="C269" s="213"/>
      <c r="D269" s="213"/>
      <c r="E269" s="213"/>
      <c r="F269" s="200" t="s">
        <v>5287</v>
      </c>
      <c r="G269" s="200" t="s">
        <v>5288</v>
      </c>
      <c r="J269" s="201">
        <v>100.0</v>
      </c>
      <c r="K269" s="200" t="s">
        <v>400</v>
      </c>
      <c r="M269" s="274">
        <v>1.0</v>
      </c>
      <c r="V269" s="200">
        <v>100.0</v>
      </c>
      <c r="W269" s="249">
        <v>84.93</v>
      </c>
      <c r="X269" s="249">
        <v>3.01</v>
      </c>
      <c r="Y269" s="249">
        <v>0.96</v>
      </c>
      <c r="Z269" s="249">
        <v>0.64</v>
      </c>
      <c r="AA269" s="274">
        <v>5.15</v>
      </c>
      <c r="AB269" s="249">
        <v>3.91</v>
      </c>
      <c r="AC269" s="249">
        <v>1.24</v>
      </c>
      <c r="AD269" s="249">
        <v>5.31</v>
      </c>
      <c r="AE269" s="249">
        <v>175.0</v>
      </c>
      <c r="AF269" s="302">
        <v>0.07</v>
      </c>
      <c r="AG269" s="302">
        <v>0.13</v>
      </c>
      <c r="AH269" s="302">
        <v>0.92</v>
      </c>
      <c r="AI269" s="302">
        <v>0.27</v>
      </c>
      <c r="AJ269" s="302">
        <v>0.29</v>
      </c>
      <c r="AK269" s="302">
        <v>0.73</v>
      </c>
      <c r="AL269" s="283">
        <v>18.87</v>
      </c>
      <c r="AM269" s="302">
        <v>108.0</v>
      </c>
      <c r="AN269" s="216">
        <v>0.45</v>
      </c>
      <c r="AP269" s="201">
        <v>0.001</v>
      </c>
      <c r="AQ269" s="201">
        <v>18.45</v>
      </c>
      <c r="AR269" s="201">
        <v>0.005</v>
      </c>
      <c r="AS269" s="201">
        <v>0.004</v>
      </c>
      <c r="AT269" s="201">
        <v>0.15</v>
      </c>
      <c r="AU269" s="201">
        <v>1.2</v>
      </c>
      <c r="AV269" s="201">
        <v>0.002</v>
      </c>
      <c r="AW269" s="201">
        <v>0.005</v>
      </c>
      <c r="AX269" s="249">
        <v>34.8</v>
      </c>
      <c r="AY269" s="249">
        <v>0.33</v>
      </c>
      <c r="BA269" s="274">
        <v>0.006</v>
      </c>
      <c r="BB269" s="218"/>
      <c r="BC269" s="249">
        <v>56.05</v>
      </c>
      <c r="BD269" s="249">
        <v>340.0</v>
      </c>
      <c r="BF269" s="214">
        <v>2.43</v>
      </c>
      <c r="BG269" s="249">
        <v>0.29</v>
      </c>
      <c r="BH269" s="249">
        <v>2.29</v>
      </c>
      <c r="BI269" s="249">
        <v>1.7</v>
      </c>
      <c r="BJ269" s="249">
        <v>0.43</v>
      </c>
      <c r="BK269" s="249">
        <v>0.15</v>
      </c>
      <c r="BL269" s="249">
        <v>0.01</v>
      </c>
      <c r="BM269" s="218"/>
      <c r="BN269" s="249">
        <v>0.59</v>
      </c>
      <c r="BW269" s="151" t="s">
        <v>406</v>
      </c>
    </row>
    <row r="270">
      <c r="A270" s="220" t="s">
        <v>5419</v>
      </c>
      <c r="B270" s="221" t="s">
        <v>5420</v>
      </c>
      <c r="C270" s="221"/>
      <c r="D270" s="221"/>
      <c r="E270" s="221"/>
      <c r="F270" s="200" t="s">
        <v>5287</v>
      </c>
      <c r="G270" s="200" t="s">
        <v>5288</v>
      </c>
      <c r="J270" s="201">
        <v>100.0</v>
      </c>
      <c r="K270" s="200" t="s">
        <v>400</v>
      </c>
      <c r="M270" s="228">
        <v>1.0</v>
      </c>
      <c r="V270" s="200">
        <v>100.0</v>
      </c>
      <c r="W270" s="227">
        <v>85.83</v>
      </c>
      <c r="X270" s="227">
        <v>2.12</v>
      </c>
      <c r="Y270" s="227">
        <v>0.9</v>
      </c>
      <c r="Z270" s="227">
        <v>0.6</v>
      </c>
      <c r="AA270" s="228">
        <v>4.95</v>
      </c>
      <c r="AB270" s="227">
        <v>3.75</v>
      </c>
      <c r="AC270" s="227">
        <v>1.2</v>
      </c>
      <c r="AD270" s="227">
        <v>5.61</v>
      </c>
      <c r="AE270" s="227">
        <v>163.0</v>
      </c>
      <c r="AF270" s="227">
        <v>0.08</v>
      </c>
      <c r="AG270" s="227">
        <v>0.11</v>
      </c>
      <c r="AH270" s="227">
        <v>0.8</v>
      </c>
      <c r="AI270" s="227">
        <v>0.24</v>
      </c>
      <c r="AJ270" s="227">
        <v>0.22</v>
      </c>
      <c r="AK270" s="227">
        <v>1.21</v>
      </c>
      <c r="AL270" s="228">
        <v>19.39</v>
      </c>
      <c r="AM270" s="227">
        <v>112.0</v>
      </c>
      <c r="AN270" s="216">
        <v>0.45</v>
      </c>
      <c r="AP270" s="201">
        <v>0.001</v>
      </c>
      <c r="AQ270" s="201">
        <v>18.45</v>
      </c>
      <c r="AR270" s="201">
        <v>0.005</v>
      </c>
      <c r="AS270" s="201">
        <v>0.004</v>
      </c>
      <c r="AT270" s="201">
        <v>0.15</v>
      </c>
      <c r="AU270" s="201">
        <v>1.2</v>
      </c>
      <c r="AV270" s="201">
        <v>0.002</v>
      </c>
      <c r="AW270" s="201">
        <v>0.005</v>
      </c>
      <c r="AX270" s="227">
        <v>26.71</v>
      </c>
      <c r="AY270" s="227">
        <v>0.28</v>
      </c>
      <c r="BB270" s="227">
        <v>0.034</v>
      </c>
      <c r="BC270" s="227">
        <v>45.58</v>
      </c>
      <c r="BD270" s="227">
        <v>319.0</v>
      </c>
      <c r="BF270" s="222">
        <v>2.0</v>
      </c>
      <c r="BG270" s="227">
        <v>0.17</v>
      </c>
      <c r="BH270" s="227">
        <v>3.21</v>
      </c>
      <c r="BI270" s="227">
        <v>2.48</v>
      </c>
      <c r="BJ270" s="227">
        <v>0.66</v>
      </c>
      <c r="BK270" s="227">
        <v>0.05</v>
      </c>
      <c r="BL270" s="227">
        <v>0.02</v>
      </c>
      <c r="BM270" s="226"/>
      <c r="BN270" s="227">
        <v>0.73</v>
      </c>
      <c r="BW270" s="151" t="s">
        <v>406</v>
      </c>
    </row>
    <row r="271">
      <c r="A271" s="212" t="s">
        <v>5421</v>
      </c>
      <c r="B271" s="213" t="s">
        <v>5422</v>
      </c>
      <c r="C271" s="213"/>
      <c r="D271" s="213"/>
      <c r="E271" s="213"/>
      <c r="F271" s="200" t="s">
        <v>5287</v>
      </c>
      <c r="G271" s="200" t="s">
        <v>5288</v>
      </c>
      <c r="J271" s="201">
        <v>100.0</v>
      </c>
      <c r="K271" s="200" t="s">
        <v>400</v>
      </c>
      <c r="M271" s="274">
        <v>6.0</v>
      </c>
      <c r="V271" s="200">
        <v>100.0</v>
      </c>
      <c r="W271" s="216" t="s">
        <v>5423</v>
      </c>
      <c r="X271" s="216" t="s">
        <v>5424</v>
      </c>
      <c r="Y271" s="216" t="s">
        <v>5425</v>
      </c>
      <c r="Z271" s="216" t="s">
        <v>4221</v>
      </c>
      <c r="AA271" s="217" t="s">
        <v>5426</v>
      </c>
      <c r="AB271" s="216" t="s">
        <v>5427</v>
      </c>
      <c r="AC271" s="216" t="s">
        <v>5428</v>
      </c>
      <c r="AD271" s="216" t="s">
        <v>5429</v>
      </c>
      <c r="AE271" s="216" t="s">
        <v>5430</v>
      </c>
      <c r="AF271" s="216" t="s">
        <v>5431</v>
      </c>
      <c r="AG271" s="216" t="s">
        <v>5432</v>
      </c>
      <c r="AH271" s="216" t="s">
        <v>5433</v>
      </c>
      <c r="AI271" s="216" t="s">
        <v>3403</v>
      </c>
      <c r="AJ271" s="216" t="s">
        <v>5434</v>
      </c>
      <c r="AK271" s="216" t="s">
        <v>1192</v>
      </c>
      <c r="AL271" s="215" t="s">
        <v>5435</v>
      </c>
      <c r="AM271" s="216" t="s">
        <v>5436</v>
      </c>
      <c r="AN271" s="216">
        <v>0.45</v>
      </c>
      <c r="AP271" s="201">
        <v>0.001</v>
      </c>
      <c r="AQ271" s="201">
        <v>18.45</v>
      </c>
      <c r="AR271" s="201">
        <v>0.005</v>
      </c>
      <c r="AS271" s="201">
        <v>0.004</v>
      </c>
      <c r="AT271" s="201">
        <v>0.15</v>
      </c>
      <c r="AU271" s="201">
        <v>1.2</v>
      </c>
      <c r="AV271" s="201">
        <v>0.002</v>
      </c>
      <c r="AW271" s="201">
        <v>0.005</v>
      </c>
      <c r="AX271" s="298">
        <v>29.51</v>
      </c>
      <c r="AY271" s="216" t="s">
        <v>4575</v>
      </c>
      <c r="BA271" s="217" t="s">
        <v>549</v>
      </c>
      <c r="BB271" s="216" t="s">
        <v>5437</v>
      </c>
      <c r="BC271" s="216" t="s">
        <v>5438</v>
      </c>
      <c r="BD271" s="216" t="s">
        <v>5439</v>
      </c>
      <c r="BE271" s="218"/>
      <c r="BF271" s="216" t="s">
        <v>5440</v>
      </c>
      <c r="BG271" s="216" t="s">
        <v>5330</v>
      </c>
      <c r="BH271" s="216" t="s">
        <v>5441</v>
      </c>
      <c r="BI271" s="216" t="s">
        <v>5442</v>
      </c>
      <c r="BJ271" s="216" t="s">
        <v>5443</v>
      </c>
      <c r="BK271" s="216" t="s">
        <v>5444</v>
      </c>
      <c r="BL271" s="216" t="s">
        <v>4317</v>
      </c>
      <c r="BM271" s="218"/>
      <c r="BN271" s="216" t="s">
        <v>5445</v>
      </c>
      <c r="BW271" s="151" t="s">
        <v>406</v>
      </c>
    </row>
    <row r="272">
      <c r="A272" s="275" t="s">
        <v>5446</v>
      </c>
      <c r="B272" s="256" t="s">
        <v>5447</v>
      </c>
      <c r="C272" s="256"/>
      <c r="D272" s="256"/>
      <c r="E272" s="256"/>
      <c r="F272" s="233" t="s">
        <v>5448</v>
      </c>
      <c r="G272" s="200" t="s">
        <v>5288</v>
      </c>
      <c r="H272" s="232"/>
      <c r="I272" s="232"/>
      <c r="J272" s="201">
        <v>100.0</v>
      </c>
      <c r="K272" s="200" t="s">
        <v>400</v>
      </c>
      <c r="L272" s="232"/>
      <c r="M272" s="293">
        <v>6.0</v>
      </c>
      <c r="N272" s="232"/>
      <c r="O272" s="232"/>
      <c r="P272" s="232"/>
      <c r="Q272" s="232"/>
      <c r="R272" s="232"/>
      <c r="S272" s="232"/>
      <c r="T272" s="232"/>
      <c r="U272" s="232"/>
      <c r="V272" s="200">
        <v>100.0</v>
      </c>
      <c r="W272" s="278" t="s">
        <v>5449</v>
      </c>
      <c r="X272" s="278" t="s">
        <v>5450</v>
      </c>
      <c r="Y272" s="278" t="s">
        <v>5451</v>
      </c>
      <c r="Z272" s="278" t="s">
        <v>545</v>
      </c>
      <c r="AA272" s="279" t="s">
        <v>5452</v>
      </c>
      <c r="AB272" s="278" t="s">
        <v>5453</v>
      </c>
      <c r="AC272" s="278" t="s">
        <v>5454</v>
      </c>
      <c r="AD272" s="278" t="s">
        <v>5455</v>
      </c>
      <c r="AE272" s="278" t="s">
        <v>5456</v>
      </c>
      <c r="AF272" s="224" t="s">
        <v>1480</v>
      </c>
      <c r="AG272" s="224" t="s">
        <v>4280</v>
      </c>
      <c r="AH272" s="224" t="s">
        <v>5457</v>
      </c>
      <c r="AI272" s="224" t="s">
        <v>979</v>
      </c>
      <c r="AJ272" s="224" t="s">
        <v>5458</v>
      </c>
      <c r="AK272" s="224" t="s">
        <v>5459</v>
      </c>
      <c r="AL272" s="223" t="s">
        <v>5460</v>
      </c>
      <c r="AM272" s="224" t="s">
        <v>5461</v>
      </c>
      <c r="AN272" s="216">
        <v>1.84</v>
      </c>
      <c r="AQ272" s="201">
        <v>146.0</v>
      </c>
      <c r="AR272" s="201">
        <v>0.033</v>
      </c>
      <c r="AS272" s="201">
        <v>0.002</v>
      </c>
      <c r="AT272" s="201">
        <v>0.24</v>
      </c>
      <c r="AU272" s="201">
        <v>5.3</v>
      </c>
      <c r="AV272" s="201">
        <v>0.001</v>
      </c>
      <c r="AW272" s="201">
        <v>0.006</v>
      </c>
      <c r="AX272" s="254">
        <v>72.68</v>
      </c>
      <c r="AY272" s="224" t="s">
        <v>5462</v>
      </c>
      <c r="BA272" s="225" t="s">
        <v>5463</v>
      </c>
      <c r="BB272" s="224" t="s">
        <v>5464</v>
      </c>
      <c r="BC272" s="224" t="s">
        <v>5465</v>
      </c>
      <c r="BD272" s="224" t="s">
        <v>5466</v>
      </c>
      <c r="BE272" s="224" t="s">
        <v>5467</v>
      </c>
      <c r="BF272" s="224" t="s">
        <v>5468</v>
      </c>
      <c r="BG272" s="224" t="s">
        <v>5469</v>
      </c>
      <c r="BH272" s="224" t="s">
        <v>5470</v>
      </c>
      <c r="BI272" s="224" t="s">
        <v>5471</v>
      </c>
      <c r="BJ272" s="224" t="s">
        <v>4805</v>
      </c>
      <c r="BK272" s="224" t="s">
        <v>3346</v>
      </c>
      <c r="BL272" s="224" t="s">
        <v>2173</v>
      </c>
      <c r="BM272" s="226"/>
      <c r="BN272" s="224" t="s">
        <v>2051</v>
      </c>
      <c r="BP272" s="232"/>
      <c r="BQ272" s="232"/>
      <c r="BR272" s="232"/>
      <c r="BS272" s="232"/>
      <c r="BT272" s="232"/>
      <c r="BU272" s="232"/>
      <c r="BV272" s="232"/>
      <c r="BW272" s="151" t="s">
        <v>406</v>
      </c>
    </row>
    <row r="273">
      <c r="A273" s="343" t="s">
        <v>5472</v>
      </c>
      <c r="B273" s="282" t="s">
        <v>5473</v>
      </c>
      <c r="C273" s="282"/>
      <c r="D273" s="282"/>
      <c r="E273" s="282"/>
      <c r="F273" s="200" t="s">
        <v>5474</v>
      </c>
      <c r="G273" s="200" t="s">
        <v>5288</v>
      </c>
      <c r="H273" s="198"/>
      <c r="I273" s="198"/>
      <c r="J273" s="201">
        <v>100.0</v>
      </c>
      <c r="K273" s="200" t="s">
        <v>400</v>
      </c>
      <c r="L273" s="198"/>
      <c r="M273" s="302">
        <v>6.0</v>
      </c>
      <c r="N273" s="198"/>
      <c r="O273" s="198"/>
      <c r="P273" s="198"/>
      <c r="Q273" s="198"/>
      <c r="R273" s="198"/>
      <c r="S273" s="198"/>
      <c r="T273" s="198"/>
      <c r="U273" s="198"/>
      <c r="V273" s="200">
        <v>100.0</v>
      </c>
      <c r="W273" s="284" t="s">
        <v>5475</v>
      </c>
      <c r="X273" s="285" t="s">
        <v>5476</v>
      </c>
      <c r="Y273" s="285" t="s">
        <v>5477</v>
      </c>
      <c r="Z273" s="286" t="s">
        <v>5478</v>
      </c>
      <c r="AA273" s="286" t="s">
        <v>5479</v>
      </c>
      <c r="AB273" s="285" t="s">
        <v>5480</v>
      </c>
      <c r="AC273" s="285" t="s">
        <v>5481</v>
      </c>
      <c r="AD273" s="285" t="s">
        <v>5482</v>
      </c>
      <c r="AE273" s="285" t="s">
        <v>5483</v>
      </c>
      <c r="AF273" s="216" t="s">
        <v>2598</v>
      </c>
      <c r="AG273" s="216" t="s">
        <v>5484</v>
      </c>
      <c r="AH273" s="216" t="s">
        <v>5485</v>
      </c>
      <c r="AI273" s="216" t="s">
        <v>5486</v>
      </c>
      <c r="AJ273" s="216" t="s">
        <v>5487</v>
      </c>
      <c r="AK273" s="216" t="s">
        <v>5488</v>
      </c>
      <c r="AL273" s="217" t="s">
        <v>5489</v>
      </c>
      <c r="AM273" s="216" t="s">
        <v>5490</v>
      </c>
      <c r="AN273" s="216">
        <v>4.1</v>
      </c>
      <c r="AO273" s="201">
        <v>7.42</v>
      </c>
      <c r="AP273" s="200">
        <v>0.002</v>
      </c>
      <c r="AQ273" s="200">
        <v>659.0</v>
      </c>
      <c r="AR273" s="200">
        <v>0.06</v>
      </c>
      <c r="AS273" s="200">
        <v>0.005</v>
      </c>
      <c r="AT273" s="200">
        <v>0.46</v>
      </c>
      <c r="AU273" s="200">
        <v>8.67</v>
      </c>
      <c r="AV273" s="200">
        <v>0.037</v>
      </c>
      <c r="AW273" s="200">
        <v>0.051</v>
      </c>
      <c r="AX273" s="298">
        <v>182.0</v>
      </c>
      <c r="AY273" s="216" t="s">
        <v>5491</v>
      </c>
      <c r="BA273" s="217" t="s">
        <v>798</v>
      </c>
      <c r="BB273" s="216" t="s">
        <v>5492</v>
      </c>
      <c r="BC273" s="216" t="s">
        <v>5493</v>
      </c>
      <c r="BD273" s="216" t="s">
        <v>5494</v>
      </c>
      <c r="BE273" s="216" t="s">
        <v>5495</v>
      </c>
      <c r="BF273" s="216" t="s">
        <v>5496</v>
      </c>
      <c r="BG273" s="216" t="s">
        <v>5497</v>
      </c>
      <c r="BH273" s="216" t="s">
        <v>5498</v>
      </c>
      <c r="BI273" s="216" t="s">
        <v>5499</v>
      </c>
      <c r="BJ273" s="216" t="s">
        <v>5500</v>
      </c>
      <c r="BK273" s="216" t="s">
        <v>1913</v>
      </c>
      <c r="BL273" s="218"/>
      <c r="BM273" s="218"/>
      <c r="BN273" s="216" t="s">
        <v>5501</v>
      </c>
      <c r="BP273" s="198"/>
      <c r="BQ273" s="198"/>
      <c r="BR273" s="198"/>
      <c r="BS273" s="198"/>
      <c r="BT273" s="198"/>
      <c r="BU273" s="198"/>
      <c r="BV273" s="198"/>
      <c r="BW273" s="151" t="s">
        <v>406</v>
      </c>
    </row>
    <row r="274">
      <c r="A274" s="220" t="s">
        <v>5502</v>
      </c>
      <c r="B274" s="221" t="s">
        <v>5503</v>
      </c>
      <c r="C274" s="221"/>
      <c r="D274" s="221"/>
      <c r="E274" s="221"/>
      <c r="F274" s="201" t="s">
        <v>5504</v>
      </c>
      <c r="G274" s="200" t="s">
        <v>5288</v>
      </c>
      <c r="J274" s="201">
        <v>100.0</v>
      </c>
      <c r="K274" s="200" t="s">
        <v>400</v>
      </c>
      <c r="M274" s="227">
        <v>6.0</v>
      </c>
      <c r="V274" s="200">
        <v>100.0</v>
      </c>
      <c r="W274" s="223" t="s">
        <v>5505</v>
      </c>
      <c r="X274" s="224" t="s">
        <v>5506</v>
      </c>
      <c r="Y274" s="224" t="s">
        <v>5507</v>
      </c>
      <c r="Z274" s="225" t="s">
        <v>2500</v>
      </c>
      <c r="AA274" s="225" t="s">
        <v>5508</v>
      </c>
      <c r="AB274" s="224" t="s">
        <v>5509</v>
      </c>
      <c r="AC274" s="224" t="s">
        <v>5510</v>
      </c>
      <c r="AD274" s="224" t="s">
        <v>5511</v>
      </c>
      <c r="AE274" s="224" t="s">
        <v>5512</v>
      </c>
      <c r="AF274" s="224" t="s">
        <v>5513</v>
      </c>
      <c r="AG274" s="224" t="s">
        <v>5514</v>
      </c>
      <c r="AH274" s="224" t="s">
        <v>2414</v>
      </c>
      <c r="AI274" s="224" t="s">
        <v>5515</v>
      </c>
      <c r="AJ274" s="224" t="s">
        <v>5516</v>
      </c>
      <c r="AK274" s="224" t="s">
        <v>5517</v>
      </c>
      <c r="AL274" s="223" t="s">
        <v>5518</v>
      </c>
      <c r="AM274" s="224" t="s">
        <v>5519</v>
      </c>
      <c r="AN274" s="241" t="s">
        <v>2173</v>
      </c>
      <c r="AO274" s="243"/>
      <c r="AP274" s="242" t="s">
        <v>556</v>
      </c>
      <c r="AQ274" s="241" t="s">
        <v>5520</v>
      </c>
      <c r="AR274" s="241" t="s">
        <v>799</v>
      </c>
      <c r="AS274" s="241" t="s">
        <v>426</v>
      </c>
      <c r="AT274" s="241" t="s">
        <v>1793</v>
      </c>
      <c r="AU274" s="241" t="s">
        <v>5521</v>
      </c>
      <c r="AV274" s="241" t="s">
        <v>426</v>
      </c>
      <c r="AW274" s="241" t="s">
        <v>426</v>
      </c>
      <c r="AX274" s="241" t="s">
        <v>5522</v>
      </c>
      <c r="AY274" s="241" t="s">
        <v>588</v>
      </c>
      <c r="AZ274" s="243"/>
      <c r="BA274" s="242" t="s">
        <v>426</v>
      </c>
      <c r="BB274" s="241" t="s">
        <v>5523</v>
      </c>
      <c r="BC274" s="241" t="s">
        <v>5524</v>
      </c>
      <c r="BD274" s="242" t="s">
        <v>5525</v>
      </c>
      <c r="BE274" s="243"/>
      <c r="BF274" s="241" t="s">
        <v>5526</v>
      </c>
      <c r="BG274" s="241" t="s">
        <v>5527</v>
      </c>
      <c r="BH274" s="224" t="s">
        <v>5528</v>
      </c>
      <c r="BI274" s="224" t="s">
        <v>5529</v>
      </c>
      <c r="BJ274" s="224" t="s">
        <v>5530</v>
      </c>
      <c r="BK274" s="224" t="s">
        <v>5531</v>
      </c>
      <c r="BL274" s="224" t="s">
        <v>5532</v>
      </c>
      <c r="BM274" s="226"/>
      <c r="BN274" s="224" t="s">
        <v>5533</v>
      </c>
      <c r="BW274" s="151" t="s">
        <v>406</v>
      </c>
    </row>
    <row r="275">
      <c r="A275" s="212" t="s">
        <v>5534</v>
      </c>
      <c r="B275" s="213" t="s">
        <v>5535</v>
      </c>
      <c r="C275" s="213"/>
      <c r="D275" s="213"/>
      <c r="E275" s="213"/>
      <c r="F275" s="201" t="s">
        <v>5504</v>
      </c>
      <c r="G275" s="200" t="s">
        <v>5288</v>
      </c>
      <c r="J275" s="201">
        <v>100.0</v>
      </c>
      <c r="K275" s="200" t="s">
        <v>400</v>
      </c>
      <c r="M275" s="249">
        <v>3.0</v>
      </c>
      <c r="V275" s="200">
        <v>100.0</v>
      </c>
      <c r="W275" s="215" t="s">
        <v>5536</v>
      </c>
      <c r="X275" s="216" t="s">
        <v>5537</v>
      </c>
      <c r="Y275" s="216" t="s">
        <v>5538</v>
      </c>
      <c r="Z275" s="217" t="s">
        <v>2150</v>
      </c>
      <c r="AA275" s="217" t="s">
        <v>5539</v>
      </c>
      <c r="AB275" s="216" t="s">
        <v>5540</v>
      </c>
      <c r="AC275" s="216" t="s">
        <v>5541</v>
      </c>
      <c r="AD275" s="216" t="s">
        <v>5542</v>
      </c>
      <c r="AE275" s="216" t="s">
        <v>5543</v>
      </c>
      <c r="AF275" s="216" t="s">
        <v>5544</v>
      </c>
      <c r="AG275" s="216" t="s">
        <v>5545</v>
      </c>
      <c r="AH275" s="216" t="s">
        <v>2382</v>
      </c>
      <c r="AI275" s="216" t="s">
        <v>5546</v>
      </c>
      <c r="AJ275" s="216" t="s">
        <v>5547</v>
      </c>
      <c r="AK275" s="216" t="s">
        <v>5548</v>
      </c>
      <c r="AL275" s="215" t="s">
        <v>5549</v>
      </c>
      <c r="AM275" s="216" t="s">
        <v>5550</v>
      </c>
      <c r="AN275" s="216" t="s">
        <v>2173</v>
      </c>
      <c r="AO275" s="218"/>
      <c r="AP275" s="217" t="s">
        <v>556</v>
      </c>
      <c r="AQ275" s="216" t="s">
        <v>5551</v>
      </c>
      <c r="AR275" s="216" t="s">
        <v>908</v>
      </c>
      <c r="AS275" s="218"/>
      <c r="AT275" s="216" t="s">
        <v>5552</v>
      </c>
      <c r="AU275" s="216" t="s">
        <v>5553</v>
      </c>
      <c r="AV275" s="216" t="s">
        <v>2675</v>
      </c>
      <c r="AW275" s="216" t="s">
        <v>597</v>
      </c>
      <c r="AX275" s="216" t="s">
        <v>5554</v>
      </c>
      <c r="AY275" s="216" t="s">
        <v>3598</v>
      </c>
      <c r="AZ275" s="218"/>
      <c r="BA275" s="218"/>
      <c r="BB275" s="216" t="s">
        <v>5555</v>
      </c>
      <c r="BC275" s="216" t="s">
        <v>5556</v>
      </c>
      <c r="BD275" s="215" t="s">
        <v>5557</v>
      </c>
      <c r="BE275" s="216" t="s">
        <v>5558</v>
      </c>
      <c r="BF275" s="216" t="s">
        <v>5559</v>
      </c>
      <c r="BG275" s="216" t="s">
        <v>5560</v>
      </c>
      <c r="BH275" s="216" t="s">
        <v>5561</v>
      </c>
      <c r="BI275" s="216" t="s">
        <v>5562</v>
      </c>
      <c r="BJ275" s="216" t="s">
        <v>5563</v>
      </c>
      <c r="BK275" s="216" t="s">
        <v>3810</v>
      </c>
      <c r="BL275" s="216" t="s">
        <v>5564</v>
      </c>
      <c r="BM275" s="218"/>
      <c r="BN275" s="216" t="s">
        <v>5565</v>
      </c>
      <c r="BW275" s="151" t="s">
        <v>406</v>
      </c>
    </row>
    <row r="276">
      <c r="A276" s="220" t="s">
        <v>5566</v>
      </c>
      <c r="B276" s="221" t="s">
        <v>5567</v>
      </c>
      <c r="C276" s="221"/>
      <c r="D276" s="221"/>
      <c r="E276" s="221"/>
      <c r="F276" s="201" t="s">
        <v>5568</v>
      </c>
      <c r="G276" s="200" t="s">
        <v>5288</v>
      </c>
      <c r="J276" s="201">
        <v>100.0</v>
      </c>
      <c r="K276" s="200" t="s">
        <v>400</v>
      </c>
      <c r="M276" s="227">
        <v>1.0</v>
      </c>
      <c r="V276" s="200">
        <v>100.0</v>
      </c>
      <c r="W276" s="227">
        <v>64.49</v>
      </c>
      <c r="X276" s="227">
        <v>6.12</v>
      </c>
      <c r="Y276" s="227">
        <v>1.76</v>
      </c>
      <c r="Z276" s="228">
        <v>0.16</v>
      </c>
      <c r="AA276" s="227">
        <v>4.01</v>
      </c>
      <c r="AB276" s="227">
        <v>2.2</v>
      </c>
      <c r="AC276" s="227">
        <v>1.81</v>
      </c>
      <c r="AD276" s="227">
        <v>23.46</v>
      </c>
      <c r="AE276" s="227">
        <v>523.0</v>
      </c>
      <c r="AF276" s="227">
        <v>0.25</v>
      </c>
      <c r="AG276" s="227">
        <v>0.22</v>
      </c>
      <c r="AH276" s="227">
        <v>0.42</v>
      </c>
      <c r="AI276" s="227">
        <v>1.86</v>
      </c>
      <c r="AJ276" s="227">
        <v>0.97</v>
      </c>
      <c r="AK276" s="227">
        <v>2.85</v>
      </c>
      <c r="AL276" s="228">
        <v>92.25</v>
      </c>
      <c r="AM276" s="227">
        <v>15.38</v>
      </c>
      <c r="AN276" s="227">
        <v>0.18</v>
      </c>
      <c r="AO276" s="226"/>
      <c r="AP276" s="228">
        <v>0.004</v>
      </c>
      <c r="AQ276" s="227">
        <v>19.0</v>
      </c>
      <c r="AR276" s="227">
        <v>0.008</v>
      </c>
      <c r="AS276" s="226"/>
      <c r="AT276" s="227">
        <v>0.23</v>
      </c>
      <c r="AU276" s="227">
        <v>1.01</v>
      </c>
      <c r="AV276" s="227">
        <v>0.003</v>
      </c>
      <c r="AW276" s="227">
        <v>0.001</v>
      </c>
      <c r="AX276" s="227">
        <v>41.13</v>
      </c>
      <c r="AY276" s="227">
        <v>0.13</v>
      </c>
      <c r="AZ276" s="226"/>
      <c r="BA276" s="228">
        <v>0.009</v>
      </c>
      <c r="BB276" s="227">
        <v>0.032</v>
      </c>
      <c r="BC276" s="227">
        <v>128.0</v>
      </c>
      <c r="BD276" s="227">
        <v>584.0</v>
      </c>
      <c r="BE276" s="227">
        <v>0.43</v>
      </c>
      <c r="BF276" s="227">
        <v>8.87</v>
      </c>
      <c r="BG276" s="227">
        <v>0.66</v>
      </c>
      <c r="BH276" s="227">
        <v>21.26</v>
      </c>
      <c r="BI276" s="227">
        <v>17.53</v>
      </c>
      <c r="BJ276" s="227">
        <v>1.21</v>
      </c>
      <c r="BK276" s="227">
        <v>1.05</v>
      </c>
      <c r="BL276" s="227">
        <v>1.47</v>
      </c>
      <c r="BM276" s="226"/>
      <c r="BN276" s="227">
        <v>3.73</v>
      </c>
      <c r="BW276" s="151" t="s">
        <v>406</v>
      </c>
    </row>
    <row r="277">
      <c r="A277" s="212" t="s">
        <v>5569</v>
      </c>
      <c r="B277" s="213" t="s">
        <v>5570</v>
      </c>
      <c r="C277" s="213"/>
      <c r="D277" s="213"/>
      <c r="E277" s="213"/>
      <c r="F277" s="201" t="s">
        <v>5571</v>
      </c>
      <c r="G277" s="200" t="s">
        <v>5288</v>
      </c>
      <c r="J277" s="201">
        <v>100.0</v>
      </c>
      <c r="K277" s="200" t="s">
        <v>400</v>
      </c>
      <c r="M277" s="249">
        <v>6.0</v>
      </c>
      <c r="V277" s="200">
        <v>100.0</v>
      </c>
      <c r="W277" s="215" t="s">
        <v>5572</v>
      </c>
      <c r="X277" s="216" t="s">
        <v>5573</v>
      </c>
      <c r="Y277" s="216" t="s">
        <v>5574</v>
      </c>
      <c r="Z277" s="217" t="s">
        <v>4787</v>
      </c>
      <c r="AA277" s="217" t="s">
        <v>5575</v>
      </c>
      <c r="AB277" s="216" t="s">
        <v>5576</v>
      </c>
      <c r="AC277" s="216" t="s">
        <v>1082</v>
      </c>
      <c r="AD277" s="216" t="s">
        <v>5577</v>
      </c>
      <c r="AE277" s="216" t="s">
        <v>5578</v>
      </c>
      <c r="AF277" s="216" t="s">
        <v>942</v>
      </c>
      <c r="AG277" s="216" t="s">
        <v>2928</v>
      </c>
      <c r="AH277" s="216" t="s">
        <v>2534</v>
      </c>
      <c r="AI277" s="216" t="s">
        <v>1968</v>
      </c>
      <c r="AJ277" s="216" t="s">
        <v>5405</v>
      </c>
      <c r="AK277" s="216" t="s">
        <v>5579</v>
      </c>
      <c r="AL277" s="215" t="s">
        <v>5580</v>
      </c>
      <c r="AM277" s="216" t="s">
        <v>5581</v>
      </c>
      <c r="AN277" s="216" t="s">
        <v>5582</v>
      </c>
      <c r="AO277" s="218"/>
      <c r="AP277" s="218"/>
      <c r="AQ277" s="216" t="s">
        <v>5583</v>
      </c>
      <c r="AR277" s="216" t="s">
        <v>2936</v>
      </c>
      <c r="AS277" s="216" t="s">
        <v>470</v>
      </c>
      <c r="AT277" s="216" t="s">
        <v>1875</v>
      </c>
      <c r="AU277" s="216" t="s">
        <v>5584</v>
      </c>
      <c r="AV277" s="216" t="s">
        <v>636</v>
      </c>
      <c r="AW277" s="216" t="s">
        <v>556</v>
      </c>
      <c r="AX277" s="216" t="s">
        <v>5585</v>
      </c>
      <c r="AY277" s="216" t="s">
        <v>5586</v>
      </c>
      <c r="AZ277" s="218"/>
      <c r="BA277" s="217" t="s">
        <v>597</v>
      </c>
      <c r="BB277" s="216" t="s">
        <v>5587</v>
      </c>
      <c r="BC277" s="216" t="s">
        <v>5588</v>
      </c>
      <c r="BD277" s="215" t="s">
        <v>5589</v>
      </c>
      <c r="BE277" s="218"/>
      <c r="BF277" s="216" t="s">
        <v>5590</v>
      </c>
      <c r="BG277" s="216" t="s">
        <v>5591</v>
      </c>
      <c r="BH277" s="216" t="s">
        <v>1232</v>
      </c>
      <c r="BI277" s="216" t="s">
        <v>5592</v>
      </c>
      <c r="BJ277" s="216" t="s">
        <v>1701</v>
      </c>
      <c r="BK277" s="216" t="s">
        <v>811</v>
      </c>
      <c r="BL277" s="216" t="s">
        <v>5593</v>
      </c>
      <c r="BM277" s="218"/>
      <c r="BN277" s="216" t="s">
        <v>5594</v>
      </c>
      <c r="BW277" s="151" t="s">
        <v>406</v>
      </c>
    </row>
    <row r="278">
      <c r="A278" s="220" t="s">
        <v>5595</v>
      </c>
      <c r="B278" s="221" t="s">
        <v>5596</v>
      </c>
      <c r="C278" s="221"/>
      <c r="D278" s="221"/>
      <c r="E278" s="221"/>
      <c r="F278" s="201" t="s">
        <v>5597</v>
      </c>
      <c r="G278" s="200" t="s">
        <v>5288</v>
      </c>
      <c r="J278" s="201">
        <v>100.0</v>
      </c>
      <c r="K278" s="200" t="s">
        <v>400</v>
      </c>
      <c r="M278" s="227">
        <v>3.0</v>
      </c>
      <c r="V278" s="200">
        <v>100.0</v>
      </c>
      <c r="W278" s="223" t="s">
        <v>5598</v>
      </c>
      <c r="X278" s="224" t="s">
        <v>5599</v>
      </c>
      <c r="Y278" s="224" t="s">
        <v>5600</v>
      </c>
      <c r="Z278" s="225" t="s">
        <v>612</v>
      </c>
      <c r="AA278" s="225" t="s">
        <v>5601</v>
      </c>
      <c r="AB278" s="224" t="s">
        <v>5602</v>
      </c>
      <c r="AC278" s="224" t="s">
        <v>5603</v>
      </c>
      <c r="AD278" s="224" t="s">
        <v>5604</v>
      </c>
      <c r="AE278" s="224" t="s">
        <v>5605</v>
      </c>
      <c r="AF278" s="224" t="s">
        <v>3378</v>
      </c>
      <c r="AG278" s="224" t="s">
        <v>2986</v>
      </c>
      <c r="AH278" s="224" t="s">
        <v>5214</v>
      </c>
      <c r="AI278" s="224" t="s">
        <v>2886</v>
      </c>
      <c r="AJ278" s="224" t="s">
        <v>5606</v>
      </c>
      <c r="AK278" s="224" t="s">
        <v>5607</v>
      </c>
      <c r="AL278" s="223" t="s">
        <v>5608</v>
      </c>
      <c r="AM278" s="224" t="s">
        <v>5609</v>
      </c>
      <c r="AN278" s="290"/>
      <c r="AO278" s="224" t="s">
        <v>5610</v>
      </c>
      <c r="AP278" s="225" t="s">
        <v>549</v>
      </c>
      <c r="AQ278" s="224" t="s">
        <v>5611</v>
      </c>
      <c r="AR278" s="224" t="s">
        <v>597</v>
      </c>
      <c r="AS278" s="224" t="s">
        <v>470</v>
      </c>
      <c r="AT278" s="224" t="s">
        <v>1414</v>
      </c>
      <c r="AU278" s="224" t="s">
        <v>5612</v>
      </c>
      <c r="AV278" s="224" t="s">
        <v>2671</v>
      </c>
      <c r="AW278" s="226"/>
      <c r="AX278" s="224" t="s">
        <v>5613</v>
      </c>
      <c r="AY278" s="224" t="s">
        <v>5614</v>
      </c>
      <c r="AZ278" s="224" t="s">
        <v>2263</v>
      </c>
      <c r="BA278" s="225" t="s">
        <v>2566</v>
      </c>
      <c r="BB278" s="224" t="s">
        <v>2124</v>
      </c>
      <c r="BC278" s="224" t="s">
        <v>5615</v>
      </c>
      <c r="BD278" s="223" t="s">
        <v>5616</v>
      </c>
      <c r="BE278" s="226"/>
      <c r="BF278" s="224" t="s">
        <v>5617</v>
      </c>
      <c r="BG278" s="224" t="s">
        <v>5618</v>
      </c>
      <c r="BH278" s="241" t="s">
        <v>5619</v>
      </c>
      <c r="BI278" s="241" t="s">
        <v>5620</v>
      </c>
      <c r="BJ278" s="241" t="s">
        <v>5621</v>
      </c>
      <c r="BK278" s="241" t="s">
        <v>3293</v>
      </c>
      <c r="BL278" s="241" t="s">
        <v>2713</v>
      </c>
      <c r="BM278" s="243"/>
      <c r="BN278" s="241" t="s">
        <v>5622</v>
      </c>
      <c r="BW278" s="151" t="s">
        <v>406</v>
      </c>
    </row>
    <row r="279">
      <c r="A279" s="212" t="s">
        <v>5623</v>
      </c>
      <c r="B279" s="213" t="s">
        <v>5624</v>
      </c>
      <c r="C279" s="213"/>
      <c r="D279" s="213"/>
      <c r="E279" s="213"/>
      <c r="F279" s="201" t="s">
        <v>5625</v>
      </c>
      <c r="G279" s="200" t="s">
        <v>5288</v>
      </c>
      <c r="J279" s="201">
        <v>100.0</v>
      </c>
      <c r="K279" s="200" t="s">
        <v>400</v>
      </c>
      <c r="M279" s="249">
        <v>4.0</v>
      </c>
      <c r="V279" s="200">
        <v>100.0</v>
      </c>
      <c r="W279" s="215" t="s">
        <v>5626</v>
      </c>
      <c r="X279" s="216" t="s">
        <v>5627</v>
      </c>
      <c r="Y279" s="216" t="s">
        <v>5628</v>
      </c>
      <c r="Z279" s="217" t="s">
        <v>5629</v>
      </c>
      <c r="AA279" s="217" t="s">
        <v>5630</v>
      </c>
      <c r="AB279" s="216" t="s">
        <v>5631</v>
      </c>
      <c r="AC279" s="216" t="s">
        <v>5632</v>
      </c>
      <c r="AD279" s="216" t="s">
        <v>5633</v>
      </c>
      <c r="AE279" s="216" t="s">
        <v>5634</v>
      </c>
      <c r="AF279" s="216" t="s">
        <v>2387</v>
      </c>
      <c r="AG279" s="216" t="s">
        <v>5635</v>
      </c>
      <c r="AH279" s="216" t="s">
        <v>5636</v>
      </c>
      <c r="AI279" s="216" t="s">
        <v>5004</v>
      </c>
      <c r="AJ279" s="216" t="s">
        <v>5637</v>
      </c>
      <c r="AK279" s="216" t="s">
        <v>5638</v>
      </c>
      <c r="AL279" s="217" t="s">
        <v>5639</v>
      </c>
      <c r="AM279" s="216" t="s">
        <v>5640</v>
      </c>
      <c r="AN279" s="216" t="s">
        <v>578</v>
      </c>
      <c r="AO279" s="216" t="s">
        <v>5641</v>
      </c>
      <c r="AP279" s="218"/>
      <c r="AQ279" s="216" t="s">
        <v>5642</v>
      </c>
      <c r="AR279" s="216" t="s">
        <v>5643</v>
      </c>
      <c r="AS279" s="216" t="s">
        <v>5644</v>
      </c>
      <c r="AT279" s="216" t="s">
        <v>5645</v>
      </c>
      <c r="AU279" s="216" t="s">
        <v>5646</v>
      </c>
      <c r="AV279" s="216" t="s">
        <v>5647</v>
      </c>
      <c r="AW279" s="216" t="s">
        <v>5648</v>
      </c>
      <c r="AX279" s="216" t="s">
        <v>5649</v>
      </c>
      <c r="AY279" s="216" t="s">
        <v>5650</v>
      </c>
      <c r="AZ279" s="216" t="s">
        <v>5610</v>
      </c>
      <c r="BA279" s="217" t="s">
        <v>5651</v>
      </c>
      <c r="BB279" s="216" t="s">
        <v>5652</v>
      </c>
      <c r="BC279" s="216" t="s">
        <v>5653</v>
      </c>
      <c r="BD279" s="215" t="s">
        <v>5654</v>
      </c>
      <c r="BE279" s="216" t="s">
        <v>5655</v>
      </c>
      <c r="BF279" s="216" t="s">
        <v>5656</v>
      </c>
      <c r="BG279" s="216" t="s">
        <v>1144</v>
      </c>
      <c r="BH279" s="216" t="s">
        <v>2912</v>
      </c>
      <c r="BI279" s="216" t="s">
        <v>5657</v>
      </c>
      <c r="BJ279" s="216" t="s">
        <v>3602</v>
      </c>
      <c r="BK279" s="216" t="s">
        <v>2528</v>
      </c>
      <c r="BL279" s="218"/>
      <c r="BM279" s="218"/>
      <c r="BN279" s="216" t="s">
        <v>2669</v>
      </c>
      <c r="BW279" s="151" t="s">
        <v>406</v>
      </c>
    </row>
    <row r="280">
      <c r="A280" s="220" t="s">
        <v>5658</v>
      </c>
      <c r="B280" s="221" t="s">
        <v>5659</v>
      </c>
      <c r="C280" s="221"/>
      <c r="D280" s="221"/>
      <c r="E280" s="221"/>
      <c r="F280" s="201" t="s">
        <v>5660</v>
      </c>
      <c r="G280" s="200" t="s">
        <v>5288</v>
      </c>
      <c r="J280" s="201">
        <v>100.0</v>
      </c>
      <c r="K280" s="200" t="s">
        <v>400</v>
      </c>
      <c r="M280" s="227">
        <v>6.0</v>
      </c>
      <c r="V280" s="200">
        <v>100.0</v>
      </c>
      <c r="W280" s="223" t="s">
        <v>5661</v>
      </c>
      <c r="X280" s="224" t="s">
        <v>5044</v>
      </c>
      <c r="Y280" s="224" t="s">
        <v>1151</v>
      </c>
      <c r="Z280" s="225" t="s">
        <v>5662</v>
      </c>
      <c r="AA280" s="225" t="s">
        <v>5663</v>
      </c>
      <c r="AB280" s="224" t="s">
        <v>5664</v>
      </c>
      <c r="AC280" s="224" t="s">
        <v>2697</v>
      </c>
      <c r="AD280" s="224" t="s">
        <v>5665</v>
      </c>
      <c r="AE280" s="224" t="s">
        <v>5666</v>
      </c>
      <c r="AF280" s="224" t="s">
        <v>942</v>
      </c>
      <c r="AG280" s="224" t="s">
        <v>2257</v>
      </c>
      <c r="AH280" s="224" t="s">
        <v>5667</v>
      </c>
      <c r="AI280" s="224" t="s">
        <v>5034</v>
      </c>
      <c r="AJ280" s="224" t="s">
        <v>2730</v>
      </c>
      <c r="AK280" s="224" t="s">
        <v>5668</v>
      </c>
      <c r="AL280" s="223" t="s">
        <v>5669</v>
      </c>
      <c r="AM280" s="224" t="s">
        <v>5670</v>
      </c>
      <c r="AN280" s="224" t="s">
        <v>3113</v>
      </c>
      <c r="AO280" s="226"/>
      <c r="AP280" s="225" t="s">
        <v>556</v>
      </c>
      <c r="AQ280" s="224" t="s">
        <v>5671</v>
      </c>
      <c r="AR280" s="224" t="s">
        <v>908</v>
      </c>
      <c r="AS280" s="224" t="s">
        <v>597</v>
      </c>
      <c r="AT280" s="224" t="s">
        <v>5552</v>
      </c>
      <c r="AU280" s="224" t="s">
        <v>5672</v>
      </c>
      <c r="AV280" s="224" t="s">
        <v>908</v>
      </c>
      <c r="AW280" s="226"/>
      <c r="AX280" s="224" t="s">
        <v>5673</v>
      </c>
      <c r="AY280" s="224" t="s">
        <v>5674</v>
      </c>
      <c r="AZ280" s="226"/>
      <c r="BA280" s="226"/>
      <c r="BB280" s="224" t="s">
        <v>1688</v>
      </c>
      <c r="BC280" s="224" t="s">
        <v>5675</v>
      </c>
      <c r="BD280" s="223" t="s">
        <v>5676</v>
      </c>
      <c r="BE280" s="224" t="s">
        <v>5677</v>
      </c>
      <c r="BF280" s="224" t="s">
        <v>5678</v>
      </c>
      <c r="BG280" s="224" t="s">
        <v>5679</v>
      </c>
      <c r="BH280" s="224" t="s">
        <v>5680</v>
      </c>
      <c r="BI280" s="224" t="s">
        <v>5681</v>
      </c>
      <c r="BJ280" s="224" t="s">
        <v>4120</v>
      </c>
      <c r="BK280" s="224" t="s">
        <v>5682</v>
      </c>
      <c r="BL280" s="224" t="s">
        <v>5683</v>
      </c>
      <c r="BM280" s="226"/>
      <c r="BN280" s="224" t="s">
        <v>5684</v>
      </c>
      <c r="BW280" s="151" t="s">
        <v>406</v>
      </c>
    </row>
    <row r="281">
      <c r="A281" s="230" t="s">
        <v>5685</v>
      </c>
      <c r="B281" s="231" t="s">
        <v>5686</v>
      </c>
      <c r="C281" s="231"/>
      <c r="D281" s="231"/>
      <c r="E281" s="231"/>
      <c r="F281" s="233" t="s">
        <v>5687</v>
      </c>
      <c r="G281" s="200" t="s">
        <v>5288</v>
      </c>
      <c r="H281" s="232"/>
      <c r="I281" s="232"/>
      <c r="J281" s="201">
        <v>100.0</v>
      </c>
      <c r="K281" s="200" t="s">
        <v>400</v>
      </c>
      <c r="L281" s="232"/>
      <c r="M281" s="255">
        <v>5.0</v>
      </c>
      <c r="N281" s="232"/>
      <c r="O281" s="232"/>
      <c r="P281" s="232"/>
      <c r="Q281" s="232"/>
      <c r="R281" s="232"/>
      <c r="S281" s="232"/>
      <c r="T281" s="232"/>
      <c r="U281" s="232"/>
      <c r="V281" s="200">
        <v>100.0</v>
      </c>
      <c r="W281" s="235" t="s">
        <v>5688</v>
      </c>
      <c r="X281" s="236" t="s">
        <v>5689</v>
      </c>
      <c r="Y281" s="236" t="s">
        <v>5690</v>
      </c>
      <c r="Z281" s="237" t="s">
        <v>4284</v>
      </c>
      <c r="AA281" s="237" t="s">
        <v>5691</v>
      </c>
      <c r="AB281" s="236" t="s">
        <v>5692</v>
      </c>
      <c r="AC281" s="236" t="s">
        <v>2209</v>
      </c>
      <c r="AD281" s="236" t="s">
        <v>5693</v>
      </c>
      <c r="AE281" s="236" t="s">
        <v>5694</v>
      </c>
      <c r="AF281" s="216" t="s">
        <v>2733</v>
      </c>
      <c r="AG281" s="216" t="s">
        <v>3053</v>
      </c>
      <c r="AH281" s="216" t="s">
        <v>489</v>
      </c>
      <c r="AI281" s="216" t="s">
        <v>2150</v>
      </c>
      <c r="AJ281" s="216" t="s">
        <v>5695</v>
      </c>
      <c r="AK281" s="216" t="s">
        <v>5696</v>
      </c>
      <c r="AL281" s="215" t="s">
        <v>5697</v>
      </c>
      <c r="AM281" s="216" t="s">
        <v>5698</v>
      </c>
      <c r="AN281" s="370"/>
      <c r="AO281" s="236" t="s">
        <v>3505</v>
      </c>
      <c r="AP281" s="238"/>
      <c r="AQ281" s="236" t="s">
        <v>5699</v>
      </c>
      <c r="AR281" s="236" t="s">
        <v>597</v>
      </c>
      <c r="AS281" s="236" t="s">
        <v>556</v>
      </c>
      <c r="AT281" s="236" t="s">
        <v>2528</v>
      </c>
      <c r="AU281" s="236" t="s">
        <v>5700</v>
      </c>
      <c r="AV281" s="238"/>
      <c r="AW281" s="238"/>
      <c r="AX281" s="236" t="s">
        <v>5701</v>
      </c>
      <c r="AY281" s="236" t="s">
        <v>674</v>
      </c>
      <c r="AZ281" s="238"/>
      <c r="BA281" s="237" t="s">
        <v>1611</v>
      </c>
      <c r="BB281" s="236" t="s">
        <v>720</v>
      </c>
      <c r="BC281" s="236" t="s">
        <v>5702</v>
      </c>
      <c r="BD281" s="235" t="s">
        <v>5703</v>
      </c>
      <c r="BE281" s="236" t="s">
        <v>5704</v>
      </c>
      <c r="BF281" s="236" t="s">
        <v>5705</v>
      </c>
      <c r="BG281" s="236" t="s">
        <v>2214</v>
      </c>
      <c r="BH281" s="236" t="s">
        <v>5706</v>
      </c>
      <c r="BI281" s="236" t="s">
        <v>5707</v>
      </c>
      <c r="BJ281" s="236" t="s">
        <v>5708</v>
      </c>
      <c r="BK281" s="236" t="s">
        <v>5709</v>
      </c>
      <c r="BL281" s="236" t="s">
        <v>5710</v>
      </c>
      <c r="BM281" s="238"/>
      <c r="BN281" s="236" t="s">
        <v>5711</v>
      </c>
      <c r="BP281" s="232"/>
      <c r="BQ281" s="232"/>
      <c r="BR281" s="232"/>
      <c r="BS281" s="232"/>
      <c r="BT281" s="232"/>
      <c r="BU281" s="232"/>
      <c r="BV281" s="232"/>
      <c r="BW281" s="151" t="s">
        <v>406</v>
      </c>
    </row>
    <row r="282">
      <c r="A282" s="196" t="s">
        <v>5712</v>
      </c>
      <c r="B282" s="197" t="s">
        <v>5713</v>
      </c>
      <c r="C282" s="197"/>
      <c r="D282" s="197"/>
      <c r="E282" s="197"/>
      <c r="F282" s="200" t="s">
        <v>5714</v>
      </c>
      <c r="G282" s="200" t="s">
        <v>5288</v>
      </c>
      <c r="H282" s="198"/>
      <c r="I282" s="198"/>
      <c r="J282" s="201">
        <v>100.0</v>
      </c>
      <c r="K282" s="200" t="s">
        <v>400</v>
      </c>
      <c r="L282" s="198"/>
      <c r="M282" s="205">
        <v>6.0</v>
      </c>
      <c r="N282" s="198"/>
      <c r="O282" s="198"/>
      <c r="P282" s="198"/>
      <c r="Q282" s="198"/>
      <c r="R282" s="198"/>
      <c r="S282" s="198"/>
      <c r="T282" s="198"/>
      <c r="U282" s="198"/>
      <c r="V282" s="200">
        <v>100.0</v>
      </c>
      <c r="W282" s="240" t="s">
        <v>5715</v>
      </c>
      <c r="X282" s="241" t="s">
        <v>5716</v>
      </c>
      <c r="Y282" s="241" t="s">
        <v>5717</v>
      </c>
      <c r="Z282" s="242" t="s">
        <v>4766</v>
      </c>
      <c r="AA282" s="242" t="s">
        <v>4226</v>
      </c>
      <c r="AB282" s="241" t="s">
        <v>5718</v>
      </c>
      <c r="AC282" s="241" t="s">
        <v>5491</v>
      </c>
      <c r="AD282" s="241" t="s">
        <v>5719</v>
      </c>
      <c r="AE282" s="241" t="s">
        <v>5720</v>
      </c>
      <c r="AF282" s="241" t="s">
        <v>5721</v>
      </c>
      <c r="AG282" s="241" t="s">
        <v>5722</v>
      </c>
      <c r="AH282" s="241" t="s">
        <v>4107</v>
      </c>
      <c r="AI282" s="241" t="s">
        <v>2172</v>
      </c>
      <c r="AJ282" s="241" t="s">
        <v>3106</v>
      </c>
      <c r="AK282" s="241" t="s">
        <v>5723</v>
      </c>
      <c r="AL282" s="240" t="s">
        <v>5724</v>
      </c>
      <c r="AN282" s="241" t="s">
        <v>5725</v>
      </c>
      <c r="AO282" s="241" t="s">
        <v>5726</v>
      </c>
      <c r="AP282" s="242" t="s">
        <v>556</v>
      </c>
      <c r="AQ282" s="241" t="s">
        <v>5727</v>
      </c>
      <c r="AR282" s="241" t="s">
        <v>5728</v>
      </c>
      <c r="AS282" s="241" t="s">
        <v>4007</v>
      </c>
      <c r="AT282" s="241" t="s">
        <v>2190</v>
      </c>
      <c r="AU282" s="241" t="s">
        <v>5729</v>
      </c>
      <c r="AV282" s="241" t="s">
        <v>5031</v>
      </c>
      <c r="AW282" s="241" t="s">
        <v>3573</v>
      </c>
      <c r="AX282" s="241" t="s">
        <v>5730</v>
      </c>
      <c r="AY282" s="241" t="s">
        <v>5731</v>
      </c>
      <c r="AZ282" s="243"/>
      <c r="BA282" s="242" t="s">
        <v>5732</v>
      </c>
      <c r="BB282" s="241" t="s">
        <v>5733</v>
      </c>
      <c r="BC282" s="241" t="s">
        <v>5734</v>
      </c>
      <c r="BD282" s="240" t="s">
        <v>5735</v>
      </c>
      <c r="BE282" s="241" t="s">
        <v>5736</v>
      </c>
      <c r="BF282" s="241" t="s">
        <v>5737</v>
      </c>
      <c r="BG282" s="241" t="s">
        <v>5738</v>
      </c>
      <c r="BH282" s="241" t="s">
        <v>5739</v>
      </c>
      <c r="BI282" s="241" t="s">
        <v>5740</v>
      </c>
      <c r="BJ282" s="241" t="s">
        <v>5741</v>
      </c>
      <c r="BK282" s="241" t="s">
        <v>5742</v>
      </c>
      <c r="BL282" s="241" t="s">
        <v>5743</v>
      </c>
      <c r="BM282" s="243"/>
      <c r="BN282" s="241" t="s">
        <v>5744</v>
      </c>
      <c r="BP282" s="198"/>
      <c r="BQ282" s="198"/>
      <c r="BR282" s="198"/>
      <c r="BS282" s="198"/>
      <c r="BT282" s="198"/>
      <c r="BU282" s="198"/>
      <c r="BV282" s="198"/>
      <c r="BW282" s="151" t="s">
        <v>406</v>
      </c>
    </row>
    <row r="283">
      <c r="A283" s="212" t="s">
        <v>5745</v>
      </c>
      <c r="B283" s="213" t="s">
        <v>5746</v>
      </c>
      <c r="C283" s="213"/>
      <c r="D283" s="213"/>
      <c r="E283" s="213"/>
      <c r="F283" s="201" t="s">
        <v>5747</v>
      </c>
      <c r="G283" s="200" t="s">
        <v>5288</v>
      </c>
      <c r="J283" s="201">
        <v>100.0</v>
      </c>
      <c r="K283" s="200" t="s">
        <v>400</v>
      </c>
      <c r="M283" s="249">
        <v>6.0</v>
      </c>
      <c r="V283" s="200">
        <v>100.0</v>
      </c>
      <c r="W283" s="215" t="s">
        <v>5748</v>
      </c>
      <c r="X283" s="216" t="s">
        <v>5749</v>
      </c>
      <c r="Y283" s="216" t="s">
        <v>5750</v>
      </c>
      <c r="Z283" s="217" t="s">
        <v>5751</v>
      </c>
      <c r="AA283" s="217" t="s">
        <v>5752</v>
      </c>
      <c r="AB283" s="216" t="s">
        <v>5753</v>
      </c>
      <c r="AC283" s="216" t="s">
        <v>5754</v>
      </c>
      <c r="AD283" s="216" t="s">
        <v>5755</v>
      </c>
      <c r="AE283" s="216" t="s">
        <v>5756</v>
      </c>
      <c r="AF283" s="216" t="s">
        <v>1362</v>
      </c>
      <c r="AG283" s="216" t="s">
        <v>2460</v>
      </c>
      <c r="AH283" s="216" t="s">
        <v>5757</v>
      </c>
      <c r="AI283" s="216" t="s">
        <v>5758</v>
      </c>
      <c r="AJ283" s="216" t="s">
        <v>5759</v>
      </c>
      <c r="AK283" s="216" t="s">
        <v>5760</v>
      </c>
      <c r="AL283" s="217" t="s">
        <v>5761</v>
      </c>
      <c r="AN283" s="216" t="s">
        <v>5762</v>
      </c>
      <c r="AO283" s="216" t="s">
        <v>5763</v>
      </c>
      <c r="AP283" s="217" t="s">
        <v>2770</v>
      </c>
      <c r="AQ283" s="216" t="s">
        <v>5764</v>
      </c>
      <c r="AR283" s="216" t="s">
        <v>5765</v>
      </c>
      <c r="AS283" s="216" t="s">
        <v>5766</v>
      </c>
      <c r="AT283" s="216" t="s">
        <v>5767</v>
      </c>
      <c r="AU283" s="216" t="s">
        <v>5768</v>
      </c>
      <c r="AV283" s="216" t="s">
        <v>5116</v>
      </c>
      <c r="AW283" s="216" t="s">
        <v>908</v>
      </c>
      <c r="AX283" s="216" t="s">
        <v>5769</v>
      </c>
      <c r="AY283" s="216" t="s">
        <v>5770</v>
      </c>
      <c r="AZ283" s="218"/>
      <c r="BA283" s="217" t="s">
        <v>5771</v>
      </c>
      <c r="BB283" s="216" t="s">
        <v>5772</v>
      </c>
      <c r="BC283" s="216" t="s">
        <v>5773</v>
      </c>
      <c r="BD283" s="215" t="s">
        <v>5774</v>
      </c>
      <c r="BE283" s="216" t="s">
        <v>5775</v>
      </c>
      <c r="BF283" s="216" t="s">
        <v>5776</v>
      </c>
      <c r="BG283" s="216" t="s">
        <v>5777</v>
      </c>
      <c r="BH283" s="216" t="s">
        <v>5778</v>
      </c>
      <c r="BI283" s="216" t="s">
        <v>5779</v>
      </c>
      <c r="BJ283" s="216" t="s">
        <v>5780</v>
      </c>
      <c r="BK283" s="216" t="s">
        <v>5781</v>
      </c>
      <c r="BL283" s="216" t="s">
        <v>4903</v>
      </c>
      <c r="BM283" s="218"/>
      <c r="BN283" s="216" t="s">
        <v>5782</v>
      </c>
      <c r="BW283" s="151" t="s">
        <v>406</v>
      </c>
    </row>
    <row r="284">
      <c r="A284" s="220" t="s">
        <v>5783</v>
      </c>
      <c r="B284" s="221" t="s">
        <v>5784</v>
      </c>
      <c r="C284" s="221"/>
      <c r="D284" s="221"/>
      <c r="E284" s="221"/>
      <c r="F284" s="201" t="s">
        <v>5785</v>
      </c>
      <c r="G284" s="200" t="s">
        <v>5288</v>
      </c>
      <c r="J284" s="201">
        <v>100.0</v>
      </c>
      <c r="K284" s="200" t="s">
        <v>400</v>
      </c>
      <c r="M284" s="227">
        <v>4.0</v>
      </c>
      <c r="V284" s="200">
        <v>100.0</v>
      </c>
      <c r="W284" s="223" t="s">
        <v>5786</v>
      </c>
      <c r="X284" s="224" t="s">
        <v>5787</v>
      </c>
      <c r="Y284" s="224" t="s">
        <v>5788</v>
      </c>
      <c r="Z284" s="225" t="s">
        <v>5789</v>
      </c>
      <c r="AA284" s="225" t="s">
        <v>5790</v>
      </c>
      <c r="AB284" s="224" t="s">
        <v>5791</v>
      </c>
      <c r="AC284" s="224" t="s">
        <v>5792</v>
      </c>
      <c r="AD284" s="224" t="s">
        <v>5793</v>
      </c>
      <c r="AE284" s="224" t="s">
        <v>5794</v>
      </c>
      <c r="AF284" s="224" t="s">
        <v>5795</v>
      </c>
      <c r="AG284" s="224" t="s">
        <v>5796</v>
      </c>
      <c r="AH284" s="224" t="s">
        <v>5797</v>
      </c>
      <c r="AI284" s="224" t="s">
        <v>4039</v>
      </c>
      <c r="AJ284" s="224" t="s">
        <v>5798</v>
      </c>
      <c r="AK284" s="224" t="s">
        <v>5799</v>
      </c>
      <c r="AL284" s="225" t="s">
        <v>5800</v>
      </c>
      <c r="AN284" s="224" t="s">
        <v>5801</v>
      </c>
      <c r="AO284" s="224" t="s">
        <v>3230</v>
      </c>
      <c r="AP284" s="225" t="s">
        <v>678</v>
      </c>
      <c r="AQ284" s="224" t="s">
        <v>5802</v>
      </c>
      <c r="AR284" s="224" t="s">
        <v>5803</v>
      </c>
      <c r="AS284" s="224" t="s">
        <v>5804</v>
      </c>
      <c r="AT284" s="224" t="s">
        <v>5805</v>
      </c>
      <c r="AU284" s="224" t="s">
        <v>5806</v>
      </c>
      <c r="AV284" s="224" t="s">
        <v>1060</v>
      </c>
      <c r="AW284" s="224" t="s">
        <v>5807</v>
      </c>
      <c r="AX284" s="224" t="s">
        <v>5808</v>
      </c>
      <c r="AY284" s="224" t="s">
        <v>5809</v>
      </c>
      <c r="AZ284" s="226"/>
      <c r="BA284" s="225" t="s">
        <v>678</v>
      </c>
      <c r="BB284" s="224" t="s">
        <v>5810</v>
      </c>
      <c r="BC284" s="224" t="s">
        <v>5811</v>
      </c>
      <c r="BD284" s="223" t="s">
        <v>5812</v>
      </c>
      <c r="BE284" s="224" t="s">
        <v>5813</v>
      </c>
      <c r="BF284" s="224" t="s">
        <v>5814</v>
      </c>
      <c r="BG284" s="224" t="s">
        <v>5815</v>
      </c>
      <c r="BH284" s="224" t="s">
        <v>5816</v>
      </c>
      <c r="BI284" s="224" t="s">
        <v>5817</v>
      </c>
      <c r="BJ284" s="224" t="s">
        <v>5818</v>
      </c>
      <c r="BK284" s="224" t="s">
        <v>2999</v>
      </c>
      <c r="BL284" s="224" t="s">
        <v>1024</v>
      </c>
      <c r="BM284" s="226"/>
      <c r="BN284" s="224" t="s">
        <v>5819</v>
      </c>
      <c r="BW284" s="151" t="s">
        <v>406</v>
      </c>
    </row>
    <row r="285">
      <c r="A285" s="212" t="s">
        <v>5820</v>
      </c>
      <c r="B285" s="213" t="s">
        <v>5821</v>
      </c>
      <c r="C285" s="213"/>
      <c r="D285" s="213"/>
      <c r="E285" s="213"/>
      <c r="F285" s="201" t="s">
        <v>5822</v>
      </c>
      <c r="G285" s="200" t="s">
        <v>5288</v>
      </c>
      <c r="J285" s="201">
        <v>100.0</v>
      </c>
      <c r="K285" s="200" t="s">
        <v>400</v>
      </c>
      <c r="M285" s="249">
        <v>6.0</v>
      </c>
      <c r="V285" s="200">
        <v>100.0</v>
      </c>
      <c r="W285" s="215" t="s">
        <v>5823</v>
      </c>
      <c r="X285" s="216" t="s">
        <v>5824</v>
      </c>
      <c r="Y285" s="216" t="s">
        <v>5825</v>
      </c>
      <c r="Z285" s="217" t="s">
        <v>5826</v>
      </c>
      <c r="AA285" s="217" t="s">
        <v>5827</v>
      </c>
      <c r="AB285" s="216" t="s">
        <v>5828</v>
      </c>
      <c r="AC285" s="216" t="s">
        <v>5829</v>
      </c>
      <c r="AD285" s="216" t="s">
        <v>5830</v>
      </c>
      <c r="AE285" s="216" t="s">
        <v>5831</v>
      </c>
      <c r="AF285" s="216" t="s">
        <v>5832</v>
      </c>
      <c r="AG285" s="216" t="s">
        <v>5833</v>
      </c>
      <c r="AH285" s="216" t="s">
        <v>5834</v>
      </c>
      <c r="AI285" s="216" t="s">
        <v>5835</v>
      </c>
      <c r="AJ285" s="216" t="s">
        <v>5836</v>
      </c>
      <c r="AK285" s="216" t="s">
        <v>5837</v>
      </c>
      <c r="AL285" s="215" t="s">
        <v>5838</v>
      </c>
      <c r="AN285" s="216" t="s">
        <v>5839</v>
      </c>
      <c r="AO285" s="218"/>
      <c r="AP285" s="217" t="s">
        <v>1611</v>
      </c>
      <c r="AQ285" s="216" t="s">
        <v>5840</v>
      </c>
      <c r="AR285" s="216" t="s">
        <v>5841</v>
      </c>
      <c r="AS285" s="216" t="s">
        <v>5842</v>
      </c>
      <c r="AT285" s="216" t="s">
        <v>5843</v>
      </c>
      <c r="AU285" s="216" t="s">
        <v>5844</v>
      </c>
      <c r="AV285" s="216" t="s">
        <v>2671</v>
      </c>
      <c r="AW285" s="216" t="s">
        <v>2124</v>
      </c>
      <c r="AX285" s="216" t="s">
        <v>5845</v>
      </c>
      <c r="AY285" s="216" t="s">
        <v>5846</v>
      </c>
      <c r="AZ285" s="216" t="s">
        <v>5847</v>
      </c>
      <c r="BA285" s="217" t="s">
        <v>5848</v>
      </c>
      <c r="BB285" s="216" t="s">
        <v>5842</v>
      </c>
      <c r="BC285" s="216" t="s">
        <v>5849</v>
      </c>
      <c r="BD285" s="215" t="s">
        <v>5850</v>
      </c>
      <c r="BE285" s="216" t="s">
        <v>5851</v>
      </c>
      <c r="BF285" s="216" t="s">
        <v>5852</v>
      </c>
      <c r="BG285" s="216" t="s">
        <v>3840</v>
      </c>
      <c r="BH285" s="216" t="s">
        <v>5853</v>
      </c>
      <c r="BI285" s="216" t="s">
        <v>5854</v>
      </c>
      <c r="BJ285" s="216" t="s">
        <v>5855</v>
      </c>
      <c r="BK285" s="216" t="s">
        <v>5856</v>
      </c>
      <c r="BL285" s="216" t="s">
        <v>1269</v>
      </c>
      <c r="BM285" s="218"/>
      <c r="BN285" s="216" t="s">
        <v>5857</v>
      </c>
      <c r="BW285" s="151" t="s">
        <v>406</v>
      </c>
    </row>
    <row r="286">
      <c r="A286" s="220" t="s">
        <v>5858</v>
      </c>
      <c r="B286" s="221" t="s">
        <v>5859</v>
      </c>
      <c r="C286" s="221"/>
      <c r="D286" s="221"/>
      <c r="E286" s="221"/>
      <c r="F286" s="201" t="s">
        <v>5860</v>
      </c>
      <c r="G286" s="200" t="s">
        <v>5288</v>
      </c>
      <c r="J286" s="201">
        <v>100.0</v>
      </c>
      <c r="K286" s="200" t="s">
        <v>400</v>
      </c>
      <c r="M286" s="227">
        <v>6.0</v>
      </c>
      <c r="V286" s="200">
        <v>100.0</v>
      </c>
      <c r="W286" s="223" t="s">
        <v>5861</v>
      </c>
      <c r="X286" s="224" t="s">
        <v>5862</v>
      </c>
      <c r="Y286" s="224" t="s">
        <v>5863</v>
      </c>
      <c r="Z286" s="225" t="s">
        <v>5864</v>
      </c>
      <c r="AA286" s="225" t="s">
        <v>5865</v>
      </c>
      <c r="AB286" s="224" t="s">
        <v>5866</v>
      </c>
      <c r="AC286" s="224" t="s">
        <v>5867</v>
      </c>
      <c r="AD286" s="224" t="s">
        <v>5868</v>
      </c>
      <c r="AE286" s="224" t="s">
        <v>5869</v>
      </c>
      <c r="AF286" s="224" t="s">
        <v>5870</v>
      </c>
      <c r="AG286" s="224" t="s">
        <v>5871</v>
      </c>
      <c r="AH286" s="224" t="s">
        <v>5872</v>
      </c>
      <c r="AI286" s="224" t="s">
        <v>3910</v>
      </c>
      <c r="AJ286" s="224" t="s">
        <v>2256</v>
      </c>
      <c r="AK286" s="224" t="s">
        <v>5873</v>
      </c>
      <c r="AL286" s="223" t="s">
        <v>5874</v>
      </c>
      <c r="AN286" s="224" t="s">
        <v>5875</v>
      </c>
      <c r="AO286" s="224" t="s">
        <v>5876</v>
      </c>
      <c r="AP286" s="226"/>
      <c r="AQ286" s="224" t="s">
        <v>5877</v>
      </c>
      <c r="AR286" s="224" t="s">
        <v>5878</v>
      </c>
      <c r="AS286" s="224" t="s">
        <v>2675</v>
      </c>
      <c r="AT286" s="224" t="s">
        <v>3226</v>
      </c>
      <c r="AU286" s="224" t="s">
        <v>5879</v>
      </c>
      <c r="AV286" s="224" t="s">
        <v>5880</v>
      </c>
      <c r="AW286" s="224" t="s">
        <v>1687</v>
      </c>
      <c r="AX286" s="224" t="s">
        <v>5881</v>
      </c>
      <c r="AY286" s="224" t="s">
        <v>5882</v>
      </c>
      <c r="AZ286" s="226"/>
      <c r="BA286" s="225" t="s">
        <v>2203</v>
      </c>
      <c r="BB286" s="224" t="s">
        <v>5883</v>
      </c>
      <c r="BC286" s="224" t="s">
        <v>5884</v>
      </c>
      <c r="BD286" s="223" t="s">
        <v>5885</v>
      </c>
      <c r="BE286" s="224" t="s">
        <v>5886</v>
      </c>
      <c r="BF286" s="224" t="s">
        <v>5887</v>
      </c>
      <c r="BG286" s="224" t="s">
        <v>5888</v>
      </c>
      <c r="BH286" s="224" t="s">
        <v>5889</v>
      </c>
      <c r="BI286" s="224" t="s">
        <v>5890</v>
      </c>
      <c r="BJ286" s="224" t="s">
        <v>5891</v>
      </c>
      <c r="BK286" s="224" t="s">
        <v>4107</v>
      </c>
      <c r="BL286" s="226"/>
      <c r="BM286" s="226"/>
      <c r="BN286" s="224" t="s">
        <v>2412</v>
      </c>
      <c r="BW286" s="151" t="s">
        <v>406</v>
      </c>
    </row>
    <row r="287">
      <c r="A287" s="212" t="s">
        <v>5892</v>
      </c>
      <c r="B287" s="213" t="s">
        <v>5893</v>
      </c>
      <c r="C287" s="213"/>
      <c r="D287" s="213"/>
      <c r="E287" s="213"/>
      <c r="F287" s="201" t="s">
        <v>5894</v>
      </c>
      <c r="G287" s="200" t="s">
        <v>5288</v>
      </c>
      <c r="J287" s="201">
        <v>100.0</v>
      </c>
      <c r="K287" s="200" t="s">
        <v>400</v>
      </c>
      <c r="M287" s="249">
        <v>6.0</v>
      </c>
      <c r="V287" s="200">
        <v>100.0</v>
      </c>
      <c r="W287" s="215" t="s">
        <v>5895</v>
      </c>
      <c r="X287" s="216" t="s">
        <v>5896</v>
      </c>
      <c r="Y287" s="216" t="s">
        <v>5897</v>
      </c>
      <c r="Z287" s="217" t="s">
        <v>5898</v>
      </c>
      <c r="AA287" s="217" t="s">
        <v>5899</v>
      </c>
      <c r="AB287" s="216" t="s">
        <v>5900</v>
      </c>
      <c r="AC287" s="216" t="s">
        <v>5901</v>
      </c>
      <c r="AD287" s="216" t="s">
        <v>5902</v>
      </c>
      <c r="AE287" s="216" t="s">
        <v>5903</v>
      </c>
      <c r="AF287" s="285" t="s">
        <v>1599</v>
      </c>
      <c r="AG287" s="285" t="s">
        <v>5904</v>
      </c>
      <c r="AH287" s="285" t="s">
        <v>5905</v>
      </c>
      <c r="AI287" s="285" t="s">
        <v>2424</v>
      </c>
      <c r="AJ287" s="285" t="s">
        <v>3168</v>
      </c>
      <c r="AK287" s="285" t="s">
        <v>5906</v>
      </c>
      <c r="AL287" s="285" t="s">
        <v>5907</v>
      </c>
      <c r="AM287" s="285"/>
      <c r="AN287" s="216" t="s">
        <v>5908</v>
      </c>
      <c r="AO287" s="218"/>
      <c r="AP287" s="217" t="s">
        <v>556</v>
      </c>
      <c r="AQ287" s="216" t="s">
        <v>5909</v>
      </c>
      <c r="AR287" s="216" t="s">
        <v>5910</v>
      </c>
      <c r="AS287" s="216" t="s">
        <v>5911</v>
      </c>
      <c r="AT287" s="216" t="s">
        <v>2399</v>
      </c>
      <c r="AU287" s="216" t="s">
        <v>5912</v>
      </c>
      <c r="AV287" s="216" t="s">
        <v>908</v>
      </c>
      <c r="AW287" s="216" t="s">
        <v>5913</v>
      </c>
      <c r="AX287" s="216" t="s">
        <v>5914</v>
      </c>
      <c r="AY287" s="216" t="s">
        <v>5915</v>
      </c>
      <c r="AZ287" s="218"/>
      <c r="BA287" s="217" t="s">
        <v>2124</v>
      </c>
      <c r="BB287" s="216" t="s">
        <v>5916</v>
      </c>
      <c r="BC287" s="216" t="s">
        <v>5917</v>
      </c>
      <c r="BD287" s="215" t="s">
        <v>5918</v>
      </c>
      <c r="BE287" s="216" t="s">
        <v>5919</v>
      </c>
      <c r="BF287" s="216" t="s">
        <v>5920</v>
      </c>
      <c r="BG287" s="216" t="s">
        <v>5921</v>
      </c>
      <c r="BH287" s="216" t="s">
        <v>5922</v>
      </c>
      <c r="BI287" s="216" t="s">
        <v>5923</v>
      </c>
      <c r="BJ287" s="216" t="s">
        <v>5924</v>
      </c>
      <c r="BK287" s="216" t="s">
        <v>5925</v>
      </c>
      <c r="BL287" s="218"/>
      <c r="BM287" s="218"/>
      <c r="BN287" s="216" t="s">
        <v>5926</v>
      </c>
      <c r="BW287" s="151" t="s">
        <v>406</v>
      </c>
    </row>
    <row r="288">
      <c r="A288" s="220" t="s">
        <v>5927</v>
      </c>
      <c r="B288" s="221" t="s">
        <v>5928</v>
      </c>
      <c r="C288" s="221"/>
      <c r="D288" s="221"/>
      <c r="E288" s="221"/>
      <c r="F288" s="201" t="s">
        <v>5929</v>
      </c>
      <c r="G288" s="200" t="s">
        <v>5288</v>
      </c>
      <c r="J288" s="201">
        <v>100.0</v>
      </c>
      <c r="K288" s="200" t="s">
        <v>400</v>
      </c>
      <c r="M288" s="227">
        <v>6.0</v>
      </c>
      <c r="V288" s="200">
        <v>100.0</v>
      </c>
      <c r="W288" s="223" t="s">
        <v>5930</v>
      </c>
      <c r="X288" s="224" t="s">
        <v>5931</v>
      </c>
      <c r="Y288" s="224" t="s">
        <v>5932</v>
      </c>
      <c r="Z288" s="225" t="s">
        <v>5933</v>
      </c>
      <c r="AA288" s="225" t="s">
        <v>5934</v>
      </c>
      <c r="AB288" s="224" t="s">
        <v>5935</v>
      </c>
      <c r="AC288" s="224" t="s">
        <v>5936</v>
      </c>
      <c r="AD288" s="224" t="s">
        <v>5937</v>
      </c>
      <c r="AE288" s="224" t="s">
        <v>5938</v>
      </c>
      <c r="AF288" s="224" t="s">
        <v>5939</v>
      </c>
      <c r="AG288" s="224" t="s">
        <v>5940</v>
      </c>
      <c r="AH288" s="224" t="s">
        <v>5941</v>
      </c>
      <c r="AI288" s="224" t="s">
        <v>4048</v>
      </c>
      <c r="AJ288" s="224" t="s">
        <v>5942</v>
      </c>
      <c r="AK288" s="224" t="s">
        <v>5943</v>
      </c>
      <c r="AL288" s="224" t="s">
        <v>5944</v>
      </c>
      <c r="AM288" s="224"/>
      <c r="AN288" s="224" t="s">
        <v>5945</v>
      </c>
      <c r="AO288" s="226"/>
      <c r="AP288" s="225" t="s">
        <v>556</v>
      </c>
      <c r="AQ288" s="224" t="s">
        <v>5946</v>
      </c>
      <c r="AR288" s="224" t="s">
        <v>5947</v>
      </c>
      <c r="AS288" s="224" t="s">
        <v>5948</v>
      </c>
      <c r="AT288" s="224" t="s">
        <v>4769</v>
      </c>
      <c r="AU288" s="224" t="s">
        <v>5949</v>
      </c>
      <c r="AV288" s="226"/>
      <c r="AW288" s="224" t="s">
        <v>5950</v>
      </c>
      <c r="AX288" s="224" t="s">
        <v>5951</v>
      </c>
      <c r="AY288" s="224" t="s">
        <v>5952</v>
      </c>
      <c r="AZ288" s="226"/>
      <c r="BA288" s="225" t="s">
        <v>5953</v>
      </c>
      <c r="BB288" s="224" t="s">
        <v>5954</v>
      </c>
      <c r="BC288" s="224" t="s">
        <v>5955</v>
      </c>
      <c r="BD288" s="223" t="s">
        <v>5956</v>
      </c>
      <c r="BE288" s="224" t="s">
        <v>5957</v>
      </c>
      <c r="BF288" s="224" t="s">
        <v>5958</v>
      </c>
      <c r="BG288" s="224" t="s">
        <v>5959</v>
      </c>
      <c r="BH288" s="224" t="s">
        <v>5960</v>
      </c>
      <c r="BI288" s="224" t="s">
        <v>5961</v>
      </c>
      <c r="BJ288" s="224" t="s">
        <v>3050</v>
      </c>
      <c r="BK288" s="224" t="s">
        <v>5962</v>
      </c>
      <c r="BL288" s="226"/>
      <c r="BM288" s="226"/>
      <c r="BN288" s="224" t="s">
        <v>5963</v>
      </c>
      <c r="BW288" s="151" t="s">
        <v>406</v>
      </c>
    </row>
    <row r="289">
      <c r="A289" s="212" t="s">
        <v>5964</v>
      </c>
      <c r="B289" s="213" t="s">
        <v>5965</v>
      </c>
      <c r="C289" s="213"/>
      <c r="D289" s="213"/>
      <c r="E289" s="213"/>
      <c r="F289" s="201" t="s">
        <v>5966</v>
      </c>
      <c r="G289" s="200" t="s">
        <v>5288</v>
      </c>
      <c r="J289" s="201">
        <v>100.0</v>
      </c>
      <c r="K289" s="200" t="s">
        <v>400</v>
      </c>
      <c r="M289" s="249">
        <v>6.0</v>
      </c>
      <c r="V289" s="200">
        <v>100.0</v>
      </c>
      <c r="W289" s="215" t="s">
        <v>5967</v>
      </c>
      <c r="X289" s="216" t="s">
        <v>5968</v>
      </c>
      <c r="Y289" s="216" t="s">
        <v>5969</v>
      </c>
      <c r="Z289" s="217" t="s">
        <v>5970</v>
      </c>
      <c r="AA289" s="217" t="s">
        <v>5971</v>
      </c>
      <c r="AB289" s="216" t="s">
        <v>5972</v>
      </c>
      <c r="AC289" s="216" t="s">
        <v>5973</v>
      </c>
      <c r="AD289" s="216" t="s">
        <v>5974</v>
      </c>
      <c r="AE289" s="216" t="s">
        <v>5975</v>
      </c>
      <c r="AF289" s="216" t="s">
        <v>5976</v>
      </c>
      <c r="AG289" s="216" t="s">
        <v>5977</v>
      </c>
      <c r="AH289" s="216" t="s">
        <v>5978</v>
      </c>
      <c r="AI289" s="216" t="s">
        <v>650</v>
      </c>
      <c r="AJ289" s="216" t="s">
        <v>5979</v>
      </c>
      <c r="AK289" s="216" t="s">
        <v>5980</v>
      </c>
      <c r="AL289" s="216" t="s">
        <v>5981</v>
      </c>
      <c r="AM289" s="216"/>
      <c r="AN289" s="216" t="s">
        <v>5982</v>
      </c>
      <c r="AO289" s="216" t="s">
        <v>3227</v>
      </c>
      <c r="AP289" s="217" t="s">
        <v>597</v>
      </c>
      <c r="AQ289" s="216" t="s">
        <v>5983</v>
      </c>
      <c r="AR289" s="216" t="s">
        <v>5984</v>
      </c>
      <c r="AS289" s="216" t="s">
        <v>5985</v>
      </c>
      <c r="AT289" s="216" t="s">
        <v>5986</v>
      </c>
      <c r="AU289" s="216" t="s">
        <v>5987</v>
      </c>
      <c r="AV289" s="216" t="s">
        <v>2536</v>
      </c>
      <c r="AW289" s="218"/>
      <c r="AX289" s="216" t="s">
        <v>5988</v>
      </c>
      <c r="AY289" s="216" t="s">
        <v>3080</v>
      </c>
      <c r="AZ289" s="218"/>
      <c r="BA289" s="217" t="s">
        <v>5989</v>
      </c>
      <c r="BB289" s="216" t="s">
        <v>5990</v>
      </c>
      <c r="BC289" s="216" t="s">
        <v>5991</v>
      </c>
      <c r="BD289" s="215" t="s">
        <v>5992</v>
      </c>
      <c r="BE289" s="216" t="s">
        <v>5993</v>
      </c>
      <c r="BF289" s="216" t="s">
        <v>5994</v>
      </c>
      <c r="BG289" s="216" t="s">
        <v>5995</v>
      </c>
      <c r="BH289" s="216" t="s">
        <v>5996</v>
      </c>
      <c r="BI289" s="216" t="s">
        <v>5997</v>
      </c>
      <c r="BJ289" s="216" t="s">
        <v>866</v>
      </c>
      <c r="BK289" s="216" t="s">
        <v>2634</v>
      </c>
      <c r="BL289" s="216" t="s">
        <v>674</v>
      </c>
      <c r="BM289" s="216" t="s">
        <v>1874</v>
      </c>
      <c r="BN289" s="216" t="s">
        <v>4903</v>
      </c>
      <c r="BW289" s="151" t="s">
        <v>406</v>
      </c>
    </row>
    <row r="290">
      <c r="A290" s="220" t="s">
        <v>5998</v>
      </c>
      <c r="B290" s="221" t="s">
        <v>5999</v>
      </c>
      <c r="C290" s="221"/>
      <c r="D290" s="221"/>
      <c r="E290" s="221"/>
      <c r="F290" s="201" t="s">
        <v>6000</v>
      </c>
      <c r="G290" s="200" t="s">
        <v>5288</v>
      </c>
      <c r="J290" s="201">
        <v>100.0</v>
      </c>
      <c r="K290" s="200" t="s">
        <v>400</v>
      </c>
      <c r="M290" s="227">
        <v>6.0</v>
      </c>
      <c r="V290" s="200">
        <v>100.0</v>
      </c>
      <c r="W290" s="223" t="s">
        <v>6001</v>
      </c>
      <c r="X290" s="224" t="s">
        <v>6002</v>
      </c>
      <c r="Y290" s="224" t="s">
        <v>6003</v>
      </c>
      <c r="Z290" s="225" t="s">
        <v>6004</v>
      </c>
      <c r="AA290" s="225" t="s">
        <v>6005</v>
      </c>
      <c r="AB290" s="224" t="s">
        <v>6006</v>
      </c>
      <c r="AC290" s="224" t="s">
        <v>6007</v>
      </c>
      <c r="AD290" s="224" t="s">
        <v>6008</v>
      </c>
      <c r="AE290" s="224" t="s">
        <v>6009</v>
      </c>
      <c r="AF290" s="224" t="s">
        <v>2931</v>
      </c>
      <c r="AG290" s="224" t="s">
        <v>6010</v>
      </c>
      <c r="AH290" s="224" t="s">
        <v>6011</v>
      </c>
      <c r="AI290" s="224" t="s">
        <v>1415</v>
      </c>
      <c r="AJ290" s="224" t="s">
        <v>6012</v>
      </c>
      <c r="AK290" s="224" t="s">
        <v>6013</v>
      </c>
      <c r="AL290" s="224" t="s">
        <v>6014</v>
      </c>
      <c r="AM290" s="224"/>
      <c r="AN290" s="224" t="s">
        <v>6015</v>
      </c>
      <c r="AO290" s="224" t="s">
        <v>6016</v>
      </c>
      <c r="AP290" s="225" t="s">
        <v>556</v>
      </c>
      <c r="AQ290" s="224" t="s">
        <v>6017</v>
      </c>
      <c r="AR290" s="224" t="s">
        <v>6018</v>
      </c>
      <c r="AS290" s="224" t="s">
        <v>873</v>
      </c>
      <c r="AT290" s="224" t="s">
        <v>6019</v>
      </c>
      <c r="AU290" s="224" t="s">
        <v>6020</v>
      </c>
      <c r="AV290" s="224" t="s">
        <v>6021</v>
      </c>
      <c r="AW290" s="224" t="s">
        <v>636</v>
      </c>
      <c r="AX290" s="224" t="s">
        <v>6022</v>
      </c>
      <c r="AY290" s="224" t="s">
        <v>6023</v>
      </c>
      <c r="AZ290" s="226"/>
      <c r="BA290" s="225" t="s">
        <v>1959</v>
      </c>
      <c r="BB290" s="224" t="s">
        <v>6024</v>
      </c>
      <c r="BC290" s="224" t="s">
        <v>6025</v>
      </c>
      <c r="BD290" s="223" t="s">
        <v>6026</v>
      </c>
      <c r="BE290" s="224" t="s">
        <v>6027</v>
      </c>
      <c r="BF290" s="224" t="s">
        <v>6028</v>
      </c>
      <c r="BG290" s="224" t="s">
        <v>6029</v>
      </c>
      <c r="BH290" s="224" t="s">
        <v>6030</v>
      </c>
      <c r="BI290" s="224" t="s">
        <v>6031</v>
      </c>
      <c r="BJ290" s="224" t="s">
        <v>1269</v>
      </c>
      <c r="BK290" s="224" t="s">
        <v>3917</v>
      </c>
      <c r="BL290" s="224" t="s">
        <v>6032</v>
      </c>
      <c r="BM290" s="226"/>
      <c r="BN290" s="224" t="s">
        <v>6033</v>
      </c>
      <c r="BW290" s="151" t="s">
        <v>406</v>
      </c>
    </row>
    <row r="291">
      <c r="A291" s="212" t="s">
        <v>6034</v>
      </c>
      <c r="B291" s="213" t="s">
        <v>6035</v>
      </c>
      <c r="C291" s="213"/>
      <c r="D291" s="213"/>
      <c r="E291" s="213"/>
      <c r="F291" s="201" t="s">
        <v>6036</v>
      </c>
      <c r="G291" s="200" t="s">
        <v>5288</v>
      </c>
      <c r="J291" s="201">
        <v>100.0</v>
      </c>
      <c r="K291" s="200" t="s">
        <v>400</v>
      </c>
      <c r="M291" s="249">
        <v>6.0</v>
      </c>
      <c r="V291" s="200">
        <v>100.0</v>
      </c>
      <c r="W291" s="215" t="s">
        <v>6037</v>
      </c>
      <c r="X291" s="216" t="s">
        <v>6038</v>
      </c>
      <c r="Y291" s="216" t="s">
        <v>6039</v>
      </c>
      <c r="Z291" s="217" t="s">
        <v>6040</v>
      </c>
      <c r="AA291" s="217" t="s">
        <v>6041</v>
      </c>
      <c r="AB291" s="216" t="s">
        <v>6042</v>
      </c>
      <c r="AC291" s="216" t="s">
        <v>6043</v>
      </c>
      <c r="AD291" s="216" t="s">
        <v>6044</v>
      </c>
      <c r="AE291" s="216" t="s">
        <v>6045</v>
      </c>
      <c r="AF291" s="216" t="s">
        <v>6046</v>
      </c>
      <c r="AG291" s="216" t="s">
        <v>3437</v>
      </c>
      <c r="AH291" s="216" t="s">
        <v>6047</v>
      </c>
      <c r="AI291" s="216" t="s">
        <v>2658</v>
      </c>
      <c r="AJ291" s="216" t="s">
        <v>666</v>
      </c>
      <c r="AK291" s="216" t="s">
        <v>6048</v>
      </c>
      <c r="AL291" s="216" t="s">
        <v>6049</v>
      </c>
      <c r="AM291" s="216"/>
      <c r="AN291" s="216" t="s">
        <v>6050</v>
      </c>
      <c r="AO291" s="218"/>
      <c r="AP291" s="218"/>
      <c r="AQ291" s="216" t="s">
        <v>6051</v>
      </c>
      <c r="AR291" s="216" t="s">
        <v>873</v>
      </c>
      <c r="AS291" s="216" t="s">
        <v>426</v>
      </c>
      <c r="AT291" s="216" t="s">
        <v>1766</v>
      </c>
      <c r="AU291" s="216" t="s">
        <v>6052</v>
      </c>
      <c r="AV291" s="216" t="s">
        <v>6053</v>
      </c>
      <c r="AW291" s="218"/>
      <c r="AX291" s="216" t="s">
        <v>6054</v>
      </c>
      <c r="AY291" s="216" t="s">
        <v>6055</v>
      </c>
      <c r="AZ291" s="218"/>
      <c r="BA291" s="217" t="s">
        <v>2671</v>
      </c>
      <c r="BB291" s="216" t="s">
        <v>6056</v>
      </c>
      <c r="BC291" s="216" t="s">
        <v>6057</v>
      </c>
      <c r="BD291" s="215" t="s">
        <v>6058</v>
      </c>
      <c r="BE291" s="216" t="s">
        <v>6059</v>
      </c>
      <c r="BF291" s="216" t="s">
        <v>6060</v>
      </c>
      <c r="BG291" s="216" t="s">
        <v>6061</v>
      </c>
      <c r="BH291" s="216" t="s">
        <v>6062</v>
      </c>
      <c r="BI291" s="216" t="s">
        <v>6063</v>
      </c>
      <c r="BJ291" s="216" t="s">
        <v>6064</v>
      </c>
      <c r="BK291" s="216" t="s">
        <v>663</v>
      </c>
      <c r="BL291" s="216" t="s">
        <v>1269</v>
      </c>
      <c r="BM291" s="218"/>
      <c r="BN291" s="216" t="s">
        <v>1082</v>
      </c>
      <c r="BW291" s="151" t="s">
        <v>406</v>
      </c>
    </row>
    <row r="292">
      <c r="A292" s="275" t="s">
        <v>6065</v>
      </c>
      <c r="B292" s="256" t="s">
        <v>6066</v>
      </c>
      <c r="C292" s="256"/>
      <c r="D292" s="256"/>
      <c r="E292" s="256"/>
      <c r="F292" s="233" t="s">
        <v>6067</v>
      </c>
      <c r="G292" s="200" t="s">
        <v>5288</v>
      </c>
      <c r="H292" s="232"/>
      <c r="I292" s="232"/>
      <c r="J292" s="201">
        <v>100.0</v>
      </c>
      <c r="K292" s="200" t="s">
        <v>400</v>
      </c>
      <c r="L292" s="232"/>
      <c r="M292" s="276">
        <v>6.0</v>
      </c>
      <c r="N292" s="232"/>
      <c r="O292" s="232"/>
      <c r="P292" s="232"/>
      <c r="Q292" s="232"/>
      <c r="R292" s="232"/>
      <c r="S292" s="232"/>
      <c r="T292" s="232"/>
      <c r="U292" s="232"/>
      <c r="V292" s="200">
        <v>100.0</v>
      </c>
      <c r="W292" s="277" t="s">
        <v>6068</v>
      </c>
      <c r="X292" s="278" t="s">
        <v>6069</v>
      </c>
      <c r="Y292" s="278" t="s">
        <v>6070</v>
      </c>
      <c r="Z292" s="279" t="s">
        <v>6071</v>
      </c>
      <c r="AA292" s="279" t="s">
        <v>6072</v>
      </c>
      <c r="AB292" s="278" t="s">
        <v>6073</v>
      </c>
      <c r="AC292" s="278" t="s">
        <v>6074</v>
      </c>
      <c r="AD292" s="278" t="s">
        <v>6075</v>
      </c>
      <c r="AE292" s="278" t="s">
        <v>6076</v>
      </c>
      <c r="AF292" s="224" t="s">
        <v>6077</v>
      </c>
      <c r="AG292" s="224" t="s">
        <v>6078</v>
      </c>
      <c r="AH292" s="224" t="s">
        <v>6079</v>
      </c>
      <c r="AI292" s="224" t="s">
        <v>446</v>
      </c>
      <c r="AJ292" s="224" t="s">
        <v>6080</v>
      </c>
      <c r="AK292" s="224" t="s">
        <v>6081</v>
      </c>
      <c r="AL292" s="224" t="s">
        <v>6082</v>
      </c>
      <c r="AM292" s="224"/>
      <c r="AN292" s="224" t="s">
        <v>6083</v>
      </c>
      <c r="AO292" s="224" t="s">
        <v>6084</v>
      </c>
      <c r="AP292" s="225" t="s">
        <v>720</v>
      </c>
      <c r="AQ292" s="224" t="s">
        <v>6085</v>
      </c>
      <c r="AR292" s="224" t="s">
        <v>6086</v>
      </c>
      <c r="AS292" s="224" t="s">
        <v>6087</v>
      </c>
      <c r="AT292" s="224" t="s">
        <v>819</v>
      </c>
      <c r="AU292" s="224" t="s">
        <v>6088</v>
      </c>
      <c r="AV292" s="224" t="s">
        <v>2088</v>
      </c>
      <c r="AW292" s="224" t="s">
        <v>6089</v>
      </c>
      <c r="AX292" s="224" t="s">
        <v>6090</v>
      </c>
      <c r="AY292" s="224" t="s">
        <v>6091</v>
      </c>
      <c r="AZ292" s="226"/>
      <c r="BA292" s="225" t="s">
        <v>6092</v>
      </c>
      <c r="BB292" s="224" t="s">
        <v>6093</v>
      </c>
      <c r="BC292" s="224" t="s">
        <v>6094</v>
      </c>
      <c r="BD292" s="223" t="s">
        <v>6095</v>
      </c>
      <c r="BE292" s="224" t="s">
        <v>6096</v>
      </c>
      <c r="BF292" s="224" t="s">
        <v>6097</v>
      </c>
      <c r="BG292" s="224" t="s">
        <v>6098</v>
      </c>
      <c r="BH292" s="224" t="s">
        <v>6099</v>
      </c>
      <c r="BI292" s="224" t="s">
        <v>6100</v>
      </c>
      <c r="BJ292" s="224" t="s">
        <v>6101</v>
      </c>
      <c r="BK292" s="224" t="s">
        <v>6102</v>
      </c>
      <c r="BL292" s="224" t="s">
        <v>3403</v>
      </c>
      <c r="BM292" s="226"/>
      <c r="BN292" s="224" t="s">
        <v>6103</v>
      </c>
      <c r="BP292" s="232"/>
      <c r="BQ292" s="232"/>
      <c r="BR292" s="232"/>
      <c r="BS292" s="232"/>
      <c r="BT292" s="232"/>
      <c r="BU292" s="232"/>
      <c r="BV292" s="232"/>
      <c r="BW292" s="151" t="s">
        <v>406</v>
      </c>
    </row>
    <row r="293">
      <c r="A293" s="343" t="s">
        <v>6104</v>
      </c>
      <c r="B293" s="282" t="s">
        <v>6105</v>
      </c>
      <c r="C293" s="282"/>
      <c r="D293" s="282"/>
      <c r="E293" s="282"/>
      <c r="F293" s="200" t="s">
        <v>6106</v>
      </c>
      <c r="G293" s="200" t="s">
        <v>5288</v>
      </c>
      <c r="H293" s="198"/>
      <c r="I293" s="198"/>
      <c r="J293" s="201">
        <v>100.0</v>
      </c>
      <c r="K293" s="200" t="s">
        <v>400</v>
      </c>
      <c r="L293" s="198"/>
      <c r="M293" s="372">
        <v>6.0</v>
      </c>
      <c r="N293" s="198"/>
      <c r="O293" s="198"/>
      <c r="P293" s="198"/>
      <c r="Q293" s="198"/>
      <c r="R293" s="198"/>
      <c r="S293" s="198"/>
      <c r="T293" s="198"/>
      <c r="U293" s="198"/>
      <c r="V293" s="200">
        <v>100.0</v>
      </c>
      <c r="W293" s="284" t="s">
        <v>6107</v>
      </c>
      <c r="X293" s="285" t="s">
        <v>6108</v>
      </c>
      <c r="Y293" s="285" t="s">
        <v>6109</v>
      </c>
      <c r="Z293" s="286" t="s">
        <v>6110</v>
      </c>
      <c r="AA293" s="286" t="s">
        <v>6111</v>
      </c>
      <c r="AB293" s="285" t="s">
        <v>6112</v>
      </c>
      <c r="AC293" s="285" t="s">
        <v>6113</v>
      </c>
      <c r="AD293" s="285" t="s">
        <v>6114</v>
      </c>
      <c r="AE293" s="285" t="s">
        <v>6115</v>
      </c>
      <c r="AF293" s="216" t="s">
        <v>826</v>
      </c>
      <c r="AG293" s="216" t="s">
        <v>6116</v>
      </c>
      <c r="AH293" s="216" t="s">
        <v>6117</v>
      </c>
      <c r="AI293" s="216" t="s">
        <v>1623</v>
      </c>
      <c r="AJ293" s="216" t="s">
        <v>6118</v>
      </c>
      <c r="AK293" s="216" t="s">
        <v>6119</v>
      </c>
      <c r="AL293" s="216" t="s">
        <v>6120</v>
      </c>
      <c r="AM293" s="216"/>
      <c r="AN293" s="216" t="s">
        <v>6121</v>
      </c>
      <c r="AO293" s="216" t="s">
        <v>6122</v>
      </c>
      <c r="AP293" s="217" t="s">
        <v>426</v>
      </c>
      <c r="AQ293" s="216" t="s">
        <v>6123</v>
      </c>
      <c r="AR293" s="216" t="s">
        <v>6124</v>
      </c>
      <c r="AS293" s="216" t="s">
        <v>2203</v>
      </c>
      <c r="AT293" s="216" t="s">
        <v>6125</v>
      </c>
      <c r="AU293" s="216" t="s">
        <v>6126</v>
      </c>
      <c r="AV293" s="216" t="s">
        <v>6127</v>
      </c>
      <c r="AW293" s="216" t="s">
        <v>678</v>
      </c>
      <c r="AX293" s="216" t="s">
        <v>6128</v>
      </c>
      <c r="AY293" s="216" t="s">
        <v>6129</v>
      </c>
      <c r="AZ293" s="218"/>
      <c r="BA293" s="217" t="s">
        <v>6130</v>
      </c>
      <c r="BB293" s="216" t="s">
        <v>6131</v>
      </c>
      <c r="BC293" s="216" t="s">
        <v>6132</v>
      </c>
      <c r="BD293" s="215" t="s">
        <v>6133</v>
      </c>
      <c r="BE293" s="216" t="s">
        <v>6134</v>
      </c>
      <c r="BF293" s="216" t="s">
        <v>6135</v>
      </c>
      <c r="BG293" s="216" t="s">
        <v>1625</v>
      </c>
      <c r="BH293" s="216" t="s">
        <v>6136</v>
      </c>
      <c r="BI293" s="216" t="s">
        <v>6137</v>
      </c>
      <c r="BJ293" s="216" t="s">
        <v>1782</v>
      </c>
      <c r="BK293" s="216" t="s">
        <v>6138</v>
      </c>
      <c r="BL293" s="216" t="s">
        <v>6139</v>
      </c>
      <c r="BM293" s="218"/>
      <c r="BN293" s="216" t="s">
        <v>6140</v>
      </c>
      <c r="BP293" s="198"/>
      <c r="BQ293" s="198"/>
      <c r="BR293" s="198"/>
      <c r="BS293" s="198"/>
      <c r="BT293" s="198"/>
      <c r="BU293" s="198"/>
      <c r="BV293" s="198"/>
      <c r="BW293" s="151" t="s">
        <v>406</v>
      </c>
    </row>
    <row r="294">
      <c r="A294" s="220" t="s">
        <v>6141</v>
      </c>
      <c r="B294" s="221" t="s">
        <v>6142</v>
      </c>
      <c r="C294" s="221"/>
      <c r="D294" s="221"/>
      <c r="E294" s="221"/>
      <c r="F294" s="201" t="s">
        <v>6143</v>
      </c>
      <c r="G294" s="200" t="s">
        <v>5288</v>
      </c>
      <c r="J294" s="201">
        <v>100.0</v>
      </c>
      <c r="K294" s="200" t="s">
        <v>400</v>
      </c>
      <c r="M294" s="222">
        <v>6.0</v>
      </c>
      <c r="V294" s="200">
        <v>100.0</v>
      </c>
      <c r="W294" s="223" t="s">
        <v>6144</v>
      </c>
      <c r="X294" s="224" t="s">
        <v>6145</v>
      </c>
      <c r="Y294" s="224" t="s">
        <v>6146</v>
      </c>
      <c r="Z294" s="225" t="s">
        <v>6147</v>
      </c>
      <c r="AA294" s="225" t="s">
        <v>6148</v>
      </c>
      <c r="AB294" s="224" t="s">
        <v>6149</v>
      </c>
      <c r="AC294" s="224" t="s">
        <v>6150</v>
      </c>
      <c r="AD294" s="224" t="s">
        <v>6151</v>
      </c>
      <c r="AE294" s="224" t="s">
        <v>6152</v>
      </c>
      <c r="AF294" s="224" t="s">
        <v>2595</v>
      </c>
      <c r="AG294" s="224" t="s">
        <v>4701</v>
      </c>
      <c r="AH294" s="224" t="s">
        <v>1439</v>
      </c>
      <c r="AI294" s="224" t="s">
        <v>4964</v>
      </c>
      <c r="AJ294" s="224" t="s">
        <v>6153</v>
      </c>
      <c r="AK294" s="224" t="s">
        <v>6154</v>
      </c>
      <c r="AL294" s="224" t="s">
        <v>6155</v>
      </c>
      <c r="AM294" s="224"/>
      <c r="AN294" s="241" t="s">
        <v>6156</v>
      </c>
      <c r="AO294" s="241" t="s">
        <v>6157</v>
      </c>
      <c r="AP294" s="241" t="s">
        <v>426</v>
      </c>
      <c r="AQ294" s="241" t="s">
        <v>6158</v>
      </c>
      <c r="AR294" s="241" t="s">
        <v>6159</v>
      </c>
      <c r="AS294" s="241" t="s">
        <v>720</v>
      </c>
      <c r="AT294" s="241" t="s">
        <v>6160</v>
      </c>
      <c r="AU294" s="241" t="s">
        <v>6161</v>
      </c>
      <c r="AV294" s="241" t="s">
        <v>6162</v>
      </c>
      <c r="AW294" s="241" t="s">
        <v>762</v>
      </c>
      <c r="AX294" s="241" t="s">
        <v>6163</v>
      </c>
      <c r="AY294" s="241" t="s">
        <v>6164</v>
      </c>
      <c r="AZ294" s="243"/>
      <c r="BA294" s="242" t="s">
        <v>6165</v>
      </c>
      <c r="BB294" s="241" t="s">
        <v>6166</v>
      </c>
      <c r="BC294" s="241" t="s">
        <v>6167</v>
      </c>
      <c r="BD294" s="241" t="s">
        <v>6168</v>
      </c>
      <c r="BE294" s="241" t="s">
        <v>6169</v>
      </c>
      <c r="BF294" s="241" t="s">
        <v>6170</v>
      </c>
      <c r="BG294" s="241" t="s">
        <v>6171</v>
      </c>
      <c r="BH294" s="224" t="s">
        <v>6172</v>
      </c>
      <c r="BI294" s="224" t="s">
        <v>6173</v>
      </c>
      <c r="BJ294" s="224" t="s">
        <v>2336</v>
      </c>
      <c r="BK294" s="224" t="s">
        <v>2403</v>
      </c>
      <c r="BL294" s="226"/>
      <c r="BM294" s="226"/>
      <c r="BN294" s="224" t="s">
        <v>6174</v>
      </c>
      <c r="BW294" s="151" t="s">
        <v>406</v>
      </c>
    </row>
    <row r="295">
      <c r="A295" s="212" t="s">
        <v>6175</v>
      </c>
      <c r="B295" s="213" t="s">
        <v>6176</v>
      </c>
      <c r="C295" s="213"/>
      <c r="D295" s="213"/>
      <c r="E295" s="213"/>
      <c r="F295" s="201" t="s">
        <v>6177</v>
      </c>
      <c r="G295" s="200" t="s">
        <v>5288</v>
      </c>
      <c r="J295" s="201">
        <v>100.0</v>
      </c>
      <c r="K295" s="200" t="s">
        <v>400</v>
      </c>
      <c r="M295" s="214">
        <v>6.0</v>
      </c>
      <c r="V295" s="200">
        <v>100.0</v>
      </c>
      <c r="W295" s="215" t="s">
        <v>6178</v>
      </c>
      <c r="X295" s="216" t="s">
        <v>6179</v>
      </c>
      <c r="Y295" s="216" t="s">
        <v>6180</v>
      </c>
      <c r="Z295" s="217" t="s">
        <v>6181</v>
      </c>
      <c r="AA295" s="217" t="s">
        <v>6182</v>
      </c>
      <c r="AB295" s="216" t="s">
        <v>6183</v>
      </c>
      <c r="AC295" s="216" t="s">
        <v>6184</v>
      </c>
      <c r="AD295" s="216" t="s">
        <v>6185</v>
      </c>
      <c r="AE295" s="216" t="s">
        <v>6186</v>
      </c>
      <c r="AF295" s="216" t="s">
        <v>6187</v>
      </c>
      <c r="AG295" s="216" t="s">
        <v>6188</v>
      </c>
      <c r="AH295" s="216" t="s">
        <v>6189</v>
      </c>
      <c r="AI295" s="216" t="s">
        <v>669</v>
      </c>
      <c r="AJ295" s="216" t="s">
        <v>6190</v>
      </c>
      <c r="AK295" s="216" t="s">
        <v>6191</v>
      </c>
      <c r="AL295" s="216" t="s">
        <v>6192</v>
      </c>
      <c r="AM295" s="216"/>
      <c r="AN295" s="216" t="s">
        <v>6193</v>
      </c>
      <c r="AO295" s="218"/>
      <c r="AP295" s="216" t="s">
        <v>720</v>
      </c>
      <c r="AQ295" s="216" t="s">
        <v>6194</v>
      </c>
      <c r="AR295" s="216" t="s">
        <v>6195</v>
      </c>
      <c r="AS295" s="216" t="s">
        <v>2043</v>
      </c>
      <c r="AT295" s="216" t="s">
        <v>6196</v>
      </c>
      <c r="AU295" s="216" t="s">
        <v>6197</v>
      </c>
      <c r="AV295" s="216" t="s">
        <v>5248</v>
      </c>
      <c r="AW295" s="216" t="s">
        <v>799</v>
      </c>
      <c r="AX295" s="216" t="s">
        <v>6198</v>
      </c>
      <c r="AY295" s="216" t="s">
        <v>6199</v>
      </c>
      <c r="AZ295" s="218"/>
      <c r="BA295" s="217" t="s">
        <v>6200</v>
      </c>
      <c r="BB295" s="216" t="s">
        <v>6201</v>
      </c>
      <c r="BC295" s="216" t="s">
        <v>6202</v>
      </c>
      <c r="BD295" s="216" t="s">
        <v>6203</v>
      </c>
      <c r="BE295" s="216" t="s">
        <v>6204</v>
      </c>
      <c r="BF295" s="216" t="s">
        <v>6205</v>
      </c>
      <c r="BG295" s="216" t="s">
        <v>6206</v>
      </c>
      <c r="BH295" s="216" t="s">
        <v>6207</v>
      </c>
      <c r="BI295" s="216" t="s">
        <v>6208</v>
      </c>
      <c r="BJ295" s="216" t="s">
        <v>6209</v>
      </c>
      <c r="BK295" s="216" t="s">
        <v>6210</v>
      </c>
      <c r="BL295" s="216" t="s">
        <v>6211</v>
      </c>
      <c r="BM295" s="218"/>
      <c r="BN295" s="216" t="s">
        <v>6212</v>
      </c>
      <c r="BW295" s="151" t="s">
        <v>406</v>
      </c>
    </row>
    <row r="296">
      <c r="A296" s="275" t="s">
        <v>6213</v>
      </c>
      <c r="B296" s="256" t="s">
        <v>6214</v>
      </c>
      <c r="C296" s="256"/>
      <c r="D296" s="256"/>
      <c r="E296" s="256"/>
      <c r="F296" s="233" t="s">
        <v>6215</v>
      </c>
      <c r="G296" s="200" t="s">
        <v>5288</v>
      </c>
      <c r="H296" s="232"/>
      <c r="I296" s="232"/>
      <c r="J296" s="201">
        <v>100.0</v>
      </c>
      <c r="K296" s="200" t="s">
        <v>400</v>
      </c>
      <c r="L296" s="232"/>
      <c r="M296" s="342">
        <v>6.0</v>
      </c>
      <c r="N296" s="232"/>
      <c r="O296" s="232"/>
      <c r="P296" s="232"/>
      <c r="Q296" s="232"/>
      <c r="R296" s="232"/>
      <c r="S296" s="232"/>
      <c r="T296" s="232"/>
      <c r="U296" s="232"/>
      <c r="V296" s="200">
        <v>100.0</v>
      </c>
      <c r="W296" s="277" t="s">
        <v>6216</v>
      </c>
      <c r="X296" s="278" t="s">
        <v>6217</v>
      </c>
      <c r="Y296" s="278" t="s">
        <v>6218</v>
      </c>
      <c r="Z296" s="279" t="s">
        <v>6219</v>
      </c>
      <c r="AA296" s="279" t="s">
        <v>6220</v>
      </c>
      <c r="AB296" s="278" t="s">
        <v>6221</v>
      </c>
      <c r="AC296" s="278" t="s">
        <v>6222</v>
      </c>
      <c r="AD296" s="278" t="s">
        <v>6223</v>
      </c>
      <c r="AE296" s="278" t="s">
        <v>6224</v>
      </c>
      <c r="AF296" s="278" t="s">
        <v>3229</v>
      </c>
      <c r="AG296" s="278" t="s">
        <v>1769</v>
      </c>
      <c r="AH296" s="278" t="s">
        <v>6225</v>
      </c>
      <c r="AI296" s="278" t="s">
        <v>1875</v>
      </c>
      <c r="AJ296" s="278" t="s">
        <v>6226</v>
      </c>
      <c r="AK296" s="278" t="s">
        <v>6227</v>
      </c>
      <c r="AL296" s="278" t="s">
        <v>6228</v>
      </c>
      <c r="AM296" s="278"/>
      <c r="AN296" s="278" t="s">
        <v>6229</v>
      </c>
      <c r="AO296" s="278" t="s">
        <v>6230</v>
      </c>
      <c r="AP296" s="278" t="s">
        <v>2633</v>
      </c>
      <c r="AQ296" s="278" t="s">
        <v>6231</v>
      </c>
      <c r="AR296" s="278" t="s">
        <v>6232</v>
      </c>
      <c r="AS296" s="278" t="s">
        <v>6233</v>
      </c>
      <c r="AT296" s="278" t="s">
        <v>4110</v>
      </c>
      <c r="AU296" s="278" t="s">
        <v>6234</v>
      </c>
      <c r="AV296" s="278" t="s">
        <v>6235</v>
      </c>
      <c r="AW296" s="278" t="s">
        <v>2844</v>
      </c>
      <c r="AX296" s="224" t="s">
        <v>6236</v>
      </c>
      <c r="AY296" s="224" t="s">
        <v>6237</v>
      </c>
      <c r="AZ296" s="224" t="s">
        <v>6238</v>
      </c>
      <c r="BA296" s="225" t="s">
        <v>6239</v>
      </c>
      <c r="BB296" s="224" t="s">
        <v>6240</v>
      </c>
      <c r="BC296" s="224" t="s">
        <v>6241</v>
      </c>
      <c r="BD296" s="224" t="s">
        <v>6242</v>
      </c>
      <c r="BE296" s="224" t="s">
        <v>6243</v>
      </c>
      <c r="BF296" s="224" t="s">
        <v>6244</v>
      </c>
      <c r="BG296" s="224" t="s">
        <v>6245</v>
      </c>
      <c r="BH296" s="224" t="s">
        <v>6246</v>
      </c>
      <c r="BI296" s="224" t="s">
        <v>6247</v>
      </c>
      <c r="BJ296" s="226"/>
      <c r="BK296" s="224" t="s">
        <v>2087</v>
      </c>
      <c r="BL296" s="224" t="s">
        <v>6248</v>
      </c>
      <c r="BM296" s="226"/>
      <c r="BN296" s="224" t="s">
        <v>6249</v>
      </c>
      <c r="BP296" s="232"/>
      <c r="BQ296" s="232"/>
      <c r="BR296" s="232"/>
      <c r="BS296" s="232"/>
      <c r="BT296" s="232"/>
      <c r="BU296" s="232"/>
      <c r="BV296" s="232"/>
      <c r="BW296" s="151" t="s">
        <v>406</v>
      </c>
    </row>
    <row r="297">
      <c r="A297" s="196" t="s">
        <v>6250</v>
      </c>
      <c r="B297" s="197" t="s">
        <v>6251</v>
      </c>
      <c r="C297" s="197"/>
      <c r="D297" s="197"/>
      <c r="E297" s="197"/>
      <c r="F297" s="200" t="s">
        <v>6252</v>
      </c>
      <c r="G297" s="200" t="s">
        <v>6253</v>
      </c>
      <c r="H297" s="198"/>
      <c r="I297" s="198"/>
      <c r="J297" s="201">
        <v>100.0</v>
      </c>
      <c r="K297" s="200" t="s">
        <v>400</v>
      </c>
      <c r="L297" s="198"/>
      <c r="M297" s="202">
        <v>6.0</v>
      </c>
      <c r="N297" s="198"/>
      <c r="O297" s="198"/>
      <c r="P297" s="198"/>
      <c r="Q297" s="198"/>
      <c r="R297" s="198"/>
      <c r="S297" s="198"/>
      <c r="T297" s="198"/>
      <c r="U297" s="198"/>
      <c r="V297" s="200">
        <v>100.0</v>
      </c>
      <c r="W297" s="240" t="s">
        <v>6254</v>
      </c>
      <c r="X297" s="241" t="s">
        <v>6255</v>
      </c>
      <c r="Y297" s="241" t="s">
        <v>6256</v>
      </c>
      <c r="Z297" s="242" t="s">
        <v>6257</v>
      </c>
      <c r="AA297" s="242" t="s">
        <v>6258</v>
      </c>
      <c r="AB297" s="241" t="s">
        <v>6259</v>
      </c>
      <c r="AC297" s="241" t="s">
        <v>6260</v>
      </c>
      <c r="AD297" s="241" t="s">
        <v>6261</v>
      </c>
      <c r="AE297" s="241" t="s">
        <v>6262</v>
      </c>
      <c r="AF297" s="241" t="s">
        <v>6263</v>
      </c>
      <c r="AG297" s="241" t="s">
        <v>6264</v>
      </c>
      <c r="AH297" s="241" t="s">
        <v>6265</v>
      </c>
      <c r="AI297" s="241" t="s">
        <v>1723</v>
      </c>
      <c r="AJ297" s="241" t="s">
        <v>1480</v>
      </c>
      <c r="AK297" s="241" t="s">
        <v>1446</v>
      </c>
      <c r="AL297" s="241" t="s">
        <v>6266</v>
      </c>
      <c r="AM297" s="241" t="s">
        <v>6267</v>
      </c>
      <c r="AN297" s="241" t="s">
        <v>4487</v>
      </c>
      <c r="AO297" s="243"/>
      <c r="AP297" s="243"/>
      <c r="AQ297" s="241" t="s">
        <v>6268</v>
      </c>
      <c r="AR297" s="241" t="s">
        <v>1060</v>
      </c>
      <c r="AS297" s="241" t="s">
        <v>795</v>
      </c>
      <c r="AT297" s="241" t="s">
        <v>6269</v>
      </c>
      <c r="AU297" s="241" t="s">
        <v>6270</v>
      </c>
      <c r="AV297" s="241" t="s">
        <v>549</v>
      </c>
      <c r="AW297" s="241" t="s">
        <v>556</v>
      </c>
      <c r="AX297" s="241" t="s">
        <v>6271</v>
      </c>
      <c r="AY297" s="241" t="s">
        <v>6272</v>
      </c>
      <c r="AZ297" s="243"/>
      <c r="BA297" s="242" t="s">
        <v>6273</v>
      </c>
      <c r="BB297" s="241" t="s">
        <v>6274</v>
      </c>
      <c r="BC297" s="241" t="s">
        <v>6275</v>
      </c>
      <c r="BD297" s="241" t="s">
        <v>6276</v>
      </c>
      <c r="BE297" s="241" t="s">
        <v>6277</v>
      </c>
      <c r="BF297" s="241" t="s">
        <v>6278</v>
      </c>
      <c r="BG297" s="241" t="s">
        <v>6279</v>
      </c>
      <c r="BH297" s="241" t="s">
        <v>2105</v>
      </c>
      <c r="BI297" s="241" t="s">
        <v>1874</v>
      </c>
      <c r="BJ297" s="241" t="s">
        <v>5943</v>
      </c>
      <c r="BK297" s="241" t="s">
        <v>2999</v>
      </c>
      <c r="BL297" s="241" t="s">
        <v>6280</v>
      </c>
      <c r="BM297" s="243"/>
      <c r="BN297" s="241" t="s">
        <v>6281</v>
      </c>
      <c r="BP297" s="198"/>
      <c r="BQ297" s="198"/>
      <c r="BR297" s="198"/>
      <c r="BS297" s="198"/>
      <c r="BT297" s="198"/>
      <c r="BU297" s="198"/>
      <c r="BV297" s="198"/>
      <c r="BW297" s="151" t="s">
        <v>406</v>
      </c>
    </row>
    <row r="298">
      <c r="A298" s="212" t="s">
        <v>6282</v>
      </c>
      <c r="B298" s="213" t="s">
        <v>6283</v>
      </c>
      <c r="C298" s="213"/>
      <c r="D298" s="213"/>
      <c r="E298" s="213"/>
      <c r="F298" s="201" t="s">
        <v>6284</v>
      </c>
      <c r="G298" s="200" t="s">
        <v>6253</v>
      </c>
      <c r="J298" s="201">
        <v>100.0</v>
      </c>
      <c r="K298" s="200" t="s">
        <v>400</v>
      </c>
      <c r="M298" s="214">
        <v>6.0</v>
      </c>
      <c r="V298" s="200">
        <v>100.0</v>
      </c>
      <c r="W298" s="215" t="s">
        <v>6285</v>
      </c>
      <c r="X298" s="216" t="s">
        <v>6286</v>
      </c>
      <c r="Y298" s="216" t="s">
        <v>6287</v>
      </c>
      <c r="Z298" s="217" t="s">
        <v>6288</v>
      </c>
      <c r="AA298" s="217" t="s">
        <v>6289</v>
      </c>
      <c r="AB298" s="216" t="s">
        <v>6290</v>
      </c>
      <c r="AC298" s="216" t="s">
        <v>6291</v>
      </c>
      <c r="AD298" s="216" t="s">
        <v>6292</v>
      </c>
      <c r="AE298" s="216" t="s">
        <v>6293</v>
      </c>
      <c r="AF298" s="216" t="s">
        <v>2663</v>
      </c>
      <c r="AG298" s="216" t="s">
        <v>3295</v>
      </c>
      <c r="AH298" s="216" t="s">
        <v>3907</v>
      </c>
      <c r="AI298" s="216" t="s">
        <v>2634</v>
      </c>
      <c r="AJ298" s="216" t="s">
        <v>1283</v>
      </c>
      <c r="AK298" s="216" t="s">
        <v>6294</v>
      </c>
      <c r="AL298" s="216" t="s">
        <v>6295</v>
      </c>
      <c r="AM298" s="218"/>
      <c r="AN298" s="216" t="s">
        <v>6296</v>
      </c>
      <c r="AO298" s="218"/>
      <c r="AP298" s="218"/>
      <c r="AQ298" s="216" t="s">
        <v>6297</v>
      </c>
      <c r="AR298" s="216" t="s">
        <v>6298</v>
      </c>
      <c r="AS298" s="216" t="s">
        <v>721</v>
      </c>
      <c r="AT298" s="216" t="s">
        <v>6299</v>
      </c>
      <c r="AU298" s="216" t="s">
        <v>6300</v>
      </c>
      <c r="AV298" s="216" t="s">
        <v>2770</v>
      </c>
      <c r="AW298" s="216" t="s">
        <v>636</v>
      </c>
      <c r="AX298" s="216" t="s">
        <v>6301</v>
      </c>
      <c r="AY298" s="216" t="s">
        <v>6302</v>
      </c>
      <c r="AZ298" s="218"/>
      <c r="BA298" s="217" t="s">
        <v>762</v>
      </c>
      <c r="BB298" s="216" t="s">
        <v>6303</v>
      </c>
      <c r="BC298" s="216" t="s">
        <v>6304</v>
      </c>
      <c r="BD298" s="216" t="s">
        <v>6305</v>
      </c>
      <c r="BE298" s="216" t="s">
        <v>6306</v>
      </c>
      <c r="BF298" s="216" t="s">
        <v>6307</v>
      </c>
      <c r="BG298" s="216" t="s">
        <v>1000</v>
      </c>
      <c r="BH298" s="216" t="s">
        <v>6308</v>
      </c>
      <c r="BI298" s="216" t="s">
        <v>6309</v>
      </c>
      <c r="BJ298" s="216" t="s">
        <v>2417</v>
      </c>
      <c r="BK298" s="216" t="s">
        <v>6310</v>
      </c>
      <c r="BL298" s="216" t="s">
        <v>1150</v>
      </c>
      <c r="BM298" s="218"/>
      <c r="BN298" s="216" t="s">
        <v>6311</v>
      </c>
      <c r="BW298" s="151" t="s">
        <v>406</v>
      </c>
    </row>
    <row r="299">
      <c r="A299" s="220" t="s">
        <v>6312</v>
      </c>
      <c r="B299" s="221" t="s">
        <v>6313</v>
      </c>
      <c r="C299" s="221"/>
      <c r="D299" s="221"/>
      <c r="E299" s="221"/>
      <c r="F299" s="201" t="s">
        <v>6284</v>
      </c>
      <c r="G299" s="200" t="s">
        <v>6253</v>
      </c>
      <c r="J299" s="201">
        <v>100.0</v>
      </c>
      <c r="K299" s="200" t="s">
        <v>400</v>
      </c>
      <c r="M299" s="222">
        <v>3.0</v>
      </c>
      <c r="V299" s="200">
        <v>100.0</v>
      </c>
      <c r="W299" s="223" t="s">
        <v>6314</v>
      </c>
      <c r="X299" s="224" t="s">
        <v>6315</v>
      </c>
      <c r="Y299" s="224" t="s">
        <v>6316</v>
      </c>
      <c r="Z299" s="225" t="s">
        <v>6317</v>
      </c>
      <c r="AA299" s="225" t="s">
        <v>6318</v>
      </c>
      <c r="AB299" s="224" t="s">
        <v>6319</v>
      </c>
      <c r="AC299" s="224" t="s">
        <v>6320</v>
      </c>
      <c r="AD299" s="224" t="s">
        <v>6321</v>
      </c>
      <c r="AE299" s="224" t="s">
        <v>6322</v>
      </c>
      <c r="AF299" s="224" t="s">
        <v>2227</v>
      </c>
      <c r="AG299" s="224" t="s">
        <v>6323</v>
      </c>
      <c r="AH299" s="224" t="s">
        <v>6324</v>
      </c>
      <c r="AI299" s="224" t="s">
        <v>3430</v>
      </c>
      <c r="AJ299" s="224" t="s">
        <v>6325</v>
      </c>
      <c r="AK299" s="224" t="s">
        <v>6326</v>
      </c>
      <c r="AL299" s="224" t="s">
        <v>6327</v>
      </c>
      <c r="AM299" s="226"/>
      <c r="AN299" s="224" t="s">
        <v>6328</v>
      </c>
      <c r="AO299" s="226"/>
      <c r="AP299" s="224" t="s">
        <v>426</v>
      </c>
      <c r="AQ299" s="224" t="s">
        <v>6329</v>
      </c>
      <c r="AR299" s="224" t="s">
        <v>6330</v>
      </c>
      <c r="AS299" s="224" t="s">
        <v>597</v>
      </c>
      <c r="AT299" s="224" t="s">
        <v>6331</v>
      </c>
      <c r="AU299" s="224" t="s">
        <v>6332</v>
      </c>
      <c r="AV299" s="224" t="s">
        <v>762</v>
      </c>
      <c r="AW299" s="224" t="s">
        <v>1819</v>
      </c>
      <c r="AX299" s="224" t="s">
        <v>6333</v>
      </c>
      <c r="AY299" s="224" t="s">
        <v>6334</v>
      </c>
      <c r="AZ299" s="219"/>
      <c r="BA299" s="225" t="s">
        <v>6335</v>
      </c>
      <c r="BB299" s="224" t="s">
        <v>6336</v>
      </c>
      <c r="BC299" s="224" t="s">
        <v>6337</v>
      </c>
      <c r="BD299" s="224" t="s">
        <v>6338</v>
      </c>
      <c r="BE299" s="224" t="s">
        <v>6339</v>
      </c>
      <c r="BF299" s="224" t="s">
        <v>6340</v>
      </c>
      <c r="BG299" s="224" t="s">
        <v>6341</v>
      </c>
      <c r="BH299" s="224" t="s">
        <v>6342</v>
      </c>
      <c r="BI299" s="224" t="s">
        <v>6343</v>
      </c>
      <c r="BJ299" s="224" t="s">
        <v>6344</v>
      </c>
      <c r="BK299" s="224" t="s">
        <v>6345</v>
      </c>
      <c r="BL299" s="224" t="s">
        <v>1846</v>
      </c>
      <c r="BM299" s="226"/>
      <c r="BN299" s="224" t="s">
        <v>6346</v>
      </c>
      <c r="BW299" s="151" t="s">
        <v>406</v>
      </c>
    </row>
    <row r="300">
      <c r="A300" s="212" t="s">
        <v>6347</v>
      </c>
      <c r="B300" s="213" t="s">
        <v>6348</v>
      </c>
      <c r="C300" s="213"/>
      <c r="D300" s="213"/>
      <c r="E300" s="213"/>
      <c r="F300" s="201" t="s">
        <v>6284</v>
      </c>
      <c r="G300" s="200" t="s">
        <v>6253</v>
      </c>
      <c r="J300" s="201">
        <v>100.0</v>
      </c>
      <c r="K300" s="200" t="s">
        <v>400</v>
      </c>
      <c r="M300" s="214">
        <v>2.0</v>
      </c>
      <c r="V300" s="200">
        <v>100.0</v>
      </c>
      <c r="W300" s="249">
        <v>37.7</v>
      </c>
      <c r="X300" s="249">
        <v>2.73</v>
      </c>
      <c r="Y300" s="249">
        <v>1.43</v>
      </c>
      <c r="Z300" s="274">
        <v>5.51</v>
      </c>
      <c r="AA300" s="249">
        <v>7.63</v>
      </c>
      <c r="AB300" s="249">
        <v>6.59</v>
      </c>
      <c r="AC300" s="249">
        <v>1.03</v>
      </c>
      <c r="AD300" s="249">
        <v>45.0</v>
      </c>
      <c r="AE300" s="249">
        <v>1024.0</v>
      </c>
      <c r="AF300" s="249">
        <v>0.038</v>
      </c>
      <c r="AG300" s="249">
        <v>0.031</v>
      </c>
      <c r="AH300" s="249">
        <v>0.74</v>
      </c>
      <c r="AI300" s="249">
        <v>0.21</v>
      </c>
      <c r="AJ300" s="249">
        <v>0.25</v>
      </c>
      <c r="AK300" s="249">
        <v>1.7</v>
      </c>
      <c r="AL300" s="249">
        <v>26.51</v>
      </c>
      <c r="AM300" s="218"/>
      <c r="AN300" s="218"/>
      <c r="AO300" s="218"/>
      <c r="AP300" s="218"/>
      <c r="AQ300" s="249">
        <v>34.03</v>
      </c>
      <c r="AR300" s="218"/>
      <c r="AS300" s="218"/>
      <c r="AT300" s="249">
        <v>0.71</v>
      </c>
      <c r="AU300" s="249">
        <v>1.04</v>
      </c>
      <c r="AV300" s="218"/>
      <c r="AW300" s="218"/>
      <c r="AX300" s="249">
        <v>47.6</v>
      </c>
      <c r="AY300" s="249">
        <v>1.36</v>
      </c>
      <c r="AZ300" s="218"/>
      <c r="BA300" s="218"/>
      <c r="BB300" s="218"/>
      <c r="BC300" s="249">
        <v>90.48</v>
      </c>
      <c r="BD300" s="249">
        <v>329.0</v>
      </c>
      <c r="BE300" s="218"/>
      <c r="BF300" s="249">
        <v>5.53</v>
      </c>
      <c r="BG300" s="249">
        <v>0.56</v>
      </c>
      <c r="BH300" s="249">
        <v>40.1</v>
      </c>
      <c r="BI300" s="249">
        <v>35.38</v>
      </c>
      <c r="BJ300" s="249">
        <v>3.24</v>
      </c>
      <c r="BK300" s="249">
        <v>1.06</v>
      </c>
      <c r="BL300" s="249">
        <v>0.43</v>
      </c>
      <c r="BM300" s="218"/>
      <c r="BN300" s="249">
        <v>4.72</v>
      </c>
      <c r="BW300" s="151" t="s">
        <v>406</v>
      </c>
    </row>
    <row r="301">
      <c r="A301" s="220" t="s">
        <v>6349</v>
      </c>
      <c r="B301" s="221" t="s">
        <v>6350</v>
      </c>
      <c r="C301" s="221"/>
      <c r="D301" s="221" t="s">
        <v>6351</v>
      </c>
      <c r="E301" s="221"/>
      <c r="F301" s="201" t="s">
        <v>6352</v>
      </c>
      <c r="G301" s="200" t="s">
        <v>6253</v>
      </c>
      <c r="J301" s="201">
        <v>100.0</v>
      </c>
      <c r="K301" s="200" t="s">
        <v>400</v>
      </c>
      <c r="M301" s="222">
        <v>6.0</v>
      </c>
      <c r="V301" s="200">
        <v>100.0</v>
      </c>
      <c r="W301" s="223" t="s">
        <v>6353</v>
      </c>
      <c r="X301" s="224" t="s">
        <v>6354</v>
      </c>
      <c r="Y301" s="224" t="s">
        <v>6355</v>
      </c>
      <c r="Z301" s="225" t="s">
        <v>6356</v>
      </c>
      <c r="AA301" s="225" t="s">
        <v>6357</v>
      </c>
      <c r="AB301" s="224" t="s">
        <v>6358</v>
      </c>
      <c r="AC301" s="224" t="s">
        <v>6359</v>
      </c>
      <c r="AD301" s="224" t="s">
        <v>6360</v>
      </c>
      <c r="AE301" s="224" t="s">
        <v>6361</v>
      </c>
      <c r="AF301" s="224" t="s">
        <v>6362</v>
      </c>
      <c r="AG301" s="224" t="s">
        <v>3776</v>
      </c>
      <c r="AH301" s="224" t="s">
        <v>6363</v>
      </c>
      <c r="AI301" s="224" t="s">
        <v>6364</v>
      </c>
      <c r="AJ301" s="224" t="s">
        <v>6365</v>
      </c>
      <c r="AK301" s="224" t="s">
        <v>6366</v>
      </c>
      <c r="AL301" s="224" t="s">
        <v>6367</v>
      </c>
      <c r="AM301" s="226"/>
      <c r="AN301" s="224" t="s">
        <v>6368</v>
      </c>
      <c r="AO301" s="226"/>
      <c r="AP301" s="226"/>
      <c r="AQ301" s="224" t="s">
        <v>6369</v>
      </c>
      <c r="AR301" s="224" t="s">
        <v>597</v>
      </c>
      <c r="AS301" s="224" t="s">
        <v>1687</v>
      </c>
      <c r="AT301" s="224" t="s">
        <v>1421</v>
      </c>
      <c r="AU301" s="224" t="s">
        <v>6370</v>
      </c>
      <c r="AV301" s="224" t="s">
        <v>911</v>
      </c>
      <c r="AW301" s="226"/>
      <c r="AX301" s="224" t="s">
        <v>6371</v>
      </c>
      <c r="AY301" s="224" t="s">
        <v>6372</v>
      </c>
      <c r="AZ301" s="226"/>
      <c r="BA301" s="225" t="s">
        <v>6373</v>
      </c>
      <c r="BB301" s="224" t="s">
        <v>6374</v>
      </c>
      <c r="BC301" s="224" t="s">
        <v>6375</v>
      </c>
      <c r="BD301" s="224" t="s">
        <v>6376</v>
      </c>
      <c r="BE301" s="224" t="s">
        <v>6377</v>
      </c>
      <c r="BF301" s="224" t="s">
        <v>6378</v>
      </c>
      <c r="BG301" s="224" t="s">
        <v>6379</v>
      </c>
      <c r="BH301" s="224" t="s">
        <v>6380</v>
      </c>
      <c r="BI301" s="224" t="s">
        <v>6381</v>
      </c>
      <c r="BJ301" s="224" t="s">
        <v>6382</v>
      </c>
      <c r="BK301" s="224" t="s">
        <v>6383</v>
      </c>
      <c r="BL301" s="224" t="s">
        <v>1222</v>
      </c>
      <c r="BM301" s="226"/>
      <c r="BN301" s="224" t="s">
        <v>2709</v>
      </c>
      <c r="BW301" s="151" t="s">
        <v>406</v>
      </c>
    </row>
    <row r="302">
      <c r="A302" s="212" t="s">
        <v>6384</v>
      </c>
      <c r="B302" s="213" t="s">
        <v>6385</v>
      </c>
      <c r="C302" s="213"/>
      <c r="D302" s="213"/>
      <c r="E302" s="213"/>
      <c r="F302" s="201" t="s">
        <v>6386</v>
      </c>
      <c r="G302" s="200" t="s">
        <v>6253</v>
      </c>
      <c r="J302" s="201">
        <v>100.0</v>
      </c>
      <c r="K302" s="200" t="s">
        <v>400</v>
      </c>
      <c r="M302" s="214">
        <v>6.0</v>
      </c>
      <c r="V302" s="200">
        <v>100.0</v>
      </c>
      <c r="W302" s="215" t="s">
        <v>6387</v>
      </c>
      <c r="X302" s="216" t="s">
        <v>6388</v>
      </c>
      <c r="Y302" s="216" t="s">
        <v>6389</v>
      </c>
      <c r="Z302" s="217" t="s">
        <v>6390</v>
      </c>
      <c r="AA302" s="217" t="s">
        <v>6391</v>
      </c>
      <c r="AB302" s="216" t="s">
        <v>6392</v>
      </c>
      <c r="AC302" s="216" t="s">
        <v>6393</v>
      </c>
      <c r="AD302" s="216" t="s">
        <v>6394</v>
      </c>
      <c r="AE302" s="216" t="s">
        <v>6395</v>
      </c>
      <c r="AF302" s="216" t="s">
        <v>942</v>
      </c>
      <c r="AG302" s="216" t="s">
        <v>6046</v>
      </c>
      <c r="AH302" s="216" t="s">
        <v>1463</v>
      </c>
      <c r="AI302" s="216" t="s">
        <v>489</v>
      </c>
      <c r="AJ302" s="216" t="s">
        <v>6396</v>
      </c>
      <c r="AK302" s="216" t="s">
        <v>6397</v>
      </c>
      <c r="AL302" s="216" t="s">
        <v>6398</v>
      </c>
      <c r="AM302" s="218"/>
      <c r="AN302" s="216" t="s">
        <v>3415</v>
      </c>
      <c r="AO302" s="218"/>
      <c r="AP302" s="216" t="s">
        <v>426</v>
      </c>
      <c r="AQ302" s="216" t="s">
        <v>6399</v>
      </c>
      <c r="AR302" s="216" t="s">
        <v>6400</v>
      </c>
      <c r="AS302" s="216" t="s">
        <v>1060</v>
      </c>
      <c r="AT302" s="216" t="s">
        <v>6401</v>
      </c>
      <c r="AU302" s="216" t="s">
        <v>6402</v>
      </c>
      <c r="AV302" s="216" t="s">
        <v>1060</v>
      </c>
      <c r="AW302" s="216" t="s">
        <v>636</v>
      </c>
      <c r="AX302" s="216" t="s">
        <v>6403</v>
      </c>
      <c r="AY302" s="216" t="s">
        <v>1850</v>
      </c>
      <c r="AZ302" s="216" t="s">
        <v>6404</v>
      </c>
      <c r="BA302" s="217" t="s">
        <v>6405</v>
      </c>
      <c r="BB302" s="216" t="s">
        <v>6406</v>
      </c>
      <c r="BC302" s="216" t="s">
        <v>6407</v>
      </c>
      <c r="BD302" s="216" t="s">
        <v>6408</v>
      </c>
      <c r="BE302" s="216" t="s">
        <v>6409</v>
      </c>
      <c r="BF302" s="216" t="s">
        <v>6410</v>
      </c>
      <c r="BG302" s="216" t="s">
        <v>6411</v>
      </c>
      <c r="BH302" s="216" t="s">
        <v>6412</v>
      </c>
      <c r="BI302" s="218"/>
      <c r="BJ302" s="216" t="s">
        <v>6413</v>
      </c>
      <c r="BK302" s="216" t="s">
        <v>6414</v>
      </c>
      <c r="BL302" s="216" t="s">
        <v>6415</v>
      </c>
      <c r="BM302" s="218"/>
      <c r="BN302" s="216" t="s">
        <v>6412</v>
      </c>
      <c r="BW302" s="151" t="s">
        <v>406</v>
      </c>
    </row>
    <row r="303">
      <c r="A303" s="220" t="s">
        <v>6416</v>
      </c>
      <c r="B303" s="221" t="s">
        <v>6417</v>
      </c>
      <c r="C303" s="221"/>
      <c r="D303" s="221"/>
      <c r="E303" s="221"/>
      <c r="F303" s="201" t="s">
        <v>6418</v>
      </c>
      <c r="G303" s="200" t="s">
        <v>6253</v>
      </c>
      <c r="J303" s="201">
        <v>100.0</v>
      </c>
      <c r="K303" s="200" t="s">
        <v>400</v>
      </c>
      <c r="M303" s="222">
        <v>6.0</v>
      </c>
      <c r="V303" s="200">
        <v>100.0</v>
      </c>
      <c r="W303" s="223" t="s">
        <v>6419</v>
      </c>
      <c r="X303" s="224" t="s">
        <v>6420</v>
      </c>
      <c r="Y303" s="224" t="s">
        <v>6421</v>
      </c>
      <c r="Z303" s="225" t="s">
        <v>6422</v>
      </c>
      <c r="AA303" s="225" t="s">
        <v>6423</v>
      </c>
      <c r="AB303" s="224" t="s">
        <v>6424</v>
      </c>
      <c r="AC303" s="224" t="s">
        <v>3433</v>
      </c>
      <c r="AD303" s="224" t="s">
        <v>6425</v>
      </c>
      <c r="AE303" s="224" t="s">
        <v>6426</v>
      </c>
      <c r="AF303" s="224" t="s">
        <v>2256</v>
      </c>
      <c r="AG303" s="224" t="s">
        <v>3202</v>
      </c>
      <c r="AH303" s="224" t="s">
        <v>1067</v>
      </c>
      <c r="AI303" s="224" t="s">
        <v>2747</v>
      </c>
      <c r="AJ303" s="224" t="s">
        <v>666</v>
      </c>
      <c r="AK303" s="224" t="s">
        <v>6427</v>
      </c>
      <c r="AL303" s="224" t="s">
        <v>6428</v>
      </c>
      <c r="AM303" s="224" t="s">
        <v>6429</v>
      </c>
      <c r="AN303" s="224" t="s">
        <v>2391</v>
      </c>
      <c r="AO303" s="226"/>
      <c r="AP303" s="224" t="s">
        <v>426</v>
      </c>
      <c r="AQ303" s="224" t="s">
        <v>6430</v>
      </c>
      <c r="AR303" s="224" t="s">
        <v>908</v>
      </c>
      <c r="AS303" s="224" t="s">
        <v>799</v>
      </c>
      <c r="AT303" s="224" t="s">
        <v>6431</v>
      </c>
      <c r="AU303" s="224" t="s">
        <v>6432</v>
      </c>
      <c r="AV303" s="224" t="s">
        <v>1819</v>
      </c>
      <c r="AW303" s="226"/>
      <c r="AX303" s="224" t="s">
        <v>6433</v>
      </c>
      <c r="AY303" s="224" t="s">
        <v>990</v>
      </c>
      <c r="AZ303" s="226"/>
      <c r="BA303" s="225" t="s">
        <v>6434</v>
      </c>
      <c r="BB303" s="224" t="s">
        <v>480</v>
      </c>
      <c r="BC303" s="224" t="s">
        <v>6435</v>
      </c>
      <c r="BD303" s="224" t="s">
        <v>6436</v>
      </c>
      <c r="BE303" s="226"/>
      <c r="BF303" s="224" t="s">
        <v>6437</v>
      </c>
      <c r="BG303" s="224" t="s">
        <v>6438</v>
      </c>
      <c r="BH303" s="224" t="s">
        <v>6439</v>
      </c>
      <c r="BI303" s="226"/>
      <c r="BJ303" s="224" t="s">
        <v>6440</v>
      </c>
      <c r="BK303" s="224" t="s">
        <v>3373</v>
      </c>
      <c r="BL303" s="224" t="s">
        <v>6441</v>
      </c>
      <c r="BM303" s="226"/>
      <c r="BN303" s="224" t="s">
        <v>6439</v>
      </c>
      <c r="BW303" s="151" t="s">
        <v>406</v>
      </c>
    </row>
    <row r="304">
      <c r="A304" s="212" t="s">
        <v>6442</v>
      </c>
      <c r="B304" s="213" t="s">
        <v>6443</v>
      </c>
      <c r="C304" s="213"/>
      <c r="D304" s="213"/>
      <c r="E304" s="213"/>
      <c r="F304" s="201" t="s">
        <v>6444</v>
      </c>
      <c r="G304" s="200" t="s">
        <v>6253</v>
      </c>
      <c r="J304" s="201">
        <v>100.0</v>
      </c>
      <c r="K304" s="200" t="s">
        <v>400</v>
      </c>
      <c r="M304" s="214">
        <v>5.0</v>
      </c>
      <c r="V304" s="200">
        <v>100.0</v>
      </c>
      <c r="W304" s="215" t="s">
        <v>6445</v>
      </c>
      <c r="X304" s="216" t="s">
        <v>6446</v>
      </c>
      <c r="Y304" s="216" t="s">
        <v>6447</v>
      </c>
      <c r="Z304" s="217" t="s">
        <v>6448</v>
      </c>
      <c r="AA304" s="217" t="s">
        <v>6449</v>
      </c>
      <c r="AB304" s="216" t="s">
        <v>6450</v>
      </c>
      <c r="AC304" s="216" t="s">
        <v>6451</v>
      </c>
      <c r="AD304" s="216" t="s">
        <v>6452</v>
      </c>
      <c r="AE304" s="216" t="s">
        <v>6453</v>
      </c>
      <c r="AF304" s="216" t="s">
        <v>6454</v>
      </c>
      <c r="AG304" s="216" t="s">
        <v>6455</v>
      </c>
      <c r="AH304" s="216" t="s">
        <v>6456</v>
      </c>
      <c r="AI304" s="216" t="s">
        <v>421</v>
      </c>
      <c r="AJ304" s="216" t="s">
        <v>939</v>
      </c>
      <c r="AK304" s="216" t="s">
        <v>6457</v>
      </c>
      <c r="AL304" s="216" t="s">
        <v>6458</v>
      </c>
      <c r="AM304" s="218"/>
      <c r="AN304" s="218"/>
      <c r="AO304" s="216" t="s">
        <v>6459</v>
      </c>
      <c r="AP304" s="216" t="s">
        <v>555</v>
      </c>
      <c r="AQ304" s="216" t="s">
        <v>6460</v>
      </c>
      <c r="AR304" s="218"/>
      <c r="AS304" s="216" t="s">
        <v>6461</v>
      </c>
      <c r="AT304" s="216" t="s">
        <v>5022</v>
      </c>
      <c r="AU304" s="216" t="s">
        <v>6462</v>
      </c>
      <c r="AV304" s="216" t="s">
        <v>6463</v>
      </c>
      <c r="AW304" s="218"/>
      <c r="AX304" s="216" t="s">
        <v>6464</v>
      </c>
      <c r="AY304" s="216" t="s">
        <v>1809</v>
      </c>
      <c r="AZ304" s="218"/>
      <c r="BA304" s="217" t="s">
        <v>6465</v>
      </c>
      <c r="BB304" s="216" t="s">
        <v>6466</v>
      </c>
      <c r="BC304" s="216" t="s">
        <v>6467</v>
      </c>
      <c r="BD304" s="216" t="s">
        <v>6468</v>
      </c>
      <c r="BE304" s="216" t="s">
        <v>6469</v>
      </c>
      <c r="BF304" s="216" t="s">
        <v>6470</v>
      </c>
      <c r="BG304" s="216" t="s">
        <v>6471</v>
      </c>
      <c r="BH304" s="216" t="s">
        <v>6472</v>
      </c>
      <c r="BI304" s="216" t="s">
        <v>6473</v>
      </c>
      <c r="BJ304" s="216" t="s">
        <v>1792</v>
      </c>
      <c r="BK304" s="216" t="s">
        <v>1778</v>
      </c>
      <c r="BL304" s="216" t="s">
        <v>6474</v>
      </c>
      <c r="BM304" s="218"/>
      <c r="BN304" s="216" t="s">
        <v>3004</v>
      </c>
      <c r="BW304" s="151" t="s">
        <v>406</v>
      </c>
    </row>
    <row r="305">
      <c r="A305" s="220" t="s">
        <v>6475</v>
      </c>
      <c r="B305" s="221" t="s">
        <v>6476</v>
      </c>
      <c r="C305" s="221"/>
      <c r="D305" s="221"/>
      <c r="E305" s="221"/>
      <c r="F305" s="201" t="s">
        <v>6477</v>
      </c>
      <c r="G305" s="200" t="s">
        <v>6253</v>
      </c>
      <c r="J305" s="201">
        <v>100.0</v>
      </c>
      <c r="K305" s="200" t="s">
        <v>400</v>
      </c>
      <c r="M305" s="222">
        <v>6.0</v>
      </c>
      <c r="V305" s="200">
        <v>100.0</v>
      </c>
      <c r="W305" s="223" t="s">
        <v>6478</v>
      </c>
      <c r="X305" s="224" t="s">
        <v>6479</v>
      </c>
      <c r="Y305" s="224" t="s">
        <v>6480</v>
      </c>
      <c r="Z305" s="225" t="s">
        <v>6481</v>
      </c>
      <c r="AA305" s="225" t="s">
        <v>6482</v>
      </c>
      <c r="AB305" s="224" t="s">
        <v>6483</v>
      </c>
      <c r="AC305" s="224" t="s">
        <v>6484</v>
      </c>
      <c r="AD305" s="224" t="s">
        <v>6485</v>
      </c>
      <c r="AE305" s="224" t="s">
        <v>6486</v>
      </c>
      <c r="AF305" s="224" t="s">
        <v>6487</v>
      </c>
      <c r="AG305" s="224" t="s">
        <v>2189</v>
      </c>
      <c r="AH305" s="224" t="s">
        <v>6488</v>
      </c>
      <c r="AI305" s="224" t="s">
        <v>810</v>
      </c>
      <c r="AJ305" s="224" t="s">
        <v>6489</v>
      </c>
      <c r="AK305" s="224" t="s">
        <v>6490</v>
      </c>
      <c r="AL305" s="224" t="s">
        <v>6491</v>
      </c>
      <c r="AM305" s="224"/>
      <c r="AN305" s="224" t="s">
        <v>6492</v>
      </c>
      <c r="AO305" s="226"/>
      <c r="AP305" s="224" t="s">
        <v>799</v>
      </c>
      <c r="AQ305" s="224" t="s">
        <v>6493</v>
      </c>
      <c r="AR305" s="224" t="s">
        <v>6494</v>
      </c>
      <c r="AS305" s="224" t="s">
        <v>602</v>
      </c>
      <c r="AT305" s="224" t="s">
        <v>6495</v>
      </c>
      <c r="AU305" s="224" t="s">
        <v>6496</v>
      </c>
      <c r="AV305" s="224" t="s">
        <v>6497</v>
      </c>
      <c r="AW305" s="224" t="s">
        <v>5031</v>
      </c>
      <c r="AX305" s="224" t="s">
        <v>6498</v>
      </c>
      <c r="AY305" s="224" t="s">
        <v>6499</v>
      </c>
      <c r="AZ305" s="226"/>
      <c r="BA305" s="225" t="s">
        <v>6500</v>
      </c>
      <c r="BB305" s="224" t="s">
        <v>6501</v>
      </c>
      <c r="BC305" s="224" t="s">
        <v>6502</v>
      </c>
      <c r="BD305" s="224" t="s">
        <v>6503</v>
      </c>
      <c r="BE305" s="224" t="s">
        <v>6504</v>
      </c>
      <c r="BF305" s="224" t="s">
        <v>6505</v>
      </c>
      <c r="BG305" s="224" t="s">
        <v>6506</v>
      </c>
      <c r="BH305" s="224" t="s">
        <v>6507</v>
      </c>
      <c r="BI305" s="224" t="s">
        <v>6508</v>
      </c>
      <c r="BJ305" s="224" t="s">
        <v>866</v>
      </c>
      <c r="BK305" s="224" t="s">
        <v>4958</v>
      </c>
      <c r="BL305" s="224" t="s">
        <v>2747</v>
      </c>
      <c r="BM305" s="226"/>
      <c r="BN305" s="224" t="s">
        <v>6509</v>
      </c>
      <c r="BW305" s="151" t="s">
        <v>406</v>
      </c>
    </row>
    <row r="306">
      <c r="A306" s="212" t="s">
        <v>6510</v>
      </c>
      <c r="B306" s="213" t="s">
        <v>6511</v>
      </c>
      <c r="C306" s="213"/>
      <c r="D306" s="213"/>
      <c r="E306" s="213"/>
      <c r="F306" s="201" t="s">
        <v>6512</v>
      </c>
      <c r="G306" s="200" t="s">
        <v>6253</v>
      </c>
      <c r="J306" s="201">
        <v>100.0</v>
      </c>
      <c r="K306" s="200" t="s">
        <v>400</v>
      </c>
      <c r="M306" s="214">
        <v>4.0</v>
      </c>
      <c r="V306" s="200">
        <v>100.0</v>
      </c>
      <c r="W306" s="215" t="s">
        <v>6513</v>
      </c>
      <c r="X306" s="216" t="s">
        <v>6514</v>
      </c>
      <c r="Y306" s="216" t="s">
        <v>6146</v>
      </c>
      <c r="Z306" s="217" t="s">
        <v>6515</v>
      </c>
      <c r="AA306" s="217" t="s">
        <v>6516</v>
      </c>
      <c r="AB306" s="216" t="s">
        <v>6517</v>
      </c>
      <c r="AC306" s="216" t="s">
        <v>6518</v>
      </c>
      <c r="AD306" s="216" t="s">
        <v>6519</v>
      </c>
      <c r="AE306" s="216" t="s">
        <v>6520</v>
      </c>
      <c r="AF306" s="285" t="s">
        <v>6521</v>
      </c>
      <c r="AG306" s="285" t="s">
        <v>5322</v>
      </c>
      <c r="AH306" s="285" t="s">
        <v>6522</v>
      </c>
      <c r="AI306" s="285" t="s">
        <v>6523</v>
      </c>
      <c r="AJ306" s="285" t="s">
        <v>6524</v>
      </c>
      <c r="AK306" s="286" t="s">
        <v>6525</v>
      </c>
      <c r="AL306" s="284" t="s">
        <v>6526</v>
      </c>
      <c r="AN306" s="216" t="s">
        <v>6527</v>
      </c>
      <c r="AO306" s="218"/>
      <c r="AP306" s="216" t="s">
        <v>556</v>
      </c>
      <c r="AQ306" s="216" t="s">
        <v>6528</v>
      </c>
      <c r="AR306" s="216" t="s">
        <v>6529</v>
      </c>
      <c r="AS306" s="216" t="s">
        <v>6530</v>
      </c>
      <c r="AT306" s="216" t="s">
        <v>6531</v>
      </c>
      <c r="AU306" s="216" t="s">
        <v>6532</v>
      </c>
      <c r="AV306" s="216" t="s">
        <v>6533</v>
      </c>
      <c r="AW306" s="216" t="s">
        <v>636</v>
      </c>
      <c r="AX306" s="216" t="s">
        <v>6534</v>
      </c>
      <c r="AY306" s="216" t="s">
        <v>6535</v>
      </c>
      <c r="AZ306" s="218"/>
      <c r="BA306" s="217" t="s">
        <v>6536</v>
      </c>
      <c r="BB306" s="216" t="s">
        <v>6537</v>
      </c>
      <c r="BC306" s="216" t="s">
        <v>6538</v>
      </c>
      <c r="BD306" s="216" t="s">
        <v>6539</v>
      </c>
      <c r="BE306" s="216" t="s">
        <v>6540</v>
      </c>
      <c r="BF306" s="216" t="s">
        <v>6541</v>
      </c>
      <c r="BG306" s="216" t="s">
        <v>6542</v>
      </c>
      <c r="BH306" s="216" t="s">
        <v>6543</v>
      </c>
      <c r="BI306" s="216" t="s">
        <v>6544</v>
      </c>
      <c r="BJ306" s="216" t="s">
        <v>1173</v>
      </c>
      <c r="BK306" s="216" t="s">
        <v>2836</v>
      </c>
      <c r="BL306" s="216" t="s">
        <v>2975</v>
      </c>
      <c r="BM306" s="218"/>
      <c r="BN306" s="216" t="s">
        <v>6545</v>
      </c>
      <c r="BW306" s="151" t="s">
        <v>406</v>
      </c>
    </row>
    <row r="307">
      <c r="A307" s="220" t="s">
        <v>6546</v>
      </c>
      <c r="B307" s="221" t="s">
        <v>6547</v>
      </c>
      <c r="C307" s="221"/>
      <c r="D307" s="221"/>
      <c r="E307" s="221"/>
      <c r="F307" s="201" t="s">
        <v>6548</v>
      </c>
      <c r="G307" s="200" t="s">
        <v>6253</v>
      </c>
      <c r="J307" s="201">
        <v>100.0</v>
      </c>
      <c r="K307" s="200" t="s">
        <v>400</v>
      </c>
      <c r="M307" s="222">
        <v>5.0</v>
      </c>
      <c r="V307" s="200">
        <v>100.0</v>
      </c>
      <c r="W307" s="223" t="s">
        <v>6549</v>
      </c>
      <c r="X307" s="224" t="s">
        <v>6550</v>
      </c>
      <c r="Y307" s="224" t="s">
        <v>6551</v>
      </c>
      <c r="Z307" s="225" t="s">
        <v>6552</v>
      </c>
      <c r="AA307" s="225" t="s">
        <v>6553</v>
      </c>
      <c r="AB307" s="224" t="s">
        <v>6554</v>
      </c>
      <c r="AC307" s="224" t="s">
        <v>6555</v>
      </c>
      <c r="AD307" s="224" t="s">
        <v>6556</v>
      </c>
      <c r="AE307" s="224" t="s">
        <v>6557</v>
      </c>
      <c r="AF307" s="224" t="s">
        <v>6558</v>
      </c>
      <c r="AG307" s="224" t="s">
        <v>1338</v>
      </c>
      <c r="AH307" s="224" t="s">
        <v>6559</v>
      </c>
      <c r="AI307" s="224" t="s">
        <v>447</v>
      </c>
      <c r="AJ307" s="224" t="s">
        <v>6560</v>
      </c>
      <c r="AK307" s="225" t="s">
        <v>6561</v>
      </c>
      <c r="AL307" s="225" t="s">
        <v>6562</v>
      </c>
      <c r="AN307" s="224" t="s">
        <v>6563</v>
      </c>
      <c r="AO307" s="226"/>
      <c r="AP307" s="226"/>
      <c r="AQ307" s="224" t="s">
        <v>6564</v>
      </c>
      <c r="AR307" s="224" t="s">
        <v>5953</v>
      </c>
      <c r="AS307" s="224" t="s">
        <v>6565</v>
      </c>
      <c r="AT307" s="224" t="s">
        <v>6566</v>
      </c>
      <c r="AU307" s="224" t="s">
        <v>6567</v>
      </c>
      <c r="AV307" s="224" t="s">
        <v>6568</v>
      </c>
      <c r="AW307" s="224" t="s">
        <v>762</v>
      </c>
      <c r="AX307" s="224" t="s">
        <v>6569</v>
      </c>
      <c r="AY307" s="224" t="s">
        <v>6570</v>
      </c>
      <c r="AZ307" s="226"/>
      <c r="BA307" s="225" t="s">
        <v>6571</v>
      </c>
      <c r="BB307" s="224" t="s">
        <v>6572</v>
      </c>
      <c r="BC307" s="224" t="s">
        <v>6573</v>
      </c>
      <c r="BD307" s="224" t="s">
        <v>6574</v>
      </c>
      <c r="BE307" s="224" t="s">
        <v>6575</v>
      </c>
      <c r="BF307" s="224" t="s">
        <v>6576</v>
      </c>
      <c r="BG307" s="224" t="s">
        <v>6577</v>
      </c>
      <c r="BH307" s="224" t="s">
        <v>6578</v>
      </c>
      <c r="BI307" s="224" t="s">
        <v>6579</v>
      </c>
      <c r="BJ307" s="224" t="s">
        <v>3070</v>
      </c>
      <c r="BK307" s="224" t="s">
        <v>2887</v>
      </c>
      <c r="BL307" s="224" t="s">
        <v>2393</v>
      </c>
      <c r="BM307" s="226"/>
      <c r="BN307" s="224" t="s">
        <v>3438</v>
      </c>
      <c r="BW307" s="151" t="s">
        <v>406</v>
      </c>
    </row>
    <row r="308">
      <c r="A308" s="212" t="s">
        <v>6580</v>
      </c>
      <c r="B308" s="213" t="s">
        <v>6581</v>
      </c>
      <c r="C308" s="213"/>
      <c r="D308" s="213"/>
      <c r="E308" s="213"/>
      <c r="F308" s="201" t="s">
        <v>6582</v>
      </c>
      <c r="G308" s="200" t="s">
        <v>6253</v>
      </c>
      <c r="J308" s="201">
        <v>100.0</v>
      </c>
      <c r="K308" s="200" t="s">
        <v>400</v>
      </c>
      <c r="M308" s="214">
        <v>6.0</v>
      </c>
      <c r="V308" s="200">
        <v>100.0</v>
      </c>
      <c r="W308" s="215" t="s">
        <v>6583</v>
      </c>
      <c r="X308" s="216" t="s">
        <v>6584</v>
      </c>
      <c r="Y308" s="216" t="s">
        <v>6585</v>
      </c>
      <c r="Z308" s="217" t="s">
        <v>6586</v>
      </c>
      <c r="AA308" s="217" t="s">
        <v>6587</v>
      </c>
      <c r="AB308" s="216" t="s">
        <v>6588</v>
      </c>
      <c r="AC308" s="216" t="s">
        <v>6589</v>
      </c>
      <c r="AD308" s="216" t="s">
        <v>6590</v>
      </c>
      <c r="AE308" s="216" t="s">
        <v>6591</v>
      </c>
      <c r="AF308" s="216" t="s">
        <v>6592</v>
      </c>
      <c r="AG308" s="216" t="s">
        <v>6593</v>
      </c>
      <c r="AH308" s="216" t="s">
        <v>6594</v>
      </c>
      <c r="AI308" s="216" t="s">
        <v>4323</v>
      </c>
      <c r="AJ308" s="216" t="s">
        <v>6595</v>
      </c>
      <c r="AK308" s="217" t="s">
        <v>6596</v>
      </c>
      <c r="AL308" s="215" t="s">
        <v>6597</v>
      </c>
      <c r="AN308" s="216" t="s">
        <v>6598</v>
      </c>
      <c r="AO308" s="218"/>
      <c r="AP308" s="216" t="s">
        <v>597</v>
      </c>
      <c r="AQ308" s="216" t="s">
        <v>6599</v>
      </c>
      <c r="AR308" s="216" t="s">
        <v>795</v>
      </c>
      <c r="AS308" s="216" t="s">
        <v>1942</v>
      </c>
      <c r="AT308" s="216" t="s">
        <v>2347</v>
      </c>
      <c r="AU308" s="216" t="s">
        <v>6600</v>
      </c>
      <c r="AV308" s="216" t="s">
        <v>908</v>
      </c>
      <c r="AW308" s="216" t="s">
        <v>549</v>
      </c>
      <c r="AX308" s="216" t="s">
        <v>6601</v>
      </c>
      <c r="AY308" s="216" t="s">
        <v>6602</v>
      </c>
      <c r="AZ308" s="216" t="s">
        <v>6603</v>
      </c>
      <c r="BA308" s="217" t="s">
        <v>6604</v>
      </c>
      <c r="BB308" s="216" t="s">
        <v>6605</v>
      </c>
      <c r="BC308" s="216" t="s">
        <v>6606</v>
      </c>
      <c r="BD308" s="216" t="s">
        <v>6607</v>
      </c>
      <c r="BE308" s="216" t="s">
        <v>6608</v>
      </c>
      <c r="BF308" s="216" t="s">
        <v>6609</v>
      </c>
      <c r="BG308" s="216" t="s">
        <v>6610</v>
      </c>
      <c r="BH308" s="216" t="s">
        <v>6611</v>
      </c>
      <c r="BI308" s="216" t="s">
        <v>6612</v>
      </c>
      <c r="BJ308" s="216" t="s">
        <v>6613</v>
      </c>
      <c r="BK308" s="216" t="s">
        <v>2976</v>
      </c>
      <c r="BL308" s="216" t="s">
        <v>6614</v>
      </c>
      <c r="BM308" s="218"/>
      <c r="BN308" s="216" t="s">
        <v>6615</v>
      </c>
      <c r="BW308" s="151" t="s">
        <v>406</v>
      </c>
    </row>
    <row r="309">
      <c r="A309" s="220" t="s">
        <v>6616</v>
      </c>
      <c r="B309" s="221" t="s">
        <v>6617</v>
      </c>
      <c r="C309" s="221"/>
      <c r="D309" s="221"/>
      <c r="E309" s="221"/>
      <c r="F309" s="201" t="s">
        <v>6618</v>
      </c>
      <c r="G309" s="200" t="s">
        <v>6253</v>
      </c>
      <c r="J309" s="201">
        <v>100.0</v>
      </c>
      <c r="K309" s="200" t="s">
        <v>400</v>
      </c>
      <c r="M309" s="222">
        <v>6.0</v>
      </c>
      <c r="V309" s="200">
        <v>100.0</v>
      </c>
      <c r="W309" s="223" t="s">
        <v>6619</v>
      </c>
      <c r="X309" s="224" t="s">
        <v>6620</v>
      </c>
      <c r="Y309" s="224" t="s">
        <v>6621</v>
      </c>
      <c r="Z309" s="225" t="s">
        <v>6622</v>
      </c>
      <c r="AA309" s="225" t="s">
        <v>6623</v>
      </c>
      <c r="AB309" s="224" t="s">
        <v>6624</v>
      </c>
      <c r="AC309" s="224" t="s">
        <v>6625</v>
      </c>
      <c r="AD309" s="224" t="s">
        <v>6626</v>
      </c>
      <c r="AE309" s="224" t="s">
        <v>6627</v>
      </c>
      <c r="AF309" s="224" t="s">
        <v>6628</v>
      </c>
      <c r="AG309" s="224" t="s">
        <v>6629</v>
      </c>
      <c r="AH309" s="224" t="s">
        <v>6630</v>
      </c>
      <c r="AI309" s="224" t="s">
        <v>447</v>
      </c>
      <c r="AJ309" s="224" t="s">
        <v>6631</v>
      </c>
      <c r="AK309" s="225" t="s">
        <v>6632</v>
      </c>
      <c r="AL309" s="223" t="s">
        <v>6633</v>
      </c>
      <c r="AN309" s="224" t="s">
        <v>6634</v>
      </c>
      <c r="AO309" s="224" t="s">
        <v>6635</v>
      </c>
      <c r="AP309" s="224" t="s">
        <v>799</v>
      </c>
      <c r="AQ309" s="224" t="s">
        <v>6636</v>
      </c>
      <c r="AR309" s="224" t="s">
        <v>6637</v>
      </c>
      <c r="AS309" s="224" t="s">
        <v>6461</v>
      </c>
      <c r="AT309" s="224" t="s">
        <v>2108</v>
      </c>
      <c r="AU309" s="224" t="s">
        <v>6638</v>
      </c>
      <c r="AV309" s="224" t="s">
        <v>2203</v>
      </c>
      <c r="AW309" s="224" t="s">
        <v>6639</v>
      </c>
      <c r="AX309" s="224" t="s">
        <v>6640</v>
      </c>
      <c r="AY309" s="224" t="s">
        <v>6641</v>
      </c>
      <c r="AZ309" s="226"/>
      <c r="BA309" s="225" t="s">
        <v>6642</v>
      </c>
      <c r="BB309" s="224" t="s">
        <v>6643</v>
      </c>
      <c r="BC309" s="224" t="s">
        <v>6644</v>
      </c>
      <c r="BD309" s="224" t="s">
        <v>6645</v>
      </c>
      <c r="BE309" s="224" t="s">
        <v>6646</v>
      </c>
      <c r="BF309" s="224" t="s">
        <v>6647</v>
      </c>
      <c r="BG309" s="224" t="s">
        <v>6648</v>
      </c>
      <c r="BH309" s="224" t="s">
        <v>6649</v>
      </c>
      <c r="BI309" s="224" t="s">
        <v>6650</v>
      </c>
      <c r="BJ309" s="224" t="s">
        <v>6651</v>
      </c>
      <c r="BK309" s="224" t="s">
        <v>6652</v>
      </c>
      <c r="BL309" s="224" t="s">
        <v>6653</v>
      </c>
      <c r="BM309" s="226"/>
      <c r="BN309" s="224" t="s">
        <v>6654</v>
      </c>
      <c r="BW309" s="151" t="s">
        <v>406</v>
      </c>
    </row>
    <row r="310">
      <c r="A310" s="212" t="s">
        <v>6655</v>
      </c>
      <c r="B310" s="213" t="s">
        <v>6656</v>
      </c>
      <c r="C310" s="213"/>
      <c r="D310" s="213"/>
      <c r="E310" s="213"/>
      <c r="F310" s="201" t="s">
        <v>6657</v>
      </c>
      <c r="G310" s="200" t="s">
        <v>6253</v>
      </c>
      <c r="J310" s="201">
        <v>100.0</v>
      </c>
      <c r="K310" s="200" t="s">
        <v>400</v>
      </c>
      <c r="M310" s="214">
        <v>6.0</v>
      </c>
      <c r="V310" s="200">
        <v>100.0</v>
      </c>
      <c r="W310" s="215" t="s">
        <v>6658</v>
      </c>
      <c r="X310" s="216" t="s">
        <v>6659</v>
      </c>
      <c r="Y310" s="216" t="s">
        <v>6660</v>
      </c>
      <c r="Z310" s="217" t="s">
        <v>6661</v>
      </c>
      <c r="AA310" s="217" t="s">
        <v>6662</v>
      </c>
      <c r="AB310" s="216" t="s">
        <v>6663</v>
      </c>
      <c r="AC310" s="216" t="s">
        <v>6664</v>
      </c>
      <c r="AD310" s="216" t="s">
        <v>6665</v>
      </c>
      <c r="AE310" s="216" t="s">
        <v>6666</v>
      </c>
      <c r="AF310" s="216" t="s">
        <v>6667</v>
      </c>
      <c r="AG310" s="216" t="s">
        <v>6668</v>
      </c>
      <c r="AH310" s="216" t="s">
        <v>4434</v>
      </c>
      <c r="AI310" s="216" t="s">
        <v>1813</v>
      </c>
      <c r="AJ310" s="216" t="s">
        <v>6669</v>
      </c>
      <c r="AK310" s="217" t="s">
        <v>6670</v>
      </c>
      <c r="AL310" s="215" t="s">
        <v>6671</v>
      </c>
      <c r="AN310" s="218"/>
      <c r="AO310" s="216" t="s">
        <v>6672</v>
      </c>
      <c r="AP310" s="216" t="s">
        <v>4233</v>
      </c>
      <c r="AQ310" s="216" t="s">
        <v>6673</v>
      </c>
      <c r="AR310" s="216" t="s">
        <v>426</v>
      </c>
      <c r="AS310" s="216" t="s">
        <v>6674</v>
      </c>
      <c r="AT310" s="216" t="s">
        <v>6675</v>
      </c>
      <c r="AU310" s="216" t="s">
        <v>6676</v>
      </c>
      <c r="AV310" s="216" t="s">
        <v>799</v>
      </c>
      <c r="AW310" s="218"/>
      <c r="AX310" s="216" t="s">
        <v>6677</v>
      </c>
      <c r="AY310" s="216" t="s">
        <v>6678</v>
      </c>
      <c r="AZ310" s="218"/>
      <c r="BA310" s="217" t="s">
        <v>717</v>
      </c>
      <c r="BB310" s="216" t="s">
        <v>6679</v>
      </c>
      <c r="BC310" s="216" t="s">
        <v>6680</v>
      </c>
      <c r="BD310" s="216" t="s">
        <v>6681</v>
      </c>
      <c r="BE310" s="216" t="s">
        <v>6682</v>
      </c>
      <c r="BF310" s="216" t="s">
        <v>6683</v>
      </c>
      <c r="BG310" s="216" t="s">
        <v>6684</v>
      </c>
      <c r="BH310" s="216" t="s">
        <v>6685</v>
      </c>
      <c r="BI310" s="216" t="s">
        <v>6686</v>
      </c>
      <c r="BJ310" s="216" t="s">
        <v>1269</v>
      </c>
      <c r="BK310" s="216" t="s">
        <v>1037</v>
      </c>
      <c r="BL310" s="218"/>
      <c r="BM310" s="218"/>
      <c r="BN310" s="216" t="s">
        <v>570</v>
      </c>
      <c r="BW310" s="151" t="s">
        <v>406</v>
      </c>
    </row>
    <row r="311">
      <c r="A311" s="275" t="s">
        <v>6687</v>
      </c>
      <c r="B311" s="256" t="s">
        <v>6688</v>
      </c>
      <c r="C311" s="256"/>
      <c r="D311" s="256"/>
      <c r="E311" s="256"/>
      <c r="F311" s="233" t="s">
        <v>6689</v>
      </c>
      <c r="G311" s="200" t="s">
        <v>6253</v>
      </c>
      <c r="H311" s="232"/>
      <c r="I311" s="232"/>
      <c r="J311" s="201">
        <v>100.0</v>
      </c>
      <c r="K311" s="200" t="s">
        <v>400</v>
      </c>
      <c r="L311" s="232"/>
      <c r="M311" s="342">
        <v>4.0</v>
      </c>
      <c r="N311" s="232"/>
      <c r="O311" s="232"/>
      <c r="P311" s="232"/>
      <c r="Q311" s="232"/>
      <c r="R311" s="232"/>
      <c r="S311" s="232"/>
      <c r="T311" s="232"/>
      <c r="U311" s="232"/>
      <c r="V311" s="200">
        <v>100.0</v>
      </c>
      <c r="W311" s="277" t="s">
        <v>6690</v>
      </c>
      <c r="X311" s="278" t="s">
        <v>6691</v>
      </c>
      <c r="Y311" s="278" t="s">
        <v>6692</v>
      </c>
      <c r="Z311" s="279" t="s">
        <v>6693</v>
      </c>
      <c r="AA311" s="279" t="s">
        <v>6694</v>
      </c>
      <c r="AB311" s="278" t="s">
        <v>6695</v>
      </c>
      <c r="AC311" s="278" t="s">
        <v>3329</v>
      </c>
      <c r="AD311" s="278" t="s">
        <v>6696</v>
      </c>
      <c r="AE311" s="278" t="s">
        <v>6697</v>
      </c>
      <c r="AF311" s="224" t="s">
        <v>6698</v>
      </c>
      <c r="AG311" s="224" t="s">
        <v>6699</v>
      </c>
      <c r="AH311" s="224" t="s">
        <v>6700</v>
      </c>
      <c r="AI311" s="224" t="s">
        <v>4671</v>
      </c>
      <c r="AJ311" s="224" t="s">
        <v>6701</v>
      </c>
      <c r="AK311" s="225" t="s">
        <v>6702</v>
      </c>
      <c r="AL311" s="225" t="s">
        <v>6703</v>
      </c>
      <c r="AM311" s="232"/>
      <c r="AN311" s="224" t="s">
        <v>6704</v>
      </c>
      <c r="AO311" s="224" t="s">
        <v>6705</v>
      </c>
      <c r="AP311" s="224" t="s">
        <v>556</v>
      </c>
      <c r="AQ311" s="224" t="s">
        <v>6706</v>
      </c>
      <c r="AR311" s="224" t="s">
        <v>6707</v>
      </c>
      <c r="AS311" s="224" t="s">
        <v>6708</v>
      </c>
      <c r="AT311" s="224" t="s">
        <v>6709</v>
      </c>
      <c r="AU311" s="224" t="s">
        <v>6710</v>
      </c>
      <c r="AV311" s="224" t="s">
        <v>636</v>
      </c>
      <c r="AW311" s="224" t="s">
        <v>6711</v>
      </c>
      <c r="AX311" s="224" t="s">
        <v>6712</v>
      </c>
      <c r="AY311" s="224" t="s">
        <v>6713</v>
      </c>
      <c r="AZ311" s="226"/>
      <c r="BA311" s="225" t="s">
        <v>6714</v>
      </c>
      <c r="BB311" s="224" t="s">
        <v>6715</v>
      </c>
      <c r="BC311" s="224" t="s">
        <v>6716</v>
      </c>
      <c r="BD311" s="224" t="s">
        <v>6717</v>
      </c>
      <c r="BE311" s="224" t="s">
        <v>6718</v>
      </c>
      <c r="BF311" s="224" t="s">
        <v>6719</v>
      </c>
      <c r="BG311" s="224" t="s">
        <v>6720</v>
      </c>
      <c r="BH311" s="224" t="s">
        <v>6721</v>
      </c>
      <c r="BI311" s="224" t="s">
        <v>6722</v>
      </c>
      <c r="BJ311" s="224" t="s">
        <v>2352</v>
      </c>
      <c r="BK311" s="224" t="s">
        <v>866</v>
      </c>
      <c r="BL311" s="224" t="s">
        <v>445</v>
      </c>
      <c r="BM311" s="226"/>
      <c r="BN311" s="224" t="s">
        <v>6723</v>
      </c>
      <c r="BP311" s="232"/>
      <c r="BQ311" s="232"/>
      <c r="BR311" s="232"/>
      <c r="BS311" s="232"/>
      <c r="BT311" s="232"/>
      <c r="BU311" s="232"/>
      <c r="BV311" s="232"/>
      <c r="BW311" s="151" t="s">
        <v>406</v>
      </c>
    </row>
    <row r="312">
      <c r="A312" s="343" t="s">
        <v>6724</v>
      </c>
      <c r="B312" s="282" t="s">
        <v>6725</v>
      </c>
      <c r="C312" s="282"/>
      <c r="D312" s="282"/>
      <c r="E312" s="282"/>
      <c r="F312" s="200" t="s">
        <v>6726</v>
      </c>
      <c r="G312" s="200" t="s">
        <v>6253</v>
      </c>
      <c r="H312" s="198"/>
      <c r="I312" s="198"/>
      <c r="J312" s="201">
        <v>100.0</v>
      </c>
      <c r="K312" s="200" t="s">
        <v>400</v>
      </c>
      <c r="L312" s="198"/>
      <c r="M312" s="372">
        <v>5.0</v>
      </c>
      <c r="N312" s="198"/>
      <c r="O312" s="198"/>
      <c r="P312" s="198"/>
      <c r="Q312" s="198"/>
      <c r="R312" s="198"/>
      <c r="S312" s="198"/>
      <c r="T312" s="198"/>
      <c r="U312" s="198"/>
      <c r="V312" s="200">
        <v>100.0</v>
      </c>
      <c r="W312" s="284" t="s">
        <v>6727</v>
      </c>
      <c r="X312" s="285" t="s">
        <v>6728</v>
      </c>
      <c r="Y312" s="285" t="s">
        <v>6729</v>
      </c>
      <c r="Z312" s="286" t="s">
        <v>6730</v>
      </c>
      <c r="AA312" s="286" t="s">
        <v>6731</v>
      </c>
      <c r="AB312" s="285" t="s">
        <v>6732</v>
      </c>
      <c r="AC312" s="285" t="s">
        <v>5500</v>
      </c>
      <c r="AD312" s="285" t="s">
        <v>6733</v>
      </c>
      <c r="AE312" s="285" t="s">
        <v>6734</v>
      </c>
      <c r="AF312" s="216" t="s">
        <v>6735</v>
      </c>
      <c r="AG312" s="216" t="s">
        <v>6736</v>
      </c>
      <c r="AH312" s="216" t="s">
        <v>6737</v>
      </c>
      <c r="AI312" s="216" t="s">
        <v>4567</v>
      </c>
      <c r="AJ312" s="216" t="s">
        <v>6738</v>
      </c>
      <c r="AK312" s="217" t="s">
        <v>6739</v>
      </c>
      <c r="AL312" s="215" t="s">
        <v>6740</v>
      </c>
      <c r="AM312" s="198"/>
      <c r="AN312" s="285" t="s">
        <v>6741</v>
      </c>
      <c r="AO312" s="285" t="s">
        <v>6742</v>
      </c>
      <c r="AP312" s="286" t="s">
        <v>6743</v>
      </c>
      <c r="AQ312" s="285" t="s">
        <v>6744</v>
      </c>
      <c r="AR312" s="285" t="s">
        <v>6745</v>
      </c>
      <c r="AS312" s="285" t="s">
        <v>6746</v>
      </c>
      <c r="AT312" s="285" t="s">
        <v>6747</v>
      </c>
      <c r="AU312" s="285" t="s">
        <v>6748</v>
      </c>
      <c r="AV312" s="285" t="s">
        <v>433</v>
      </c>
      <c r="AW312" s="285" t="s">
        <v>6749</v>
      </c>
      <c r="AX312" s="285" t="s">
        <v>6750</v>
      </c>
      <c r="AY312" s="285" t="s">
        <v>6751</v>
      </c>
      <c r="AZ312" s="301"/>
      <c r="BA312" s="286" t="s">
        <v>6752</v>
      </c>
      <c r="BB312" s="285" t="s">
        <v>6753</v>
      </c>
      <c r="BC312" s="285" t="s">
        <v>6754</v>
      </c>
      <c r="BD312" s="284" t="s">
        <v>6755</v>
      </c>
      <c r="BE312" s="285" t="s">
        <v>6756</v>
      </c>
      <c r="BF312" s="285" t="s">
        <v>6757</v>
      </c>
      <c r="BG312" s="285" t="s">
        <v>6758</v>
      </c>
      <c r="BH312" s="216" t="s">
        <v>6759</v>
      </c>
      <c r="BI312" s="216" t="s">
        <v>6760</v>
      </c>
      <c r="BJ312" s="216" t="s">
        <v>3313</v>
      </c>
      <c r="BK312" s="216" t="s">
        <v>1224</v>
      </c>
      <c r="BL312" s="216" t="s">
        <v>6761</v>
      </c>
      <c r="BM312" s="218"/>
      <c r="BN312" s="216" t="s">
        <v>6762</v>
      </c>
      <c r="BP312" s="198"/>
      <c r="BQ312" s="198"/>
      <c r="BR312" s="198"/>
      <c r="BS312" s="198"/>
      <c r="BT312" s="198"/>
      <c r="BU312" s="198"/>
      <c r="BV312" s="198"/>
      <c r="BW312" s="151" t="s">
        <v>406</v>
      </c>
    </row>
    <row r="313">
      <c r="A313" s="220" t="s">
        <v>6763</v>
      </c>
      <c r="B313" s="221" t="s">
        <v>6764</v>
      </c>
      <c r="C313" s="221"/>
      <c r="D313" s="221"/>
      <c r="E313" s="221"/>
      <c r="F313" s="201" t="s">
        <v>6765</v>
      </c>
      <c r="G313" s="200" t="s">
        <v>6253</v>
      </c>
      <c r="J313" s="201">
        <v>100.0</v>
      </c>
      <c r="K313" s="200" t="s">
        <v>400</v>
      </c>
      <c r="M313" s="222">
        <v>5.0</v>
      </c>
      <c r="V313" s="200">
        <v>100.0</v>
      </c>
      <c r="W313" s="223" t="s">
        <v>6766</v>
      </c>
      <c r="X313" s="224" t="s">
        <v>6767</v>
      </c>
      <c r="Y313" s="224" t="s">
        <v>6768</v>
      </c>
      <c r="Z313" s="225" t="s">
        <v>6769</v>
      </c>
      <c r="AA313" s="225" t="s">
        <v>6770</v>
      </c>
      <c r="AB313" s="224" t="s">
        <v>3314</v>
      </c>
      <c r="AC313" s="224" t="s">
        <v>6771</v>
      </c>
      <c r="AD313" s="224" t="s">
        <v>6772</v>
      </c>
      <c r="AE313" s="224" t="s">
        <v>6773</v>
      </c>
      <c r="AF313" s="224" t="s">
        <v>6774</v>
      </c>
      <c r="AG313" s="224" t="s">
        <v>6775</v>
      </c>
      <c r="AH313" s="224" t="s">
        <v>6776</v>
      </c>
      <c r="AI313" s="224" t="s">
        <v>2713</v>
      </c>
      <c r="AJ313" s="224" t="s">
        <v>6777</v>
      </c>
      <c r="AK313" s="225" t="s">
        <v>6778</v>
      </c>
      <c r="AL313" s="223" t="s">
        <v>6779</v>
      </c>
      <c r="AN313" s="226"/>
      <c r="AO313" s="224" t="s">
        <v>6780</v>
      </c>
      <c r="AP313" s="225" t="s">
        <v>1687</v>
      </c>
      <c r="AQ313" s="224" t="s">
        <v>6781</v>
      </c>
      <c r="AR313" s="224" t="s">
        <v>597</v>
      </c>
      <c r="AS313" s="224" t="s">
        <v>556</v>
      </c>
      <c r="AT313" s="224" t="s">
        <v>6782</v>
      </c>
      <c r="AU313" s="224" t="s">
        <v>6783</v>
      </c>
      <c r="AV313" s="224" t="s">
        <v>799</v>
      </c>
      <c r="AW313" s="226"/>
      <c r="AX313" s="224" t="s">
        <v>6784</v>
      </c>
      <c r="AY313" s="224" t="s">
        <v>6785</v>
      </c>
      <c r="AZ313" s="226"/>
      <c r="BA313" s="225" t="s">
        <v>6786</v>
      </c>
      <c r="BB313" s="224" t="s">
        <v>6787</v>
      </c>
      <c r="BC313" s="224" t="s">
        <v>6788</v>
      </c>
      <c r="BD313" s="223" t="s">
        <v>6789</v>
      </c>
      <c r="BE313" s="224" t="s">
        <v>6790</v>
      </c>
      <c r="BF313" s="224" t="s">
        <v>3691</v>
      </c>
      <c r="BG313" s="224" t="s">
        <v>6791</v>
      </c>
      <c r="BH313" s="224" t="s">
        <v>6792</v>
      </c>
      <c r="BI313" s="224" t="s">
        <v>6793</v>
      </c>
      <c r="BJ313" s="224" t="s">
        <v>6794</v>
      </c>
      <c r="BK313" s="224" t="s">
        <v>6139</v>
      </c>
      <c r="BL313" s="224" t="s">
        <v>2383</v>
      </c>
      <c r="BM313" s="226"/>
      <c r="BN313" s="224" t="s">
        <v>6795</v>
      </c>
      <c r="BW313" s="151" t="s">
        <v>406</v>
      </c>
    </row>
    <row r="314">
      <c r="A314" s="212" t="s">
        <v>6796</v>
      </c>
      <c r="B314" s="213" t="s">
        <v>6797</v>
      </c>
      <c r="C314" s="213"/>
      <c r="D314" s="213"/>
      <c r="E314" s="213"/>
      <c r="F314" s="201" t="s">
        <v>6798</v>
      </c>
      <c r="G314" s="200" t="s">
        <v>6253</v>
      </c>
      <c r="J314" s="201">
        <v>100.0</v>
      </c>
      <c r="K314" s="200" t="s">
        <v>400</v>
      </c>
      <c r="M314" s="214">
        <v>6.0</v>
      </c>
      <c r="V314" s="200">
        <v>100.0</v>
      </c>
      <c r="W314" s="215" t="s">
        <v>6799</v>
      </c>
      <c r="X314" s="216" t="s">
        <v>6800</v>
      </c>
      <c r="Y314" s="216" t="s">
        <v>6801</v>
      </c>
      <c r="Z314" s="217" t="s">
        <v>6802</v>
      </c>
      <c r="AA314" s="217" t="s">
        <v>6803</v>
      </c>
      <c r="AB314" s="216" t="s">
        <v>6804</v>
      </c>
      <c r="AC314" s="216" t="s">
        <v>6805</v>
      </c>
      <c r="AD314" s="216" t="s">
        <v>6806</v>
      </c>
      <c r="AE314" s="216" t="s">
        <v>6807</v>
      </c>
      <c r="AF314" s="216" t="s">
        <v>6808</v>
      </c>
      <c r="AG314" s="216" t="s">
        <v>3168</v>
      </c>
      <c r="AH314" s="216" t="s">
        <v>6809</v>
      </c>
      <c r="AI314" s="216" t="s">
        <v>6810</v>
      </c>
      <c r="AJ314" s="216" t="s">
        <v>6811</v>
      </c>
      <c r="AK314" s="217" t="s">
        <v>6812</v>
      </c>
      <c r="AL314" s="215" t="s">
        <v>6813</v>
      </c>
      <c r="AN314" s="218"/>
      <c r="AO314" s="216" t="s">
        <v>6814</v>
      </c>
      <c r="AP314" s="217" t="s">
        <v>426</v>
      </c>
      <c r="AQ314" s="216" t="s">
        <v>6815</v>
      </c>
      <c r="AR314" s="216" t="s">
        <v>1612</v>
      </c>
      <c r="AS314" s="216" t="s">
        <v>426</v>
      </c>
      <c r="AT314" s="216" t="s">
        <v>6816</v>
      </c>
      <c r="AU314" s="216" t="s">
        <v>6817</v>
      </c>
      <c r="AV314" s="216" t="s">
        <v>2844</v>
      </c>
      <c r="AW314" s="218"/>
      <c r="AX314" s="216" t="s">
        <v>6818</v>
      </c>
      <c r="AY314" s="216" t="s">
        <v>5843</v>
      </c>
      <c r="AZ314" s="216" t="s">
        <v>6819</v>
      </c>
      <c r="BA314" s="217" t="s">
        <v>6820</v>
      </c>
      <c r="BB314" s="216" t="s">
        <v>6821</v>
      </c>
      <c r="BC314" s="216" t="s">
        <v>6822</v>
      </c>
      <c r="BD314" s="215" t="s">
        <v>6823</v>
      </c>
      <c r="BE314" s="216" t="s">
        <v>6824</v>
      </c>
      <c r="BF314" s="216" t="s">
        <v>6825</v>
      </c>
      <c r="BG314" s="216" t="s">
        <v>6826</v>
      </c>
      <c r="BH314" s="216" t="s">
        <v>6827</v>
      </c>
      <c r="BI314" s="216" t="s">
        <v>6828</v>
      </c>
      <c r="BJ314" s="216" t="s">
        <v>6829</v>
      </c>
      <c r="BK314" s="216" t="s">
        <v>6830</v>
      </c>
      <c r="BL314" s="216" t="s">
        <v>4977</v>
      </c>
      <c r="BM314" s="218"/>
      <c r="BN314" s="216" t="s">
        <v>6831</v>
      </c>
      <c r="BW314" s="151" t="s">
        <v>406</v>
      </c>
    </row>
    <row r="315">
      <c r="A315" s="220" t="s">
        <v>6832</v>
      </c>
      <c r="B315" s="221" t="s">
        <v>6833</v>
      </c>
      <c r="C315" s="221"/>
      <c r="D315" s="221"/>
      <c r="E315" s="221"/>
      <c r="F315" s="201" t="s">
        <v>6834</v>
      </c>
      <c r="G315" s="200" t="s">
        <v>6253</v>
      </c>
      <c r="J315" s="201">
        <v>100.0</v>
      </c>
      <c r="K315" s="200" t="s">
        <v>400</v>
      </c>
      <c r="M315" s="222">
        <v>5.0</v>
      </c>
      <c r="V315" s="200">
        <v>100.0</v>
      </c>
      <c r="W315" s="223" t="s">
        <v>6835</v>
      </c>
      <c r="X315" s="224" t="s">
        <v>6836</v>
      </c>
      <c r="Y315" s="224" t="s">
        <v>6837</v>
      </c>
      <c r="Z315" s="225" t="s">
        <v>6838</v>
      </c>
      <c r="AA315" s="225" t="s">
        <v>6839</v>
      </c>
      <c r="AB315" s="224" t="s">
        <v>6840</v>
      </c>
      <c r="AC315" s="224" t="s">
        <v>6841</v>
      </c>
      <c r="AD315" s="224" t="s">
        <v>6842</v>
      </c>
      <c r="AE315" s="224" t="s">
        <v>6843</v>
      </c>
      <c r="AF315" s="224" t="s">
        <v>6844</v>
      </c>
      <c r="AG315" s="224" t="s">
        <v>6845</v>
      </c>
      <c r="AH315" s="224" t="s">
        <v>6846</v>
      </c>
      <c r="AI315" s="224" t="s">
        <v>6816</v>
      </c>
      <c r="AJ315" s="224" t="s">
        <v>6847</v>
      </c>
      <c r="AK315" s="225" t="s">
        <v>6848</v>
      </c>
      <c r="AL315" s="223" t="s">
        <v>6849</v>
      </c>
      <c r="AN315" s="226"/>
      <c r="AO315" s="224" t="s">
        <v>6850</v>
      </c>
      <c r="AP315" s="225" t="s">
        <v>720</v>
      </c>
      <c r="AQ315" s="224" t="s">
        <v>6851</v>
      </c>
      <c r="AR315" s="224" t="s">
        <v>908</v>
      </c>
      <c r="AS315" s="224" t="s">
        <v>470</v>
      </c>
      <c r="AT315" s="224" t="s">
        <v>6852</v>
      </c>
      <c r="AU315" s="224" t="s">
        <v>6853</v>
      </c>
      <c r="AV315" s="224" t="s">
        <v>6854</v>
      </c>
      <c r="AW315" s="226"/>
      <c r="AX315" s="224" t="s">
        <v>6855</v>
      </c>
      <c r="AY315" s="224" t="s">
        <v>6856</v>
      </c>
      <c r="AZ315" s="224" t="s">
        <v>3966</v>
      </c>
      <c r="BA315" s="225" t="s">
        <v>952</v>
      </c>
      <c r="BB315" s="224" t="s">
        <v>2121</v>
      </c>
      <c r="BC315" s="224" t="s">
        <v>6857</v>
      </c>
      <c r="BD315" s="223" t="s">
        <v>6858</v>
      </c>
      <c r="BE315" s="224" t="s">
        <v>6859</v>
      </c>
      <c r="BF315" s="224" t="s">
        <v>6860</v>
      </c>
      <c r="BG315" s="224" t="s">
        <v>6861</v>
      </c>
      <c r="BH315" s="224" t="s">
        <v>6862</v>
      </c>
      <c r="BI315" s="224" t="s">
        <v>6863</v>
      </c>
      <c r="BJ315" s="224" t="s">
        <v>6324</v>
      </c>
      <c r="BK315" s="224" t="s">
        <v>2458</v>
      </c>
      <c r="BL315" s="224" t="s">
        <v>6864</v>
      </c>
      <c r="BM315" s="226"/>
      <c r="BN315" s="224" t="s">
        <v>6865</v>
      </c>
      <c r="BW315" s="151" t="s">
        <v>406</v>
      </c>
    </row>
    <row r="316">
      <c r="A316" s="212" t="s">
        <v>6866</v>
      </c>
      <c r="B316" s="213" t="s">
        <v>6867</v>
      </c>
      <c r="C316" s="213"/>
      <c r="D316" s="213"/>
      <c r="E316" s="213"/>
      <c r="F316" s="201" t="s">
        <v>6868</v>
      </c>
      <c r="G316" s="200" t="s">
        <v>6253</v>
      </c>
      <c r="J316" s="201">
        <v>100.0</v>
      </c>
      <c r="K316" s="200" t="s">
        <v>400</v>
      </c>
      <c r="M316" s="214">
        <v>5.0</v>
      </c>
      <c r="V316" s="200">
        <v>100.0</v>
      </c>
      <c r="W316" s="215" t="s">
        <v>6869</v>
      </c>
      <c r="X316" s="216" t="s">
        <v>6870</v>
      </c>
      <c r="Y316" s="216" t="s">
        <v>6871</v>
      </c>
      <c r="Z316" s="217" t="s">
        <v>6872</v>
      </c>
      <c r="AA316" s="217" t="s">
        <v>6873</v>
      </c>
      <c r="AB316" s="216" t="s">
        <v>6874</v>
      </c>
      <c r="AC316" s="216" t="s">
        <v>6875</v>
      </c>
      <c r="AD316" s="216" t="s">
        <v>6876</v>
      </c>
      <c r="AE316" s="216" t="s">
        <v>6877</v>
      </c>
      <c r="AF316" s="216" t="s">
        <v>6878</v>
      </c>
      <c r="AG316" s="216" t="s">
        <v>6879</v>
      </c>
      <c r="AH316" s="216" t="s">
        <v>6880</v>
      </c>
      <c r="AI316" s="216" t="s">
        <v>6881</v>
      </c>
      <c r="AJ316" s="216" t="s">
        <v>6882</v>
      </c>
      <c r="AK316" s="217" t="s">
        <v>6883</v>
      </c>
      <c r="AL316" s="217" t="s">
        <v>6884</v>
      </c>
      <c r="AN316" s="216" t="s">
        <v>6885</v>
      </c>
      <c r="AO316" s="218"/>
      <c r="AP316" s="217" t="s">
        <v>5194</v>
      </c>
      <c r="AQ316" s="216" t="s">
        <v>6886</v>
      </c>
      <c r="AR316" s="216" t="s">
        <v>4233</v>
      </c>
      <c r="AS316" s="216" t="s">
        <v>6887</v>
      </c>
      <c r="AT316" s="216" t="s">
        <v>6888</v>
      </c>
      <c r="AU316" s="216" t="s">
        <v>6889</v>
      </c>
      <c r="AV316" s="216" t="s">
        <v>1942</v>
      </c>
      <c r="AW316" s="216" t="s">
        <v>2675</v>
      </c>
      <c r="AX316" s="216" t="s">
        <v>6890</v>
      </c>
      <c r="AY316" s="216" t="s">
        <v>6891</v>
      </c>
      <c r="AZ316" s="218"/>
      <c r="BA316" s="217" t="s">
        <v>6892</v>
      </c>
      <c r="BB316" s="216" t="s">
        <v>6893</v>
      </c>
      <c r="BC316" s="216" t="s">
        <v>6894</v>
      </c>
      <c r="BD316" s="215" t="s">
        <v>6895</v>
      </c>
      <c r="BE316" s="218"/>
      <c r="BF316" s="216" t="s">
        <v>6896</v>
      </c>
      <c r="BG316" s="216" t="s">
        <v>6897</v>
      </c>
      <c r="BH316" s="216" t="s">
        <v>6898</v>
      </c>
      <c r="BI316" s="216" t="s">
        <v>6899</v>
      </c>
      <c r="BJ316" s="216" t="s">
        <v>4336</v>
      </c>
      <c r="BK316" s="216" t="s">
        <v>490</v>
      </c>
      <c r="BL316" s="216" t="s">
        <v>6900</v>
      </c>
      <c r="BM316" s="218"/>
      <c r="BN316" s="216" t="s">
        <v>6901</v>
      </c>
      <c r="BW316" s="151" t="s">
        <v>406</v>
      </c>
    </row>
    <row r="317">
      <c r="A317" s="275" t="s">
        <v>6902</v>
      </c>
      <c r="B317" s="256" t="s">
        <v>6903</v>
      </c>
      <c r="C317" s="256"/>
      <c r="D317" s="256" t="s">
        <v>6904</v>
      </c>
      <c r="E317" s="256"/>
      <c r="F317" s="233" t="s">
        <v>6905</v>
      </c>
      <c r="G317" s="200" t="s">
        <v>6253</v>
      </c>
      <c r="H317" s="232"/>
      <c r="I317" s="232"/>
      <c r="J317" s="201">
        <v>100.0</v>
      </c>
      <c r="K317" s="200" t="s">
        <v>400</v>
      </c>
      <c r="L317" s="232"/>
      <c r="M317" s="342">
        <v>6.0</v>
      </c>
      <c r="N317" s="232"/>
      <c r="O317" s="232"/>
      <c r="P317" s="232"/>
      <c r="Q317" s="232"/>
      <c r="R317" s="232"/>
      <c r="S317" s="232"/>
      <c r="T317" s="232"/>
      <c r="U317" s="232"/>
      <c r="V317" s="200">
        <v>100.0</v>
      </c>
      <c r="W317" s="277" t="s">
        <v>6906</v>
      </c>
      <c r="X317" s="278" t="s">
        <v>6907</v>
      </c>
      <c r="Y317" s="278" t="s">
        <v>6908</v>
      </c>
      <c r="Z317" s="279" t="s">
        <v>6909</v>
      </c>
      <c r="AA317" s="279" t="s">
        <v>6910</v>
      </c>
      <c r="AB317" s="278" t="s">
        <v>6911</v>
      </c>
      <c r="AC317" s="278" t="s">
        <v>5396</v>
      </c>
      <c r="AD317" s="278" t="s">
        <v>6912</v>
      </c>
      <c r="AE317" s="278" t="s">
        <v>6913</v>
      </c>
      <c r="AF317" s="278" t="s">
        <v>6914</v>
      </c>
      <c r="AG317" s="278" t="s">
        <v>5163</v>
      </c>
      <c r="AH317" s="278" t="s">
        <v>6915</v>
      </c>
      <c r="AI317" s="278" t="s">
        <v>1111</v>
      </c>
      <c r="AJ317" s="278" t="s">
        <v>6916</v>
      </c>
      <c r="AK317" s="279" t="s">
        <v>6917</v>
      </c>
      <c r="AL317" s="277" t="s">
        <v>6918</v>
      </c>
      <c r="AM317" s="278" t="s">
        <v>6919</v>
      </c>
      <c r="AN317" s="224" t="s">
        <v>6920</v>
      </c>
      <c r="AO317" s="224" t="s">
        <v>6921</v>
      </c>
      <c r="AP317" s="226"/>
      <c r="AQ317" s="224" t="s">
        <v>6922</v>
      </c>
      <c r="AR317" s="224" t="s">
        <v>6923</v>
      </c>
      <c r="AS317" s="224" t="s">
        <v>1942</v>
      </c>
      <c r="AT317" s="224" t="s">
        <v>6924</v>
      </c>
      <c r="AU317" s="224" t="s">
        <v>6925</v>
      </c>
      <c r="AV317" s="224" t="s">
        <v>2340</v>
      </c>
      <c r="AW317" s="226"/>
      <c r="AX317" s="224" t="s">
        <v>6926</v>
      </c>
      <c r="AY317" s="224" t="s">
        <v>6927</v>
      </c>
      <c r="AZ317" s="226"/>
      <c r="BA317" s="225" t="s">
        <v>6928</v>
      </c>
      <c r="BB317" s="224" t="s">
        <v>6929</v>
      </c>
      <c r="BC317" s="224" t="s">
        <v>6930</v>
      </c>
      <c r="BD317" s="223" t="s">
        <v>6931</v>
      </c>
      <c r="BE317" s="224" t="s">
        <v>6932</v>
      </c>
      <c r="BF317" s="224" t="s">
        <v>6933</v>
      </c>
      <c r="BG317" s="224" t="s">
        <v>6934</v>
      </c>
      <c r="BH317" s="373" t="s">
        <v>6935</v>
      </c>
      <c r="BI317" s="373" t="s">
        <v>6936</v>
      </c>
      <c r="BJ317" s="374" t="s">
        <v>3412</v>
      </c>
      <c r="BK317" s="373" t="s">
        <v>3910</v>
      </c>
      <c r="BL317" s="373" t="s">
        <v>6937</v>
      </c>
      <c r="BM317" s="375"/>
      <c r="BN317" s="373" t="s">
        <v>6938</v>
      </c>
      <c r="BQ317" s="232"/>
      <c r="BR317" s="232"/>
      <c r="BS317" s="232"/>
      <c r="BT317" s="232"/>
      <c r="BU317" s="232"/>
      <c r="BV317" s="232"/>
      <c r="BW317" s="151" t="s">
        <v>406</v>
      </c>
    </row>
    <row r="318">
      <c r="A318" s="196" t="s">
        <v>6939</v>
      </c>
      <c r="B318" s="197" t="s">
        <v>6940</v>
      </c>
      <c r="C318" s="197"/>
      <c r="D318" s="197"/>
      <c r="E318" s="197"/>
      <c r="F318" s="200" t="s">
        <v>6941</v>
      </c>
      <c r="G318" s="200" t="s">
        <v>6942</v>
      </c>
      <c r="H318" s="198"/>
      <c r="I318" s="198"/>
      <c r="J318" s="201">
        <v>100.0</v>
      </c>
      <c r="K318" s="200" t="s">
        <v>400</v>
      </c>
      <c r="L318" s="198"/>
      <c r="M318" s="202">
        <v>6.0</v>
      </c>
      <c r="N318" s="198"/>
      <c r="O318" s="198"/>
      <c r="P318" s="198"/>
      <c r="Q318" s="198"/>
      <c r="R318" s="198"/>
      <c r="S318" s="198"/>
      <c r="T318" s="198"/>
      <c r="U318" s="198"/>
      <c r="V318" s="200">
        <v>100.0</v>
      </c>
      <c r="W318" s="240" t="s">
        <v>6943</v>
      </c>
      <c r="X318" s="241" t="s">
        <v>6944</v>
      </c>
      <c r="Y318" s="241" t="s">
        <v>6945</v>
      </c>
      <c r="Z318" s="242" t="s">
        <v>2500</v>
      </c>
      <c r="AA318" s="198"/>
      <c r="AB318" s="243"/>
      <c r="AC318" s="243"/>
      <c r="AD318" s="241" t="s">
        <v>6946</v>
      </c>
      <c r="AE318" s="241" t="s">
        <v>6947</v>
      </c>
      <c r="AF318" s="241" t="s">
        <v>750</v>
      </c>
      <c r="AG318" s="241" t="s">
        <v>1769</v>
      </c>
      <c r="AH318" s="241" t="s">
        <v>4317</v>
      </c>
      <c r="AI318" s="241" t="s">
        <v>2801</v>
      </c>
      <c r="AJ318" s="241" t="s">
        <v>6948</v>
      </c>
      <c r="AK318" s="242" t="s">
        <v>6949</v>
      </c>
      <c r="AL318" s="240" t="s">
        <v>6950</v>
      </c>
      <c r="AM318" s="198"/>
      <c r="AN318" s="241" t="s">
        <v>6951</v>
      </c>
      <c r="AO318" s="243"/>
      <c r="AP318" s="243"/>
      <c r="AQ318" s="241" t="s">
        <v>6952</v>
      </c>
      <c r="AR318" s="241" t="s">
        <v>4999</v>
      </c>
      <c r="AS318" s="241" t="s">
        <v>2566</v>
      </c>
      <c r="AT318" s="241" t="s">
        <v>4805</v>
      </c>
      <c r="AU318" s="241" t="s">
        <v>6953</v>
      </c>
      <c r="AV318" s="241" t="s">
        <v>476</v>
      </c>
      <c r="AW318" s="241" t="s">
        <v>911</v>
      </c>
      <c r="AX318" s="241" t="s">
        <v>6954</v>
      </c>
      <c r="AY318" s="241" t="s">
        <v>6955</v>
      </c>
      <c r="AZ318" s="243"/>
      <c r="BA318" s="243"/>
      <c r="BB318" s="241" t="s">
        <v>6956</v>
      </c>
      <c r="BC318" s="241" t="s">
        <v>6957</v>
      </c>
      <c r="BD318" s="240" t="s">
        <v>6958</v>
      </c>
      <c r="BE318" s="241"/>
      <c r="BF318" s="241" t="s">
        <v>6959</v>
      </c>
      <c r="BG318" s="241" t="s">
        <v>6960</v>
      </c>
      <c r="BH318" s="241" t="s">
        <v>6961</v>
      </c>
      <c r="BI318" s="241"/>
      <c r="BJ318" s="242" t="s">
        <v>6962</v>
      </c>
      <c r="BK318" s="241" t="s">
        <v>6963</v>
      </c>
      <c r="BL318" s="241" t="s">
        <v>6964</v>
      </c>
      <c r="BM318" s="243"/>
      <c r="BN318" s="241" t="s">
        <v>6961</v>
      </c>
      <c r="BQ318" s="198"/>
      <c r="BR318" s="198"/>
      <c r="BS318" s="198"/>
      <c r="BT318" s="198"/>
      <c r="BU318" s="198"/>
      <c r="BV318" s="198"/>
      <c r="BW318" s="151" t="s">
        <v>406</v>
      </c>
    </row>
    <row r="319">
      <c r="A319" s="230" t="s">
        <v>6965</v>
      </c>
      <c r="B319" s="231" t="s">
        <v>6966</v>
      </c>
      <c r="C319" s="231"/>
      <c r="D319" s="231"/>
      <c r="E319" s="231"/>
      <c r="F319" s="233" t="s">
        <v>6967</v>
      </c>
      <c r="G319" s="200" t="s">
        <v>6942</v>
      </c>
      <c r="H319" s="232"/>
      <c r="I319" s="232"/>
      <c r="J319" s="201">
        <v>100.0</v>
      </c>
      <c r="K319" s="200" t="s">
        <v>400</v>
      </c>
      <c r="L319" s="232"/>
      <c r="M319" s="234">
        <v>6.0</v>
      </c>
      <c r="N319" s="232"/>
      <c r="O319" s="232"/>
      <c r="P319" s="232"/>
      <c r="Q319" s="232"/>
      <c r="R319" s="232"/>
      <c r="S319" s="232"/>
      <c r="T319" s="232"/>
      <c r="U319" s="232"/>
      <c r="V319" s="200">
        <v>100.0</v>
      </c>
      <c r="W319" s="235" t="s">
        <v>6968</v>
      </c>
      <c r="X319" s="236" t="s">
        <v>610</v>
      </c>
      <c r="Y319" s="236" t="s">
        <v>2983</v>
      </c>
      <c r="Z319" s="237" t="s">
        <v>1037</v>
      </c>
      <c r="AA319" s="237" t="s">
        <v>430</v>
      </c>
      <c r="AB319" s="236" t="s">
        <v>1037</v>
      </c>
      <c r="AC319" s="236" t="s">
        <v>2741</v>
      </c>
      <c r="AD319" s="236" t="s">
        <v>6969</v>
      </c>
      <c r="AE319" s="236" t="s">
        <v>6970</v>
      </c>
      <c r="AF319" s="216" t="s">
        <v>2256</v>
      </c>
      <c r="AG319" s="216" t="s">
        <v>1142</v>
      </c>
      <c r="AH319" s="216" t="s">
        <v>507</v>
      </c>
      <c r="AI319" s="216" t="s">
        <v>2876</v>
      </c>
      <c r="AJ319" s="216" t="s">
        <v>6971</v>
      </c>
      <c r="AK319" s="217" t="s">
        <v>4593</v>
      </c>
      <c r="AL319" s="215" t="s">
        <v>6972</v>
      </c>
      <c r="AM319" s="216" t="s">
        <v>6973</v>
      </c>
      <c r="AN319" s="216" t="s">
        <v>6974</v>
      </c>
      <c r="AO319" s="218"/>
      <c r="AP319" s="218"/>
      <c r="AQ319" s="216" t="s">
        <v>6975</v>
      </c>
      <c r="AR319" s="216" t="s">
        <v>1819</v>
      </c>
      <c r="AS319" s="216" t="s">
        <v>426</v>
      </c>
      <c r="AT319" s="216" t="s">
        <v>2391</v>
      </c>
      <c r="AU319" s="216" t="s">
        <v>6976</v>
      </c>
      <c r="AV319" s="216" t="s">
        <v>556</v>
      </c>
      <c r="AW319" s="216" t="s">
        <v>426</v>
      </c>
      <c r="AX319" s="216" t="s">
        <v>6977</v>
      </c>
      <c r="AY319" s="216" t="s">
        <v>6978</v>
      </c>
      <c r="AZ319" s="218"/>
      <c r="BA319" s="218"/>
      <c r="BB319" s="216" t="s">
        <v>1819</v>
      </c>
      <c r="BC319" s="216" t="s">
        <v>6979</v>
      </c>
      <c r="BD319" s="215" t="s">
        <v>6980</v>
      </c>
      <c r="BE319" s="216"/>
      <c r="BF319" s="216" t="s">
        <v>6981</v>
      </c>
      <c r="BG319" s="216" t="s">
        <v>6982</v>
      </c>
      <c r="BH319" s="216" t="s">
        <v>6983</v>
      </c>
      <c r="BI319" s="216"/>
      <c r="BJ319" s="217" t="s">
        <v>4662</v>
      </c>
      <c r="BK319" s="216" t="s">
        <v>6984</v>
      </c>
      <c r="BL319" s="216" t="s">
        <v>6985</v>
      </c>
      <c r="BM319" s="218"/>
      <c r="BN319" s="216" t="s">
        <v>6983</v>
      </c>
      <c r="BQ319" s="232"/>
      <c r="BR319" s="232"/>
      <c r="BS319" s="232"/>
      <c r="BT319" s="232"/>
      <c r="BU319" s="232"/>
      <c r="BV319" s="232"/>
      <c r="BW319" s="151" t="s">
        <v>406</v>
      </c>
    </row>
    <row r="320">
      <c r="A320" s="212" t="s">
        <v>6986</v>
      </c>
      <c r="B320" s="213" t="s">
        <v>6987</v>
      </c>
      <c r="C320" s="213"/>
      <c r="D320" s="213"/>
      <c r="E320" s="213"/>
      <c r="F320" s="201" t="s">
        <v>6988</v>
      </c>
      <c r="G320" s="200" t="s">
        <v>6942</v>
      </c>
      <c r="J320" s="201">
        <v>100.0</v>
      </c>
      <c r="K320" s="200" t="s">
        <v>400</v>
      </c>
      <c r="M320" s="214"/>
      <c r="V320" s="200">
        <v>100.0</v>
      </c>
      <c r="W320" s="215"/>
      <c r="X320" s="216"/>
      <c r="Y320" s="216"/>
      <c r="Z320" s="217"/>
      <c r="AA320" s="217"/>
      <c r="AB320" s="216"/>
      <c r="AC320" s="216"/>
      <c r="AD320" s="216"/>
      <c r="AE320" s="216">
        <v>400.0</v>
      </c>
      <c r="AF320" s="216"/>
      <c r="AG320" s="216"/>
      <c r="AH320" s="216"/>
      <c r="AI320" s="216"/>
      <c r="AJ320" s="216"/>
      <c r="AK320" s="217"/>
      <c r="AL320" s="215"/>
      <c r="AM320" s="216"/>
      <c r="AN320" s="216"/>
      <c r="AO320" s="218"/>
      <c r="AP320" s="218"/>
      <c r="AQ320" s="216"/>
      <c r="AR320" s="216"/>
      <c r="AS320" s="216"/>
      <c r="AT320" s="216"/>
      <c r="AU320" s="216"/>
      <c r="AV320" s="216"/>
      <c r="AW320" s="216"/>
      <c r="AX320" s="216"/>
      <c r="AY320" s="216"/>
      <c r="AZ320" s="218"/>
      <c r="BA320" s="218"/>
      <c r="BB320" s="216"/>
      <c r="BC320" s="216"/>
      <c r="BD320" s="215"/>
      <c r="BE320" s="216"/>
      <c r="BF320" s="216"/>
      <c r="BG320" s="216"/>
      <c r="BH320" s="216"/>
      <c r="BI320" s="216"/>
      <c r="BJ320" s="217"/>
      <c r="BK320" s="216"/>
      <c r="BL320" s="216"/>
      <c r="BM320" s="218"/>
      <c r="BN320" s="216"/>
      <c r="BW320" s="151"/>
    </row>
    <row r="321">
      <c r="A321" s="196" t="s">
        <v>6989</v>
      </c>
      <c r="B321" s="197" t="s">
        <v>6990</v>
      </c>
      <c r="C321" s="197"/>
      <c r="D321" s="197"/>
      <c r="E321" s="197"/>
      <c r="F321" s="200" t="s">
        <v>6991</v>
      </c>
      <c r="G321" s="200" t="s">
        <v>6992</v>
      </c>
      <c r="H321" s="198"/>
      <c r="I321" s="198"/>
      <c r="J321" s="201">
        <v>100.0</v>
      </c>
      <c r="K321" s="200" t="s">
        <v>400</v>
      </c>
      <c r="L321" s="198"/>
      <c r="M321" s="202">
        <v>1.0</v>
      </c>
      <c r="N321" s="198"/>
      <c r="O321" s="198"/>
      <c r="P321" s="198"/>
      <c r="Q321" s="198"/>
      <c r="R321" s="198"/>
      <c r="S321" s="198"/>
      <c r="T321" s="198"/>
      <c r="U321" s="198"/>
      <c r="V321" s="200">
        <v>100.0</v>
      </c>
      <c r="W321" s="205">
        <v>90.09</v>
      </c>
      <c r="X321" s="205">
        <v>3.68</v>
      </c>
      <c r="Y321" s="205">
        <v>0.71</v>
      </c>
      <c r="Z321" s="206">
        <v>0.42</v>
      </c>
      <c r="AA321" s="205">
        <v>3.11</v>
      </c>
      <c r="AB321" s="205">
        <v>2.76</v>
      </c>
      <c r="AC321" s="205">
        <v>0.35</v>
      </c>
      <c r="AD321" s="205">
        <v>1.98</v>
      </c>
      <c r="AE321" s="205">
        <v>115.0</v>
      </c>
      <c r="AF321" s="205">
        <v>0.01</v>
      </c>
      <c r="AG321" s="205">
        <v>0.03</v>
      </c>
      <c r="AH321" s="205">
        <v>0.68</v>
      </c>
      <c r="AI321" s="205">
        <v>0.43</v>
      </c>
      <c r="AJ321" s="205">
        <v>0.12</v>
      </c>
      <c r="AK321" s="206">
        <v>9.23</v>
      </c>
      <c r="AL321" s="206">
        <v>8.28</v>
      </c>
      <c r="AM321" s="198"/>
      <c r="AN321" s="205">
        <v>0.13</v>
      </c>
      <c r="AO321" s="205">
        <v>0.15</v>
      </c>
      <c r="AP321" s="206">
        <v>0.288</v>
      </c>
      <c r="AQ321" s="205">
        <v>18.38</v>
      </c>
      <c r="AR321" s="205">
        <v>0.01</v>
      </c>
      <c r="AS321" s="205">
        <v>0.001</v>
      </c>
      <c r="AT321" s="205">
        <v>0.09</v>
      </c>
      <c r="AU321" s="205">
        <v>0.29</v>
      </c>
      <c r="AV321" s="205">
        <v>1.725</v>
      </c>
      <c r="AW321" s="205">
        <v>1.275</v>
      </c>
      <c r="AX321" s="205">
        <v>18.3</v>
      </c>
      <c r="AY321" s="205">
        <v>0.15</v>
      </c>
      <c r="AZ321" s="243"/>
      <c r="BA321" s="206">
        <v>0.002</v>
      </c>
      <c r="BB321" s="205">
        <v>0.009</v>
      </c>
      <c r="BC321" s="205">
        <v>87.11</v>
      </c>
      <c r="BD321" s="205">
        <v>318.0</v>
      </c>
      <c r="BE321" s="243"/>
      <c r="BF321" s="205">
        <v>7.72</v>
      </c>
      <c r="BG321" s="205">
        <v>0.17</v>
      </c>
      <c r="BH321" s="205">
        <v>0.8</v>
      </c>
      <c r="BI321" s="205">
        <v>0.7</v>
      </c>
      <c r="BJ321" s="205">
        <v>0.1</v>
      </c>
      <c r="BK321" s="205"/>
      <c r="BM321" s="243"/>
      <c r="BN321" s="205">
        <v>0.1</v>
      </c>
      <c r="BO321" s="243"/>
      <c r="BQ321" s="198"/>
      <c r="BR321" s="198"/>
      <c r="BS321" s="198"/>
      <c r="BT321" s="198"/>
      <c r="BU321" s="198"/>
      <c r="BV321" s="198"/>
      <c r="BW321" s="151" t="s">
        <v>406</v>
      </c>
    </row>
    <row r="322">
      <c r="A322" s="212" t="s">
        <v>6993</v>
      </c>
      <c r="B322" s="213" t="s">
        <v>6994</v>
      </c>
      <c r="C322" s="213"/>
      <c r="D322" s="213"/>
      <c r="E322" s="213"/>
      <c r="F322" s="201" t="s">
        <v>6995</v>
      </c>
      <c r="G322" s="200" t="s">
        <v>6992</v>
      </c>
      <c r="J322" s="201">
        <v>100.0</v>
      </c>
      <c r="K322" s="200" t="s">
        <v>400</v>
      </c>
      <c r="M322" s="214">
        <v>1.0</v>
      </c>
      <c r="V322" s="200">
        <v>100.0</v>
      </c>
      <c r="W322" s="249">
        <v>92.43</v>
      </c>
      <c r="X322" s="249">
        <v>1.84</v>
      </c>
      <c r="Y322" s="249">
        <v>0.74</v>
      </c>
      <c r="Z322" s="274">
        <v>0.25</v>
      </c>
      <c r="AA322" s="249">
        <v>1.99</v>
      </c>
      <c r="AB322" s="249">
        <v>1.82</v>
      </c>
      <c r="AC322" s="249">
        <v>0.18</v>
      </c>
      <c r="AD322" s="249">
        <v>2.76</v>
      </c>
      <c r="AE322" s="249">
        <v>89.0</v>
      </c>
      <c r="AF322" s="249">
        <v>0.37</v>
      </c>
      <c r="AG322" s="249">
        <v>0.06</v>
      </c>
      <c r="AH322" s="249">
        <v>1.45</v>
      </c>
      <c r="AI322" s="249">
        <v>1.48</v>
      </c>
      <c r="AJ322" s="249">
        <v>0.11</v>
      </c>
      <c r="AK322" s="274">
        <v>8.94</v>
      </c>
      <c r="AL322" s="274">
        <v>11.13</v>
      </c>
      <c r="AM322" s="249">
        <v>0.45</v>
      </c>
      <c r="AN322" s="291"/>
      <c r="AO322" s="218"/>
      <c r="AP322" s="218"/>
      <c r="AQ322" s="249">
        <v>4.83</v>
      </c>
      <c r="AR322" s="218"/>
      <c r="AS322" s="218"/>
      <c r="AT322" s="249">
        <v>0.42</v>
      </c>
      <c r="AU322" s="249">
        <v>0.3</v>
      </c>
      <c r="AV322" s="218"/>
      <c r="AW322" s="218"/>
      <c r="AX322" s="249">
        <v>10.78</v>
      </c>
      <c r="AY322" s="249">
        <v>0.18</v>
      </c>
      <c r="AZ322" s="218"/>
      <c r="BA322" s="218"/>
      <c r="BB322" s="218"/>
      <c r="BC322" s="249">
        <v>79.74</v>
      </c>
      <c r="BD322" s="249">
        <v>340.0</v>
      </c>
      <c r="BE322" s="218"/>
      <c r="BF322" s="249">
        <v>10.22</v>
      </c>
      <c r="BG322" s="249">
        <v>0.55</v>
      </c>
      <c r="BH322" s="249">
        <v>1.96</v>
      </c>
      <c r="BI322" s="249">
        <v>1.86</v>
      </c>
      <c r="BJ322" s="249">
        <v>0.1</v>
      </c>
      <c r="BK322" s="249"/>
      <c r="BM322" s="218"/>
      <c r="BN322" s="249">
        <v>0.1</v>
      </c>
      <c r="BO322" s="218"/>
      <c r="BW322" s="151" t="s">
        <v>406</v>
      </c>
    </row>
    <row r="323">
      <c r="A323" s="220" t="s">
        <v>6996</v>
      </c>
      <c r="B323" s="221" t="s">
        <v>6997</v>
      </c>
      <c r="C323" s="221"/>
      <c r="D323" s="221"/>
      <c r="E323" s="221"/>
      <c r="F323" s="201" t="s">
        <v>6998</v>
      </c>
      <c r="G323" s="200" t="s">
        <v>6992</v>
      </c>
      <c r="J323" s="201">
        <v>100.0</v>
      </c>
      <c r="K323" s="200" t="s">
        <v>400</v>
      </c>
      <c r="M323" s="222">
        <v>1.0</v>
      </c>
      <c r="V323" s="200">
        <v>100.0</v>
      </c>
      <c r="W323" s="227">
        <v>82.94</v>
      </c>
      <c r="X323" s="227">
        <v>3.19</v>
      </c>
      <c r="Y323" s="227">
        <v>1.11</v>
      </c>
      <c r="Z323" s="228">
        <v>0.76</v>
      </c>
      <c r="AA323" s="227">
        <v>3.02</v>
      </c>
      <c r="AB323" s="227">
        <v>2.03</v>
      </c>
      <c r="AC323" s="227">
        <v>0.99</v>
      </c>
      <c r="AD323" s="227">
        <v>8.98</v>
      </c>
      <c r="AE323" s="227">
        <v>243.0</v>
      </c>
      <c r="AF323" s="227">
        <v>0.05</v>
      </c>
      <c r="AG323" s="227">
        <v>0.16</v>
      </c>
      <c r="AH323" s="227">
        <v>1.92</v>
      </c>
      <c r="AI323" s="227">
        <v>2.04</v>
      </c>
      <c r="AJ323" s="227">
        <v>0.45</v>
      </c>
      <c r="AK323" s="228">
        <v>10.6</v>
      </c>
      <c r="AL323" s="228">
        <v>10.92</v>
      </c>
      <c r="AN323" s="227">
        <v>0.51</v>
      </c>
      <c r="AO323" s="227">
        <v>2.54</v>
      </c>
      <c r="AP323" s="228">
        <v>1.154</v>
      </c>
      <c r="AQ323" s="227">
        <v>5.3</v>
      </c>
      <c r="AR323" s="227">
        <v>0.022</v>
      </c>
      <c r="AS323" s="227">
        <v>0.001</v>
      </c>
      <c r="AT323" s="227">
        <v>0.23</v>
      </c>
      <c r="AU323" s="227">
        <v>1.93</v>
      </c>
      <c r="AV323" s="227">
        <v>1.666</v>
      </c>
      <c r="AW323" s="227">
        <v>1.023</v>
      </c>
      <c r="AX323" s="227">
        <v>24.47</v>
      </c>
      <c r="AY323" s="227">
        <v>0.13</v>
      </c>
      <c r="AZ323" s="227">
        <v>0.15</v>
      </c>
      <c r="BA323" s="228">
        <v>0.002</v>
      </c>
      <c r="BB323" s="227">
        <v>0.007</v>
      </c>
      <c r="BC323" s="227">
        <v>96.36</v>
      </c>
      <c r="BD323" s="227">
        <v>323.0</v>
      </c>
      <c r="BE323" s="226"/>
      <c r="BF323" s="227">
        <v>9.3</v>
      </c>
      <c r="BG323" s="227">
        <v>1.21</v>
      </c>
      <c r="BH323" s="227">
        <v>4.51</v>
      </c>
      <c r="BI323" s="227">
        <v>4.31</v>
      </c>
      <c r="BJ323" s="227">
        <v>0.2</v>
      </c>
      <c r="BK323" s="227"/>
      <c r="BM323" s="226"/>
      <c r="BN323" s="227">
        <v>0.2</v>
      </c>
      <c r="BO323" s="226"/>
      <c r="BW323" s="151" t="s">
        <v>406</v>
      </c>
    </row>
    <row r="324">
      <c r="A324" s="230" t="s">
        <v>6999</v>
      </c>
      <c r="B324" s="231" t="s">
        <v>7000</v>
      </c>
      <c r="C324" s="231"/>
      <c r="D324" s="231"/>
      <c r="E324" s="231"/>
      <c r="F324" s="201" t="s">
        <v>7001</v>
      </c>
      <c r="G324" s="200" t="s">
        <v>6992</v>
      </c>
      <c r="H324" s="232"/>
      <c r="I324" s="232"/>
      <c r="J324" s="201">
        <v>100.0</v>
      </c>
      <c r="K324" s="200" t="s">
        <v>400</v>
      </c>
      <c r="L324" s="232"/>
      <c r="M324" s="234">
        <v>1.0</v>
      </c>
      <c r="N324" s="232"/>
      <c r="O324" s="232"/>
      <c r="P324" s="232"/>
      <c r="Q324" s="232"/>
      <c r="R324" s="232"/>
      <c r="S324" s="232"/>
      <c r="T324" s="232"/>
      <c r="U324" s="232"/>
      <c r="V324" s="200">
        <v>100.0</v>
      </c>
      <c r="W324" s="255">
        <v>4.51</v>
      </c>
      <c r="X324" s="255">
        <v>19.04</v>
      </c>
      <c r="Y324" s="255">
        <v>1.41</v>
      </c>
      <c r="Z324" s="359">
        <v>2.86</v>
      </c>
      <c r="AA324" s="359">
        <v>39.12</v>
      </c>
      <c r="AB324" s="255">
        <v>35.64</v>
      </c>
      <c r="AC324" s="255">
        <v>3.48</v>
      </c>
      <c r="AD324" s="255">
        <v>33.07</v>
      </c>
      <c r="AE324" s="255">
        <v>1019.0</v>
      </c>
      <c r="AF324" s="249">
        <v>0.24</v>
      </c>
      <c r="AG324" s="249">
        <v>0.17</v>
      </c>
      <c r="AH324" s="249">
        <v>3.77</v>
      </c>
      <c r="AI324" s="249">
        <v>2.33</v>
      </c>
      <c r="AJ324" s="249">
        <v>0.85</v>
      </c>
      <c r="AK324" s="274">
        <v>22.51</v>
      </c>
      <c r="AL324" s="274">
        <v>10.4</v>
      </c>
      <c r="AM324" s="232"/>
      <c r="AN324" s="249">
        <v>5.17</v>
      </c>
      <c r="AO324" s="249">
        <v>1.95</v>
      </c>
      <c r="AP324" s="274">
        <v>3.591</v>
      </c>
      <c r="AQ324" s="249">
        <v>23.61</v>
      </c>
      <c r="AR324" s="249">
        <v>0.058</v>
      </c>
      <c r="AS324" s="249">
        <v>0.003</v>
      </c>
      <c r="AT324" s="249">
        <v>0.9</v>
      </c>
      <c r="AU324" s="249">
        <v>3.58</v>
      </c>
      <c r="AV324" s="249">
        <v>9.301</v>
      </c>
      <c r="AW324" s="249">
        <v>4.383</v>
      </c>
      <c r="AX324" s="249">
        <v>136.0</v>
      </c>
      <c r="AY324" s="249">
        <v>1.02</v>
      </c>
      <c r="AZ324" s="249">
        <v>5.01</v>
      </c>
      <c r="BA324" s="274">
        <v>0.004</v>
      </c>
      <c r="BB324" s="249">
        <v>0.044</v>
      </c>
      <c r="BC324" s="249">
        <v>702.0</v>
      </c>
      <c r="BD324" s="249">
        <v>350.0</v>
      </c>
      <c r="BE324" s="249">
        <v>0.04</v>
      </c>
      <c r="BF324" s="249">
        <v>8.67</v>
      </c>
      <c r="BG324" s="249">
        <v>8.67</v>
      </c>
      <c r="BH324" s="249">
        <v>22.0</v>
      </c>
      <c r="BI324" s="249">
        <v>21.32</v>
      </c>
      <c r="BJ324" s="249">
        <v>0.68</v>
      </c>
      <c r="BK324" s="249"/>
      <c r="BM324" s="218"/>
      <c r="BN324" s="249">
        <v>0.68</v>
      </c>
      <c r="BO324" s="218"/>
      <c r="BQ324" s="232"/>
      <c r="BR324" s="232"/>
      <c r="BS324" s="232"/>
      <c r="BT324" s="232"/>
      <c r="BU324" s="232"/>
      <c r="BV324" s="232"/>
      <c r="BW324" s="151" t="s">
        <v>406</v>
      </c>
    </row>
    <row r="325">
      <c r="A325" s="196" t="s">
        <v>7002</v>
      </c>
      <c r="B325" s="376" t="s">
        <v>7003</v>
      </c>
      <c r="C325" s="376"/>
      <c r="D325" s="376"/>
      <c r="E325" s="376"/>
      <c r="F325" s="200" t="s">
        <v>7004</v>
      </c>
      <c r="G325" s="200" t="s">
        <v>7005</v>
      </c>
      <c r="H325" s="198"/>
      <c r="I325" s="198"/>
      <c r="J325" s="201">
        <v>100.0</v>
      </c>
      <c r="K325" s="200" t="s">
        <v>400</v>
      </c>
      <c r="L325" s="198"/>
      <c r="M325" s="202">
        <v>10.0</v>
      </c>
      <c r="N325" s="198"/>
      <c r="O325" s="198"/>
      <c r="P325" s="198"/>
      <c r="Q325" s="198"/>
      <c r="R325" s="198"/>
      <c r="S325" s="198"/>
      <c r="T325" s="198"/>
      <c r="U325" s="198"/>
      <c r="V325" s="200">
        <v>100.0</v>
      </c>
      <c r="W325" s="240" t="s">
        <v>7006</v>
      </c>
      <c r="X325" s="241" t="s">
        <v>2680</v>
      </c>
      <c r="Y325" s="241" t="s">
        <v>2836</v>
      </c>
      <c r="Z325" s="242" t="s">
        <v>2391</v>
      </c>
      <c r="AA325" s="198"/>
      <c r="AB325" s="243"/>
      <c r="AC325" s="243"/>
      <c r="AD325" s="241" t="s">
        <v>7007</v>
      </c>
      <c r="AE325" s="241" t="s">
        <v>7008</v>
      </c>
      <c r="AF325" s="241" t="s">
        <v>1185</v>
      </c>
      <c r="AG325" s="241" t="s">
        <v>7009</v>
      </c>
      <c r="AH325" s="241" t="s">
        <v>1415</v>
      </c>
      <c r="AI325" s="241" t="s">
        <v>2669</v>
      </c>
      <c r="AJ325" s="241" t="s">
        <v>2868</v>
      </c>
      <c r="AK325" s="242" t="s">
        <v>7010</v>
      </c>
      <c r="AL325" s="241" t="s">
        <v>4703</v>
      </c>
      <c r="AM325" s="241" t="s">
        <v>7011</v>
      </c>
      <c r="AN325" s="241">
        <v>2.4</v>
      </c>
      <c r="AP325" s="198"/>
      <c r="AQ325" s="200">
        <v>107.0</v>
      </c>
      <c r="AR325" s="200">
        <v>0.011</v>
      </c>
      <c r="AS325" s="200">
        <v>0.006</v>
      </c>
      <c r="AT325" s="200">
        <v>0.07</v>
      </c>
      <c r="AU325" s="200">
        <v>4.63</v>
      </c>
      <c r="AV325" s="200">
        <v>0.008</v>
      </c>
      <c r="AW325" s="200">
        <v>0.005</v>
      </c>
      <c r="AX325" s="242" t="s">
        <v>7012</v>
      </c>
      <c r="AY325" s="241" t="s">
        <v>2001</v>
      </c>
      <c r="AZ325" s="198"/>
      <c r="BA325" s="198"/>
      <c r="BB325" s="198"/>
      <c r="BC325" s="241" t="s">
        <v>7013</v>
      </c>
      <c r="BD325" s="241" t="s">
        <v>7014</v>
      </c>
      <c r="BE325" s="241"/>
      <c r="BF325" s="242" t="s">
        <v>7015</v>
      </c>
      <c r="BG325" s="241" t="s">
        <v>1874</v>
      </c>
      <c r="BH325" s="241" t="s">
        <v>7016</v>
      </c>
      <c r="BI325" s="241"/>
      <c r="BJ325" s="242" t="s">
        <v>7016</v>
      </c>
      <c r="BM325" s="243"/>
      <c r="BN325" s="241" t="s">
        <v>7016</v>
      </c>
      <c r="BO325" s="243"/>
      <c r="BQ325" s="198"/>
      <c r="BR325" s="198"/>
      <c r="BS325" s="198"/>
      <c r="BT325" s="198"/>
      <c r="BU325" s="198"/>
      <c r="BV325" s="198"/>
      <c r="BW325" s="151" t="s">
        <v>406</v>
      </c>
    </row>
    <row r="326">
      <c r="A326" s="230" t="s">
        <v>7017</v>
      </c>
      <c r="B326" s="377" t="s">
        <v>7018</v>
      </c>
      <c r="C326" s="377"/>
      <c r="D326" s="377"/>
      <c r="E326" s="377"/>
      <c r="F326" s="233" t="s">
        <v>7019</v>
      </c>
      <c r="G326" s="200" t="s">
        <v>7005</v>
      </c>
      <c r="H326" s="232"/>
      <c r="I326" s="232"/>
      <c r="J326" s="201">
        <v>100.0</v>
      </c>
      <c r="K326" s="200" t="s">
        <v>400</v>
      </c>
      <c r="L326" s="232"/>
      <c r="M326" s="234">
        <v>6.0</v>
      </c>
      <c r="N326" s="232"/>
      <c r="O326" s="232"/>
      <c r="P326" s="232"/>
      <c r="Q326" s="232"/>
      <c r="R326" s="232"/>
      <c r="S326" s="232"/>
      <c r="T326" s="232"/>
      <c r="U326" s="232"/>
      <c r="V326" s="200">
        <v>100.0</v>
      </c>
      <c r="W326" s="235" t="s">
        <v>7020</v>
      </c>
      <c r="X326" s="236" t="s">
        <v>4934</v>
      </c>
      <c r="Y326" s="236" t="s">
        <v>1366</v>
      </c>
      <c r="Z326" s="237" t="s">
        <v>2500</v>
      </c>
      <c r="AA326" s="232"/>
      <c r="AB326" s="238"/>
      <c r="AC326" s="238"/>
      <c r="AD326" s="236" t="s">
        <v>6598</v>
      </c>
      <c r="AE326" s="236" t="s">
        <v>7021</v>
      </c>
      <c r="AF326" s="216" t="s">
        <v>1769</v>
      </c>
      <c r="AG326" s="216" t="s">
        <v>1769</v>
      </c>
      <c r="AH326" s="216" t="s">
        <v>2263</v>
      </c>
      <c r="AI326" s="216" t="s">
        <v>2886</v>
      </c>
      <c r="AJ326" s="216" t="s">
        <v>7022</v>
      </c>
      <c r="AK326" s="217" t="s">
        <v>2747</v>
      </c>
      <c r="AL326" s="216" t="s">
        <v>7023</v>
      </c>
      <c r="AM326" s="216" t="s">
        <v>1503</v>
      </c>
      <c r="AN326" s="216">
        <v>0.14</v>
      </c>
      <c r="AP326" s="232"/>
      <c r="AQ326" s="233">
        <v>18.0</v>
      </c>
      <c r="AR326" s="233">
        <v>0.002</v>
      </c>
      <c r="AS326" s="233">
        <v>0.001</v>
      </c>
      <c r="AT326" s="233">
        <v>0.03</v>
      </c>
      <c r="AU326" s="233">
        <v>1.12</v>
      </c>
      <c r="AV326" s="233">
        <v>0.001</v>
      </c>
      <c r="AW326" s="233">
        <v>0.001</v>
      </c>
      <c r="AX326" s="217" t="s">
        <v>7024</v>
      </c>
      <c r="AY326" s="216" t="s">
        <v>7025</v>
      </c>
      <c r="BB326" s="215" t="s">
        <v>7026</v>
      </c>
      <c r="BC326" s="216" t="s">
        <v>7027</v>
      </c>
      <c r="BD326" s="216" t="s">
        <v>7028</v>
      </c>
      <c r="BE326" s="216"/>
      <c r="BF326" s="217" t="s">
        <v>7029</v>
      </c>
      <c r="BG326" s="216" t="s">
        <v>2263</v>
      </c>
      <c r="BH326" s="216" t="s">
        <v>7030</v>
      </c>
      <c r="BI326" s="216"/>
      <c r="BJ326" s="217" t="s">
        <v>7030</v>
      </c>
      <c r="BM326" s="218"/>
      <c r="BN326" s="216" t="s">
        <v>7030</v>
      </c>
      <c r="BO326" s="218"/>
      <c r="BQ326" s="232"/>
      <c r="BR326" s="232"/>
      <c r="BS326" s="232"/>
      <c r="BT326" s="232"/>
      <c r="BU326" s="232"/>
      <c r="BV326" s="232"/>
      <c r="BW326" s="151" t="s">
        <v>406</v>
      </c>
    </row>
    <row r="327">
      <c r="A327" s="196" t="s">
        <v>7031</v>
      </c>
      <c r="B327" s="376" t="s">
        <v>7032</v>
      </c>
      <c r="C327" s="376"/>
      <c r="D327" s="376"/>
      <c r="E327" s="376"/>
      <c r="F327" s="371" t="s">
        <v>2951</v>
      </c>
      <c r="G327" s="200" t="s">
        <v>7033</v>
      </c>
      <c r="H327" s="198"/>
      <c r="I327" s="198"/>
      <c r="J327" s="201">
        <v>100.0</v>
      </c>
      <c r="K327" s="200" t="s">
        <v>400</v>
      </c>
      <c r="L327" s="198"/>
      <c r="M327" s="202">
        <v>6.0</v>
      </c>
      <c r="N327" s="202"/>
      <c r="O327" s="202"/>
      <c r="P327" s="198"/>
      <c r="Q327" s="198"/>
      <c r="R327" s="198"/>
      <c r="S327" s="198"/>
      <c r="T327" s="198"/>
      <c r="U327" s="198"/>
      <c r="V327" s="200">
        <v>100.0</v>
      </c>
      <c r="W327" s="241" t="s">
        <v>7034</v>
      </c>
      <c r="X327" s="241" t="s">
        <v>7035</v>
      </c>
      <c r="Y327" s="241" t="s">
        <v>3312</v>
      </c>
      <c r="Z327" s="242" t="s">
        <v>7036</v>
      </c>
      <c r="AA327" s="198"/>
      <c r="AB327" s="241"/>
      <c r="AC327" s="241"/>
      <c r="AD327" s="240" t="s">
        <v>7037</v>
      </c>
      <c r="AE327" s="241" t="s">
        <v>7038</v>
      </c>
      <c r="AF327" s="241" t="s">
        <v>900</v>
      </c>
      <c r="AG327" s="241" t="s">
        <v>7039</v>
      </c>
      <c r="AH327" s="241" t="s">
        <v>2876</v>
      </c>
      <c r="AI327" s="241" t="s">
        <v>789</v>
      </c>
      <c r="AJ327" s="241" t="s">
        <v>1142</v>
      </c>
      <c r="AK327" s="242" t="s">
        <v>7040</v>
      </c>
      <c r="AL327" s="241" t="s">
        <v>7041</v>
      </c>
      <c r="AM327" s="241" t="s">
        <v>7042</v>
      </c>
      <c r="AO327" s="241"/>
      <c r="AP327" s="200">
        <v>0.01</v>
      </c>
      <c r="AQ327" s="200">
        <v>121.0</v>
      </c>
      <c r="AR327" s="200">
        <v>0.004</v>
      </c>
      <c r="AS327" s="200">
        <v>0.005</v>
      </c>
      <c r="AT327" s="200">
        <v>0.03</v>
      </c>
      <c r="AU327" s="200">
        <v>0.16</v>
      </c>
      <c r="AV327" s="200">
        <v>0.005</v>
      </c>
      <c r="AW327" s="198"/>
      <c r="AX327" s="200">
        <v>10.05</v>
      </c>
      <c r="AY327" s="200">
        <v>0.01</v>
      </c>
      <c r="AZ327" s="198"/>
      <c r="BA327" s="198"/>
      <c r="BB327" s="198"/>
      <c r="BC327" s="200">
        <v>80.94</v>
      </c>
      <c r="BD327" s="200">
        <v>109.0</v>
      </c>
      <c r="BE327" s="200">
        <v>1.45</v>
      </c>
      <c r="BF327" s="200">
        <v>30.1</v>
      </c>
      <c r="BG327" s="200">
        <v>0.3</v>
      </c>
      <c r="BH327" s="241" t="s">
        <v>7043</v>
      </c>
      <c r="BI327" s="241"/>
      <c r="BJ327" s="242" t="s">
        <v>7044</v>
      </c>
      <c r="BK327" s="241" t="s">
        <v>4742</v>
      </c>
      <c r="BL327" s="241" t="s">
        <v>4593</v>
      </c>
      <c r="BN327" s="241" t="s">
        <v>7045</v>
      </c>
      <c r="BO327" s="243"/>
      <c r="BQ327" s="198"/>
      <c r="BR327" s="198"/>
      <c r="BS327" s="198"/>
      <c r="BT327" s="198"/>
      <c r="BU327" s="198"/>
      <c r="BV327" s="198"/>
      <c r="BW327" s="151" t="s">
        <v>406</v>
      </c>
    </row>
    <row r="328">
      <c r="A328" s="212" t="s">
        <v>7046</v>
      </c>
      <c r="B328" s="288" t="s">
        <v>7047</v>
      </c>
      <c r="C328" s="288"/>
      <c r="D328" s="288"/>
      <c r="E328" s="288"/>
      <c r="F328" s="288" t="s">
        <v>2951</v>
      </c>
      <c r="G328" s="200" t="s">
        <v>7033</v>
      </c>
      <c r="J328" s="201">
        <v>100.0</v>
      </c>
      <c r="K328" s="200" t="s">
        <v>400</v>
      </c>
      <c r="M328" s="214">
        <v>6.0</v>
      </c>
      <c r="N328" s="214"/>
      <c r="O328" s="214"/>
      <c r="V328" s="200">
        <v>100.0</v>
      </c>
      <c r="W328" s="216" t="s">
        <v>7048</v>
      </c>
      <c r="X328" s="216" t="s">
        <v>7049</v>
      </c>
      <c r="Y328" s="216" t="s">
        <v>7050</v>
      </c>
      <c r="Z328" s="217" t="s">
        <v>7051</v>
      </c>
      <c r="AB328" s="216"/>
      <c r="AC328" s="216"/>
      <c r="AD328" s="215" t="s">
        <v>7052</v>
      </c>
      <c r="AE328" s="216" t="s">
        <v>7053</v>
      </c>
      <c r="AF328" s="216" t="s">
        <v>7054</v>
      </c>
      <c r="AG328" s="216" t="s">
        <v>7055</v>
      </c>
      <c r="AH328" s="216" t="s">
        <v>3430</v>
      </c>
      <c r="AI328" s="216" t="s">
        <v>7056</v>
      </c>
      <c r="AJ328" s="216" t="s">
        <v>419</v>
      </c>
      <c r="AK328" s="217" t="s">
        <v>7057</v>
      </c>
      <c r="AL328" s="216" t="s">
        <v>7058</v>
      </c>
      <c r="AM328" s="216" t="s">
        <v>7059</v>
      </c>
      <c r="AO328" s="216"/>
      <c r="AP328" s="201">
        <v>0.01</v>
      </c>
      <c r="AQ328" s="201">
        <v>118.0</v>
      </c>
      <c r="AR328" s="201">
        <v>0.004</v>
      </c>
      <c r="AS328" s="201">
        <v>0.004</v>
      </c>
      <c r="AT328" s="201">
        <v>0.03</v>
      </c>
      <c r="AU328" s="201">
        <v>0.15</v>
      </c>
      <c r="AV328" s="201">
        <v>0.002</v>
      </c>
      <c r="AX328" s="201">
        <v>8.28</v>
      </c>
      <c r="AY328" s="201">
        <v>0.01</v>
      </c>
      <c r="BC328" s="201">
        <v>96.56</v>
      </c>
      <c r="BD328" s="201">
        <v>115.0</v>
      </c>
      <c r="BE328" s="201">
        <v>0.95</v>
      </c>
      <c r="BF328" s="201">
        <v>25.46</v>
      </c>
      <c r="BG328" s="201">
        <v>0.33</v>
      </c>
      <c r="BH328" s="216" t="s">
        <v>7060</v>
      </c>
      <c r="BI328" s="216"/>
      <c r="BJ328" s="217" t="s">
        <v>1985</v>
      </c>
      <c r="BK328" s="216" t="s">
        <v>2213</v>
      </c>
      <c r="BL328" s="216" t="s">
        <v>5662</v>
      </c>
      <c r="BN328" s="216" t="s">
        <v>7061</v>
      </c>
      <c r="BO328" s="218"/>
      <c r="BW328" s="151" t="s">
        <v>406</v>
      </c>
    </row>
    <row r="329">
      <c r="A329" s="220" t="s">
        <v>7062</v>
      </c>
      <c r="B329" s="287" t="s">
        <v>7063</v>
      </c>
      <c r="C329" s="287"/>
      <c r="D329" s="287"/>
      <c r="E329" s="287"/>
      <c r="F329" s="287" t="s">
        <v>7064</v>
      </c>
      <c r="G329" s="200" t="s">
        <v>7033</v>
      </c>
      <c r="J329" s="201">
        <v>100.0</v>
      </c>
      <c r="K329" s="200" t="s">
        <v>400</v>
      </c>
      <c r="M329" s="222">
        <v>6.0</v>
      </c>
      <c r="N329" s="222"/>
      <c r="O329" s="222"/>
      <c r="V329" s="200">
        <v>100.0</v>
      </c>
      <c r="W329" s="224" t="s">
        <v>7065</v>
      </c>
      <c r="X329" s="224" t="s">
        <v>7066</v>
      </c>
      <c r="Y329" s="224" t="s">
        <v>7067</v>
      </c>
      <c r="Z329" s="225" t="s">
        <v>7068</v>
      </c>
      <c r="AB329" s="224"/>
      <c r="AC329" s="224"/>
      <c r="AD329" s="223" t="s">
        <v>7069</v>
      </c>
      <c r="AE329" s="224" t="s">
        <v>7070</v>
      </c>
      <c r="AF329" s="224" t="s">
        <v>3653</v>
      </c>
      <c r="AG329" s="224" t="s">
        <v>7071</v>
      </c>
      <c r="AH329" s="224" t="s">
        <v>2404</v>
      </c>
      <c r="AI329" s="224" t="s">
        <v>2221</v>
      </c>
      <c r="AJ329" s="224" t="s">
        <v>750</v>
      </c>
      <c r="AK329" s="225" t="s">
        <v>7072</v>
      </c>
      <c r="AL329" s="224" t="s">
        <v>7073</v>
      </c>
      <c r="AN329" s="201">
        <v>2.53</v>
      </c>
      <c r="AQ329" s="201">
        <v>476.0</v>
      </c>
      <c r="AR329" s="201">
        <v>0.11</v>
      </c>
      <c r="AS329" s="201">
        <v>0.001</v>
      </c>
      <c r="AT329" s="201">
        <v>0.1</v>
      </c>
      <c r="AU329" s="201">
        <v>0.9</v>
      </c>
      <c r="AX329" s="201">
        <v>26.62</v>
      </c>
      <c r="AY329" s="201">
        <v>0.13</v>
      </c>
      <c r="BB329" s="201">
        <v>0.01</v>
      </c>
      <c r="BC329" s="201">
        <v>330.0</v>
      </c>
      <c r="BD329" s="201">
        <v>63.53</v>
      </c>
      <c r="BE329" s="201">
        <v>23.14</v>
      </c>
      <c r="BF329" s="201">
        <v>18.04</v>
      </c>
      <c r="BG329" s="201">
        <v>2.74</v>
      </c>
      <c r="BH329" s="224" t="s">
        <v>7074</v>
      </c>
      <c r="BI329" s="224"/>
      <c r="BJ329" s="225" t="s">
        <v>2713</v>
      </c>
      <c r="BK329" s="224" t="s">
        <v>7075</v>
      </c>
      <c r="BL329" s="224" t="s">
        <v>7076</v>
      </c>
      <c r="BN329" s="224" t="s">
        <v>7077</v>
      </c>
      <c r="BO329" s="226"/>
      <c r="BW329" s="151" t="s">
        <v>406</v>
      </c>
    </row>
    <row r="330">
      <c r="A330" s="230" t="s">
        <v>7078</v>
      </c>
      <c r="B330" s="377" t="s">
        <v>7079</v>
      </c>
      <c r="C330" s="377"/>
      <c r="D330" s="377"/>
      <c r="E330" s="377"/>
      <c r="F330" s="377" t="s">
        <v>7080</v>
      </c>
      <c r="G330" s="200" t="s">
        <v>7033</v>
      </c>
      <c r="H330" s="232"/>
      <c r="I330" s="232"/>
      <c r="J330" s="201">
        <v>100.0</v>
      </c>
      <c r="K330" s="200" t="s">
        <v>400</v>
      </c>
      <c r="L330" s="232"/>
      <c r="M330" s="234">
        <v>6.0</v>
      </c>
      <c r="N330" s="234"/>
      <c r="O330" s="234"/>
      <c r="P330" s="232"/>
      <c r="Q330" s="232"/>
      <c r="R330" s="232"/>
      <c r="S330" s="232"/>
      <c r="T330" s="232"/>
      <c r="U330" s="232"/>
      <c r="V330" s="200">
        <v>100.0</v>
      </c>
      <c r="W330" s="236" t="s">
        <v>7081</v>
      </c>
      <c r="X330" s="236" t="s">
        <v>7082</v>
      </c>
      <c r="Y330" s="236" t="s">
        <v>7083</v>
      </c>
      <c r="Z330" s="237" t="s">
        <v>7084</v>
      </c>
      <c r="AA330" s="232"/>
      <c r="AB330" s="236"/>
      <c r="AC330" s="236"/>
      <c r="AD330" s="235" t="s">
        <v>7085</v>
      </c>
      <c r="AE330" s="236" t="s">
        <v>7086</v>
      </c>
      <c r="AF330" s="216" t="s">
        <v>7087</v>
      </c>
      <c r="AG330" s="216" t="s">
        <v>7088</v>
      </c>
      <c r="AH330" s="216" t="s">
        <v>7089</v>
      </c>
      <c r="AI330" s="216" t="s">
        <v>2887</v>
      </c>
      <c r="AJ330" s="216" t="s">
        <v>7022</v>
      </c>
      <c r="AK330" s="217" t="s">
        <v>7090</v>
      </c>
      <c r="AL330" s="216" t="s">
        <v>7091</v>
      </c>
      <c r="AM330" s="232"/>
      <c r="AN330" s="201">
        <v>3.36</v>
      </c>
      <c r="AO330" s="233">
        <v>2.89</v>
      </c>
      <c r="AP330" s="232"/>
      <c r="AQ330" s="233">
        <v>602.0</v>
      </c>
      <c r="AR330" s="233">
        <v>0.119</v>
      </c>
      <c r="AS330" s="232"/>
      <c r="AT330" s="233">
        <v>0.07</v>
      </c>
      <c r="AU330" s="233">
        <v>2.32</v>
      </c>
      <c r="AV330" s="233">
        <v>0.01</v>
      </c>
      <c r="AW330" s="233">
        <v>0.004</v>
      </c>
      <c r="AX330" s="233">
        <v>58.53</v>
      </c>
      <c r="AY330" s="233">
        <v>0.08</v>
      </c>
      <c r="AZ330" s="232"/>
      <c r="BA330" s="233"/>
      <c r="BB330" s="233">
        <v>0.008</v>
      </c>
      <c r="BC330" s="233">
        <v>476.0</v>
      </c>
      <c r="BD330" s="233">
        <v>536.0</v>
      </c>
      <c r="BE330" s="233">
        <v>44.97</v>
      </c>
      <c r="BF330" s="233">
        <v>48.1</v>
      </c>
      <c r="BG330" s="233">
        <v>2.34</v>
      </c>
      <c r="BH330" s="216" t="s">
        <v>7092</v>
      </c>
      <c r="BI330" s="216"/>
      <c r="BJ330" s="217" t="s">
        <v>4673</v>
      </c>
      <c r="BK330" s="216" t="s">
        <v>7093</v>
      </c>
      <c r="BL330" s="216" t="s">
        <v>687</v>
      </c>
      <c r="BN330" s="216" t="s">
        <v>7094</v>
      </c>
      <c r="BO330" s="218"/>
      <c r="BQ330" s="232"/>
      <c r="BR330" s="232"/>
      <c r="BS330" s="232"/>
      <c r="BT330" s="232"/>
      <c r="BU330" s="232"/>
      <c r="BV330" s="232"/>
      <c r="BW330" s="151" t="s">
        <v>406</v>
      </c>
    </row>
    <row r="331">
      <c r="A331" s="212" t="s">
        <v>7095</v>
      </c>
      <c r="B331" s="288" t="s">
        <v>7096</v>
      </c>
      <c r="C331" s="288"/>
      <c r="D331" s="288"/>
      <c r="E331" s="288"/>
      <c r="F331" s="288" t="s">
        <v>7096</v>
      </c>
      <c r="G331" s="200" t="s">
        <v>7033</v>
      </c>
      <c r="J331" s="201">
        <v>100.0</v>
      </c>
      <c r="K331" s="200" t="s">
        <v>400</v>
      </c>
      <c r="M331" s="214">
        <v>6.0</v>
      </c>
      <c r="N331" s="214"/>
      <c r="O331" s="214"/>
      <c r="V331" s="200">
        <v>100.0</v>
      </c>
      <c r="W331" s="216" t="s">
        <v>7048</v>
      </c>
      <c r="X331" s="216" t="s">
        <v>7049</v>
      </c>
      <c r="Y331" s="216" t="s">
        <v>7050</v>
      </c>
      <c r="Z331" s="217" t="s">
        <v>7051</v>
      </c>
      <c r="AB331" s="216"/>
      <c r="AC331" s="216"/>
      <c r="AD331" s="215" t="s">
        <v>7052</v>
      </c>
      <c r="AE331" s="216" t="s">
        <v>7053</v>
      </c>
      <c r="AF331" s="216" t="s">
        <v>7054</v>
      </c>
      <c r="AG331" s="216" t="s">
        <v>7055</v>
      </c>
      <c r="AH331" s="216" t="s">
        <v>3430</v>
      </c>
      <c r="AI331" s="216" t="s">
        <v>7056</v>
      </c>
      <c r="AJ331" s="216" t="s">
        <v>419</v>
      </c>
      <c r="AK331" s="217" t="s">
        <v>7057</v>
      </c>
      <c r="AL331" s="216" t="s">
        <v>7058</v>
      </c>
      <c r="AM331" s="216" t="s">
        <v>7059</v>
      </c>
      <c r="AO331" s="216"/>
      <c r="AP331" s="201">
        <v>0.01</v>
      </c>
      <c r="AQ331" s="201">
        <v>118.0</v>
      </c>
      <c r="AR331" s="201">
        <v>0.004</v>
      </c>
      <c r="AS331" s="201">
        <v>0.004</v>
      </c>
      <c r="AT331" s="201">
        <v>0.03</v>
      </c>
      <c r="AU331" s="201">
        <v>0.15</v>
      </c>
      <c r="AV331" s="201">
        <v>0.002</v>
      </c>
      <c r="AX331" s="201">
        <v>8.28</v>
      </c>
      <c r="AY331" s="201">
        <v>0.01</v>
      </c>
      <c r="BC331" s="201">
        <v>96.56</v>
      </c>
      <c r="BD331" s="201">
        <v>115.0</v>
      </c>
      <c r="BE331" s="201">
        <v>0.95</v>
      </c>
      <c r="BF331" s="201">
        <v>25.46</v>
      </c>
      <c r="BG331" s="201">
        <v>0.33</v>
      </c>
      <c r="BH331" s="216" t="s">
        <v>7060</v>
      </c>
      <c r="BI331" s="216"/>
      <c r="BJ331" s="217" t="s">
        <v>1985</v>
      </c>
      <c r="BK331" s="216" t="s">
        <v>2213</v>
      </c>
      <c r="BL331" s="216" t="s">
        <v>5662</v>
      </c>
      <c r="BN331" s="216" t="s">
        <v>7061</v>
      </c>
      <c r="BO331" s="218"/>
      <c r="BW331" s="151" t="s">
        <v>406</v>
      </c>
    </row>
    <row r="332">
      <c r="A332" s="221" t="s">
        <v>7097</v>
      </c>
      <c r="B332" s="253" t="s">
        <v>7098</v>
      </c>
      <c r="C332" s="195"/>
      <c r="D332" s="195"/>
      <c r="F332" s="201" t="s">
        <v>7099</v>
      </c>
      <c r="G332" s="201" t="s">
        <v>7100</v>
      </c>
      <c r="J332" s="201">
        <v>100.0</v>
      </c>
      <c r="K332" s="200" t="s">
        <v>400</v>
      </c>
      <c r="V332" s="200">
        <v>100.0</v>
      </c>
      <c r="W332" s="201">
        <v>76.51</v>
      </c>
      <c r="X332" s="201">
        <v>13.28</v>
      </c>
      <c r="Y332" s="201">
        <v>0.81</v>
      </c>
      <c r="Z332" s="201">
        <v>9.15</v>
      </c>
      <c r="AE332" s="201">
        <v>564.0</v>
      </c>
      <c r="AF332" s="241" t="s">
        <v>2373</v>
      </c>
      <c r="AG332" s="241" t="s">
        <v>3958</v>
      </c>
      <c r="AH332" s="241" t="s">
        <v>3313</v>
      </c>
      <c r="AI332" s="241" t="s">
        <v>5682</v>
      </c>
      <c r="AJ332" s="241" t="s">
        <v>2500</v>
      </c>
      <c r="AK332" s="241" t="s">
        <v>7101</v>
      </c>
      <c r="AL332" s="240" t="s">
        <v>7102</v>
      </c>
      <c r="AN332" s="295"/>
      <c r="AO332" s="243"/>
      <c r="AP332" s="243"/>
      <c r="AQ332" s="241" t="s">
        <v>7103</v>
      </c>
      <c r="AR332" s="295"/>
      <c r="AT332" s="241" t="s">
        <v>2876</v>
      </c>
      <c r="AU332" s="241" t="s">
        <v>7104</v>
      </c>
      <c r="AW332" s="243"/>
      <c r="AX332" s="210">
        <v>12.01</v>
      </c>
      <c r="AY332" s="201">
        <v>0.02</v>
      </c>
      <c r="BC332" s="201">
        <v>185.0</v>
      </c>
      <c r="BD332" s="201">
        <v>138.0</v>
      </c>
      <c r="BE332" s="201">
        <v>40.44</v>
      </c>
      <c r="BF332" s="201">
        <v>123.0</v>
      </c>
      <c r="BG332" s="201">
        <v>1.23</v>
      </c>
      <c r="BW332" s="151" t="s">
        <v>406</v>
      </c>
    </row>
    <row r="333">
      <c r="A333" s="221" t="s">
        <v>7105</v>
      </c>
      <c r="B333" s="253" t="s">
        <v>7106</v>
      </c>
      <c r="C333" s="195"/>
      <c r="D333" s="195"/>
      <c r="F333" s="201" t="s">
        <v>7107</v>
      </c>
      <c r="G333" s="201" t="s">
        <v>7100</v>
      </c>
      <c r="J333" s="201">
        <v>100.0</v>
      </c>
      <c r="K333" s="200" t="s">
        <v>400</v>
      </c>
      <c r="V333" s="200">
        <v>100.0</v>
      </c>
      <c r="W333" s="201">
        <v>86.68</v>
      </c>
      <c r="X333" s="201">
        <v>10.84</v>
      </c>
      <c r="Y333" s="201">
        <v>0.75</v>
      </c>
      <c r="Z333" s="201">
        <v>0.06</v>
      </c>
      <c r="AE333" s="201">
        <v>187.0</v>
      </c>
      <c r="AF333" s="216" t="s">
        <v>2001</v>
      </c>
      <c r="AG333" s="216" t="s">
        <v>4284</v>
      </c>
      <c r="AH333" s="216" t="s">
        <v>3602</v>
      </c>
      <c r="AI333" s="216" t="s">
        <v>5080</v>
      </c>
      <c r="AJ333" s="218"/>
      <c r="AK333" s="216" t="s">
        <v>7108</v>
      </c>
      <c r="AL333" s="215" t="s">
        <v>7109</v>
      </c>
      <c r="AN333" s="291"/>
      <c r="AO333" s="218"/>
      <c r="AP333" s="218"/>
      <c r="AQ333" s="216" t="s">
        <v>7110</v>
      </c>
      <c r="AR333" s="291"/>
      <c r="AT333" s="216" t="s">
        <v>3582</v>
      </c>
      <c r="AU333" s="216" t="s">
        <v>7111</v>
      </c>
      <c r="AW333" s="218"/>
      <c r="AX333" s="378">
        <v>11.42</v>
      </c>
      <c r="BC333" s="201">
        <v>15.81</v>
      </c>
      <c r="BD333" s="201">
        <v>152.0</v>
      </c>
      <c r="BE333" s="201">
        <v>21.23</v>
      </c>
      <c r="BF333" s="201">
        <v>166.0</v>
      </c>
      <c r="BG333" s="201">
        <v>0.03</v>
      </c>
      <c r="BW333" s="151" t="s">
        <v>406</v>
      </c>
    </row>
    <row r="334">
      <c r="A334" s="221" t="s">
        <v>7112</v>
      </c>
      <c r="B334" s="253" t="s">
        <v>7113</v>
      </c>
      <c r="C334" s="195"/>
      <c r="D334" s="195"/>
      <c r="F334" s="201" t="s">
        <v>7114</v>
      </c>
      <c r="G334" s="201" t="s">
        <v>7100</v>
      </c>
      <c r="J334" s="201">
        <v>100.0</v>
      </c>
      <c r="K334" s="200" t="s">
        <v>400</v>
      </c>
      <c r="V334" s="200">
        <v>100.0</v>
      </c>
      <c r="W334" s="201">
        <v>53.57</v>
      </c>
      <c r="X334" s="201">
        <v>15.74</v>
      </c>
      <c r="Y334" s="201">
        <v>1.05</v>
      </c>
      <c r="Z334" s="201">
        <v>26.34</v>
      </c>
      <c r="AE334" s="201">
        <v>1242.0</v>
      </c>
      <c r="AF334" s="224" t="s">
        <v>3313</v>
      </c>
      <c r="AG334" s="224" t="s">
        <v>4284</v>
      </c>
      <c r="AH334" s="224" t="s">
        <v>2097</v>
      </c>
      <c r="AI334" s="224" t="s">
        <v>7115</v>
      </c>
      <c r="AJ334" s="224" t="s">
        <v>2096</v>
      </c>
      <c r="AK334" s="224" t="s">
        <v>7116</v>
      </c>
      <c r="AL334" s="225" t="s">
        <v>7117</v>
      </c>
      <c r="AN334" s="290"/>
      <c r="AO334" s="226"/>
      <c r="AP334" s="226"/>
      <c r="AQ334" s="224" t="s">
        <v>7118</v>
      </c>
      <c r="AR334" s="290"/>
      <c r="AT334" s="224" t="s">
        <v>445</v>
      </c>
      <c r="AU334" s="224" t="s">
        <v>7119</v>
      </c>
      <c r="AW334" s="226"/>
      <c r="AX334" s="379">
        <v>13.17</v>
      </c>
      <c r="AY334" s="201">
        <v>0.03</v>
      </c>
      <c r="BC334" s="201">
        <v>549.0</v>
      </c>
      <c r="BD334" s="201">
        <v>118.0</v>
      </c>
      <c r="BE334" s="201">
        <v>51.44</v>
      </c>
      <c r="BF334" s="201">
        <v>46.33</v>
      </c>
      <c r="BG334" s="201">
        <v>1.64</v>
      </c>
      <c r="BW334" s="151" t="s">
        <v>406</v>
      </c>
    </row>
    <row r="335">
      <c r="A335" s="221" t="s">
        <v>7120</v>
      </c>
      <c r="B335" s="253" t="s">
        <v>7121</v>
      </c>
      <c r="C335" s="195"/>
      <c r="D335" s="195"/>
      <c r="F335" s="371" t="s">
        <v>7122</v>
      </c>
      <c r="G335" s="201" t="s">
        <v>7100</v>
      </c>
      <c r="J335" s="201">
        <v>100.0</v>
      </c>
      <c r="K335" s="200" t="s">
        <v>400</v>
      </c>
      <c r="V335" s="200">
        <v>100.0</v>
      </c>
      <c r="W335" s="201">
        <v>73.46</v>
      </c>
      <c r="X335" s="201">
        <v>13.43</v>
      </c>
      <c r="Y335" s="201">
        <v>0.86</v>
      </c>
      <c r="Z335" s="201">
        <v>10.54</v>
      </c>
      <c r="AE335" s="201">
        <v>618.0</v>
      </c>
      <c r="AF335" s="216" t="s">
        <v>2373</v>
      </c>
      <c r="AG335" s="216" t="s">
        <v>3546</v>
      </c>
      <c r="AH335" s="216" t="s">
        <v>489</v>
      </c>
      <c r="AI335" s="216" t="s">
        <v>7123</v>
      </c>
      <c r="AJ335" s="216" t="s">
        <v>2150</v>
      </c>
      <c r="AK335" s="216" t="s">
        <v>7124</v>
      </c>
      <c r="AL335" s="215" t="s">
        <v>7125</v>
      </c>
      <c r="AN335" s="291"/>
      <c r="AO335" s="218"/>
      <c r="AP335" s="218"/>
      <c r="AQ335" s="216" t="s">
        <v>7126</v>
      </c>
      <c r="AR335" s="291"/>
      <c r="AT335" s="216" t="s">
        <v>2528</v>
      </c>
      <c r="AU335" s="216" t="s">
        <v>7127</v>
      </c>
      <c r="AW335" s="218"/>
      <c r="AX335" s="378">
        <v>13.76</v>
      </c>
      <c r="AY335" s="201">
        <v>0.03</v>
      </c>
      <c r="BC335" s="201">
        <v>209.0</v>
      </c>
      <c r="BD335" s="201">
        <v>127.0</v>
      </c>
      <c r="BE335" s="201">
        <v>46.12</v>
      </c>
      <c r="BF335" s="201">
        <v>121.0</v>
      </c>
      <c r="BG335" s="201">
        <v>1.31</v>
      </c>
      <c r="BW335" s="151" t="s">
        <v>406</v>
      </c>
    </row>
    <row r="336">
      <c r="A336" s="221" t="s">
        <v>7128</v>
      </c>
      <c r="B336" s="253" t="s">
        <v>7129</v>
      </c>
      <c r="C336" s="195"/>
      <c r="D336" s="195"/>
      <c r="F336" s="201" t="s">
        <v>7130</v>
      </c>
      <c r="G336" s="201" t="s">
        <v>7100</v>
      </c>
      <c r="J336" s="201">
        <v>100.0</v>
      </c>
      <c r="K336" s="200" t="s">
        <v>400</v>
      </c>
      <c r="V336" s="200">
        <v>100.0</v>
      </c>
      <c r="W336" s="201">
        <v>83.54</v>
      </c>
      <c r="X336" s="201">
        <v>12.37</v>
      </c>
      <c r="Y336" s="201">
        <v>0.81</v>
      </c>
      <c r="Z336" s="201">
        <v>0.26</v>
      </c>
      <c r="AE336" s="201">
        <v>220.0</v>
      </c>
      <c r="AF336" s="224" t="s">
        <v>2001</v>
      </c>
      <c r="AG336" s="224" t="s">
        <v>3546</v>
      </c>
      <c r="AH336" s="224" t="s">
        <v>3602</v>
      </c>
      <c r="AI336" s="224" t="s">
        <v>7131</v>
      </c>
      <c r="AJ336" s="226"/>
      <c r="AK336" s="224" t="s">
        <v>7132</v>
      </c>
      <c r="AL336" s="223" t="s">
        <v>7133</v>
      </c>
      <c r="AN336" s="290"/>
      <c r="AO336" s="226"/>
      <c r="AP336" s="226"/>
      <c r="AQ336" s="224" t="s">
        <v>7134</v>
      </c>
      <c r="AR336" s="290"/>
      <c r="AT336" s="224" t="s">
        <v>2052</v>
      </c>
      <c r="AU336" s="224" t="s">
        <v>2637</v>
      </c>
      <c r="AW336" s="226"/>
      <c r="AX336" s="379">
        <v>11.62</v>
      </c>
      <c r="BC336" s="201">
        <v>23.0</v>
      </c>
      <c r="BD336" s="201">
        <v>147.0</v>
      </c>
      <c r="BE336" s="201">
        <v>14.86</v>
      </c>
      <c r="BF336" s="201">
        <v>144.0</v>
      </c>
      <c r="BG336" s="201">
        <v>0.09</v>
      </c>
      <c r="BW336" s="151" t="s">
        <v>406</v>
      </c>
    </row>
    <row r="337">
      <c r="A337" s="221" t="s">
        <v>7135</v>
      </c>
      <c r="B337" s="253" t="s">
        <v>7136</v>
      </c>
      <c r="C337" s="195"/>
      <c r="D337" s="195"/>
      <c r="F337" s="201" t="s">
        <v>7137</v>
      </c>
      <c r="G337" s="201" t="s">
        <v>7100</v>
      </c>
      <c r="J337" s="201">
        <v>100.0</v>
      </c>
      <c r="K337" s="200" t="s">
        <v>400</v>
      </c>
      <c r="V337" s="200">
        <v>100.0</v>
      </c>
      <c r="W337" s="201">
        <v>51.42</v>
      </c>
      <c r="X337" s="201">
        <v>16.13</v>
      </c>
      <c r="Y337" s="201">
        <v>1.38</v>
      </c>
      <c r="Z337" s="201">
        <v>27.46</v>
      </c>
      <c r="AE337" s="201">
        <v>1290.0</v>
      </c>
      <c r="AF337" s="216" t="s">
        <v>2299</v>
      </c>
      <c r="AG337" s="216" t="s">
        <v>2794</v>
      </c>
      <c r="AH337" s="216" t="s">
        <v>3950</v>
      </c>
      <c r="AI337" s="216" t="s">
        <v>7138</v>
      </c>
      <c r="AJ337" s="216" t="s">
        <v>543</v>
      </c>
      <c r="AK337" s="216" t="s">
        <v>7139</v>
      </c>
      <c r="AL337" s="217" t="s">
        <v>7140</v>
      </c>
      <c r="AN337" s="291"/>
      <c r="AO337" s="218"/>
      <c r="AP337" s="218"/>
      <c r="AQ337" s="216" t="s">
        <v>7141</v>
      </c>
      <c r="AR337" s="291"/>
      <c r="AT337" s="216" t="s">
        <v>7142</v>
      </c>
      <c r="AU337" s="216" t="s">
        <v>7143</v>
      </c>
      <c r="AW337" s="218"/>
      <c r="AX337" s="378">
        <v>15.52</v>
      </c>
      <c r="AY337" s="201">
        <v>0.05</v>
      </c>
      <c r="BC337" s="201">
        <v>586.0</v>
      </c>
      <c r="BD337" s="201">
        <v>106.0</v>
      </c>
      <c r="BE337" s="201">
        <v>38.57</v>
      </c>
      <c r="BF337" s="201">
        <v>44.83</v>
      </c>
      <c r="BG337" s="201">
        <v>3.59</v>
      </c>
      <c r="BW337" s="151" t="s">
        <v>406</v>
      </c>
    </row>
    <row r="338">
      <c r="A338" s="221" t="s">
        <v>7144</v>
      </c>
      <c r="B338" s="253" t="s">
        <v>7145</v>
      </c>
      <c r="C338" s="195"/>
      <c r="D338" s="195"/>
      <c r="F338" s="201" t="s">
        <v>7146</v>
      </c>
      <c r="G338" s="201" t="s">
        <v>7100</v>
      </c>
      <c r="J338" s="201">
        <v>100.0</v>
      </c>
      <c r="K338" s="200" t="s">
        <v>400</v>
      </c>
      <c r="V338" s="200">
        <v>100.0</v>
      </c>
      <c r="W338" s="201">
        <v>68.48</v>
      </c>
      <c r="X338" s="201">
        <v>16.53</v>
      </c>
      <c r="Y338" s="201">
        <v>0.96</v>
      </c>
      <c r="Z338" s="201">
        <v>11.6</v>
      </c>
      <c r="AE338" s="201">
        <v>710.0</v>
      </c>
      <c r="AF338" s="224" t="s">
        <v>674</v>
      </c>
      <c r="AG338" s="224" t="s">
        <v>7147</v>
      </c>
      <c r="AH338" s="224" t="s">
        <v>2887</v>
      </c>
      <c r="AI338" s="224" t="s">
        <v>7148</v>
      </c>
      <c r="AJ338" s="224" t="s">
        <v>2150</v>
      </c>
      <c r="AK338" s="224" t="s">
        <v>7149</v>
      </c>
      <c r="AL338" s="223" t="s">
        <v>7150</v>
      </c>
      <c r="AN338" s="290"/>
      <c r="AO338" s="226"/>
      <c r="AP338" s="226"/>
      <c r="AQ338" s="224" t="s">
        <v>7151</v>
      </c>
      <c r="AR338" s="290"/>
      <c r="AT338" s="224" t="s">
        <v>7152</v>
      </c>
      <c r="AU338" s="224" t="s">
        <v>7153</v>
      </c>
      <c r="AW338" s="226"/>
      <c r="AX338" s="379">
        <v>14.84</v>
      </c>
      <c r="AY338" s="201">
        <v>0.02</v>
      </c>
      <c r="BC338" s="201">
        <v>222.0</v>
      </c>
      <c r="BD338" s="201">
        <v>163.0</v>
      </c>
      <c r="BE338" s="201">
        <v>42.18</v>
      </c>
      <c r="BF338" s="201">
        <v>169.0</v>
      </c>
      <c r="BG338" s="201">
        <v>1.31</v>
      </c>
      <c r="BW338" s="151" t="s">
        <v>406</v>
      </c>
    </row>
    <row r="339">
      <c r="A339" s="221" t="s">
        <v>7154</v>
      </c>
      <c r="B339" s="253" t="s">
        <v>7155</v>
      </c>
      <c r="C339" s="195"/>
      <c r="D339" s="195"/>
      <c r="F339" s="201" t="s">
        <v>7156</v>
      </c>
      <c r="G339" s="201" t="s">
        <v>7157</v>
      </c>
      <c r="J339" s="201">
        <v>100.0</v>
      </c>
      <c r="K339" s="200" t="s">
        <v>400</v>
      </c>
      <c r="V339" s="200">
        <v>100.0</v>
      </c>
      <c r="W339" s="201">
        <v>67.61</v>
      </c>
      <c r="X339" s="201">
        <v>19.44</v>
      </c>
      <c r="Y339" s="201">
        <v>1.14</v>
      </c>
      <c r="Z339" s="201">
        <v>12.64</v>
      </c>
      <c r="AE339" s="201">
        <v>1605.0</v>
      </c>
      <c r="AF339" s="241" t="s">
        <v>2051</v>
      </c>
      <c r="AG339" s="241" t="s">
        <v>1875</v>
      </c>
      <c r="AH339" s="241" t="s">
        <v>7158</v>
      </c>
      <c r="AI339" s="241" t="s">
        <v>7159</v>
      </c>
      <c r="AJ339" s="241" t="s">
        <v>2887</v>
      </c>
      <c r="AK339" s="241" t="s">
        <v>7160</v>
      </c>
      <c r="AL339" s="240" t="s">
        <v>7161</v>
      </c>
      <c r="AN339" s="240" t="s">
        <v>3602</v>
      </c>
      <c r="AO339" s="243"/>
      <c r="AP339" s="243"/>
      <c r="AQ339" s="241" t="s">
        <v>7162</v>
      </c>
      <c r="AR339" s="295"/>
      <c r="AT339" s="241" t="s">
        <v>5409</v>
      </c>
      <c r="AU339" s="241" t="s">
        <v>4203</v>
      </c>
      <c r="AV339" s="241" t="s">
        <v>1819</v>
      </c>
      <c r="AW339" s="243"/>
      <c r="AX339" s="201">
        <v>23.82</v>
      </c>
      <c r="AY339" s="201">
        <v>0.03</v>
      </c>
      <c r="BB339" s="201">
        <v>0.01</v>
      </c>
      <c r="BC339" s="201">
        <v>199.0</v>
      </c>
      <c r="BD339" s="201">
        <v>283.0</v>
      </c>
      <c r="BE339" s="201">
        <v>20.22</v>
      </c>
      <c r="BF339" s="201">
        <v>65.07</v>
      </c>
      <c r="BG339" s="201">
        <v>1.77</v>
      </c>
      <c r="BW339" s="151" t="s">
        <v>406</v>
      </c>
    </row>
    <row r="340">
      <c r="A340" s="221" t="s">
        <v>7163</v>
      </c>
      <c r="B340" s="253" t="s">
        <v>7164</v>
      </c>
      <c r="C340" s="195"/>
      <c r="D340" s="195"/>
      <c r="F340" s="201" t="s">
        <v>7165</v>
      </c>
      <c r="G340" s="201" t="s">
        <v>7157</v>
      </c>
      <c r="J340" s="201">
        <v>100.0</v>
      </c>
      <c r="K340" s="200" t="s">
        <v>400</v>
      </c>
      <c r="V340" s="200">
        <v>100.0</v>
      </c>
      <c r="W340" s="201">
        <v>67.58</v>
      </c>
      <c r="X340" s="201">
        <v>18.18</v>
      </c>
      <c r="Y340" s="201">
        <v>1.14</v>
      </c>
      <c r="Z340" s="201">
        <v>14.23</v>
      </c>
      <c r="AE340" s="201">
        <v>836.0</v>
      </c>
      <c r="AF340" s="216" t="s">
        <v>962</v>
      </c>
      <c r="AG340" s="216" t="s">
        <v>445</v>
      </c>
      <c r="AH340" s="216" t="s">
        <v>7166</v>
      </c>
      <c r="AI340" s="216" t="s">
        <v>7167</v>
      </c>
      <c r="AJ340" s="216" t="s">
        <v>7168</v>
      </c>
      <c r="AK340" s="216" t="s">
        <v>7169</v>
      </c>
      <c r="AL340" s="215" t="s">
        <v>7170</v>
      </c>
      <c r="AN340" s="215" t="s">
        <v>7171</v>
      </c>
      <c r="AO340" s="218"/>
      <c r="AP340" s="218"/>
      <c r="AQ340" s="216" t="s">
        <v>7172</v>
      </c>
      <c r="AR340" s="291"/>
      <c r="AT340" s="216" t="s">
        <v>7173</v>
      </c>
      <c r="AU340" s="216" t="s">
        <v>7174</v>
      </c>
      <c r="AV340" s="218"/>
      <c r="AW340" s="218"/>
      <c r="AX340" s="201">
        <v>22.55</v>
      </c>
      <c r="AY340" s="201">
        <v>0.02</v>
      </c>
      <c r="BC340" s="201">
        <v>186.0</v>
      </c>
      <c r="BD340" s="201">
        <v>263.0</v>
      </c>
      <c r="BE340" s="201">
        <v>18.69</v>
      </c>
      <c r="BF340" s="201">
        <v>64.59</v>
      </c>
      <c r="BG340" s="201">
        <v>1.42</v>
      </c>
      <c r="BW340" s="151" t="s">
        <v>406</v>
      </c>
    </row>
    <row r="341">
      <c r="A341" s="221" t="s">
        <v>7175</v>
      </c>
      <c r="B341" s="253" t="s">
        <v>7176</v>
      </c>
      <c r="C341" s="195"/>
      <c r="D341" s="195"/>
      <c r="F341" s="201" t="s">
        <v>7177</v>
      </c>
      <c r="G341" s="201" t="s">
        <v>7157</v>
      </c>
      <c r="J341" s="201">
        <v>100.0</v>
      </c>
      <c r="K341" s="200" t="s">
        <v>400</v>
      </c>
      <c r="V341" s="200">
        <v>100.0</v>
      </c>
      <c r="W341" s="201">
        <v>67.15</v>
      </c>
      <c r="X341" s="201">
        <v>21.81</v>
      </c>
      <c r="Y341" s="201">
        <v>1.19</v>
      </c>
      <c r="Z341" s="201">
        <v>9.0</v>
      </c>
      <c r="AE341" s="201">
        <v>704.0</v>
      </c>
      <c r="AF341" s="241" t="s">
        <v>2843</v>
      </c>
      <c r="AG341" s="241" t="s">
        <v>2373</v>
      </c>
      <c r="AH341" s="241" t="s">
        <v>7178</v>
      </c>
      <c r="AI341" s="241" t="s">
        <v>2269</v>
      </c>
      <c r="AJ341" s="241" t="s">
        <v>2381</v>
      </c>
      <c r="AK341" s="241" t="s">
        <v>7179</v>
      </c>
      <c r="AL341" s="241" t="s">
        <v>7180</v>
      </c>
      <c r="AM341" s="241"/>
      <c r="AN341" s="223" t="s">
        <v>3582</v>
      </c>
      <c r="AO341" s="226"/>
      <c r="AP341" s="226"/>
      <c r="AQ341" s="224" t="s">
        <v>7181</v>
      </c>
      <c r="AR341" s="290"/>
      <c r="AT341" s="224" t="s">
        <v>7182</v>
      </c>
      <c r="AU341" s="224" t="s">
        <v>7183</v>
      </c>
      <c r="AV341" s="226"/>
      <c r="AW341" s="226"/>
      <c r="AX341" s="201">
        <v>20.2</v>
      </c>
      <c r="AY341" s="201">
        <v>0.02</v>
      </c>
      <c r="BC341" s="201">
        <v>178.0</v>
      </c>
      <c r="BD341" s="201">
        <v>295.0</v>
      </c>
      <c r="BE341" s="201">
        <v>18.56</v>
      </c>
      <c r="BF341" s="201">
        <v>36.7</v>
      </c>
      <c r="BG341" s="201">
        <v>0.78</v>
      </c>
      <c r="BW341" s="151" t="s">
        <v>406</v>
      </c>
    </row>
    <row r="342">
      <c r="A342" s="221" t="s">
        <v>7184</v>
      </c>
      <c r="B342" s="253" t="s">
        <v>7185</v>
      </c>
      <c r="C342" s="195"/>
      <c r="D342" s="195"/>
      <c r="F342" s="201" t="s">
        <v>7186</v>
      </c>
      <c r="G342" s="201" t="s">
        <v>7157</v>
      </c>
      <c r="J342" s="201">
        <v>100.0</v>
      </c>
      <c r="K342" s="200" t="s">
        <v>400</v>
      </c>
      <c r="V342" s="200">
        <v>100.0</v>
      </c>
      <c r="W342" s="201">
        <v>67.48</v>
      </c>
      <c r="X342" s="201">
        <v>17.42</v>
      </c>
      <c r="Y342" s="201">
        <v>1.13</v>
      </c>
      <c r="Z342" s="201">
        <v>13.81</v>
      </c>
      <c r="AE342" s="201">
        <v>807.0</v>
      </c>
      <c r="AF342" s="216" t="s">
        <v>2669</v>
      </c>
      <c r="AG342" s="216" t="s">
        <v>2876</v>
      </c>
      <c r="AH342" s="216" t="s">
        <v>7187</v>
      </c>
      <c r="AI342" s="216" t="s">
        <v>7188</v>
      </c>
      <c r="AJ342" s="216" t="s">
        <v>1924</v>
      </c>
      <c r="AK342" s="216" t="s">
        <v>7189</v>
      </c>
      <c r="AL342" s="216" t="s">
        <v>7190</v>
      </c>
      <c r="AM342" s="216"/>
      <c r="AN342" s="215" t="s">
        <v>4317</v>
      </c>
      <c r="AO342" s="218"/>
      <c r="AP342" s="218"/>
      <c r="AQ342" s="216" t="s">
        <v>7191</v>
      </c>
      <c r="AR342" s="291"/>
      <c r="AT342" s="216" t="s">
        <v>7192</v>
      </c>
      <c r="AU342" s="216" t="s">
        <v>7193</v>
      </c>
      <c r="AV342" s="218"/>
      <c r="AW342" s="218"/>
      <c r="AX342" s="201">
        <v>22.81</v>
      </c>
      <c r="AY342" s="201">
        <v>0.04</v>
      </c>
      <c r="BB342" s="201">
        <v>0.01</v>
      </c>
      <c r="BC342" s="201">
        <v>189.0</v>
      </c>
      <c r="BD342" s="201">
        <v>185.0</v>
      </c>
      <c r="BE342" s="201">
        <v>20.52</v>
      </c>
      <c r="BF342" s="201">
        <v>72.78</v>
      </c>
      <c r="BG342" s="201">
        <v>1.48</v>
      </c>
      <c r="BW342" s="151" t="s">
        <v>406</v>
      </c>
    </row>
    <row r="343">
      <c r="A343" s="221" t="s">
        <v>7194</v>
      </c>
      <c r="B343" s="253" t="s">
        <v>7195</v>
      </c>
      <c r="C343" s="195"/>
      <c r="D343" s="195"/>
      <c r="F343" s="201" t="s">
        <v>7196</v>
      </c>
      <c r="G343" s="201" t="s">
        <v>7157</v>
      </c>
      <c r="J343" s="201">
        <v>100.0</v>
      </c>
      <c r="K343" s="200" t="s">
        <v>400</v>
      </c>
      <c r="V343" s="200">
        <v>100.0</v>
      </c>
      <c r="W343" s="201">
        <v>73.2</v>
      </c>
      <c r="X343" s="201">
        <v>21.57</v>
      </c>
      <c r="Y343" s="201">
        <v>1.11</v>
      </c>
      <c r="Z343" s="201">
        <v>4.08</v>
      </c>
      <c r="AE343" s="201">
        <v>518.0</v>
      </c>
      <c r="AF343" s="227">
        <v>0.28</v>
      </c>
      <c r="AG343" s="227">
        <v>0.2</v>
      </c>
      <c r="AH343" s="227">
        <v>4.44</v>
      </c>
      <c r="AI343" s="227">
        <v>6.39</v>
      </c>
      <c r="AJ343" s="227">
        <v>0.92</v>
      </c>
      <c r="AK343" s="227">
        <v>4.07</v>
      </c>
      <c r="AL343" s="227">
        <v>1032.0</v>
      </c>
      <c r="AM343" s="227"/>
      <c r="AN343" s="243"/>
      <c r="AO343" s="243"/>
      <c r="AP343" s="243"/>
      <c r="AQ343" s="205">
        <v>4.1</v>
      </c>
      <c r="AR343" s="295"/>
      <c r="AS343" s="243"/>
      <c r="AT343" s="205">
        <v>0.29</v>
      </c>
      <c r="AU343" s="205">
        <v>9.92</v>
      </c>
      <c r="AV343" s="243"/>
      <c r="AW343" s="243"/>
      <c r="AX343" s="205">
        <v>16.0</v>
      </c>
      <c r="AY343" s="205">
        <v>0.21</v>
      </c>
      <c r="AZ343" s="243"/>
      <c r="BC343" s="205">
        <v>244.0</v>
      </c>
      <c r="BD343" s="205">
        <v>241.0</v>
      </c>
      <c r="BE343" s="205">
        <v>46.35</v>
      </c>
      <c r="BF343" s="205">
        <v>61.58</v>
      </c>
      <c r="BG343" s="202">
        <v>2.65</v>
      </c>
      <c r="BJ343" s="205"/>
      <c r="BL343" s="202"/>
      <c r="BW343" s="151" t="s">
        <v>406</v>
      </c>
    </row>
    <row r="344">
      <c r="A344" s="221" t="s">
        <v>7197</v>
      </c>
      <c r="B344" s="253" t="s">
        <v>7198</v>
      </c>
      <c r="C344" s="195"/>
      <c r="D344" s="195"/>
      <c r="F344" s="201" t="s">
        <v>7199</v>
      </c>
      <c r="G344" s="201" t="s">
        <v>7157</v>
      </c>
      <c r="J344" s="201">
        <v>100.0</v>
      </c>
      <c r="K344" s="200" t="s">
        <v>400</v>
      </c>
      <c r="V344" s="200">
        <v>100.0</v>
      </c>
      <c r="W344" s="201">
        <v>78.05</v>
      </c>
      <c r="X344" s="201">
        <v>18.22</v>
      </c>
      <c r="Y344" s="201">
        <v>1.46</v>
      </c>
      <c r="Z344" s="201">
        <v>2.07</v>
      </c>
      <c r="AE344" s="201">
        <v>386.0</v>
      </c>
      <c r="AF344" s="249">
        <v>0.01</v>
      </c>
      <c r="AG344" s="249">
        <v>0.11</v>
      </c>
      <c r="AH344" s="249">
        <v>2.87</v>
      </c>
      <c r="AI344" s="249">
        <v>0.7</v>
      </c>
      <c r="AJ344" s="249">
        <v>0.14</v>
      </c>
      <c r="AK344" s="249">
        <v>5.12</v>
      </c>
      <c r="AL344" s="249">
        <v>8.72</v>
      </c>
      <c r="AM344" s="249"/>
      <c r="AN344" s="218"/>
      <c r="AO344" s="218"/>
      <c r="AP344" s="218"/>
      <c r="AQ344" s="249">
        <v>5.46</v>
      </c>
      <c r="AR344" s="291"/>
      <c r="AS344" s="218"/>
      <c r="AT344" s="249">
        <v>0.2</v>
      </c>
      <c r="AU344" s="249">
        <v>3.19</v>
      </c>
      <c r="AV344" s="218"/>
      <c r="AW344" s="218"/>
      <c r="AX344" s="249">
        <v>14.0</v>
      </c>
      <c r="AY344" s="249">
        <v>0.03</v>
      </c>
      <c r="AZ344" s="218"/>
      <c r="BC344" s="249">
        <v>119.0</v>
      </c>
      <c r="BD344" s="249">
        <v>244.0</v>
      </c>
      <c r="BE344" s="249">
        <v>54.66</v>
      </c>
      <c r="BF344" s="249">
        <v>50.6</v>
      </c>
      <c r="BG344" s="214">
        <v>2.65</v>
      </c>
      <c r="BJ344" s="249"/>
      <c r="BL344" s="214"/>
      <c r="BW344" s="151" t="s">
        <v>406</v>
      </c>
    </row>
    <row r="345">
      <c r="A345" s="380" t="s">
        <v>7200</v>
      </c>
      <c r="B345" s="221" t="s">
        <v>7201</v>
      </c>
      <c r="C345" s="222"/>
      <c r="D345" s="222"/>
      <c r="E345" s="227"/>
      <c r="F345" s="227"/>
      <c r="G345" s="227" t="s">
        <v>7202</v>
      </c>
      <c r="H345" s="227"/>
      <c r="I345" s="227"/>
      <c r="J345" s="201">
        <v>100.0</v>
      </c>
      <c r="K345" s="200" t="s">
        <v>400</v>
      </c>
      <c r="V345" s="200">
        <v>100.0</v>
      </c>
      <c r="W345" s="201">
        <v>75.91</v>
      </c>
      <c r="X345" s="201">
        <v>21.77</v>
      </c>
      <c r="Y345" s="201">
        <v>1.06</v>
      </c>
      <c r="Z345" s="201">
        <v>0.98</v>
      </c>
      <c r="AE345" s="201">
        <v>406.0</v>
      </c>
      <c r="AF345" s="201">
        <v>0.08</v>
      </c>
      <c r="AG345" s="201">
        <v>0.04</v>
      </c>
      <c r="AH345" s="201">
        <v>3.67</v>
      </c>
      <c r="AI345" s="201">
        <v>0.72</v>
      </c>
      <c r="AJ345" s="201">
        <v>194.0</v>
      </c>
      <c r="AL345" s="201">
        <v>1230.0</v>
      </c>
      <c r="AN345" s="227"/>
      <c r="AO345" s="227"/>
      <c r="AP345" s="226"/>
      <c r="AQ345" s="227">
        <v>13.78</v>
      </c>
      <c r="AR345" s="228">
        <v>0.012</v>
      </c>
      <c r="AS345" s="226"/>
      <c r="AT345" s="227">
        <v>0.03</v>
      </c>
      <c r="AU345" s="228">
        <v>0.62</v>
      </c>
      <c r="AV345" s="228"/>
      <c r="AW345" s="226"/>
      <c r="AX345" s="227">
        <v>29.08</v>
      </c>
      <c r="AY345" s="227">
        <v>0.01</v>
      </c>
      <c r="AZ345" s="227"/>
      <c r="BA345" s="226"/>
      <c r="BB345" s="228">
        <v>0.004</v>
      </c>
      <c r="BC345" s="227">
        <v>215.0</v>
      </c>
      <c r="BD345" s="227">
        <v>286.0</v>
      </c>
      <c r="BE345" s="227">
        <v>12.55</v>
      </c>
      <c r="BF345" s="228">
        <v>32.68</v>
      </c>
      <c r="BG345" s="227">
        <v>0.3</v>
      </c>
      <c r="BW345" s="151" t="s">
        <v>406</v>
      </c>
    </row>
    <row r="346">
      <c r="A346" s="380" t="s">
        <v>7203</v>
      </c>
      <c r="B346" s="221" t="s">
        <v>7204</v>
      </c>
      <c r="C346" s="222"/>
      <c r="D346" s="222"/>
      <c r="E346" s="227"/>
      <c r="F346" s="227"/>
      <c r="G346" s="227" t="s">
        <v>7202</v>
      </c>
      <c r="H346" s="227"/>
      <c r="I346" s="227"/>
      <c r="J346" s="201">
        <v>100.0</v>
      </c>
      <c r="K346" s="200" t="s">
        <v>400</v>
      </c>
      <c r="V346" s="200">
        <v>100.0</v>
      </c>
      <c r="W346" s="201">
        <v>75.71</v>
      </c>
      <c r="X346" s="201">
        <v>21.63</v>
      </c>
      <c r="Y346" s="201">
        <v>1.39</v>
      </c>
      <c r="Z346" s="201">
        <v>1.8</v>
      </c>
      <c r="AE346" s="201">
        <v>434.0</v>
      </c>
      <c r="AF346" s="201">
        <v>0.05</v>
      </c>
      <c r="AG346" s="201">
        <v>0.02</v>
      </c>
      <c r="AH346" s="201">
        <v>2.35</v>
      </c>
      <c r="AI346" s="201">
        <v>0.74</v>
      </c>
      <c r="AJ346" s="201">
        <v>158.0</v>
      </c>
      <c r="AL346" s="201">
        <v>1132.0</v>
      </c>
      <c r="AN346" s="227"/>
      <c r="AO346" s="227"/>
      <c r="AP346" s="379">
        <v>0.001</v>
      </c>
      <c r="AQ346" s="227">
        <v>11.32</v>
      </c>
      <c r="AR346" s="228">
        <v>0.011</v>
      </c>
      <c r="AS346" s="379">
        <v>0.001</v>
      </c>
      <c r="AT346" s="227">
        <v>0.04</v>
      </c>
      <c r="AU346" s="228">
        <v>0.42</v>
      </c>
      <c r="AV346" s="228">
        <v>0.004</v>
      </c>
      <c r="AW346" s="379">
        <v>0.003</v>
      </c>
      <c r="AX346" s="227">
        <v>34.38</v>
      </c>
      <c r="AY346" s="227">
        <v>0.01</v>
      </c>
      <c r="AZ346" s="227"/>
      <c r="BA346" s="226"/>
      <c r="BB346" s="228">
        <v>0.004</v>
      </c>
      <c r="BC346" s="227">
        <v>245.0</v>
      </c>
      <c r="BD346" s="227">
        <v>470.0</v>
      </c>
      <c r="BE346" s="227">
        <v>35.15</v>
      </c>
      <c r="BF346" s="228">
        <v>44.86</v>
      </c>
      <c r="BG346" s="227">
        <v>0.38</v>
      </c>
      <c r="BW346" s="151" t="s">
        <v>406</v>
      </c>
    </row>
    <row r="347">
      <c r="A347" s="380" t="s">
        <v>7205</v>
      </c>
      <c r="B347" s="221" t="s">
        <v>7206</v>
      </c>
      <c r="C347" s="222"/>
      <c r="D347" s="222"/>
      <c r="E347" s="227"/>
      <c r="F347" s="227"/>
      <c r="G347" s="227" t="s">
        <v>7202</v>
      </c>
      <c r="H347" s="227"/>
      <c r="I347" s="227"/>
      <c r="J347" s="201">
        <v>100.0</v>
      </c>
      <c r="K347" s="200" t="s">
        <v>400</v>
      </c>
      <c r="V347" s="200">
        <v>100.0</v>
      </c>
      <c r="W347" s="201">
        <v>77.77</v>
      </c>
      <c r="X347" s="201">
        <v>19.88</v>
      </c>
      <c r="Y347" s="201">
        <v>1.62</v>
      </c>
      <c r="Z347" s="201">
        <v>78.0</v>
      </c>
      <c r="AE347" s="201">
        <v>367.0</v>
      </c>
      <c r="AF347" s="201">
        <v>0.03</v>
      </c>
      <c r="AG347" s="201">
        <v>0.04</v>
      </c>
      <c r="AH347" s="201">
        <v>0.91</v>
      </c>
      <c r="AI347" s="201">
        <v>1.21</v>
      </c>
      <c r="AJ347" s="201">
        <v>61.25</v>
      </c>
      <c r="AL347" s="201">
        <v>1170.0</v>
      </c>
      <c r="AN347" s="227"/>
      <c r="AO347" s="227"/>
      <c r="AP347" s="379">
        <v>0.003</v>
      </c>
      <c r="AQ347" s="227">
        <v>36.6</v>
      </c>
      <c r="AR347" s="228">
        <v>0.016</v>
      </c>
      <c r="AS347" s="226"/>
      <c r="AT347" s="227">
        <v>0.04</v>
      </c>
      <c r="AU347" s="228">
        <v>0.54</v>
      </c>
      <c r="AV347" s="228"/>
      <c r="AW347" s="379">
        <v>0.011</v>
      </c>
      <c r="AX347" s="227">
        <v>53.0</v>
      </c>
      <c r="AY347" s="227">
        <v>0.07</v>
      </c>
      <c r="AZ347" s="227"/>
      <c r="BA347" s="226"/>
      <c r="BB347" s="228">
        <v>0.004</v>
      </c>
      <c r="BC347" s="227">
        <v>246.0</v>
      </c>
      <c r="BD347" s="227">
        <v>270.0</v>
      </c>
      <c r="BE347" s="227">
        <v>56.22</v>
      </c>
      <c r="BF347" s="228">
        <v>212.0</v>
      </c>
      <c r="BG347" s="227">
        <v>0.65</v>
      </c>
      <c r="BW347" s="151" t="s">
        <v>406</v>
      </c>
    </row>
    <row r="348">
      <c r="A348" s="380" t="s">
        <v>7207</v>
      </c>
      <c r="B348" s="221" t="s">
        <v>7208</v>
      </c>
      <c r="C348" s="222"/>
      <c r="D348" s="222"/>
      <c r="E348" s="227"/>
      <c r="F348" s="227"/>
      <c r="G348" s="227" t="s">
        <v>7202</v>
      </c>
      <c r="H348" s="227"/>
      <c r="I348" s="227"/>
      <c r="J348" s="201">
        <v>100.0</v>
      </c>
      <c r="K348" s="200" t="s">
        <v>400</v>
      </c>
      <c r="V348" s="200">
        <v>100.0</v>
      </c>
      <c r="W348" s="201">
        <v>77.09</v>
      </c>
      <c r="X348" s="201">
        <v>22.01</v>
      </c>
      <c r="Y348" s="201">
        <v>1.34</v>
      </c>
      <c r="Z348" s="201">
        <v>1.11</v>
      </c>
      <c r="AE348" s="201">
        <v>415.0</v>
      </c>
      <c r="AF348" s="201">
        <v>0.06</v>
      </c>
      <c r="AG348" s="201">
        <v>0.03</v>
      </c>
      <c r="AH348" s="201">
        <v>3.65</v>
      </c>
      <c r="AI348" s="201">
        <v>0.23</v>
      </c>
      <c r="AJ348" s="201">
        <v>218.0</v>
      </c>
      <c r="AL348" s="201">
        <v>602.0</v>
      </c>
      <c r="AN348" s="227"/>
      <c r="AO348" s="227"/>
      <c r="AP348" s="226"/>
      <c r="AQ348" s="227">
        <v>4.36</v>
      </c>
      <c r="AR348" s="228">
        <v>0.002</v>
      </c>
      <c r="AS348" s="226"/>
      <c r="AT348" s="227">
        <v>0.02</v>
      </c>
      <c r="AU348" s="228">
        <v>0.47</v>
      </c>
      <c r="AV348" s="228"/>
      <c r="AW348" s="379">
        <v>0.002</v>
      </c>
      <c r="AX348" s="227">
        <v>30.27</v>
      </c>
      <c r="AY348" s="227">
        <v>0.01</v>
      </c>
      <c r="AZ348" s="227"/>
      <c r="BA348" s="226"/>
      <c r="BB348" s="228">
        <v>0.006</v>
      </c>
      <c r="BC348" s="227">
        <v>265.0</v>
      </c>
      <c r="BD348" s="227">
        <v>447.0</v>
      </c>
      <c r="BE348" s="227">
        <v>53.21</v>
      </c>
      <c r="BF348" s="228">
        <v>37.35</v>
      </c>
      <c r="BG348" s="227">
        <v>0.31</v>
      </c>
      <c r="BW348" s="151" t="s">
        <v>406</v>
      </c>
    </row>
    <row r="349">
      <c r="A349" s="380" t="s">
        <v>7209</v>
      </c>
      <c r="B349" s="221" t="s">
        <v>7210</v>
      </c>
      <c r="C349" s="222"/>
      <c r="D349" s="222"/>
      <c r="E349" s="227"/>
      <c r="F349" s="227" t="s">
        <v>7211</v>
      </c>
      <c r="G349" s="227" t="s">
        <v>7202</v>
      </c>
      <c r="H349" s="227"/>
      <c r="I349" s="227"/>
      <c r="J349" s="201">
        <v>100.0</v>
      </c>
      <c r="K349" s="200" t="s">
        <v>400</v>
      </c>
      <c r="V349" s="200">
        <v>100.0</v>
      </c>
      <c r="W349" s="201">
        <v>82.52</v>
      </c>
      <c r="X349" s="201">
        <v>15.28</v>
      </c>
      <c r="Y349" s="201">
        <v>1.12</v>
      </c>
      <c r="Z349" s="201">
        <v>0.29</v>
      </c>
      <c r="AE349" s="201">
        <v>284.0</v>
      </c>
      <c r="AF349" s="201">
        <v>0.01</v>
      </c>
      <c r="AG349" s="201">
        <v>0.04</v>
      </c>
      <c r="AH349" s="201">
        <v>0.54</v>
      </c>
      <c r="AI349" s="201">
        <v>0.4</v>
      </c>
      <c r="AJ349" s="201">
        <v>85.0</v>
      </c>
      <c r="AL349" s="201">
        <v>2079.0</v>
      </c>
      <c r="AN349" s="227">
        <v>0.01</v>
      </c>
      <c r="AO349" s="227">
        <v>0.27</v>
      </c>
      <c r="AP349" s="226"/>
      <c r="AQ349" s="227">
        <v>8.84</v>
      </c>
      <c r="AR349" s="228">
        <v>0.014</v>
      </c>
      <c r="AS349" s="226"/>
      <c r="AT349" s="227">
        <v>0.79</v>
      </c>
      <c r="AU349" s="228">
        <v>0.31</v>
      </c>
      <c r="AV349" s="228">
        <v>0.002</v>
      </c>
      <c r="AW349" s="226"/>
      <c r="AX349" s="227">
        <v>24.16</v>
      </c>
      <c r="AY349" s="227">
        <v>0.01</v>
      </c>
      <c r="AZ349" s="227">
        <v>5.87</v>
      </c>
      <c r="BA349" s="226"/>
      <c r="BB349" s="228">
        <v>0.003</v>
      </c>
      <c r="BC349" s="227">
        <v>188.0</v>
      </c>
      <c r="BD349" s="227">
        <v>355.0</v>
      </c>
      <c r="BE349" s="227">
        <v>35.75</v>
      </c>
      <c r="BF349" s="228">
        <v>63.68</v>
      </c>
      <c r="BG349" s="227">
        <v>0.36</v>
      </c>
      <c r="BW349" s="151" t="s">
        <v>406</v>
      </c>
    </row>
    <row r="350">
      <c r="A350" s="380" t="s">
        <v>7212</v>
      </c>
      <c r="B350" s="221" t="s">
        <v>7213</v>
      </c>
      <c r="C350" s="222"/>
      <c r="D350" s="222"/>
      <c r="E350" s="227"/>
      <c r="F350" s="227" t="s">
        <v>7214</v>
      </c>
      <c r="G350" s="227" t="s">
        <v>7202</v>
      </c>
      <c r="H350" s="227"/>
      <c r="I350" s="227"/>
      <c r="J350" s="201">
        <v>100.0</v>
      </c>
      <c r="K350" s="200" t="s">
        <v>400</v>
      </c>
      <c r="V350" s="200">
        <v>100.0</v>
      </c>
      <c r="W350" s="201">
        <v>78.09</v>
      </c>
      <c r="X350" s="201">
        <v>19.5</v>
      </c>
      <c r="Y350" s="201">
        <v>1.19</v>
      </c>
      <c r="Z350" s="201">
        <v>1.24</v>
      </c>
      <c r="AE350" s="201">
        <v>377.0</v>
      </c>
      <c r="AG350" s="201">
        <v>0.02</v>
      </c>
      <c r="AH350" s="201">
        <v>2.89</v>
      </c>
      <c r="AI350" s="201">
        <v>0.54</v>
      </c>
      <c r="AJ350" s="201">
        <v>106.0</v>
      </c>
      <c r="AL350" s="201">
        <v>1772.0</v>
      </c>
      <c r="AN350" s="249">
        <v>0.17</v>
      </c>
      <c r="AO350" s="249">
        <v>0.08</v>
      </c>
      <c r="AP350" s="218"/>
      <c r="AQ350" s="249">
        <v>9.91</v>
      </c>
      <c r="AR350" s="274">
        <v>0.046</v>
      </c>
      <c r="AS350" s="218"/>
      <c r="AT350" s="249">
        <v>0.02</v>
      </c>
      <c r="AU350" s="274">
        <v>0.56</v>
      </c>
      <c r="AV350" s="218"/>
      <c r="AW350" s="218"/>
      <c r="AX350" s="249">
        <v>26.72</v>
      </c>
      <c r="AY350" s="249">
        <v>0.01</v>
      </c>
      <c r="AZ350" s="249">
        <v>6.88</v>
      </c>
      <c r="BA350" s="274">
        <v>0.001</v>
      </c>
      <c r="BB350" s="274">
        <v>0.007</v>
      </c>
      <c r="BC350" s="249">
        <v>195.0</v>
      </c>
      <c r="BD350" s="249">
        <v>341.0</v>
      </c>
      <c r="BE350" s="249">
        <v>14.4</v>
      </c>
      <c r="BF350" s="274">
        <v>41.23</v>
      </c>
      <c r="BG350" s="249">
        <v>0.4</v>
      </c>
      <c r="BW350" s="151" t="s">
        <v>406</v>
      </c>
    </row>
    <row r="351">
      <c r="A351" s="380" t="s">
        <v>7215</v>
      </c>
      <c r="B351" s="221" t="s">
        <v>7216</v>
      </c>
      <c r="C351" s="222"/>
      <c r="D351" s="222"/>
      <c r="E351" s="227"/>
      <c r="F351" s="227" t="s">
        <v>7217</v>
      </c>
      <c r="G351" s="227" t="s">
        <v>7202</v>
      </c>
      <c r="H351" s="227"/>
      <c r="I351" s="227"/>
      <c r="J351" s="201">
        <v>100.0</v>
      </c>
      <c r="K351" s="200" t="s">
        <v>400</v>
      </c>
      <c r="V351" s="200">
        <v>100.0</v>
      </c>
      <c r="W351" s="201">
        <v>83.24</v>
      </c>
      <c r="X351" s="201">
        <v>13.53</v>
      </c>
      <c r="Y351" s="201">
        <v>1.07</v>
      </c>
      <c r="Z351" s="201">
        <v>1.03</v>
      </c>
      <c r="AE351" s="201">
        <v>287.0</v>
      </c>
      <c r="AF351" s="201">
        <v>0.03</v>
      </c>
      <c r="AG351" s="201">
        <v>0.02</v>
      </c>
      <c r="AH351" s="201">
        <v>0.64</v>
      </c>
      <c r="AI351" s="201">
        <v>1.48</v>
      </c>
      <c r="AJ351" s="201">
        <v>98.0</v>
      </c>
      <c r="AL351" s="201">
        <v>2784.0</v>
      </c>
      <c r="AN351" s="227">
        <v>0.67</v>
      </c>
      <c r="AO351" s="227">
        <v>7.68</v>
      </c>
      <c r="AP351" s="228">
        <v>0.001</v>
      </c>
      <c r="AQ351" s="227">
        <v>159.0</v>
      </c>
      <c r="AR351" s="228">
        <v>0.01</v>
      </c>
      <c r="AS351" s="228">
        <v>0.001</v>
      </c>
      <c r="AT351" s="227">
        <v>0.03</v>
      </c>
      <c r="AU351" s="228">
        <v>0.81</v>
      </c>
      <c r="AV351" s="228">
        <v>0.003</v>
      </c>
      <c r="AW351" s="228">
        <v>0.004</v>
      </c>
      <c r="AX351" s="227">
        <v>24.27</v>
      </c>
      <c r="AY351" s="227">
        <v>0.05</v>
      </c>
      <c r="AZ351" s="227">
        <v>0.9</v>
      </c>
      <c r="BA351" s="226"/>
      <c r="BB351" s="228">
        <v>0.006</v>
      </c>
      <c r="BC351" s="227">
        <v>185.0</v>
      </c>
      <c r="BD351" s="227">
        <v>188.0</v>
      </c>
      <c r="BE351" s="227">
        <v>25.45</v>
      </c>
      <c r="BF351" s="227">
        <v>223.0</v>
      </c>
      <c r="BG351" s="227">
        <v>0.42</v>
      </c>
      <c r="BW351" s="151" t="s">
        <v>406</v>
      </c>
    </row>
    <row r="352">
      <c r="A352" s="376" t="s">
        <v>7218</v>
      </c>
      <c r="B352" s="197" t="s">
        <v>7219</v>
      </c>
      <c r="C352" s="202"/>
      <c r="D352" s="202"/>
      <c r="E352" s="205"/>
      <c r="F352" s="205" t="s">
        <v>7220</v>
      </c>
      <c r="G352" s="205" t="s">
        <v>7221</v>
      </c>
      <c r="H352" s="205"/>
      <c r="I352" s="205"/>
      <c r="J352" s="201">
        <v>100.0</v>
      </c>
      <c r="K352" s="200" t="s">
        <v>400</v>
      </c>
      <c r="L352" s="205"/>
      <c r="V352" s="200">
        <v>100.0</v>
      </c>
      <c r="W352" s="201">
        <v>79.77</v>
      </c>
      <c r="X352" s="201">
        <v>10.23</v>
      </c>
      <c r="Y352" s="201">
        <v>1.74</v>
      </c>
      <c r="Z352" s="201">
        <v>1.41</v>
      </c>
      <c r="AE352" s="201">
        <v>343.0</v>
      </c>
      <c r="AF352" s="201">
        <v>0.01</v>
      </c>
      <c r="AG352" s="201">
        <v>0.1</v>
      </c>
      <c r="AH352" s="201">
        <v>1.66</v>
      </c>
      <c r="AI352" s="201">
        <v>0.71</v>
      </c>
      <c r="AJ352" s="201">
        <v>120.0</v>
      </c>
      <c r="AL352" s="201">
        <v>2304.0</v>
      </c>
      <c r="AN352" s="201">
        <v>1.4</v>
      </c>
      <c r="AO352" s="201">
        <v>0.13</v>
      </c>
      <c r="AP352" s="201">
        <v>0.009</v>
      </c>
      <c r="AQ352" s="201">
        <v>128.0</v>
      </c>
      <c r="AR352" s="201">
        <v>0.048</v>
      </c>
      <c r="AS352" s="201">
        <v>0.018</v>
      </c>
      <c r="AT352" s="201">
        <v>0.42</v>
      </c>
      <c r="AU352" s="201">
        <v>0.1</v>
      </c>
      <c r="AW352" s="201">
        <v>0.005</v>
      </c>
      <c r="AX352" s="201">
        <v>1.4</v>
      </c>
      <c r="AY352" s="201">
        <v>0.13</v>
      </c>
      <c r="AZ352" s="201">
        <v>0.009</v>
      </c>
      <c r="BA352" s="201">
        <v>128.0</v>
      </c>
      <c r="BB352" s="201">
        <v>0.048</v>
      </c>
      <c r="BC352" s="201">
        <v>0.018</v>
      </c>
      <c r="BD352" s="201">
        <v>0.42</v>
      </c>
      <c r="BE352" s="201">
        <v>1.1</v>
      </c>
      <c r="BG352" s="201">
        <v>0.005</v>
      </c>
      <c r="BW352" s="151" t="s">
        <v>406</v>
      </c>
    </row>
    <row r="353">
      <c r="A353" s="288" t="s">
        <v>7222</v>
      </c>
      <c r="B353" s="213" t="s">
        <v>7223</v>
      </c>
      <c r="C353" s="214"/>
      <c r="D353" s="214"/>
      <c r="E353" s="249"/>
      <c r="F353" s="249" t="s">
        <v>7220</v>
      </c>
      <c r="G353" s="205" t="s">
        <v>7221</v>
      </c>
      <c r="H353" s="249"/>
      <c r="I353" s="249"/>
      <c r="J353" s="201">
        <v>100.0</v>
      </c>
      <c r="K353" s="200" t="s">
        <v>400</v>
      </c>
      <c r="L353" s="249"/>
      <c r="V353" s="200">
        <v>100.0</v>
      </c>
      <c r="W353" s="201">
        <v>79.67</v>
      </c>
      <c r="X353" s="201">
        <v>15.36</v>
      </c>
      <c r="Y353" s="201">
        <v>0.92</v>
      </c>
      <c r="Z353" s="201">
        <v>0.6</v>
      </c>
      <c r="AE353" s="201">
        <v>283.0</v>
      </c>
      <c r="AF353" s="201">
        <v>0.05</v>
      </c>
      <c r="AG353" s="201">
        <v>0.06</v>
      </c>
      <c r="AH353" s="201">
        <v>0.97</v>
      </c>
      <c r="AI353" s="201">
        <v>1.53</v>
      </c>
      <c r="AJ353" s="201">
        <v>117.0</v>
      </c>
      <c r="AL353" s="201">
        <v>774.0</v>
      </c>
      <c r="AP353" s="201">
        <v>0.006</v>
      </c>
      <c r="AQ353" s="201">
        <v>333.0</v>
      </c>
      <c r="AR353" s="201">
        <v>0.032</v>
      </c>
      <c r="AS353" s="201">
        <v>0.012</v>
      </c>
      <c r="AT353" s="201">
        <v>0.84</v>
      </c>
      <c r="AU353" s="201">
        <v>0.98</v>
      </c>
      <c r="AW353" s="201">
        <v>0.017</v>
      </c>
      <c r="AZ353" s="201">
        <v>0.006</v>
      </c>
      <c r="BA353" s="201">
        <v>333.0</v>
      </c>
      <c r="BB353" s="201">
        <v>0.032</v>
      </c>
      <c r="BC353" s="201">
        <v>0.012</v>
      </c>
      <c r="BD353" s="201">
        <v>0.84</v>
      </c>
      <c r="BE353" s="201">
        <v>0.98</v>
      </c>
      <c r="BG353" s="201">
        <v>0.017</v>
      </c>
      <c r="BW353" s="151" t="s">
        <v>406</v>
      </c>
    </row>
    <row r="354">
      <c r="A354" s="287" t="s">
        <v>7224</v>
      </c>
      <c r="B354" s="221" t="s">
        <v>7225</v>
      </c>
      <c r="C354" s="222"/>
      <c r="D354" s="222"/>
      <c r="E354" s="227"/>
      <c r="F354" s="227" t="s">
        <v>7226</v>
      </c>
      <c r="G354" s="205" t="s">
        <v>7221</v>
      </c>
      <c r="H354" s="227"/>
      <c r="I354" s="227"/>
      <c r="J354" s="201">
        <v>100.0</v>
      </c>
      <c r="K354" s="200" t="s">
        <v>400</v>
      </c>
      <c r="L354" s="227"/>
      <c r="V354" s="200">
        <v>100.0</v>
      </c>
      <c r="W354" s="201">
        <v>81.48</v>
      </c>
      <c r="X354" s="201">
        <v>15.96</v>
      </c>
      <c r="Y354" s="201">
        <v>1.29</v>
      </c>
      <c r="Z354" s="201">
        <v>0.56</v>
      </c>
      <c r="AE354" s="201">
        <v>292.0</v>
      </c>
      <c r="AF354" s="201">
        <v>0.01</v>
      </c>
      <c r="AG354" s="201">
        <v>0.01</v>
      </c>
      <c r="AH354" s="201">
        <v>0.63</v>
      </c>
      <c r="AI354" s="201">
        <v>1.44</v>
      </c>
      <c r="AJ354" s="201">
        <v>2.16</v>
      </c>
      <c r="AL354" s="201">
        <v>1129.0</v>
      </c>
      <c r="AP354" s="201">
        <v>0.003</v>
      </c>
      <c r="AQ354" s="201">
        <v>73.06</v>
      </c>
      <c r="AR354" s="201">
        <v>0.044</v>
      </c>
      <c r="AS354" s="201">
        <v>0.003</v>
      </c>
      <c r="AT354" s="201">
        <v>0.12</v>
      </c>
      <c r="AU354" s="201">
        <v>0.77</v>
      </c>
      <c r="AW354" s="201">
        <v>0.007</v>
      </c>
      <c r="AZ354" s="201">
        <v>0.003</v>
      </c>
      <c r="BA354" s="201">
        <v>73.06</v>
      </c>
      <c r="BB354" s="201">
        <v>0.044</v>
      </c>
      <c r="BC354" s="201">
        <v>0.003</v>
      </c>
      <c r="BD354" s="201">
        <v>0.12</v>
      </c>
      <c r="BE354" s="201">
        <v>0.77</v>
      </c>
      <c r="BG354" s="201">
        <v>0.007</v>
      </c>
      <c r="BW354" s="151" t="s">
        <v>406</v>
      </c>
    </row>
    <row r="355">
      <c r="A355" s="288" t="s">
        <v>7227</v>
      </c>
      <c r="B355" s="213" t="s">
        <v>7228</v>
      </c>
      <c r="C355" s="214"/>
      <c r="D355" s="214"/>
      <c r="E355" s="249"/>
      <c r="F355" s="249" t="s">
        <v>7226</v>
      </c>
      <c r="G355" s="205" t="s">
        <v>7221</v>
      </c>
      <c r="H355" s="249"/>
      <c r="I355" s="249"/>
      <c r="J355" s="201">
        <v>100.0</v>
      </c>
      <c r="K355" s="200" t="s">
        <v>400</v>
      </c>
      <c r="L355" s="249"/>
      <c r="V355" s="200">
        <v>100.0</v>
      </c>
      <c r="W355" s="201">
        <v>77.77</v>
      </c>
      <c r="X355" s="201">
        <v>18.54</v>
      </c>
      <c r="Y355" s="201">
        <v>1.08</v>
      </c>
      <c r="Z355" s="201">
        <v>0.78</v>
      </c>
      <c r="AE355" s="201">
        <v>375.0</v>
      </c>
      <c r="AF355" s="201">
        <v>0.01</v>
      </c>
      <c r="AG355" s="201">
        <v>0.02</v>
      </c>
      <c r="AH355" s="201">
        <v>1.87</v>
      </c>
      <c r="AI355" s="201">
        <v>1.25</v>
      </c>
      <c r="AJ355" s="201">
        <v>156.0</v>
      </c>
      <c r="AL355" s="201">
        <v>1997.0</v>
      </c>
      <c r="AN355" s="201">
        <v>0.17</v>
      </c>
      <c r="AO355" s="201">
        <v>1.08</v>
      </c>
      <c r="AP355" s="201">
        <v>0.011</v>
      </c>
      <c r="AQ355" s="201">
        <v>66.44</v>
      </c>
      <c r="AR355" s="201">
        <v>0.014</v>
      </c>
      <c r="AS355" s="201">
        <v>0.001</v>
      </c>
      <c r="AT355" s="201">
        <v>0.49</v>
      </c>
      <c r="AU355" s="201">
        <v>0.35</v>
      </c>
      <c r="AV355" s="201">
        <v>0.009</v>
      </c>
      <c r="AW355" s="201">
        <v>0.005</v>
      </c>
      <c r="AX355" s="201">
        <v>0.17</v>
      </c>
      <c r="AY355" s="201">
        <v>1.08</v>
      </c>
      <c r="AZ355" s="201">
        <v>0.011</v>
      </c>
      <c r="BA355" s="201">
        <v>66.44</v>
      </c>
      <c r="BB355" s="201">
        <v>0.014</v>
      </c>
      <c r="BC355" s="201">
        <v>0.001</v>
      </c>
      <c r="BD355" s="201">
        <v>0.49</v>
      </c>
      <c r="BE355" s="201">
        <v>0.35</v>
      </c>
      <c r="BF355" s="201">
        <v>0.009</v>
      </c>
      <c r="BG355" s="201">
        <v>0.005</v>
      </c>
      <c r="BW355" s="151" t="s">
        <v>406</v>
      </c>
    </row>
    <row r="356">
      <c r="A356" s="287" t="s">
        <v>7229</v>
      </c>
      <c r="B356" s="221" t="s">
        <v>7230</v>
      </c>
      <c r="C356" s="222"/>
      <c r="D356" s="222"/>
      <c r="E356" s="227"/>
      <c r="F356" s="227" t="s">
        <v>7220</v>
      </c>
      <c r="G356" s="205" t="s">
        <v>7221</v>
      </c>
      <c r="H356" s="227"/>
      <c r="I356" s="227"/>
      <c r="J356" s="201">
        <v>100.0</v>
      </c>
      <c r="K356" s="200" t="s">
        <v>400</v>
      </c>
      <c r="L356" s="227"/>
      <c r="V356" s="200">
        <v>100.0</v>
      </c>
      <c r="W356" s="201">
        <v>83.1</v>
      </c>
      <c r="X356" s="201">
        <v>10.0</v>
      </c>
      <c r="Y356" s="201">
        <v>2.6</v>
      </c>
      <c r="Z356" s="201">
        <v>0.55</v>
      </c>
      <c r="AE356" s="201">
        <v>190.0</v>
      </c>
      <c r="AF356" s="201">
        <v>0.06</v>
      </c>
      <c r="AG356" s="201">
        <v>0.14</v>
      </c>
      <c r="AH356" s="201">
        <v>0.6</v>
      </c>
      <c r="AI356" s="201">
        <v>1.3</v>
      </c>
      <c r="AJ356" s="201">
        <v>180.0</v>
      </c>
      <c r="AL356" s="201">
        <v>1383.0</v>
      </c>
      <c r="AP356" s="201">
        <v>0.001</v>
      </c>
      <c r="AQ356" s="201">
        <v>201.0</v>
      </c>
      <c r="AR356" s="201">
        <v>0.014</v>
      </c>
      <c r="AS356" s="201">
        <v>0.001</v>
      </c>
      <c r="AT356" s="201">
        <v>1.23</v>
      </c>
      <c r="AU356" s="201">
        <v>0.87</v>
      </c>
      <c r="AZ356" s="201">
        <v>0.001</v>
      </c>
      <c r="BA356" s="201">
        <v>201.0</v>
      </c>
      <c r="BB356" s="201">
        <v>0.014</v>
      </c>
      <c r="BC356" s="201">
        <v>0.001</v>
      </c>
      <c r="BD356" s="201">
        <v>1.23</v>
      </c>
      <c r="BE356" s="201">
        <v>0.87</v>
      </c>
      <c r="BW356" s="151" t="s">
        <v>406</v>
      </c>
    </row>
    <row r="357">
      <c r="A357" s="288" t="s">
        <v>7231</v>
      </c>
      <c r="B357" s="213" t="s">
        <v>7232</v>
      </c>
      <c r="C357" s="214"/>
      <c r="D357" s="214"/>
      <c r="E357" s="249"/>
      <c r="F357" s="249" t="s">
        <v>7233</v>
      </c>
      <c r="G357" s="205" t="s">
        <v>7221</v>
      </c>
      <c r="H357" s="249"/>
      <c r="I357" s="249"/>
      <c r="J357" s="201">
        <v>100.0</v>
      </c>
      <c r="K357" s="200" t="s">
        <v>400</v>
      </c>
      <c r="L357" s="249"/>
      <c r="V357" s="200">
        <v>100.0</v>
      </c>
      <c r="W357" s="201">
        <v>82.5</v>
      </c>
      <c r="X357" s="201">
        <v>9.51</v>
      </c>
      <c r="Y357" s="201">
        <v>2.47</v>
      </c>
      <c r="Z357" s="201">
        <v>2.44</v>
      </c>
      <c r="AE357" s="201">
        <v>252.0</v>
      </c>
      <c r="AF357" s="201">
        <v>0.06</v>
      </c>
      <c r="AG357" s="201">
        <v>0.07</v>
      </c>
      <c r="AH357" s="201">
        <v>0.71</v>
      </c>
      <c r="AI357" s="201">
        <v>1.18</v>
      </c>
      <c r="AJ357" s="201">
        <v>145.0</v>
      </c>
      <c r="AL357" s="201">
        <v>1612.0</v>
      </c>
      <c r="AP357" s="201">
        <v>0.013</v>
      </c>
      <c r="AQ357" s="201">
        <v>126.0</v>
      </c>
      <c r="AR357" s="201">
        <v>0.096</v>
      </c>
      <c r="AS357" s="201">
        <v>0.011</v>
      </c>
      <c r="AT357" s="201">
        <v>3.41</v>
      </c>
      <c r="AU357" s="201">
        <v>0.9</v>
      </c>
      <c r="AW357" s="201">
        <v>0.01</v>
      </c>
      <c r="AZ357" s="201">
        <v>0.013</v>
      </c>
      <c r="BA357" s="201">
        <v>126.0</v>
      </c>
      <c r="BB357" s="201">
        <v>0.096</v>
      </c>
      <c r="BC357" s="201">
        <v>0.011</v>
      </c>
      <c r="BD357" s="201">
        <v>3.41</v>
      </c>
      <c r="BE357" s="201">
        <v>0.9</v>
      </c>
      <c r="BG357" s="201">
        <v>0.01</v>
      </c>
      <c r="BW357" s="151" t="s">
        <v>406</v>
      </c>
    </row>
    <row r="358">
      <c r="A358" s="287" t="s">
        <v>7234</v>
      </c>
      <c r="B358" s="221" t="s">
        <v>7235</v>
      </c>
      <c r="C358" s="222"/>
      <c r="D358" s="222"/>
      <c r="E358" s="227"/>
      <c r="F358" s="227" t="s">
        <v>7236</v>
      </c>
      <c r="G358" s="205" t="s">
        <v>7221</v>
      </c>
      <c r="H358" s="227"/>
      <c r="I358" s="227"/>
      <c r="J358" s="201">
        <v>100.0</v>
      </c>
      <c r="K358" s="200" t="s">
        <v>400</v>
      </c>
      <c r="L358" s="227"/>
      <c r="V358" s="200">
        <v>100.0</v>
      </c>
      <c r="W358" s="201">
        <v>82.41</v>
      </c>
      <c r="X358" s="201">
        <v>14.58</v>
      </c>
      <c r="Y358" s="201">
        <v>0.94</v>
      </c>
      <c r="Z358" s="201">
        <v>0.56</v>
      </c>
      <c r="AE358" s="201">
        <v>273.0</v>
      </c>
      <c r="AF358" s="201">
        <v>0.01</v>
      </c>
      <c r="AG358" s="201">
        <v>0.03</v>
      </c>
      <c r="AH358" s="201">
        <v>0.03</v>
      </c>
      <c r="AI358" s="201">
        <v>1.68</v>
      </c>
      <c r="AJ358" s="201">
        <v>104.0</v>
      </c>
      <c r="AL358" s="201">
        <v>1537.0</v>
      </c>
      <c r="AP358" s="201">
        <v>0.001</v>
      </c>
      <c r="AQ358" s="201">
        <v>37.81</v>
      </c>
      <c r="AR358" s="201">
        <v>0.02</v>
      </c>
      <c r="AS358" s="201">
        <v>0.001</v>
      </c>
      <c r="AT358" s="201">
        <v>0.32</v>
      </c>
      <c r="AU358" s="201">
        <v>0.73</v>
      </c>
      <c r="AW358" s="201">
        <v>0.006</v>
      </c>
      <c r="AZ358" s="201">
        <v>0.001</v>
      </c>
      <c r="BA358" s="201">
        <v>37.81</v>
      </c>
      <c r="BB358" s="201">
        <v>0.02</v>
      </c>
      <c r="BC358" s="201">
        <v>0.001</v>
      </c>
      <c r="BD358" s="201">
        <v>0.32</v>
      </c>
      <c r="BE358" s="201">
        <v>0.73</v>
      </c>
      <c r="BG358" s="201">
        <v>0.006</v>
      </c>
      <c r="BW358" s="151" t="s">
        <v>406</v>
      </c>
    </row>
    <row r="359">
      <c r="A359" s="288" t="s">
        <v>7237</v>
      </c>
      <c r="B359" s="213" t="s">
        <v>7238</v>
      </c>
      <c r="C359" s="214"/>
      <c r="D359" s="214"/>
      <c r="E359" s="249"/>
      <c r="F359" s="249" t="s">
        <v>7236</v>
      </c>
      <c r="G359" s="205" t="s">
        <v>7221</v>
      </c>
      <c r="H359" s="249"/>
      <c r="I359" s="249"/>
      <c r="J359" s="201">
        <v>100.0</v>
      </c>
      <c r="K359" s="200" t="s">
        <v>400</v>
      </c>
      <c r="L359" s="249"/>
      <c r="V359" s="200">
        <v>100.0</v>
      </c>
      <c r="W359" s="201">
        <v>81.48</v>
      </c>
      <c r="X359" s="201">
        <v>14.25</v>
      </c>
      <c r="Y359" s="201">
        <v>0.83</v>
      </c>
      <c r="Z359" s="201">
        <v>0.74</v>
      </c>
      <c r="AE359" s="201">
        <v>270.0</v>
      </c>
      <c r="AF359" s="201">
        <v>0.03</v>
      </c>
      <c r="AG359" s="201">
        <v>0.03</v>
      </c>
      <c r="AH359" s="201">
        <v>1.18</v>
      </c>
      <c r="AI359" s="201">
        <v>1.47</v>
      </c>
      <c r="AJ359" s="201">
        <v>112.0</v>
      </c>
      <c r="AL359" s="201">
        <v>807.0</v>
      </c>
      <c r="AP359" s="201">
        <v>0.001</v>
      </c>
      <c r="AQ359" s="201">
        <v>71.89</v>
      </c>
      <c r="AR359" s="201">
        <v>0.004</v>
      </c>
      <c r="AT359" s="201">
        <v>0.41</v>
      </c>
      <c r="AU359" s="201">
        <v>0.39</v>
      </c>
      <c r="AZ359" s="201">
        <v>0.001</v>
      </c>
      <c r="BA359" s="201">
        <v>71.89</v>
      </c>
      <c r="BB359" s="201">
        <v>0.004</v>
      </c>
      <c r="BD359" s="201">
        <v>0.41</v>
      </c>
      <c r="BE359" s="201">
        <v>0.39</v>
      </c>
      <c r="BW359" s="151" t="s">
        <v>406</v>
      </c>
    </row>
    <row r="360">
      <c r="A360" s="221" t="s">
        <v>7239</v>
      </c>
      <c r="B360" s="201" t="s">
        <v>7240</v>
      </c>
      <c r="C360" s="195"/>
      <c r="D360" s="195"/>
      <c r="F360" s="201" t="s">
        <v>7241</v>
      </c>
      <c r="G360" s="201" t="s">
        <v>7242</v>
      </c>
      <c r="J360" s="201">
        <v>100.0</v>
      </c>
      <c r="K360" s="200" t="s">
        <v>400</v>
      </c>
      <c r="V360" s="200">
        <v>100.0</v>
      </c>
      <c r="W360" s="201">
        <v>77.23</v>
      </c>
      <c r="X360" s="201">
        <v>15.86</v>
      </c>
      <c r="Y360" s="201">
        <v>0.93</v>
      </c>
      <c r="Z360" s="201">
        <v>6.24</v>
      </c>
      <c r="AE360" s="201">
        <v>518.0</v>
      </c>
      <c r="AF360" s="201">
        <v>0.01</v>
      </c>
      <c r="AG360" s="201">
        <v>0.07</v>
      </c>
      <c r="AH360" s="201">
        <v>1.74</v>
      </c>
      <c r="AI360" s="201">
        <v>1.12</v>
      </c>
      <c r="AJ360" s="201">
        <v>114.0</v>
      </c>
      <c r="AL360" s="201">
        <v>1395.0</v>
      </c>
      <c r="AN360" s="224" t="s">
        <v>7243</v>
      </c>
      <c r="AO360" s="224" t="s">
        <v>7244</v>
      </c>
      <c r="AP360" s="226"/>
      <c r="AQ360" s="224" t="s">
        <v>7245</v>
      </c>
      <c r="AR360" s="224" t="s">
        <v>476</v>
      </c>
      <c r="AT360" s="224" t="s">
        <v>2391</v>
      </c>
      <c r="AU360" s="224" t="s">
        <v>4408</v>
      </c>
      <c r="AV360" s="225" t="s">
        <v>3365</v>
      </c>
      <c r="AW360" s="225"/>
      <c r="AX360" s="201">
        <v>18.78</v>
      </c>
      <c r="AY360" s="201">
        <v>0.02</v>
      </c>
      <c r="AZ360" s="201">
        <v>1.89</v>
      </c>
      <c r="BB360" s="201">
        <v>0.004</v>
      </c>
      <c r="BC360" s="225">
        <v>157.0</v>
      </c>
      <c r="BD360" s="201">
        <v>250.0</v>
      </c>
      <c r="BE360" s="201">
        <v>71.03</v>
      </c>
      <c r="BF360" s="201">
        <v>28.29</v>
      </c>
      <c r="BG360" s="201">
        <v>0.71</v>
      </c>
      <c r="BW360" s="151" t="s">
        <v>406</v>
      </c>
    </row>
    <row r="361">
      <c r="A361" s="221" t="s">
        <v>7246</v>
      </c>
      <c r="B361" s="201" t="s">
        <v>7247</v>
      </c>
      <c r="C361" s="195"/>
      <c r="D361" s="195"/>
      <c r="G361" s="201" t="s">
        <v>7242</v>
      </c>
      <c r="J361" s="201">
        <v>100.0</v>
      </c>
      <c r="K361" s="200" t="s">
        <v>400</v>
      </c>
      <c r="V361" s="200">
        <v>100.0</v>
      </c>
      <c r="W361" s="201">
        <v>78.43</v>
      </c>
      <c r="X361" s="201">
        <v>17.94</v>
      </c>
      <c r="Y361" s="201">
        <v>0.94</v>
      </c>
      <c r="Z361" s="201">
        <v>2.15</v>
      </c>
      <c r="AE361" s="201">
        <v>394.0</v>
      </c>
      <c r="AF361" s="201">
        <v>0.01</v>
      </c>
      <c r="AG361" s="201">
        <v>0.03</v>
      </c>
      <c r="AH361" s="201">
        <v>2.21</v>
      </c>
      <c r="AI361" s="201">
        <v>1.0</v>
      </c>
      <c r="AJ361" s="201">
        <v>116.0</v>
      </c>
      <c r="AL361" s="201">
        <v>926.0</v>
      </c>
      <c r="AN361" s="216" t="s">
        <v>7248</v>
      </c>
      <c r="AO361" s="216" t="s">
        <v>7249</v>
      </c>
      <c r="AP361" s="218"/>
      <c r="AQ361" s="216" t="s">
        <v>7250</v>
      </c>
      <c r="AR361" s="216" t="s">
        <v>7251</v>
      </c>
      <c r="AS361" s="216" t="s">
        <v>721</v>
      </c>
      <c r="AT361" s="216" t="s">
        <v>527</v>
      </c>
      <c r="AU361" s="216" t="s">
        <v>7252</v>
      </c>
      <c r="AV361" s="217" t="s">
        <v>762</v>
      </c>
      <c r="AW361" s="217"/>
      <c r="AX361" s="201">
        <v>25.58</v>
      </c>
      <c r="AY361" s="201">
        <v>0.03</v>
      </c>
      <c r="AZ361" s="201">
        <v>1.59</v>
      </c>
      <c r="BA361" s="201">
        <v>0.001</v>
      </c>
      <c r="BB361" s="201">
        <v>0.006</v>
      </c>
      <c r="BC361" s="217">
        <v>182.0</v>
      </c>
      <c r="BD361" s="201">
        <v>301.0</v>
      </c>
      <c r="BE361" s="201">
        <v>19.73</v>
      </c>
      <c r="BF361" s="201">
        <v>36.56</v>
      </c>
      <c r="BG361" s="201">
        <v>0.68</v>
      </c>
      <c r="BW361" s="151" t="s">
        <v>406</v>
      </c>
    </row>
    <row r="362">
      <c r="A362" s="221" t="s">
        <v>7253</v>
      </c>
      <c r="B362" s="201" t="s">
        <v>7254</v>
      </c>
      <c r="C362" s="195"/>
      <c r="D362" s="195"/>
      <c r="G362" s="201" t="s">
        <v>7242</v>
      </c>
      <c r="J362" s="201">
        <v>100.0</v>
      </c>
      <c r="K362" s="200" t="s">
        <v>400</v>
      </c>
      <c r="V362" s="200">
        <v>100.0</v>
      </c>
      <c r="W362" s="201">
        <v>75.57</v>
      </c>
      <c r="X362" s="201">
        <v>20.41</v>
      </c>
      <c r="Y362" s="201">
        <v>1.03</v>
      </c>
      <c r="Z362" s="201">
        <v>2.63</v>
      </c>
      <c r="AE362" s="201">
        <v>451.0</v>
      </c>
      <c r="AG362" s="201">
        <v>0.31</v>
      </c>
      <c r="AH362" s="201">
        <v>2.3</v>
      </c>
      <c r="AI362" s="201">
        <v>1.52</v>
      </c>
      <c r="AJ362" s="201">
        <v>106.0</v>
      </c>
      <c r="AL362" s="201">
        <v>1294.0</v>
      </c>
      <c r="AN362" s="227">
        <v>0.81</v>
      </c>
      <c r="AO362" s="227">
        <v>1.81</v>
      </c>
      <c r="AP362" s="227">
        <v>0.004</v>
      </c>
      <c r="AQ362" s="227">
        <v>52.99</v>
      </c>
      <c r="AR362" s="227">
        <v>0.069</v>
      </c>
      <c r="AT362" s="227">
        <v>2.72</v>
      </c>
      <c r="AU362" s="227">
        <v>1.54</v>
      </c>
      <c r="AV362" s="228">
        <v>0.606</v>
      </c>
      <c r="AW362" s="228"/>
      <c r="AX362" s="201">
        <v>42.5</v>
      </c>
      <c r="AY362" s="201">
        <v>0.13</v>
      </c>
      <c r="AZ362" s="201">
        <v>3.97</v>
      </c>
      <c r="BB362" s="201">
        <v>0.012</v>
      </c>
      <c r="BC362" s="228">
        <v>361.0</v>
      </c>
      <c r="BD362" s="201">
        <v>450.0</v>
      </c>
      <c r="BE362" s="201">
        <v>67.3</v>
      </c>
      <c r="BF362" s="201">
        <v>88.67</v>
      </c>
      <c r="BG362" s="201">
        <v>2.23</v>
      </c>
      <c r="BW362" s="151" t="s">
        <v>406</v>
      </c>
    </row>
    <row r="363">
      <c r="A363" s="221" t="s">
        <v>7255</v>
      </c>
      <c r="B363" s="201" t="s">
        <v>7256</v>
      </c>
      <c r="C363" s="195"/>
      <c r="D363" s="195"/>
      <c r="F363" s="201" t="s">
        <v>7257</v>
      </c>
      <c r="G363" s="201" t="s">
        <v>7242</v>
      </c>
      <c r="J363" s="201">
        <v>100.0</v>
      </c>
      <c r="K363" s="200" t="s">
        <v>400</v>
      </c>
      <c r="V363" s="200">
        <v>100.0</v>
      </c>
      <c r="W363" s="201">
        <v>79.07</v>
      </c>
      <c r="X363" s="201">
        <v>16.91</v>
      </c>
      <c r="Y363" s="201">
        <v>1.1</v>
      </c>
      <c r="Z363" s="201">
        <v>2.94</v>
      </c>
      <c r="AE363" s="201">
        <v>396.0</v>
      </c>
      <c r="AG363" s="201">
        <v>0.05</v>
      </c>
      <c r="AH363" s="201">
        <v>1.86</v>
      </c>
      <c r="AI363" s="201">
        <v>1.13</v>
      </c>
      <c r="AJ363" s="201">
        <v>225.0</v>
      </c>
      <c r="AL363" s="201">
        <v>2457.0</v>
      </c>
      <c r="AN363" s="249">
        <v>0.27</v>
      </c>
      <c r="AO363" s="249">
        <v>2.84</v>
      </c>
      <c r="AP363" s="218"/>
      <c r="AQ363" s="249">
        <v>47.89</v>
      </c>
      <c r="AR363" s="249">
        <v>0.01</v>
      </c>
      <c r="AT363" s="249">
        <v>0.03</v>
      </c>
      <c r="AU363" s="249">
        <v>0.76</v>
      </c>
      <c r="AX363" s="201">
        <v>21.66</v>
      </c>
      <c r="AY363" s="201">
        <v>0.02</v>
      </c>
      <c r="AZ363" s="201">
        <v>0.29</v>
      </c>
      <c r="BB363" s="201">
        <v>0.01</v>
      </c>
      <c r="BC363" s="201">
        <v>185.0</v>
      </c>
      <c r="BD363" s="201">
        <v>243.0</v>
      </c>
      <c r="BE363" s="201">
        <v>14.22</v>
      </c>
      <c r="BF363" s="201">
        <v>27.53</v>
      </c>
      <c r="BG363" s="201">
        <v>1.69</v>
      </c>
      <c r="BW363" s="151" t="s">
        <v>406</v>
      </c>
    </row>
    <row r="364">
      <c r="A364" s="221" t="s">
        <v>7258</v>
      </c>
      <c r="B364" s="201" t="s">
        <v>7259</v>
      </c>
      <c r="C364" s="195"/>
      <c r="D364" s="195"/>
      <c r="G364" s="201" t="s">
        <v>7242</v>
      </c>
      <c r="J364" s="201">
        <v>100.0</v>
      </c>
      <c r="K364" s="200" t="s">
        <v>400</v>
      </c>
      <c r="V364" s="200">
        <v>100.0</v>
      </c>
      <c r="W364" s="201">
        <v>68.5</v>
      </c>
      <c r="X364" s="201">
        <v>17.12</v>
      </c>
      <c r="Y364" s="201">
        <v>1.12</v>
      </c>
      <c r="Z364" s="201">
        <v>16.77</v>
      </c>
      <c r="AE364" s="201">
        <v>852.0</v>
      </c>
      <c r="AG364" s="201">
        <v>0.05</v>
      </c>
      <c r="AH364" s="201">
        <v>1.28</v>
      </c>
      <c r="AI364" s="201">
        <v>0.66</v>
      </c>
      <c r="AJ364" s="201">
        <v>229.0</v>
      </c>
      <c r="AL364" s="201">
        <v>1323.0</v>
      </c>
      <c r="AN364" s="224" t="s">
        <v>7260</v>
      </c>
      <c r="AO364" s="224" t="s">
        <v>7261</v>
      </c>
      <c r="AP364" s="224" t="s">
        <v>426</v>
      </c>
      <c r="AQ364" s="224" t="s">
        <v>7262</v>
      </c>
      <c r="AR364" s="224" t="s">
        <v>1942</v>
      </c>
      <c r="AT364" s="224" t="s">
        <v>2263</v>
      </c>
      <c r="AU364" s="224" t="s">
        <v>1246</v>
      </c>
      <c r="AV364" s="225" t="s">
        <v>1780</v>
      </c>
      <c r="AW364" s="225"/>
      <c r="AX364" s="201">
        <v>25.09</v>
      </c>
      <c r="AY364" s="201">
        <v>0.03</v>
      </c>
      <c r="AZ364" s="201">
        <v>0.26</v>
      </c>
      <c r="BA364" s="201">
        <v>0.001</v>
      </c>
      <c r="BB364" s="201">
        <v>0.003</v>
      </c>
      <c r="BC364" s="225">
        <v>179.0</v>
      </c>
      <c r="BD364" s="201">
        <v>282.0</v>
      </c>
      <c r="BE364" s="201">
        <v>19.31</v>
      </c>
      <c r="BF364" s="201">
        <v>37.42</v>
      </c>
      <c r="BG364" s="201">
        <v>0.69</v>
      </c>
      <c r="BW364" s="151" t="s">
        <v>406</v>
      </c>
    </row>
    <row r="365">
      <c r="A365" s="221" t="s">
        <v>7263</v>
      </c>
      <c r="B365" s="201" t="s">
        <v>7264</v>
      </c>
      <c r="C365" s="195"/>
      <c r="D365" s="195"/>
      <c r="F365" s="201" t="s">
        <v>7265</v>
      </c>
      <c r="G365" s="201" t="s">
        <v>7242</v>
      </c>
      <c r="J365" s="201">
        <v>100.0</v>
      </c>
      <c r="K365" s="200" t="s">
        <v>400</v>
      </c>
      <c r="V365" s="200">
        <v>100.0</v>
      </c>
      <c r="W365" s="201">
        <v>76.31</v>
      </c>
      <c r="X365" s="201">
        <v>19.71</v>
      </c>
      <c r="Y365" s="201">
        <v>1.28</v>
      </c>
      <c r="Z365" s="201">
        <v>2.39</v>
      </c>
      <c r="AE365" s="201">
        <v>428.0</v>
      </c>
      <c r="AG365" s="201">
        <v>0.04</v>
      </c>
      <c r="AH365" s="201">
        <v>2.33</v>
      </c>
      <c r="AI365" s="201">
        <v>1.18</v>
      </c>
      <c r="AJ365" s="201">
        <v>240.0</v>
      </c>
      <c r="AL365" s="201">
        <v>1263.0</v>
      </c>
      <c r="AN365" s="216" t="s">
        <v>7266</v>
      </c>
      <c r="AO365" s="216" t="s">
        <v>7267</v>
      </c>
      <c r="AP365" s="218"/>
      <c r="AQ365" s="216" t="s">
        <v>7268</v>
      </c>
      <c r="AR365" s="216" t="s">
        <v>7269</v>
      </c>
      <c r="AS365" s="216" t="s">
        <v>721</v>
      </c>
      <c r="AT365" s="216" t="s">
        <v>2173</v>
      </c>
      <c r="AU365" s="216" t="s">
        <v>7270</v>
      </c>
      <c r="AV365" s="217" t="s">
        <v>4258</v>
      </c>
      <c r="AX365" s="201">
        <v>26.53</v>
      </c>
      <c r="AY365" s="201">
        <v>0.04</v>
      </c>
      <c r="AZ365" s="201">
        <v>1.71</v>
      </c>
      <c r="BB365" s="201">
        <v>0.005</v>
      </c>
      <c r="BC365" s="201">
        <v>200.0</v>
      </c>
      <c r="BD365" s="201">
        <v>303.0</v>
      </c>
      <c r="BE365" s="201">
        <v>51.5</v>
      </c>
      <c r="BF365" s="201">
        <v>35.56</v>
      </c>
      <c r="BG365" s="201">
        <v>0.8</v>
      </c>
      <c r="BW365" s="151" t="s">
        <v>406</v>
      </c>
    </row>
    <row r="366">
      <c r="A366" s="221" t="s">
        <v>7271</v>
      </c>
      <c r="B366" s="201" t="s">
        <v>7272</v>
      </c>
      <c r="C366" s="195"/>
      <c r="D366" s="195"/>
      <c r="F366" s="201" t="s">
        <v>7220</v>
      </c>
      <c r="G366" s="201" t="s">
        <v>7242</v>
      </c>
      <c r="J366" s="201">
        <v>100.0</v>
      </c>
      <c r="K366" s="200" t="s">
        <v>400</v>
      </c>
      <c r="V366" s="200">
        <v>100.0</v>
      </c>
      <c r="W366" s="201">
        <v>80.58</v>
      </c>
      <c r="X366" s="201">
        <v>13.23</v>
      </c>
      <c r="Y366" s="201">
        <v>1.23</v>
      </c>
      <c r="Z366" s="201">
        <v>0.89</v>
      </c>
      <c r="AE366" s="201">
        <v>327.0</v>
      </c>
      <c r="AF366" s="201">
        <v>0.01</v>
      </c>
      <c r="AG366" s="201">
        <v>0.11</v>
      </c>
      <c r="AH366" s="201">
        <v>1.54</v>
      </c>
      <c r="AI366" s="201">
        <v>0.79</v>
      </c>
      <c r="AJ366" s="201">
        <v>202.0</v>
      </c>
      <c r="AL366" s="201">
        <v>1783.0</v>
      </c>
      <c r="AN366" s="227">
        <v>0.49</v>
      </c>
      <c r="AO366" s="227">
        <v>1.74</v>
      </c>
      <c r="AP366" s="227">
        <v>0.03</v>
      </c>
      <c r="AQ366" s="227">
        <v>199.0</v>
      </c>
      <c r="AR366" s="227">
        <v>0.016</v>
      </c>
      <c r="AS366" s="227">
        <v>0.001</v>
      </c>
      <c r="AT366" s="227">
        <v>0.52</v>
      </c>
      <c r="AU366" s="227">
        <v>1.1</v>
      </c>
      <c r="AV366" s="226"/>
      <c r="AW366" s="228">
        <v>0.006</v>
      </c>
      <c r="AX366" s="201">
        <v>66.77</v>
      </c>
      <c r="AY366" s="201">
        <v>0.09</v>
      </c>
      <c r="AZ366" s="201">
        <v>4.04</v>
      </c>
      <c r="BB366" s="201">
        <v>0.001</v>
      </c>
      <c r="BC366" s="201">
        <v>208.0</v>
      </c>
      <c r="BD366" s="201">
        <v>286.0</v>
      </c>
      <c r="BE366" s="201">
        <v>71.84</v>
      </c>
      <c r="BF366" s="201">
        <v>280.0</v>
      </c>
      <c r="BG366" s="201">
        <v>2.49</v>
      </c>
      <c r="BW366" s="151" t="s">
        <v>406</v>
      </c>
    </row>
    <row r="367">
      <c r="A367" s="221" t="s">
        <v>7273</v>
      </c>
      <c r="B367" s="201" t="s">
        <v>7274</v>
      </c>
      <c r="C367" s="195"/>
      <c r="D367" s="195"/>
      <c r="F367" s="201" t="s">
        <v>7236</v>
      </c>
      <c r="G367" s="201" t="s">
        <v>7242</v>
      </c>
      <c r="J367" s="201">
        <v>100.0</v>
      </c>
      <c r="K367" s="200" t="s">
        <v>400</v>
      </c>
      <c r="V367" s="200">
        <v>100.0</v>
      </c>
      <c r="W367" s="201">
        <v>77.43</v>
      </c>
      <c r="X367" s="201">
        <v>19.24</v>
      </c>
      <c r="Y367" s="201">
        <v>0.84</v>
      </c>
      <c r="Z367" s="201">
        <v>0.52</v>
      </c>
      <c r="AE367" s="201">
        <v>380.0</v>
      </c>
      <c r="AG367" s="201">
        <v>0.02</v>
      </c>
      <c r="AH367" s="201">
        <v>1.31</v>
      </c>
      <c r="AI367" s="201">
        <v>1.74</v>
      </c>
      <c r="AJ367" s="201">
        <v>186.0</v>
      </c>
      <c r="AL367" s="201">
        <v>1826.0</v>
      </c>
      <c r="AN367" s="249">
        <v>0.95</v>
      </c>
      <c r="AO367" s="249">
        <v>3.02</v>
      </c>
      <c r="AP367" s="249">
        <v>0.003</v>
      </c>
      <c r="AQ367" s="249">
        <v>48.55</v>
      </c>
      <c r="AR367" s="249">
        <v>0.008</v>
      </c>
      <c r="AT367" s="249">
        <v>0.69</v>
      </c>
      <c r="AU367" s="249">
        <v>0.78</v>
      </c>
      <c r="AX367" s="201">
        <v>39.25</v>
      </c>
      <c r="AY367" s="201">
        <v>0.03</v>
      </c>
      <c r="AZ367" s="201">
        <v>0.94</v>
      </c>
      <c r="BA367" s="201">
        <v>0.002</v>
      </c>
      <c r="BB367" s="201">
        <v>0.006</v>
      </c>
      <c r="BC367" s="228">
        <v>237.0</v>
      </c>
      <c r="BD367" s="201">
        <v>269.0</v>
      </c>
      <c r="BE367" s="201">
        <v>28.59</v>
      </c>
      <c r="BF367" s="201">
        <v>849.0</v>
      </c>
      <c r="BG367" s="201">
        <v>1.44</v>
      </c>
      <c r="BW367" s="151" t="s">
        <v>406</v>
      </c>
    </row>
    <row r="368">
      <c r="A368" s="221" t="s">
        <v>7275</v>
      </c>
      <c r="B368" s="201" t="s">
        <v>7276</v>
      </c>
      <c r="C368" s="195"/>
      <c r="D368" s="195"/>
      <c r="F368" s="201" t="s">
        <v>7236</v>
      </c>
      <c r="G368" s="201" t="s">
        <v>7242</v>
      </c>
      <c r="J368" s="201">
        <v>100.0</v>
      </c>
      <c r="K368" s="200" t="s">
        <v>400</v>
      </c>
      <c r="V368" s="200">
        <v>100.0</v>
      </c>
      <c r="W368" s="201">
        <v>82.58</v>
      </c>
      <c r="X368" s="201">
        <v>13.07</v>
      </c>
      <c r="Y368" s="201">
        <v>0.86</v>
      </c>
      <c r="Z368" s="201">
        <v>0.78</v>
      </c>
      <c r="AE368" s="201">
        <v>297.0</v>
      </c>
      <c r="AF368" s="201">
        <v>0.01</v>
      </c>
      <c r="AG368" s="201">
        <v>0.03</v>
      </c>
      <c r="AH368" s="201">
        <v>0.54</v>
      </c>
      <c r="AI368" s="201">
        <v>1.74</v>
      </c>
      <c r="AJ368" s="201">
        <v>207.0</v>
      </c>
      <c r="AL368" s="201">
        <v>1306.0</v>
      </c>
      <c r="AN368" s="227">
        <v>0.91</v>
      </c>
      <c r="AO368" s="227">
        <v>8.14</v>
      </c>
      <c r="AP368" s="226"/>
      <c r="AQ368" s="227">
        <v>67.99</v>
      </c>
      <c r="AR368" s="227">
        <v>0.007</v>
      </c>
      <c r="AS368" s="227">
        <v>0.001</v>
      </c>
      <c r="AT368" s="227">
        <v>0.14</v>
      </c>
      <c r="AU368" s="227">
        <v>0.87</v>
      </c>
      <c r="AW368" s="222">
        <v>0.001</v>
      </c>
      <c r="AX368" s="201">
        <v>26.91</v>
      </c>
      <c r="AY368" s="201">
        <v>0.02</v>
      </c>
      <c r="AZ368" s="201">
        <v>0.78</v>
      </c>
      <c r="BA368" s="201">
        <v>0.004</v>
      </c>
      <c r="BB368" s="201">
        <v>0.006</v>
      </c>
      <c r="BC368" s="201">
        <v>192.0</v>
      </c>
      <c r="BD368" s="201">
        <v>224.0</v>
      </c>
      <c r="BE368" s="201">
        <v>19.92</v>
      </c>
      <c r="BF368" s="201">
        <v>77.71</v>
      </c>
      <c r="BG368" s="201">
        <v>0.87</v>
      </c>
      <c r="BW368" s="151" t="s">
        <v>406</v>
      </c>
    </row>
    <row r="369">
      <c r="A369" s="221" t="s">
        <v>7277</v>
      </c>
      <c r="B369" s="201" t="s">
        <v>7278</v>
      </c>
      <c r="C369" s="195"/>
      <c r="D369" s="195"/>
      <c r="F369" s="201" t="s">
        <v>7236</v>
      </c>
      <c r="G369" s="201" t="s">
        <v>7242</v>
      </c>
      <c r="J369" s="201">
        <v>100.0</v>
      </c>
      <c r="K369" s="200" t="s">
        <v>400</v>
      </c>
      <c r="V369" s="200">
        <v>100.0</v>
      </c>
      <c r="W369" s="201">
        <v>83.24</v>
      </c>
      <c r="X369" s="201">
        <v>14.24</v>
      </c>
      <c r="Y369" s="201">
        <v>0.83</v>
      </c>
      <c r="Z369" s="201">
        <v>0.66</v>
      </c>
      <c r="AE369" s="201">
        <v>284.0</v>
      </c>
      <c r="AF369" s="201">
        <v>0.01</v>
      </c>
      <c r="AG369" s="201">
        <v>0.04</v>
      </c>
      <c r="AH369" s="201">
        <v>1.28</v>
      </c>
      <c r="AI369" s="201">
        <v>1.87</v>
      </c>
      <c r="AJ369" s="201">
        <v>216.0</v>
      </c>
      <c r="AL369" s="201">
        <v>1875.0</v>
      </c>
      <c r="AN369" s="249">
        <v>0.36</v>
      </c>
      <c r="AO369" s="249">
        <v>4.77</v>
      </c>
      <c r="AP369" s="249">
        <v>0.002</v>
      </c>
      <c r="AQ369" s="249">
        <v>57.9</v>
      </c>
      <c r="AR369" s="249">
        <v>0.007</v>
      </c>
      <c r="AT369" s="249">
        <v>0.39</v>
      </c>
      <c r="AU369" s="249">
        <v>0.84</v>
      </c>
      <c r="AW369" s="214">
        <v>0.003</v>
      </c>
      <c r="AX369" s="201">
        <v>22.94</v>
      </c>
      <c r="AY369" s="201">
        <v>0.08</v>
      </c>
      <c r="AZ369" s="201">
        <v>0.4</v>
      </c>
      <c r="BB369" s="201">
        <v>0.005</v>
      </c>
      <c r="BC369" s="222">
        <v>155.0</v>
      </c>
      <c r="BD369" s="201">
        <v>149.0</v>
      </c>
      <c r="BE369" s="201">
        <v>14.69</v>
      </c>
      <c r="BF369" s="201">
        <v>80.77</v>
      </c>
      <c r="BG369" s="201">
        <v>1.02</v>
      </c>
      <c r="BW369" s="151" t="s">
        <v>406</v>
      </c>
    </row>
    <row r="370">
      <c r="A370" s="201" t="s">
        <v>7279</v>
      </c>
      <c r="B370" s="201" t="s">
        <v>7280</v>
      </c>
      <c r="C370" s="195"/>
      <c r="D370" s="195"/>
      <c r="F370" s="201" t="s">
        <v>7281</v>
      </c>
      <c r="G370" s="201" t="s">
        <v>7282</v>
      </c>
      <c r="J370" s="201">
        <v>100.0</v>
      </c>
      <c r="K370" s="200" t="s">
        <v>400</v>
      </c>
      <c r="V370" s="200">
        <v>100.0</v>
      </c>
      <c r="AE370" s="201">
        <v>111.111</v>
      </c>
      <c r="BC370" s="214"/>
    </row>
    <row r="371">
      <c r="A371" s="201" t="s">
        <v>7283</v>
      </c>
      <c r="B371" s="201" t="s">
        <v>7284</v>
      </c>
      <c r="C371" s="195"/>
      <c r="D371" s="195"/>
      <c r="F371" s="201" t="s">
        <v>7285</v>
      </c>
      <c r="G371" s="201" t="s">
        <v>7282</v>
      </c>
      <c r="J371" s="201">
        <v>100.0</v>
      </c>
      <c r="K371" s="200" t="s">
        <v>400</v>
      </c>
      <c r="V371" s="200">
        <v>100.0</v>
      </c>
      <c r="AE371" s="201">
        <v>111.111</v>
      </c>
    </row>
    <row r="372">
      <c r="A372" s="201" t="s">
        <v>7286</v>
      </c>
      <c r="B372" s="201" t="s">
        <v>7287</v>
      </c>
      <c r="C372" s="195"/>
      <c r="D372" s="195"/>
      <c r="F372" s="201" t="s">
        <v>7288</v>
      </c>
      <c r="G372" s="201" t="s">
        <v>7282</v>
      </c>
      <c r="J372" s="201">
        <v>100.0</v>
      </c>
      <c r="K372" s="200" t="s">
        <v>400</v>
      </c>
      <c r="V372" s="200">
        <v>100.0</v>
      </c>
      <c r="AE372" s="201">
        <v>111.111</v>
      </c>
    </row>
    <row r="373">
      <c r="A373" s="201" t="s">
        <v>7289</v>
      </c>
      <c r="B373" s="201" t="s">
        <v>7290</v>
      </c>
      <c r="C373" s="195"/>
      <c r="D373" s="195"/>
      <c r="F373" s="201" t="s">
        <v>7291</v>
      </c>
      <c r="G373" s="201" t="s">
        <v>7282</v>
      </c>
      <c r="J373" s="201">
        <v>100.0</v>
      </c>
      <c r="K373" s="200" t="s">
        <v>400</v>
      </c>
      <c r="V373" s="200">
        <v>100.0</v>
      </c>
      <c r="AE373" s="201">
        <v>111.111</v>
      </c>
    </row>
    <row r="374">
      <c r="A374" s="201" t="s">
        <v>7292</v>
      </c>
      <c r="B374" s="201" t="s">
        <v>7293</v>
      </c>
      <c r="C374" s="195"/>
      <c r="D374" s="195"/>
      <c r="F374" s="201" t="s">
        <v>7294</v>
      </c>
      <c r="G374" s="201" t="s">
        <v>7282</v>
      </c>
      <c r="J374" s="201">
        <v>100.0</v>
      </c>
      <c r="K374" s="200" t="s">
        <v>400</v>
      </c>
      <c r="V374" s="200">
        <v>100.0</v>
      </c>
      <c r="AE374" s="201">
        <v>111.111</v>
      </c>
    </row>
    <row r="375">
      <c r="A375" s="201" t="s">
        <v>7295</v>
      </c>
      <c r="B375" s="201" t="s">
        <v>7296</v>
      </c>
      <c r="C375" s="195"/>
      <c r="D375" s="195"/>
      <c r="F375" s="201" t="s">
        <v>7297</v>
      </c>
      <c r="G375" s="201" t="s">
        <v>7282</v>
      </c>
      <c r="J375" s="201">
        <v>100.0</v>
      </c>
      <c r="K375" s="200" t="s">
        <v>400</v>
      </c>
      <c r="V375" s="200">
        <v>100.0</v>
      </c>
      <c r="AE375" s="201">
        <v>111.111</v>
      </c>
    </row>
    <row r="376">
      <c r="A376" s="201" t="s">
        <v>7298</v>
      </c>
      <c r="B376" s="201" t="s">
        <v>7299</v>
      </c>
      <c r="C376" s="195"/>
      <c r="D376" s="195"/>
      <c r="F376" s="201" t="s">
        <v>7300</v>
      </c>
      <c r="G376" s="201" t="s">
        <v>7282</v>
      </c>
      <c r="J376" s="201">
        <v>100.0</v>
      </c>
      <c r="K376" s="200" t="s">
        <v>400</v>
      </c>
      <c r="V376" s="200">
        <v>100.0</v>
      </c>
      <c r="AE376" s="201">
        <v>111.111</v>
      </c>
    </row>
    <row r="377">
      <c r="A377" s="201" t="s">
        <v>7301</v>
      </c>
      <c r="B377" s="201" t="s">
        <v>7302</v>
      </c>
      <c r="C377" s="195"/>
      <c r="D377" s="195"/>
      <c r="F377" s="201" t="s">
        <v>7303</v>
      </c>
      <c r="G377" s="201" t="s">
        <v>7282</v>
      </c>
      <c r="J377" s="201">
        <v>100.0</v>
      </c>
      <c r="K377" s="200" t="s">
        <v>400</v>
      </c>
      <c r="V377" s="200">
        <v>100.0</v>
      </c>
      <c r="AE377" s="201">
        <v>111.111</v>
      </c>
    </row>
    <row r="378">
      <c r="A378" s="201" t="s">
        <v>7304</v>
      </c>
      <c r="B378" s="201" t="s">
        <v>7305</v>
      </c>
      <c r="C378" s="195"/>
      <c r="D378" s="195"/>
      <c r="F378" s="201" t="s">
        <v>7306</v>
      </c>
      <c r="G378" s="201" t="s">
        <v>7282</v>
      </c>
      <c r="J378" s="201">
        <v>100.0</v>
      </c>
      <c r="K378" s="200" t="s">
        <v>400</v>
      </c>
      <c r="V378" s="200">
        <v>100.0</v>
      </c>
      <c r="AE378" s="201">
        <v>111.111</v>
      </c>
    </row>
    <row r="379">
      <c r="A379" s="201" t="s">
        <v>7307</v>
      </c>
      <c r="B379" s="201" t="s">
        <v>7308</v>
      </c>
      <c r="C379" s="195"/>
      <c r="D379" s="195"/>
      <c r="F379" s="201" t="s">
        <v>7306</v>
      </c>
      <c r="G379" s="201" t="s">
        <v>7282</v>
      </c>
      <c r="J379" s="201">
        <v>100.0</v>
      </c>
      <c r="K379" s="200" t="s">
        <v>400</v>
      </c>
      <c r="V379" s="200">
        <v>100.0</v>
      </c>
      <c r="AE379" s="201">
        <v>111.111</v>
      </c>
    </row>
    <row r="380">
      <c r="A380" s="201" t="s">
        <v>7309</v>
      </c>
      <c r="B380" s="201" t="s">
        <v>7310</v>
      </c>
      <c r="C380" s="195"/>
      <c r="D380" s="195"/>
      <c r="F380" s="201" t="s">
        <v>7311</v>
      </c>
      <c r="G380" s="201" t="s">
        <v>7282</v>
      </c>
      <c r="J380" s="201">
        <v>100.0</v>
      </c>
      <c r="K380" s="200" t="s">
        <v>400</v>
      </c>
      <c r="V380" s="200">
        <v>100.0</v>
      </c>
      <c r="AE380" s="201">
        <v>111.111</v>
      </c>
    </row>
    <row r="381">
      <c r="A381" s="201" t="s">
        <v>7312</v>
      </c>
      <c r="B381" s="201" t="s">
        <v>7313</v>
      </c>
      <c r="C381" s="195"/>
      <c r="D381" s="195"/>
      <c r="F381" s="201" t="s">
        <v>7314</v>
      </c>
      <c r="G381" s="201" t="s">
        <v>7282</v>
      </c>
      <c r="J381" s="201">
        <v>100.0</v>
      </c>
      <c r="K381" s="200" t="s">
        <v>400</v>
      </c>
      <c r="V381" s="200">
        <v>100.0</v>
      </c>
      <c r="AE381" s="201">
        <v>111.111</v>
      </c>
    </row>
    <row r="382">
      <c r="A382" s="201" t="s">
        <v>7315</v>
      </c>
      <c r="B382" s="201" t="s">
        <v>7316</v>
      </c>
      <c r="C382" s="195"/>
      <c r="D382" s="195"/>
      <c r="F382" s="201" t="s">
        <v>7317</v>
      </c>
      <c r="G382" s="201" t="s">
        <v>7282</v>
      </c>
      <c r="J382" s="201">
        <v>100.0</v>
      </c>
      <c r="K382" s="200" t="s">
        <v>400</v>
      </c>
      <c r="V382" s="200">
        <v>100.0</v>
      </c>
      <c r="AE382" s="201">
        <v>111.111</v>
      </c>
    </row>
    <row r="383">
      <c r="A383" s="201" t="s">
        <v>7318</v>
      </c>
      <c r="B383" s="201" t="s">
        <v>7319</v>
      </c>
      <c r="C383" s="195"/>
      <c r="D383" s="84" t="s">
        <v>7320</v>
      </c>
      <c r="E383" s="86"/>
      <c r="F383" s="201" t="s">
        <v>7321</v>
      </c>
      <c r="G383" s="201" t="s">
        <v>7282</v>
      </c>
      <c r="J383" s="201">
        <v>100.0</v>
      </c>
      <c r="K383" s="200" t="s">
        <v>400</v>
      </c>
      <c r="V383" s="200">
        <v>100.0</v>
      </c>
      <c r="AE383" s="201">
        <v>111.111</v>
      </c>
    </row>
    <row r="384">
      <c r="A384" s="201" t="s">
        <v>7322</v>
      </c>
      <c r="B384" s="201" t="s">
        <v>7323</v>
      </c>
      <c r="C384" s="195"/>
      <c r="D384" s="381" t="s">
        <v>7324</v>
      </c>
      <c r="E384" s="382" t="s">
        <v>7325</v>
      </c>
      <c r="F384" s="201" t="s">
        <v>7326</v>
      </c>
      <c r="G384" s="201" t="s">
        <v>7327</v>
      </c>
      <c r="J384" s="201">
        <v>100.0</v>
      </c>
      <c r="K384" s="200" t="s">
        <v>400</v>
      </c>
      <c r="V384" s="200">
        <v>245.0</v>
      </c>
      <c r="X384" s="201">
        <v>0.5</v>
      </c>
      <c r="AE384" s="201">
        <v>2.5</v>
      </c>
      <c r="BD384" s="201">
        <v>20.0</v>
      </c>
      <c r="BF384" s="201">
        <v>2.5</v>
      </c>
    </row>
    <row r="385">
      <c r="A385" s="201" t="s">
        <v>7328</v>
      </c>
      <c r="B385" s="201" t="s">
        <v>7329</v>
      </c>
      <c r="C385" s="195"/>
      <c r="D385" s="383"/>
      <c r="E385" s="384" t="s">
        <v>7330</v>
      </c>
      <c r="F385" s="201" t="s">
        <v>7331</v>
      </c>
      <c r="G385" s="201" t="s">
        <v>7327</v>
      </c>
      <c r="J385" s="201">
        <v>100.0</v>
      </c>
      <c r="K385" s="200" t="s">
        <v>400</v>
      </c>
      <c r="V385" s="200">
        <v>100.0</v>
      </c>
      <c r="Z385" s="201">
        <v>2.0</v>
      </c>
      <c r="AA385" s="201">
        <v>0.2</v>
      </c>
      <c r="AD385" s="201">
        <v>10.0</v>
      </c>
      <c r="AE385" s="201">
        <v>188.0</v>
      </c>
      <c r="BD385" s="201">
        <v>200.0</v>
      </c>
      <c r="BF385" s="201">
        <v>1.0</v>
      </c>
      <c r="BN385" s="201">
        <v>8.0</v>
      </c>
    </row>
    <row r="386">
      <c r="A386" s="201"/>
      <c r="C386" s="195"/>
      <c r="D386" s="195"/>
      <c r="J386" s="201">
        <v>100.0</v>
      </c>
      <c r="K386" s="200" t="s">
        <v>400</v>
      </c>
    </row>
    <row r="387">
      <c r="A387" s="201"/>
      <c r="C387" s="195"/>
      <c r="D387" s="195"/>
      <c r="J387" s="201">
        <v>100.0</v>
      </c>
      <c r="K387" s="200" t="s">
        <v>400</v>
      </c>
    </row>
    <row r="388">
      <c r="A388" s="201"/>
      <c r="C388" s="195"/>
      <c r="D388" s="195"/>
      <c r="J388" s="201">
        <v>100.0</v>
      </c>
      <c r="K388" s="200" t="s">
        <v>400</v>
      </c>
    </row>
    <row r="389">
      <c r="A389" s="201"/>
      <c r="C389" s="195"/>
      <c r="D389" s="195"/>
      <c r="J389" s="201">
        <v>100.0</v>
      </c>
      <c r="K389" s="200" t="s">
        <v>400</v>
      </c>
    </row>
    <row r="390">
      <c r="A390" s="201"/>
      <c r="C390" s="195"/>
      <c r="D390" s="195"/>
      <c r="J390" s="201">
        <v>100.0</v>
      </c>
      <c r="K390" s="200" t="s">
        <v>400</v>
      </c>
    </row>
    <row r="391">
      <c r="A391" s="201"/>
      <c r="C391" s="195"/>
      <c r="D391" s="195"/>
      <c r="J391" s="201">
        <v>100.0</v>
      </c>
      <c r="K391" s="200" t="s">
        <v>400</v>
      </c>
    </row>
    <row r="392">
      <c r="A392" s="201"/>
      <c r="C392" s="195"/>
      <c r="D392" s="195"/>
      <c r="J392" s="201">
        <v>100.0</v>
      </c>
    </row>
  </sheetData>
  <mergeCells count="25">
    <mergeCell ref="BA343:BB343"/>
    <mergeCell ref="BA344:BB344"/>
    <mergeCell ref="BH9:BN9"/>
    <mergeCell ref="AF9:AM9"/>
    <mergeCell ref="AN9:BG9"/>
    <mergeCell ref="BO9:BR9"/>
    <mergeCell ref="BS9:BT9"/>
    <mergeCell ref="T1:U1"/>
    <mergeCell ref="B1:I1"/>
    <mergeCell ref="B2:D2"/>
    <mergeCell ref="J1:K1"/>
    <mergeCell ref="Q1:S1"/>
    <mergeCell ref="L1:P1"/>
    <mergeCell ref="V1:BU1"/>
    <mergeCell ref="W2:BU2"/>
    <mergeCell ref="BV1:CE1"/>
    <mergeCell ref="BO3:BR3"/>
    <mergeCell ref="BH3:BN3"/>
    <mergeCell ref="W9:AE9"/>
    <mergeCell ref="AA10:AC10"/>
    <mergeCell ref="AF3:AM3"/>
    <mergeCell ref="AN3:BG3"/>
    <mergeCell ref="BS3:BT3"/>
    <mergeCell ref="W3:AE3"/>
    <mergeCell ref="AA4:AC4"/>
  </mergeCells>
  <dataValidations>
    <dataValidation type="list" allowBlank="1" sqref="K12:K391">
      <formula1>food_serving!$A$1:$A$20</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0.29"/>
    <col customWidth="1" min="2" max="2" width="27.14"/>
    <col customWidth="1" min="3" max="3" width="23.0"/>
    <col customWidth="1" min="4" max="4" width="18.29"/>
    <col customWidth="1" min="5" max="5" width="18.43"/>
    <col customWidth="1" min="6" max="6" width="61.29"/>
    <col customWidth="1" min="7" max="7" width="11.0"/>
    <col customWidth="1" min="8" max="8" width="17.57"/>
    <col customWidth="1" min="9" max="9" width="19.29"/>
    <col customWidth="1" min="11" max="11" width="19.29"/>
    <col customWidth="1" min="15" max="15" width="18.14"/>
    <col customWidth="1" min="20" max="20" width="18.0"/>
    <col customWidth="1" min="21" max="21" width="9.29"/>
    <col customWidth="1" min="22" max="22" width="12.0"/>
    <col customWidth="1" min="23" max="23" width="15.43"/>
    <col customWidth="1" min="24" max="24" width="21.71"/>
    <col customWidth="1" min="25" max="26" width="12.86"/>
    <col customWidth="1" min="27" max="27" width="12.29"/>
    <col customWidth="1" min="28" max="28" width="11.43"/>
    <col customWidth="1" min="29" max="29" width="10.86"/>
    <col customWidth="1" min="30" max="30" width="13.71"/>
    <col customWidth="1" min="31" max="34" width="13.0"/>
    <col customWidth="1" min="35" max="35" width="18.86"/>
    <col customWidth="1" min="36" max="37" width="13.0"/>
    <col customWidth="1" min="38" max="38" width="18.71"/>
    <col customWidth="1" min="39" max="39" width="17.43"/>
    <col customWidth="1" min="40" max="40" width="23.0"/>
    <col customWidth="1" min="41" max="41" width="13.0"/>
    <col customWidth="1" min="42" max="42" width="13.71"/>
    <col customWidth="1" min="43" max="43" width="14.86"/>
    <col customWidth="1" min="44" max="44" width="13.29"/>
    <col customWidth="1" min="45" max="45" width="12.86"/>
    <col customWidth="1" min="46" max="46" width="12.0"/>
    <col customWidth="1" min="47" max="47" width="11.14"/>
    <col customWidth="1" min="48" max="48" width="15.0"/>
    <col customWidth="1" min="49" max="49" width="9.86"/>
    <col customWidth="1" min="50" max="50" width="11.43"/>
    <col customWidth="1" min="51" max="51" width="14.43"/>
    <col customWidth="1" min="52" max="52" width="10.43"/>
    <col customWidth="1" min="53" max="53" width="13.86"/>
    <col customWidth="1" min="54" max="54" width="10.43"/>
    <col customWidth="1" min="55" max="55" width="14.14"/>
    <col customWidth="1" min="56" max="56" width="12.29"/>
    <col customWidth="1" min="57" max="57" width="14.0"/>
    <col customWidth="1" min="58" max="59" width="14.14"/>
    <col customWidth="1" min="60" max="60" width="15.43"/>
    <col customWidth="1" min="61" max="61" width="9.86"/>
    <col customWidth="1" min="62" max="62" width="10.14"/>
    <col customWidth="1" min="63" max="63" width="10.43"/>
    <col customWidth="1" min="64" max="64" width="9.86"/>
    <col customWidth="1" min="65" max="65" width="10.14"/>
    <col customWidth="1" min="66" max="66" width="17.71"/>
    <col customWidth="1" min="67" max="67" width="23.86"/>
    <col customWidth="1" min="68" max="68" width="26.29"/>
    <col customWidth="1" min="69" max="69" width="20.71"/>
    <col customWidth="1" min="70" max="70" width="17.14"/>
    <col customWidth="1" min="71" max="71" width="13.57"/>
    <col customWidth="1" min="72" max="72" width="12.57"/>
    <col customWidth="1" min="73" max="83" width="21.0"/>
  </cols>
  <sheetData>
    <row r="1">
      <c r="A1" s="1" t="s">
        <v>0</v>
      </c>
      <c r="B1" s="2" t="s">
        <v>1</v>
      </c>
      <c r="J1" s="3" t="s">
        <v>2</v>
      </c>
      <c r="L1" s="4" t="s">
        <v>3</v>
      </c>
      <c r="Q1" s="5" t="s">
        <v>4</v>
      </c>
      <c r="T1" s="6" t="s">
        <v>5</v>
      </c>
      <c r="V1" s="7" t="s">
        <v>6</v>
      </c>
      <c r="BV1" s="8" t="s">
        <v>7</v>
      </c>
    </row>
    <row r="2">
      <c r="A2" s="9"/>
      <c r="B2" s="10" t="s">
        <v>8</v>
      </c>
      <c r="E2" s="9" t="s">
        <v>9</v>
      </c>
      <c r="F2" s="9" t="s">
        <v>10</v>
      </c>
      <c r="G2" s="9" t="s">
        <v>11</v>
      </c>
      <c r="H2" s="10" t="s">
        <v>12</v>
      </c>
      <c r="I2" s="10" t="s">
        <v>13</v>
      </c>
      <c r="J2" s="11" t="s">
        <v>14</v>
      </c>
      <c r="K2" s="11" t="s">
        <v>15</v>
      </c>
      <c r="L2" s="12" t="s">
        <v>16</v>
      </c>
      <c r="M2" s="12" t="s">
        <v>17</v>
      </c>
      <c r="N2" s="12" t="s">
        <v>18</v>
      </c>
      <c r="O2" s="12" t="s">
        <v>19</v>
      </c>
      <c r="P2" s="12" t="s">
        <v>20</v>
      </c>
      <c r="Q2" s="13" t="s">
        <v>21</v>
      </c>
      <c r="R2" s="13" t="s">
        <v>22</v>
      </c>
      <c r="S2" s="14" t="s">
        <v>23</v>
      </c>
      <c r="T2" s="15" t="s">
        <v>14</v>
      </c>
      <c r="U2" s="15" t="s">
        <v>24</v>
      </c>
      <c r="V2" s="16" t="s">
        <v>14</v>
      </c>
      <c r="W2" s="16" t="s">
        <v>25</v>
      </c>
      <c r="BV2" s="17" t="s">
        <v>26</v>
      </c>
      <c r="BW2" s="17" t="s">
        <v>27</v>
      </c>
      <c r="BX2" s="17" t="s">
        <v>28</v>
      </c>
      <c r="BY2" s="17" t="s">
        <v>29</v>
      </c>
      <c r="BZ2" s="17" t="s">
        <v>30</v>
      </c>
      <c r="CA2" s="17" t="s">
        <v>31</v>
      </c>
      <c r="CB2" s="17" t="s">
        <v>32</v>
      </c>
      <c r="CC2" s="17" t="s">
        <v>33</v>
      </c>
      <c r="CD2" s="18" t="s">
        <v>34</v>
      </c>
      <c r="CE2" s="18" t="s">
        <v>35</v>
      </c>
    </row>
    <row r="3">
      <c r="A3" s="19"/>
      <c r="B3" s="20" t="s">
        <v>36</v>
      </c>
      <c r="C3" s="21" t="s">
        <v>37</v>
      </c>
      <c r="D3" s="21" t="s">
        <v>38</v>
      </c>
      <c r="E3" s="19"/>
      <c r="F3" s="19"/>
      <c r="G3" s="19"/>
      <c r="H3" s="22"/>
      <c r="I3" s="22"/>
      <c r="J3" s="23"/>
      <c r="K3" s="23"/>
      <c r="L3" s="24"/>
      <c r="M3" s="24"/>
      <c r="N3" s="24"/>
      <c r="O3" s="24"/>
      <c r="P3" s="24"/>
      <c r="Q3" s="25"/>
      <c r="R3" s="25"/>
      <c r="S3" s="26"/>
      <c r="T3" s="27"/>
      <c r="U3" s="27"/>
      <c r="V3" s="28"/>
      <c r="W3" s="29" t="s">
        <v>39</v>
      </c>
      <c r="AF3" s="30" t="s">
        <v>40</v>
      </c>
      <c r="AN3" s="31" t="s">
        <v>41</v>
      </c>
      <c r="BH3" s="32" t="s">
        <v>42</v>
      </c>
      <c r="BO3" s="31" t="s">
        <v>43</v>
      </c>
      <c r="BS3" s="32" t="s">
        <v>44</v>
      </c>
      <c r="BU3" s="33" t="s">
        <v>45</v>
      </c>
      <c r="BV3" s="34"/>
      <c r="BW3" s="34"/>
      <c r="BX3" s="34"/>
      <c r="BY3" s="34"/>
      <c r="BZ3" s="34"/>
      <c r="CA3" s="34"/>
      <c r="CB3" s="34"/>
      <c r="CC3" s="34"/>
      <c r="CD3" s="35"/>
      <c r="CE3" s="35"/>
    </row>
    <row r="4">
      <c r="A4" s="36"/>
      <c r="B4" s="37"/>
      <c r="C4" s="38"/>
      <c r="D4" s="38"/>
      <c r="E4" s="40"/>
      <c r="F4" s="40"/>
      <c r="G4" s="40"/>
      <c r="H4" s="40"/>
      <c r="I4" s="40"/>
      <c r="J4" s="42"/>
      <c r="K4" s="42"/>
      <c r="L4" s="44"/>
      <c r="M4" s="44"/>
      <c r="N4" s="44"/>
      <c r="O4" s="44"/>
      <c r="P4" s="44"/>
      <c r="Q4" s="46"/>
      <c r="R4" s="46"/>
      <c r="S4" s="46"/>
      <c r="T4" s="48"/>
      <c r="U4" s="49"/>
      <c r="V4" s="50"/>
      <c r="W4" s="52" t="s">
        <v>63</v>
      </c>
      <c r="X4" s="52" t="s">
        <v>67</v>
      </c>
      <c r="Y4" s="52" t="s">
        <v>68</v>
      </c>
      <c r="Z4" s="52" t="s">
        <v>69</v>
      </c>
      <c r="AA4" s="54" t="s">
        <v>70</v>
      </c>
      <c r="AD4" s="52" t="s">
        <v>71</v>
      </c>
      <c r="AE4" s="52" t="s">
        <v>72</v>
      </c>
      <c r="AF4" s="56" t="s">
        <v>73</v>
      </c>
      <c r="AG4" s="56" t="s">
        <v>74</v>
      </c>
      <c r="AH4" s="56" t="s">
        <v>75</v>
      </c>
      <c r="AI4" s="56" t="s">
        <v>76</v>
      </c>
      <c r="AJ4" s="56" t="s">
        <v>77</v>
      </c>
      <c r="AK4" s="56" t="s">
        <v>78</v>
      </c>
      <c r="AL4" s="56" t="s">
        <v>79</v>
      </c>
      <c r="AM4" s="56" t="s">
        <v>80</v>
      </c>
      <c r="AN4" s="52" t="s">
        <v>81</v>
      </c>
      <c r="AO4" s="52" t="s">
        <v>82</v>
      </c>
      <c r="AP4" s="52" t="s">
        <v>83</v>
      </c>
      <c r="AQ4" s="52" t="s">
        <v>84</v>
      </c>
      <c r="AR4" s="52" t="s">
        <v>85</v>
      </c>
      <c r="AS4" s="52" t="s">
        <v>86</v>
      </c>
      <c r="AT4" s="52" t="s">
        <v>87</v>
      </c>
      <c r="AU4" s="52" t="s">
        <v>88</v>
      </c>
      <c r="AV4" s="52" t="s">
        <v>89</v>
      </c>
      <c r="AW4" s="52" t="s">
        <v>90</v>
      </c>
      <c r="AX4" s="52" t="s">
        <v>91</v>
      </c>
      <c r="AY4" s="52" t="s">
        <v>92</v>
      </c>
      <c r="AZ4" s="52" t="s">
        <v>93</v>
      </c>
      <c r="BA4" s="52" t="s">
        <v>94</v>
      </c>
      <c r="BB4" s="52" t="s">
        <v>95</v>
      </c>
      <c r="BC4" s="52" t="s">
        <v>96</v>
      </c>
      <c r="BD4" s="52" t="s">
        <v>97</v>
      </c>
      <c r="BE4" s="52" t="s">
        <v>98</v>
      </c>
      <c r="BF4" s="52" t="s">
        <v>99</v>
      </c>
      <c r="BG4" s="52" t="s">
        <v>100</v>
      </c>
      <c r="BH4" s="56" t="s">
        <v>101</v>
      </c>
      <c r="BI4" s="56" t="s">
        <v>102</v>
      </c>
      <c r="BJ4" s="56" t="s">
        <v>103</v>
      </c>
      <c r="BK4" s="56" t="s">
        <v>104</v>
      </c>
      <c r="BL4" s="56" t="s">
        <v>105</v>
      </c>
      <c r="BM4" s="56" t="s">
        <v>106</v>
      </c>
      <c r="BN4" s="56" t="s">
        <v>107</v>
      </c>
      <c r="BO4" s="61" t="s">
        <v>108</v>
      </c>
      <c r="BP4" s="61" t="s">
        <v>109</v>
      </c>
      <c r="BQ4" s="61" t="s">
        <v>110</v>
      </c>
      <c r="BR4" s="61" t="s">
        <v>111</v>
      </c>
      <c r="BS4" s="63" t="s">
        <v>112</v>
      </c>
      <c r="BT4" s="65" t="s">
        <v>113</v>
      </c>
      <c r="BU4" s="68"/>
      <c r="BV4" s="70"/>
      <c r="BW4" s="70"/>
      <c r="BX4" s="70"/>
      <c r="BY4" s="70"/>
      <c r="BZ4" s="70"/>
      <c r="CA4" s="70"/>
      <c r="CB4" s="70"/>
      <c r="CC4" s="70"/>
      <c r="CD4" s="70"/>
      <c r="CE4" s="70"/>
    </row>
    <row r="5">
      <c r="A5" s="72"/>
      <c r="B5" s="74"/>
      <c r="C5" s="76"/>
      <c r="D5" s="76"/>
      <c r="E5" s="77"/>
      <c r="F5" s="77"/>
      <c r="G5" s="77"/>
      <c r="H5" s="77"/>
      <c r="I5" s="77"/>
      <c r="J5" s="79"/>
      <c r="K5" s="79"/>
      <c r="L5" s="81"/>
      <c r="M5" s="81"/>
      <c r="N5" s="81"/>
      <c r="O5" s="81"/>
      <c r="P5" s="81"/>
      <c r="Q5" s="83"/>
      <c r="R5" s="83"/>
      <c r="S5" s="83"/>
      <c r="T5" s="85"/>
      <c r="U5" s="87"/>
      <c r="V5" s="88"/>
      <c r="W5" s="90"/>
      <c r="X5" s="90"/>
      <c r="Y5" s="90"/>
      <c r="Z5" s="90"/>
      <c r="AA5" s="92" t="s">
        <v>132</v>
      </c>
      <c r="AB5" s="92" t="s">
        <v>133</v>
      </c>
      <c r="AC5" s="92" t="s">
        <v>134</v>
      </c>
      <c r="AD5" s="90"/>
      <c r="AE5" s="90"/>
      <c r="AF5" s="94"/>
      <c r="AG5" s="94"/>
      <c r="AH5" s="94"/>
      <c r="AI5" s="94"/>
      <c r="AJ5" s="94"/>
      <c r="AK5" s="94"/>
      <c r="AL5" s="94"/>
      <c r="AM5" s="94"/>
      <c r="AN5" s="95"/>
      <c r="AO5" s="95"/>
      <c r="AP5" s="95"/>
      <c r="AQ5" s="95"/>
      <c r="AR5" s="95"/>
      <c r="AS5" s="95"/>
      <c r="AT5" s="95"/>
      <c r="AU5" s="95"/>
      <c r="AV5" s="95"/>
      <c r="AW5" s="95"/>
      <c r="AX5" s="95"/>
      <c r="AY5" s="95"/>
      <c r="AZ5" s="95"/>
      <c r="BA5" s="95"/>
      <c r="BB5" s="95"/>
      <c r="BC5" s="95"/>
      <c r="BD5" s="95"/>
      <c r="BE5" s="95"/>
      <c r="BF5" s="95"/>
      <c r="BG5" s="95"/>
      <c r="BH5" s="96"/>
      <c r="BI5" s="96"/>
      <c r="BJ5" s="96"/>
      <c r="BK5" s="96"/>
      <c r="BL5" s="96"/>
      <c r="BM5" s="96"/>
      <c r="BN5" s="96"/>
      <c r="BO5" s="95"/>
      <c r="BP5" s="95"/>
      <c r="BQ5" s="95"/>
      <c r="BR5" s="95"/>
      <c r="BS5" s="96"/>
      <c r="BT5" s="97"/>
      <c r="BU5" s="98"/>
      <c r="BV5" s="99"/>
      <c r="BW5" s="99"/>
      <c r="BX5" s="99"/>
      <c r="BY5" s="99"/>
      <c r="BZ5" s="99"/>
      <c r="CA5" s="99"/>
      <c r="CB5" s="99"/>
      <c r="CC5" s="99"/>
      <c r="CD5" s="99"/>
      <c r="CE5" s="99"/>
    </row>
    <row r="6">
      <c r="A6" s="100" t="s">
        <v>114</v>
      </c>
      <c r="B6" s="100" t="s">
        <v>114</v>
      </c>
      <c r="C6" s="100" t="s">
        <v>114</v>
      </c>
      <c r="D6" s="100" t="s">
        <v>114</v>
      </c>
      <c r="E6" s="100" t="s">
        <v>114</v>
      </c>
      <c r="F6" s="100" t="s">
        <v>114</v>
      </c>
      <c r="G6" s="100" t="s">
        <v>114</v>
      </c>
      <c r="H6" s="100" t="s">
        <v>114</v>
      </c>
      <c r="I6" s="100" t="s">
        <v>115</v>
      </c>
      <c r="J6" s="100" t="s">
        <v>116</v>
      </c>
      <c r="K6" s="100" t="s">
        <v>114</v>
      </c>
      <c r="L6" s="100" t="s">
        <v>118</v>
      </c>
      <c r="M6" s="100" t="s">
        <v>116</v>
      </c>
      <c r="N6" s="100" t="s">
        <v>118</v>
      </c>
      <c r="O6" s="100" t="s">
        <v>114</v>
      </c>
      <c r="P6" s="100" t="s">
        <v>117</v>
      </c>
      <c r="Q6" s="100" t="s">
        <v>117</v>
      </c>
      <c r="R6" s="100" t="s">
        <v>114</v>
      </c>
      <c r="S6" s="100" t="s">
        <v>114</v>
      </c>
      <c r="T6" s="100" t="s">
        <v>116</v>
      </c>
      <c r="U6" s="100" t="s">
        <v>115</v>
      </c>
      <c r="V6" s="100" t="s">
        <v>115</v>
      </c>
      <c r="W6" s="100" t="s">
        <v>115</v>
      </c>
      <c r="X6" s="100" t="s">
        <v>115</v>
      </c>
      <c r="Y6" s="100" t="s">
        <v>115</v>
      </c>
      <c r="Z6" s="100" t="s">
        <v>115</v>
      </c>
      <c r="AA6" s="100" t="s">
        <v>115</v>
      </c>
      <c r="AB6" s="100" t="s">
        <v>115</v>
      </c>
      <c r="AC6" s="100" t="s">
        <v>115</v>
      </c>
      <c r="AD6" s="100" t="s">
        <v>115</v>
      </c>
      <c r="AE6" s="100" t="s">
        <v>115</v>
      </c>
      <c r="AF6" s="100" t="s">
        <v>115</v>
      </c>
      <c r="AG6" s="100" t="s">
        <v>115</v>
      </c>
      <c r="AH6" s="100" t="s">
        <v>115</v>
      </c>
      <c r="AI6" s="100" t="s">
        <v>115</v>
      </c>
      <c r="AJ6" s="100" t="s">
        <v>115</v>
      </c>
      <c r="AK6" s="100" t="s">
        <v>115</v>
      </c>
      <c r="AL6" s="100" t="s">
        <v>115</v>
      </c>
      <c r="AM6" s="100" t="s">
        <v>115</v>
      </c>
      <c r="AN6" s="100" t="s">
        <v>115</v>
      </c>
      <c r="AO6" s="100" t="s">
        <v>115</v>
      </c>
      <c r="AP6" s="100" t="s">
        <v>115</v>
      </c>
      <c r="AQ6" s="100" t="s">
        <v>115</v>
      </c>
      <c r="AR6" s="100" t="s">
        <v>115</v>
      </c>
      <c r="AS6" s="100" t="s">
        <v>115</v>
      </c>
      <c r="AT6" s="100" t="s">
        <v>115</v>
      </c>
      <c r="AU6" s="100" t="s">
        <v>115</v>
      </c>
      <c r="AV6" s="100" t="s">
        <v>115</v>
      </c>
      <c r="AW6" s="100" t="s">
        <v>115</v>
      </c>
      <c r="AX6" s="100" t="s">
        <v>115</v>
      </c>
      <c r="AY6" s="100" t="s">
        <v>115</v>
      </c>
      <c r="AZ6" s="100" t="s">
        <v>115</v>
      </c>
      <c r="BA6" s="100" t="s">
        <v>115</v>
      </c>
      <c r="BB6" s="100" t="s">
        <v>115</v>
      </c>
      <c r="BC6" s="100" t="s">
        <v>115</v>
      </c>
      <c r="BD6" s="100" t="s">
        <v>115</v>
      </c>
      <c r="BE6" s="100" t="s">
        <v>115</v>
      </c>
      <c r="BF6" s="100" t="s">
        <v>115</v>
      </c>
      <c r="BG6" s="100" t="s">
        <v>115</v>
      </c>
      <c r="BH6" s="100" t="s">
        <v>115</v>
      </c>
      <c r="BI6" s="100" t="s">
        <v>115</v>
      </c>
      <c r="BJ6" s="100" t="s">
        <v>115</v>
      </c>
      <c r="BK6" s="100" t="s">
        <v>115</v>
      </c>
      <c r="BL6" s="100" t="s">
        <v>115</v>
      </c>
      <c r="BM6" s="100" t="s">
        <v>115</v>
      </c>
      <c r="BN6" s="100" t="s">
        <v>115</v>
      </c>
      <c r="BO6" s="100" t="s">
        <v>115</v>
      </c>
      <c r="BP6" s="100" t="s">
        <v>115</v>
      </c>
      <c r="BQ6" s="100" t="s">
        <v>115</v>
      </c>
      <c r="BR6" s="100" t="s">
        <v>115</v>
      </c>
      <c r="BS6" s="100" t="s">
        <v>115</v>
      </c>
      <c r="BT6" s="100" t="s">
        <v>115</v>
      </c>
      <c r="BU6" s="100" t="s">
        <v>115</v>
      </c>
      <c r="BV6" s="100" t="s">
        <v>114</v>
      </c>
      <c r="BW6" s="100" t="s">
        <v>114</v>
      </c>
      <c r="BX6" s="100" t="s">
        <v>118</v>
      </c>
      <c r="BY6" s="100" t="s">
        <v>114</v>
      </c>
      <c r="BZ6" s="100" t="s">
        <v>114</v>
      </c>
      <c r="CA6" s="100" t="s">
        <v>118</v>
      </c>
      <c r="CB6" s="100" t="s">
        <v>114</v>
      </c>
      <c r="CC6" s="100" t="s">
        <v>114</v>
      </c>
      <c r="CD6" s="100" t="s">
        <v>114</v>
      </c>
      <c r="CE6" s="100" t="s">
        <v>114</v>
      </c>
    </row>
    <row r="7">
      <c r="A7" s="103" t="str">
        <f>f!A12</f>
        <v>A001</v>
      </c>
      <c r="B7" s="107" t="str">
        <f>LEFT(f!B12,IFERROR(FIND("(",f!B12)-1,LEN(f!B12)))</f>
        <v>Amaranth seed, black </v>
      </c>
      <c r="C7" s="109" t="str">
        <f>IFERROR(MID(f!B12,IFERROR(FIND("(",f!B12)+1,LEN(f!B12)),IFERROR(FIND(")",f!B12),LEN(f!B12))-IFERROR(FIND("(",f!B12)+1,LEN(f!B12))),"")</f>
        <v>Amaranthus cruentus</v>
      </c>
      <c r="D7" s="103" t="str">
        <f>f!D12</f>
        <v>Ramdana or Rajgira</v>
      </c>
      <c r="E7" s="103" t="str">
        <f>f!E12</f>
        <v>desc</v>
      </c>
      <c r="F7" s="110" t="str">
        <f>CONCATENATE("https://res.cloudinary.com/techticz/image/upload/foods/",f!F12,".jpeg")</f>
        <v>https://res.cloudinary.com/techticz/image/upload/foods/amaranth_seed_black.jpeg</v>
      </c>
      <c r="G7" s="103" t="str">
        <f>f!G12</f>
        <v>A</v>
      </c>
      <c r="H7" s="103" t="str">
        <f>f!H12</f>
        <v>subcat</v>
      </c>
      <c r="I7" s="103">
        <f t="shared" ref="I7:I380" si="1">(AE7/V7)*J7</f>
        <v>1490</v>
      </c>
      <c r="J7" s="112">
        <f>f!J12</f>
        <v>100</v>
      </c>
      <c r="K7" s="112" t="str">
        <f>f!K12</f>
        <v>gram</v>
      </c>
      <c r="L7" s="114" t="b">
        <f>f!L12</f>
        <v>1</v>
      </c>
      <c r="M7" s="114">
        <f>f!M12</f>
        <v>1</v>
      </c>
      <c r="N7" s="114" t="b">
        <f>f!N12</f>
        <v>1</v>
      </c>
      <c r="O7" s="114" t="str">
        <f>f!O12</f>
        <v>powder</v>
      </c>
      <c r="P7" s="114" t="str">
        <f>f!P12</f>
        <v>["breakfast","lunch"]</v>
      </c>
      <c r="Q7" s="117" t="str">
        <f>f!Q12</f>
        <v>["alert1","alert2"]</v>
      </c>
      <c r="R7" s="117" t="str">
        <f>f!R12</f>
        <v>reg</v>
      </c>
      <c r="S7" s="117" t="str">
        <f>f!S12</f>
        <v>subreg</v>
      </c>
      <c r="T7" s="120">
        <f>f!T12</f>
        <v>100</v>
      </c>
      <c r="U7" s="120">
        <f>f!U12</f>
        <v>30</v>
      </c>
      <c r="V7" s="121">
        <f>f!V12</f>
        <v>100</v>
      </c>
      <c r="W7" s="122" t="str">
        <f>LEFT(f!W12,IFERROR(FIND("±",f!W12)-1,LEN(f!W12)))</f>
        <v>9.89</v>
      </c>
      <c r="X7" s="122" t="str">
        <f>LEFT(f!X12,IFERROR(FIND("±",f!X12)-1,LEN(f!X12)))</f>
        <v>14.59</v>
      </c>
      <c r="Y7" s="122" t="str">
        <f>LEFT(f!Y12,IFERROR(FIND("±",f!Y12)-1,LEN(f!Y12)))</f>
        <v>2.78</v>
      </c>
      <c r="Z7" s="122" t="str">
        <f>LEFT(f!Z12,IFERROR(FIND("±",f!Z12)-1,LEN(f!Z12)))</f>
        <v>5.74</v>
      </c>
      <c r="AA7" s="122" t="str">
        <f>LEFT(f!AA12,IFERROR(FIND("±",f!AA12)-1,LEN(f!AA12)))</f>
        <v>7.02</v>
      </c>
      <c r="AB7" s="122" t="str">
        <f>LEFT(f!AB12,IFERROR(FIND("±",f!AB12)-1,LEN(f!AB12)))</f>
        <v>5.76</v>
      </c>
      <c r="AC7" s="122" t="str">
        <f>LEFT(f!AC12,IFERROR(FIND("±",f!AC12)-1,LEN(f!AC12)))</f>
        <v>1.26</v>
      </c>
      <c r="AD7" s="122" t="str">
        <f>LEFT(f!AD12,IFERROR(FIND("±",f!AD12)-1,LEN(f!AD12)))</f>
        <v>59.98</v>
      </c>
      <c r="AE7" s="122" t="str">
        <f>LEFT(f!AE12,IFERROR(FIND("±",f!AE12)-1,LEN(f!AE12)))</f>
        <v>1490</v>
      </c>
      <c r="AF7" s="122" t="str">
        <f>LEFT(f!AF12,IFERROR(FIND("±",f!AF12)-1,LEN(f!AF12)))</f>
        <v>0.04</v>
      </c>
      <c r="AG7" s="122" t="str">
        <f>LEFT(f!AG12,IFERROR(FIND("±",f!AG12)-1,LEN(f!AG12)))</f>
        <v>0.04</v>
      </c>
      <c r="AH7" s="122" t="str">
        <f>LEFT(f!AH12,IFERROR(FIND("±",f!AH12)-1,LEN(f!AH12)))</f>
        <v>0.45</v>
      </c>
      <c r="AI7" s="122" t="str">
        <f>LEFT(f!AI12,IFERROR(FIND("±",f!AI12)-1,LEN(f!AI12)))</f>
        <v>0.24</v>
      </c>
      <c r="AJ7" s="122" t="str">
        <f>LEFT(f!AJ12,IFERROR(FIND("±",f!AJ12)-1,LEN(f!AJ12)))</f>
        <v>0.5</v>
      </c>
      <c r="AK7" s="122" t="str">
        <f>LEFT(f!AK12,IFERROR(FIND("±",f!AK12)-1,LEN(f!AK12)))</f>
        <v>1.92</v>
      </c>
      <c r="AL7" s="122" t="str">
        <f>LEFT(f!AL12,IFERROR(FIND("±",f!AL12)-1,LEN(f!AL12)))</f>
        <v>27.44</v>
      </c>
      <c r="AM7" s="122" t="str">
        <f>LEFT(f!AM12,IFERROR(FIND("±",f!AM12)-1,LEN(f!AM12)))</f>
        <v>0</v>
      </c>
      <c r="AN7" s="122" t="str">
        <f>LEFT(f!AN12,IFERROR(FIND("±",f!AN12)-1,LEN(f!AN12)))</f>
        <v>3.32</v>
      </c>
      <c r="AO7" s="122" t="str">
        <f>LEFT(f!AO12,IFERROR(FIND("±",f!AO12)-1,LEN(f!AO12)))</f>
        <v>0</v>
      </c>
      <c r="AP7" s="122" t="str">
        <f>LEFT(f!AP12,IFERROR(FIND("±",f!AP12)-1,LEN(f!AP12)))</f>
        <v>0</v>
      </c>
      <c r="AQ7" s="122" t="str">
        <f>LEFT(f!AQ12,IFERROR(FIND("±",f!AQ12)-1,LEN(f!AQ12)))</f>
        <v>181</v>
      </c>
      <c r="AR7" s="122" t="str">
        <f>LEFT(f!AR12,IFERROR(FIND("±",f!AR12)-1,LEN(f!AR12)))</f>
        <v>1.227</v>
      </c>
      <c r="AS7" s="122" t="str">
        <f>LEFT(f!AS12,IFERROR(FIND("±",f!AS12)-1,LEN(f!AS12)))</f>
        <v>0.059</v>
      </c>
      <c r="AT7" s="122" t="str">
        <f>LEFT(f!AT12,IFERROR(FIND("±",f!AT12)-1,LEN(f!AT12)))</f>
        <v>0.81</v>
      </c>
      <c r="AU7" s="122" t="str">
        <f>LEFT(f!AU12,IFERROR(FIND("±",f!AU12)-1,LEN(f!AU12)))</f>
        <v>9.33</v>
      </c>
      <c r="AV7" s="122" t="str">
        <f>LEFT(f!AV12,IFERROR(FIND("±",f!AV12)-1,LEN(f!AV12)))</f>
        <v>0.013</v>
      </c>
      <c r="AW7" s="122" t="str">
        <f>LEFT(f!AW12,IFERROR(FIND("±",f!AW12)-1,LEN(f!AW12)))</f>
        <v>0.028</v>
      </c>
      <c r="AX7" s="122" t="str">
        <f>LEFT(f!AX12,IFERROR(FIND("±",f!AX12)-1,LEN(f!AX12)))</f>
        <v>325</v>
      </c>
      <c r="AY7" s="122" t="str">
        <f>LEFT(f!AY12,IFERROR(FIND("±",f!AY12)-1,LEN(f!AY12)))</f>
        <v>5.29</v>
      </c>
      <c r="AZ7" s="122" t="str">
        <f>LEFT(f!AZ12,IFERROR(FIND("±",f!AZ12)-1,LEN(f!AZ12)))</f>
        <v>0</v>
      </c>
      <c r="BA7" s="122" t="str">
        <f>LEFT(f!BA12,IFERROR(FIND("±",f!BA12)-1,LEN(f!BA12)))</f>
        <v>0.016</v>
      </c>
      <c r="BB7" s="122" t="str">
        <f>LEFT(f!BB12,IFERROR(FIND("±",f!BB12)-1,LEN(f!BB12)))</f>
        <v>0.345</v>
      </c>
      <c r="BC7" s="122" t="str">
        <f>LEFT(f!BC12,IFERROR(FIND("±",f!BC12)-1,LEN(f!BC12)))</f>
        <v>374</v>
      </c>
      <c r="BD7" s="122" t="str">
        <f>LEFT(f!BD12,IFERROR(FIND("±",f!BD12)-1,LEN(f!BD12)))</f>
        <v>433</v>
      </c>
      <c r="BE7" s="122" t="str">
        <f>LEFT(f!BE12,IFERROR(FIND("±",f!BE12)-1,LEN(f!BE12)))</f>
        <v>16.46</v>
      </c>
      <c r="BF7" s="122" t="str">
        <f>LEFT(f!BF12,IFERROR(FIND("±",f!BF12)-1,LEN(f!BF12)))</f>
        <v>2.7</v>
      </c>
      <c r="BG7" s="122" t="str">
        <f>LEFT(f!BG12,IFERROR(FIND("±",f!BG12)-1,LEN(f!BG12)))</f>
        <v>2.66</v>
      </c>
      <c r="BH7" s="122" t="str">
        <f>LEFT(f!BH12,IFERROR(FIND("±",f!BH12)-1,LEN(f!BH12)))</f>
        <v>56.71</v>
      </c>
      <c r="BI7" s="122" t="str">
        <f>LEFT(f!BI12,IFERROR(FIND("±",f!BI12)-1,LEN(f!BI12)))</f>
        <v>55.83</v>
      </c>
      <c r="BJ7" s="122" t="str">
        <f>LEFT(f!BJ12,IFERROR(FIND("±",f!BJ12)-1,LEN(f!BJ12)))</f>
        <v>0.1</v>
      </c>
      <c r="BK7" s="122" t="str">
        <f>LEFT(f!BK12,IFERROR(FIND("±",f!BK12)-1,LEN(f!BK12)))</f>
        <v>0.22</v>
      </c>
      <c r="BL7" s="122" t="str">
        <f>LEFT(f!BL12,IFERROR(FIND("±",f!BL12)-1,LEN(f!BL12)))</f>
        <v>0.46</v>
      </c>
      <c r="BM7" s="122" t="str">
        <f>LEFT(f!BM12,IFERROR(FIND("±",f!BM12)-1,LEN(f!BM12)))</f>
        <v>0.1</v>
      </c>
      <c r="BN7" s="122" t="str">
        <f>LEFT(f!BN12,IFERROR(FIND("±",f!BN12)-1,LEN(f!BN12)))</f>
        <v>0.88</v>
      </c>
      <c r="BO7" s="122" t="str">
        <f>LEFT(f!BO12,IFERROR(FIND("±",f!BO12)-1,LEN(f!BO12)))</f>
        <v>0</v>
      </c>
      <c r="BP7" s="122" t="str">
        <f>LEFT(f!BP12,IFERROR(FIND("±",f!BP12)-1,LEN(f!BP12)))</f>
        <v>0</v>
      </c>
      <c r="BQ7" s="122" t="str">
        <f>LEFT(f!BQ12,IFERROR(FIND("±",f!BQ12)-1,LEN(f!BQ12)))</f>
        <v>0</v>
      </c>
      <c r="BR7" s="122" t="str">
        <f>LEFT(f!BR12,IFERROR(FIND("±",f!BR12)-1,LEN(f!BR12)))</f>
        <v>0</v>
      </c>
      <c r="BS7" s="122" t="str">
        <f>LEFT(f!BS12,IFERROR(FIND("±",f!BS12)-1,LEN(f!BS12)))</f>
        <v>0</v>
      </c>
      <c r="BT7" s="122" t="str">
        <f>LEFT(f!BT12,IFERROR(FIND("±",f!BT12)-1,LEN(f!BT12)))</f>
        <v>0</v>
      </c>
      <c r="BU7" s="122" t="str">
        <f>LEFT(f!BU12,IFERROR(FIND("±",f!BU12)-1,LEN(f!BU12)))</f>
        <v>0</v>
      </c>
      <c r="BV7" s="150">
        <v>43169.0</v>
      </c>
      <c r="BW7" s="151" t="s">
        <v>320</v>
      </c>
      <c r="BX7" s="151" t="b">
        <v>1</v>
      </c>
      <c r="BY7" s="150">
        <v>43169.0</v>
      </c>
      <c r="BZ7" s="151" t="s">
        <v>320</v>
      </c>
      <c r="CA7" s="151" t="b">
        <v>1</v>
      </c>
      <c r="CB7" s="150">
        <v>43169.0</v>
      </c>
      <c r="CC7" s="151" t="s">
        <v>320</v>
      </c>
      <c r="CD7" s="150">
        <v>43169.0</v>
      </c>
      <c r="CE7" s="151" t="s">
        <v>320</v>
      </c>
    </row>
    <row r="8">
      <c r="A8" s="103" t="str">
        <f>f!A13</f>
        <v>A002</v>
      </c>
      <c r="B8" s="107" t="str">
        <f>LEFT(f!B13,IFERROR(FIND("(",f!B13)-1,LEN(f!B13)))</f>
        <v>Amaranth seed, pale brown </v>
      </c>
      <c r="C8" s="109" t="str">
        <f>IFERROR(MID(f!B13,IFERROR(FIND("(",f!B13)+1,LEN(f!B13)),IFERROR(FIND(")",f!B13),LEN(f!B13))-IFERROR(FIND("(",f!B13)+1,LEN(f!B13))),"")</f>
        <v>Amaranthus cruentus</v>
      </c>
      <c r="D8" s="103" t="str">
        <f>f!D13</f>
        <v/>
      </c>
      <c r="E8" s="103" t="str">
        <f>f!E13</f>
        <v/>
      </c>
      <c r="F8" s="110" t="str">
        <f>CONCATENATE("https://res.cloudinary.com/techticz/image/upload/foods/",f!F13,".jpeg")</f>
        <v>https://res.cloudinary.com/techticz/image/upload/foods/amaranth_pale_brown.jpeg</v>
      </c>
      <c r="G8" s="103" t="str">
        <f>f!G13</f>
        <v>A</v>
      </c>
      <c r="H8" s="103" t="str">
        <f>f!H13</f>
        <v/>
      </c>
      <c r="I8" s="103">
        <f t="shared" si="1"/>
        <v>1489</v>
      </c>
      <c r="J8" s="112">
        <f>f!J13</f>
        <v>100</v>
      </c>
      <c r="K8" s="112" t="str">
        <f>f!K13</f>
        <v>gram</v>
      </c>
      <c r="L8" s="114" t="str">
        <f>f!L13</f>
        <v/>
      </c>
      <c r="M8" s="114">
        <f>f!M13</f>
        <v>6</v>
      </c>
      <c r="N8" s="114" t="str">
        <f>f!N13</f>
        <v/>
      </c>
      <c r="O8" s="114" t="str">
        <f>f!O13</f>
        <v/>
      </c>
      <c r="P8" s="114" t="str">
        <f>f!P13</f>
        <v/>
      </c>
      <c r="Q8" s="117" t="str">
        <f>f!Q13</f>
        <v/>
      </c>
      <c r="R8" s="117" t="str">
        <f>f!R13</f>
        <v/>
      </c>
      <c r="S8" s="117" t="str">
        <f>f!S13</f>
        <v/>
      </c>
      <c r="T8" s="120" t="str">
        <f>f!T13</f>
        <v/>
      </c>
      <c r="U8" s="120" t="str">
        <f>f!U13</f>
        <v/>
      </c>
      <c r="V8" s="121">
        <f>f!V13</f>
        <v>100</v>
      </c>
      <c r="W8" s="122" t="str">
        <f>LEFT(f!W13,IFERROR(FIND("±",f!W13)-1,LEN(f!W13)))</f>
        <v>9.20</v>
      </c>
      <c r="X8" s="122" t="str">
        <f>LEFT(f!X13,IFERROR(FIND("±",f!X13)-1,LEN(f!X13)))</f>
        <v>13.27</v>
      </c>
      <c r="Y8" s="122" t="str">
        <f>LEFT(f!Y13,IFERROR(FIND("±",f!Y13)-1,LEN(f!Y13)))</f>
        <v>3.05</v>
      </c>
      <c r="Z8" s="122" t="str">
        <f>LEFT(f!Z13,IFERROR(FIND("±",f!Z13)-1,LEN(f!Z13)))</f>
        <v>5.56</v>
      </c>
      <c r="AA8" s="122" t="str">
        <f>LEFT(f!AA13,IFERROR(FIND("±",f!AA13)-1,LEN(f!AA13)))</f>
        <v>7.47</v>
      </c>
      <c r="AB8" s="122" t="str">
        <f>LEFT(f!AB13,IFERROR(FIND("±",f!AB13)-1,LEN(f!AB13)))</f>
        <v>5.80</v>
      </c>
      <c r="AC8" s="122" t="str">
        <f>LEFT(f!AC13,IFERROR(FIND("±",f!AC13)-1,LEN(f!AC13)))</f>
        <v>1.67</v>
      </c>
      <c r="AD8" s="122" t="str">
        <f>LEFT(f!AD13,IFERROR(FIND("±",f!AD13)-1,LEN(f!AD13)))</f>
        <v>61.46</v>
      </c>
      <c r="AE8" s="122" t="str">
        <f>LEFT(f!AE13,IFERROR(FIND("±",f!AE13)-1,LEN(f!AE13)))</f>
        <v>1489</v>
      </c>
      <c r="AF8" s="122" t="str">
        <f>LEFT(f!AF13,IFERROR(FIND("±",f!AF13)-1,LEN(f!AF13)))</f>
        <v>0.04</v>
      </c>
      <c r="AG8" s="122" t="str">
        <f>LEFT(f!AG13,IFERROR(FIND("±",f!AG13)-1,LEN(f!AG13)))</f>
        <v>0.04</v>
      </c>
      <c r="AH8" s="122" t="str">
        <f>LEFT(f!AH13,IFERROR(FIND("±",f!AH13)-1,LEN(f!AH13)))</f>
        <v>0.52</v>
      </c>
      <c r="AI8" s="122" t="str">
        <f>LEFT(f!AI13,IFERROR(FIND("±",f!AI13)-1,LEN(f!AI13)))</f>
        <v>0.28</v>
      </c>
      <c r="AJ8" s="122" t="str">
        <f>LEFT(f!AJ13,IFERROR(FIND("±",f!AJ13)-1,LEN(f!AJ13)))</f>
        <v>0.33</v>
      </c>
      <c r="AK8" s="122" t="str">
        <f>LEFT(f!AK13,IFERROR(FIND("±",f!AK13)-1,LEN(f!AK13)))</f>
        <v>1.87</v>
      </c>
      <c r="AL8" s="122" t="str">
        <f>LEFT(f!AL13,IFERROR(FIND("±",f!AL13)-1,LEN(f!AL13)))</f>
        <v>24.65</v>
      </c>
      <c r="AM8" s="122" t="str">
        <f>LEFT(f!AM13,IFERROR(FIND("±",f!AM13)-1,LEN(f!AM13)))</f>
        <v/>
      </c>
      <c r="AN8" s="122" t="str">
        <f>LEFT(f!AN13,IFERROR(FIND("±",f!AN13)-1,LEN(f!AN13)))</f>
        <v>2.73</v>
      </c>
      <c r="AO8" s="122" t="str">
        <f>LEFT(f!AO13,IFERROR(FIND("±",f!AO13)-1,LEN(f!AO13)))</f>
        <v/>
      </c>
      <c r="AP8" s="122" t="str">
        <f>LEFT(f!AP13,IFERROR(FIND("±",f!AP13)-1,LEN(f!AP13)))</f>
        <v>0.001</v>
      </c>
      <c r="AQ8" s="122" t="str">
        <f>LEFT(f!AQ13,IFERROR(FIND("±",f!AQ13)-1,LEN(f!AQ13)))</f>
        <v>162</v>
      </c>
      <c r="AR8" s="122" t="str">
        <f>LEFT(f!AR13,IFERROR(FIND("±",f!AR13)-1,LEN(f!AR13)))</f>
        <v>0.092</v>
      </c>
      <c r="AS8" s="122" t="str">
        <f>LEFT(f!AS13,IFERROR(FIND("±",f!AS13)-1,LEN(f!AS13)))</f>
        <v>0.021</v>
      </c>
      <c r="AT8" s="122" t="str">
        <f>LEFT(f!AT13,IFERROR(FIND("±",f!AT13)-1,LEN(f!AT13)))</f>
        <v>0.56</v>
      </c>
      <c r="AU8" s="122" t="str">
        <f>LEFT(f!AU13,IFERROR(FIND("±",f!AU13)-1,LEN(f!AU13)))</f>
        <v>8.02</v>
      </c>
      <c r="AV8" s="122" t="str">
        <f>LEFT(f!AV13,IFERROR(FIND("±",f!AV13)-1,LEN(f!AV13)))</f>
        <v>0.018</v>
      </c>
      <c r="AW8" s="122" t="str">
        <f>LEFT(f!AW13,IFERROR(FIND("±",f!AW13)-1,LEN(f!AW13)))</f>
        <v>0.008</v>
      </c>
      <c r="AX8" s="122" t="str">
        <f>LEFT(f!AX13,IFERROR(FIND("±",f!AX13)-1,LEN(f!AX13)))</f>
        <v>270</v>
      </c>
      <c r="AY8" s="122" t="str">
        <f>LEFT(f!AY13,IFERROR(FIND("±",f!AY13)-1,LEN(f!AY13)))</f>
        <v>4.44</v>
      </c>
      <c r="AZ8" s="122" t="str">
        <f>LEFT(f!AZ13,IFERROR(FIND("±",f!AZ13)-1,LEN(f!AZ13)))</f>
        <v/>
      </c>
      <c r="BA8" s="122" t="str">
        <f>LEFT(f!BA13,IFERROR(FIND("±",f!BA13)-1,LEN(f!BA13)))</f>
        <v>0.049</v>
      </c>
      <c r="BB8" s="122" t="str">
        <f>LEFT(f!BB13,IFERROR(FIND("±",f!BB13)-1,LEN(f!BB13)))</f>
        <v>0.048</v>
      </c>
      <c r="BC8" s="122" t="str">
        <f>LEFT(f!BC13,IFERROR(FIND("±",f!BC13)-1,LEN(f!BC13)))</f>
        <v>412</v>
      </c>
      <c r="BD8" s="122" t="str">
        <f>LEFT(f!BD13,IFERROR(FIND("±",f!BD13)-1,LEN(f!BD13)))</f>
        <v>413</v>
      </c>
      <c r="BE8" s="122" t="str">
        <f>LEFT(f!BE13,IFERROR(FIND("±",f!BE13)-1,LEN(f!BE13)))</f>
        <v>21.41</v>
      </c>
      <c r="BF8" s="122" t="str">
        <f>LEFT(f!BF13,IFERROR(FIND("±",f!BF13)-1,LEN(f!BF13)))</f>
        <v>2.81</v>
      </c>
      <c r="BG8" s="122" t="str">
        <f>LEFT(f!BG13,IFERROR(FIND("±",f!BG13)-1,LEN(f!BG13)))</f>
        <v>2.52</v>
      </c>
      <c r="BH8" s="122" t="str">
        <f>LEFT(f!BH13,IFERROR(FIND("±",f!BH13)-1,LEN(f!BH13)))</f>
        <v>60.13</v>
      </c>
      <c r="BI8" s="122" t="str">
        <f>LEFT(f!BI13,IFERROR(FIND("±",f!BI13)-1,LEN(f!BI13)))</f>
        <v>59.33</v>
      </c>
      <c r="BJ8" s="122" t="str">
        <f>LEFT(f!BJ13,IFERROR(FIND("±",f!BJ13)-1,LEN(f!BJ13)))</f>
        <v>0.10</v>
      </c>
      <c r="BK8" s="122" t="str">
        <f>LEFT(f!BK13,IFERROR(FIND("±",f!BK13)-1,LEN(f!BK13)))</f>
        <v>0.22</v>
      </c>
      <c r="BL8" s="122" t="str">
        <f>LEFT(f!BL13,IFERROR(FIND("±",f!BL13)-1,LEN(f!BL13)))</f>
        <v>0.48</v>
      </c>
      <c r="BM8" s="122" t="str">
        <f>LEFT(f!BM13,IFERROR(FIND("±",f!BM13)-1,LEN(f!BM13)))</f>
        <v/>
      </c>
      <c r="BN8" s="122" t="str">
        <f>LEFT(f!BN13,IFERROR(FIND("±",f!BN13)-1,LEN(f!BN13)))</f>
        <v>0.80</v>
      </c>
      <c r="BO8" s="122" t="str">
        <f>LEFT(f!BO13,IFERROR(FIND("±",f!BO13)-1,LEN(f!BO13)))</f>
        <v/>
      </c>
      <c r="BP8" s="122" t="str">
        <f>LEFT(f!BP13,IFERROR(FIND("±",f!BP13)-1,LEN(f!BP13)))</f>
        <v/>
      </c>
      <c r="BQ8" s="122" t="str">
        <f>LEFT(f!BQ13,IFERROR(FIND("±",f!BQ13)-1,LEN(f!BQ13)))</f>
        <v/>
      </c>
      <c r="BR8" s="122" t="str">
        <f>LEFT(f!BR13,IFERROR(FIND("±",f!BR13)-1,LEN(f!BR13)))</f>
        <v/>
      </c>
      <c r="BS8" s="122" t="str">
        <f>LEFT(f!BS13,IFERROR(FIND("±",f!BS13)-1,LEN(f!BS13)))</f>
        <v/>
      </c>
      <c r="BT8" s="122" t="str">
        <f>LEFT(f!BT13,IFERROR(FIND("±",f!BT13)-1,LEN(f!BT13)))</f>
        <v/>
      </c>
      <c r="BU8" s="122" t="str">
        <f>LEFT(f!BU13,IFERROR(FIND("±",f!BU13)-1,LEN(f!BU13)))</f>
        <v/>
      </c>
      <c r="BV8" s="122"/>
      <c r="BW8" s="122"/>
      <c r="BX8" s="122"/>
      <c r="BY8" s="122"/>
      <c r="BZ8" s="122"/>
      <c r="CA8" s="122"/>
      <c r="CB8" s="122"/>
      <c r="CC8" s="122"/>
      <c r="CD8" s="122"/>
      <c r="CE8" s="122"/>
    </row>
    <row r="9">
      <c r="A9" s="103" t="str">
        <f>f!A14</f>
        <v>A003</v>
      </c>
      <c r="B9" s="107" t="str">
        <f>LEFT(f!B14,IFERROR(FIND("(",f!B14)-1,LEN(f!B14)))</f>
        <v>Bajra </v>
      </c>
      <c r="C9" s="109" t="str">
        <f>IFERROR(MID(f!B14,IFERROR(FIND("(",f!B14)+1,LEN(f!B14)),IFERROR(FIND(")",f!B14),LEN(f!B14))-IFERROR(FIND("(",f!B14)+1,LEN(f!B14))),"")</f>
        <v>Pennisetum typhoideum</v>
      </c>
      <c r="D9" s="103" t="str">
        <f>f!D14</f>
        <v/>
      </c>
      <c r="E9" s="103" t="str">
        <f>f!E14</f>
        <v/>
      </c>
      <c r="F9" s="110" t="str">
        <f>CONCATENATE("https://res.cloudinary.com/techticz/image/upload/foods/",f!F14,".jpeg")</f>
        <v>https://res.cloudinary.com/techticz/image/upload/foods/bajra.jpeg</v>
      </c>
      <c r="G9" s="103" t="str">
        <f>f!G14</f>
        <v>A</v>
      </c>
      <c r="H9" s="103" t="str">
        <f>f!H14</f>
        <v/>
      </c>
      <c r="I9" s="103">
        <f t="shared" si="1"/>
        <v>1456</v>
      </c>
      <c r="J9" s="112">
        <f>f!J14</f>
        <v>100</v>
      </c>
      <c r="K9" s="112" t="str">
        <f>f!K14</f>
        <v>gram</v>
      </c>
      <c r="L9" s="114" t="str">
        <f>f!L14</f>
        <v/>
      </c>
      <c r="M9" s="114">
        <f>f!M14</f>
        <v>6</v>
      </c>
      <c r="N9" s="114" t="str">
        <f>f!N14</f>
        <v/>
      </c>
      <c r="O9" s="114" t="str">
        <f>f!O14</f>
        <v/>
      </c>
      <c r="P9" s="114" t="str">
        <f>f!P14</f>
        <v/>
      </c>
      <c r="Q9" s="117" t="str">
        <f>f!Q14</f>
        <v/>
      </c>
      <c r="R9" s="117" t="str">
        <f>f!R14</f>
        <v/>
      </c>
      <c r="S9" s="117" t="str">
        <f>f!S14</f>
        <v/>
      </c>
      <c r="T9" s="120" t="str">
        <f>f!T14</f>
        <v/>
      </c>
      <c r="U9" s="120" t="str">
        <f>f!U14</f>
        <v/>
      </c>
      <c r="V9" s="121">
        <f>f!V14</f>
        <v>100</v>
      </c>
      <c r="W9" s="122" t="str">
        <f>LEFT(f!W14,IFERROR(FIND("±",f!W14)-1,LEN(f!W14)))</f>
        <v>8.97</v>
      </c>
      <c r="X9" s="122" t="str">
        <f>LEFT(f!X14,IFERROR(FIND("±",f!X14)-1,LEN(f!X14)))</f>
        <v>10.96</v>
      </c>
      <c r="Y9" s="122" t="str">
        <f>LEFT(f!Y14,IFERROR(FIND("±",f!Y14)-1,LEN(f!Y14)))</f>
        <v>1.37</v>
      </c>
      <c r="Z9" s="122" t="str">
        <f>LEFT(f!Z14,IFERROR(FIND("±",f!Z14)-1,LEN(f!Z14)))</f>
        <v>5.43</v>
      </c>
      <c r="AA9" s="122" t="str">
        <f>LEFT(f!AA14,IFERROR(FIND("±",f!AA14)-1,LEN(f!AA14)))</f>
        <v>11.49</v>
      </c>
      <c r="AB9" s="122" t="str">
        <f>LEFT(f!AB14,IFERROR(FIND("±",f!AB14)-1,LEN(f!AB14)))</f>
        <v>9.14</v>
      </c>
      <c r="AC9" s="122" t="str">
        <f>LEFT(f!AC14,IFERROR(FIND("±",f!AC14)-1,LEN(f!AC14)))</f>
        <v>2.34</v>
      </c>
      <c r="AD9" s="122" t="str">
        <f>LEFT(f!AD14,IFERROR(FIND("±",f!AD14)-1,LEN(f!AD14)))</f>
        <v>61.78</v>
      </c>
      <c r="AE9" s="122" t="str">
        <f>LEFT(f!AE14,IFERROR(FIND("±",f!AE14)-1,LEN(f!AE14)))</f>
        <v>1456</v>
      </c>
      <c r="AF9" s="122" t="str">
        <f>LEFT(f!AF14,IFERROR(FIND("±",f!AF14)-1,LEN(f!AF14)))</f>
        <v>0.25</v>
      </c>
      <c r="AG9" s="122" t="str">
        <f>LEFT(f!AG14,IFERROR(FIND("±",f!AG14)-1,LEN(f!AG14)))</f>
        <v>0.20</v>
      </c>
      <c r="AH9" s="122" t="str">
        <f>LEFT(f!AH14,IFERROR(FIND("±",f!AH14)-1,LEN(f!AH14)))</f>
        <v>0.86</v>
      </c>
      <c r="AI9" s="122" t="str">
        <f>LEFT(f!AI14,IFERROR(FIND("±",f!AI14)-1,LEN(f!AI14)))</f>
        <v>0.50</v>
      </c>
      <c r="AJ9" s="122" t="str">
        <f>LEFT(f!AJ14,IFERROR(FIND("±",f!AJ14)-1,LEN(f!AJ14)))</f>
        <v>0.27</v>
      </c>
      <c r="AK9" s="122" t="str">
        <f>LEFT(f!AK14,IFERROR(FIND("±",f!AK14)-1,LEN(f!AK14)))</f>
        <v>0.64</v>
      </c>
      <c r="AL9" s="122" t="str">
        <f>LEFT(f!AL14,IFERROR(FIND("±",f!AL14)-1,LEN(f!AL14)))</f>
        <v>36.11</v>
      </c>
      <c r="AM9" s="122" t="str">
        <f>LEFT(f!AM14,IFERROR(FIND("±",f!AM14)-1,LEN(f!AM14)))</f>
        <v/>
      </c>
      <c r="AN9" s="122" t="str">
        <f>LEFT(f!AN14,IFERROR(FIND("±",f!AN14)-1,LEN(f!AN14)))</f>
        <v>2.21</v>
      </c>
      <c r="AO9" s="122" t="str">
        <f>LEFT(f!AO14,IFERROR(FIND("±",f!AO14)-1,LEN(f!AO14)))</f>
        <v>0.97</v>
      </c>
      <c r="AP9" s="122" t="str">
        <f>LEFT(f!AP14,IFERROR(FIND("±",f!AP14)-1,LEN(f!AP14)))</f>
        <v>0.003</v>
      </c>
      <c r="AQ9" s="122" t="str">
        <f>LEFT(f!AQ14,IFERROR(FIND("±",f!AQ14)-1,LEN(f!AQ14)))</f>
        <v>27.35</v>
      </c>
      <c r="AR9" s="122" t="str">
        <f>LEFT(f!AR14,IFERROR(FIND("±",f!AR14)-1,LEN(f!AR14)))</f>
        <v>0.025</v>
      </c>
      <c r="AS9" s="122" t="str">
        <f>LEFT(f!AS14,IFERROR(FIND("±",f!AS14)-1,LEN(f!AS14)))</f>
        <v>0.030</v>
      </c>
      <c r="AT9" s="122" t="str">
        <f>LEFT(f!AT14,IFERROR(FIND("±",f!AT14)-1,LEN(f!AT14)))</f>
        <v>0.54</v>
      </c>
      <c r="AU9" s="122" t="str">
        <f>LEFT(f!AU14,IFERROR(FIND("±",f!AU14)-1,LEN(f!AU14)))</f>
        <v>6.42</v>
      </c>
      <c r="AV9" s="122" t="str">
        <f>LEFT(f!AV14,IFERROR(FIND("±",f!AV14)-1,LEN(f!AV14)))</f>
        <v>0.008</v>
      </c>
      <c r="AW9" s="122" t="str">
        <f>LEFT(f!AW14,IFERROR(FIND("±",f!AW14)-1,LEN(f!AW14)))</f>
        <v>0.003</v>
      </c>
      <c r="AX9" s="122" t="str">
        <f>LEFT(f!AX14,IFERROR(FIND("±",f!AX14)-1,LEN(f!AX14)))</f>
        <v>124</v>
      </c>
      <c r="AY9" s="122" t="str">
        <f>LEFT(f!AY14,IFERROR(FIND("±",f!AY14)-1,LEN(f!AY14)))</f>
        <v>1.12</v>
      </c>
      <c r="AZ9" s="122" t="str">
        <f>LEFT(f!AZ14,IFERROR(FIND("±",f!AZ14)-1,LEN(f!AZ14)))</f>
        <v>0.77</v>
      </c>
      <c r="BA9" s="122" t="str">
        <f>LEFT(f!BA14,IFERROR(FIND("±",f!BA14)-1,LEN(f!BA14)))</f>
        <v>0.050</v>
      </c>
      <c r="BB9" s="122" t="str">
        <f>LEFT(f!BB14,IFERROR(FIND("±",f!BB14)-1,LEN(f!BB14)))</f>
        <v>0.056</v>
      </c>
      <c r="BC9" s="122" t="str">
        <f>LEFT(f!BC14,IFERROR(FIND("±",f!BC14)-1,LEN(f!BC14)))</f>
        <v>289</v>
      </c>
      <c r="BD9" s="122" t="str">
        <f>LEFT(f!BD14,IFERROR(FIND("±",f!BD14)-1,LEN(f!BD14)))</f>
        <v>365</v>
      </c>
      <c r="BE9" s="122" t="str">
        <f>LEFT(f!BE14,IFERROR(FIND("±",f!BE14)-1,LEN(f!BE14)))</f>
        <v>30.40</v>
      </c>
      <c r="BF9" s="122" t="str">
        <f>LEFT(f!BF14,IFERROR(FIND("±",f!BF14)-1,LEN(f!BF14)))</f>
        <v>4.11</v>
      </c>
      <c r="BG9" s="122" t="str">
        <f>LEFT(f!BG14,IFERROR(FIND("±",f!BG14)-1,LEN(f!BG14)))</f>
        <v>2.76</v>
      </c>
      <c r="BH9" s="122" t="str">
        <f>LEFT(f!BH14,IFERROR(FIND("±",f!BH14)-1,LEN(f!BH14)))</f>
        <v>56.02</v>
      </c>
      <c r="BI9" s="122" t="str">
        <f>LEFT(f!BI14,IFERROR(FIND("±",f!BI14)-1,LEN(f!BI14)))</f>
        <v>55.21</v>
      </c>
      <c r="BJ9" s="122" t="str">
        <f>LEFT(f!BJ14,IFERROR(FIND("±",f!BJ14)-1,LEN(f!BJ14)))</f>
        <v>0.21</v>
      </c>
      <c r="BK9" s="122" t="str">
        <f>LEFT(f!BK14,IFERROR(FIND("±",f!BK14)-1,LEN(f!BK14)))</f>
        <v>0.60</v>
      </c>
      <c r="BL9" s="122" t="str">
        <f>LEFT(f!BL14,IFERROR(FIND("±",f!BL14)-1,LEN(f!BL14)))</f>
        <v/>
      </c>
      <c r="BM9" s="122" t="str">
        <f>LEFT(f!BM14,IFERROR(FIND("±",f!BM14)-1,LEN(f!BM14)))</f>
        <v/>
      </c>
      <c r="BN9" s="122" t="str">
        <f>LEFT(f!BN14,IFERROR(FIND("±",f!BN14)-1,LEN(f!BN14)))</f>
        <v>0.81</v>
      </c>
      <c r="BO9" s="122" t="str">
        <f>LEFT(f!BO14,IFERROR(FIND("±",f!BO14)-1,LEN(f!BO14)))</f>
        <v/>
      </c>
      <c r="BP9" s="122" t="str">
        <f>LEFT(f!BP14,IFERROR(FIND("±",f!BP14)-1,LEN(f!BP14)))</f>
        <v/>
      </c>
      <c r="BQ9" s="122" t="str">
        <f>LEFT(f!BQ14,IFERROR(FIND("±",f!BQ14)-1,LEN(f!BQ14)))</f>
        <v/>
      </c>
      <c r="BR9" s="122" t="str">
        <f>LEFT(f!BR14,IFERROR(FIND("±",f!BR14)-1,LEN(f!BR14)))</f>
        <v/>
      </c>
      <c r="BS9" s="122" t="str">
        <f>LEFT(f!BS14,IFERROR(FIND("±",f!BS14)-1,LEN(f!BS14)))</f>
        <v/>
      </c>
      <c r="BT9" s="122" t="str">
        <f>LEFT(f!BT14,IFERROR(FIND("±",f!BT14)-1,LEN(f!BT14)))</f>
        <v/>
      </c>
      <c r="BU9" s="122" t="str">
        <f>LEFT(f!BU14,IFERROR(FIND("±",f!BU14)-1,LEN(f!BU14)))</f>
        <v/>
      </c>
      <c r="BV9" s="122"/>
      <c r="BW9" s="122"/>
      <c r="BX9" s="122"/>
      <c r="BY9" s="122"/>
      <c r="BZ9" s="122"/>
      <c r="CA9" s="122"/>
      <c r="CB9" s="122"/>
      <c r="CC9" s="122"/>
      <c r="CD9" s="122"/>
      <c r="CE9" s="122"/>
    </row>
    <row r="10">
      <c r="A10" s="103" t="str">
        <f>f!A15</f>
        <v>A004</v>
      </c>
      <c r="B10" s="107" t="str">
        <f>LEFT(f!B15,IFERROR(FIND("(",f!B15)-1,LEN(f!B15)))</f>
        <v>Barley </v>
      </c>
      <c r="C10" s="109" t="str">
        <f>IFERROR(MID(f!B15,IFERROR(FIND("(",f!B15)+1,LEN(f!B15)),IFERROR(FIND(")",f!B15),LEN(f!B15))-IFERROR(FIND("(",f!B15)+1,LEN(f!B15))),"")</f>
        <v>Hordeum vulgare</v>
      </c>
      <c r="D10" s="103" t="str">
        <f>f!D15</f>
        <v/>
      </c>
      <c r="E10" s="103" t="str">
        <f>f!E15</f>
        <v/>
      </c>
      <c r="F10" s="110" t="str">
        <f>CONCATENATE("https://res.cloudinary.com/techticz/image/upload/foods/",f!F15,".jpeg")</f>
        <v>https://res.cloudinary.com/techticz/image/upload/foods/barley.jpeg</v>
      </c>
      <c r="G10" s="103" t="str">
        <f>f!G15</f>
        <v>A</v>
      </c>
      <c r="H10" s="103" t="str">
        <f>f!H15</f>
        <v/>
      </c>
      <c r="I10" s="103">
        <f t="shared" si="1"/>
        <v>1321</v>
      </c>
      <c r="J10" s="112">
        <f>f!J15</f>
        <v>100</v>
      </c>
      <c r="K10" s="112" t="str">
        <f>f!K15</f>
        <v>gram</v>
      </c>
      <c r="L10" s="114" t="str">
        <f>f!L15</f>
        <v/>
      </c>
      <c r="M10" s="114">
        <f>f!M15</f>
        <v>6</v>
      </c>
      <c r="N10" s="114" t="str">
        <f>f!N15</f>
        <v/>
      </c>
      <c r="O10" s="114" t="str">
        <f>f!O15</f>
        <v/>
      </c>
      <c r="P10" s="114" t="str">
        <f>f!P15</f>
        <v/>
      </c>
      <c r="Q10" s="117" t="str">
        <f>f!Q15</f>
        <v/>
      </c>
      <c r="R10" s="117" t="str">
        <f>f!R15</f>
        <v/>
      </c>
      <c r="S10" s="117" t="str">
        <f>f!S15</f>
        <v/>
      </c>
      <c r="T10" s="120" t="str">
        <f>f!T15</f>
        <v/>
      </c>
      <c r="U10" s="120" t="str">
        <f>f!U15</f>
        <v/>
      </c>
      <c r="V10" s="121">
        <f>f!V15</f>
        <v>100</v>
      </c>
      <c r="W10" s="122" t="str">
        <f>LEFT(f!W15,IFERROR(FIND("±",f!W15)-1,LEN(f!W15)))</f>
        <v>9.77</v>
      </c>
      <c r="X10" s="122" t="str">
        <f>LEFT(f!X15,IFERROR(FIND("±",f!X15)-1,LEN(f!X15)))</f>
        <v>10.94</v>
      </c>
      <c r="Y10" s="122" t="str">
        <f>LEFT(f!Y15,IFERROR(FIND("±",f!Y15)-1,LEN(f!Y15)))</f>
        <v>1.06</v>
      </c>
      <c r="Z10" s="122" t="str">
        <f>LEFT(f!Z15,IFERROR(FIND("±",f!Z15)-1,LEN(f!Z15)))</f>
        <v>1.30</v>
      </c>
      <c r="AA10" s="122" t="str">
        <f>LEFT(f!AA15,IFERROR(FIND("±",f!AA15)-1,LEN(f!AA15)))</f>
        <v>15.64</v>
      </c>
      <c r="AB10" s="122" t="str">
        <f>LEFT(f!AB15,IFERROR(FIND("±",f!AB15)-1,LEN(f!AB15)))</f>
        <v>9.98</v>
      </c>
      <c r="AC10" s="122" t="str">
        <f>LEFT(f!AC15,IFERROR(FIND("±",f!AC15)-1,LEN(f!AC15)))</f>
        <v>5.66</v>
      </c>
      <c r="AD10" s="122" t="str">
        <f>LEFT(f!AD15,IFERROR(FIND("±",f!AD15)-1,LEN(f!AD15)))</f>
        <v>61.29</v>
      </c>
      <c r="AE10" s="122" t="str">
        <f>LEFT(f!AE15,IFERROR(FIND("±",f!AE15)-1,LEN(f!AE15)))</f>
        <v>1321</v>
      </c>
      <c r="AF10" s="122" t="str">
        <f>LEFT(f!AF15,IFERROR(FIND("±",f!AF15)-1,LEN(f!AF15)))</f>
        <v>0.36</v>
      </c>
      <c r="AG10" s="122" t="str">
        <f>LEFT(f!AG15,IFERROR(FIND("±",f!AG15)-1,LEN(f!AG15)))</f>
        <v>0.18</v>
      </c>
      <c r="AH10" s="122" t="str">
        <f>LEFT(f!AH15,IFERROR(FIND("±",f!AH15)-1,LEN(f!AH15)))</f>
        <v>2.84</v>
      </c>
      <c r="AI10" s="122" t="str">
        <f>LEFT(f!AI15,IFERROR(FIND("±",f!AI15)-1,LEN(f!AI15)))</f>
        <v>0.14</v>
      </c>
      <c r="AJ10" s="122" t="str">
        <f>LEFT(f!AJ15,IFERROR(FIND("±",f!AJ15)-1,LEN(f!AJ15)))</f>
        <v>0.31</v>
      </c>
      <c r="AK10" s="122" t="str">
        <f>LEFT(f!AK15,IFERROR(FIND("±",f!AK15)-1,LEN(f!AK15)))</f>
        <v>2.38</v>
      </c>
      <c r="AL10" s="122" t="str">
        <f>LEFT(f!AL15,IFERROR(FIND("±",f!AL15)-1,LEN(f!AL15)))</f>
        <v>31.58</v>
      </c>
      <c r="AM10" s="122" t="str">
        <f>LEFT(f!AM15,IFERROR(FIND("±",f!AM15)-1,LEN(f!AM15)))</f>
        <v/>
      </c>
      <c r="AN10" s="122" t="str">
        <f>LEFT(f!AN15,IFERROR(FIND("±",f!AN15)-1,LEN(f!AN15)))</f>
        <v/>
      </c>
      <c r="AO10" s="122" t="str">
        <f>LEFT(f!AO15,IFERROR(FIND("±",f!AO15)-1,LEN(f!AO15)))</f>
        <v/>
      </c>
      <c r="AP10" s="122" t="str">
        <f>LEFT(f!AP15,IFERROR(FIND("±",f!AP15)-1,LEN(f!AP15)))</f>
        <v/>
      </c>
      <c r="AQ10" s="122" t="str">
        <f>LEFT(f!AQ15,IFERROR(FIND("±",f!AQ15)-1,LEN(f!AQ15)))</f>
        <v>28.64</v>
      </c>
      <c r="AR10" s="122" t="str">
        <f>LEFT(f!AR15,IFERROR(FIND("±",f!AR15)-1,LEN(f!AR15)))</f>
        <v>0.029</v>
      </c>
      <c r="AS10" s="122" t="str">
        <f>LEFT(f!AS15,IFERROR(FIND("±",f!AS15)-1,LEN(f!AS15)))</f>
        <v>0.027</v>
      </c>
      <c r="AT10" s="122" t="str">
        <f>LEFT(f!AT15,IFERROR(FIND("±",f!AT15)-1,LEN(f!AT15)))</f>
        <v>0.43</v>
      </c>
      <c r="AU10" s="122" t="str">
        <f>LEFT(f!AU15,IFERROR(FIND("±",f!AU15)-1,LEN(f!AU15)))</f>
        <v>1.56</v>
      </c>
      <c r="AV10" s="122" t="str">
        <f>LEFT(f!AV15,IFERROR(FIND("±",f!AV15)-1,LEN(f!AV15)))</f>
        <v/>
      </c>
      <c r="AW10" s="122" t="str">
        <f>LEFT(f!AW15,IFERROR(FIND("±",f!AW15)-1,LEN(f!AW15)))</f>
        <v/>
      </c>
      <c r="AX10" s="122" t="str">
        <f>LEFT(f!AX15,IFERROR(FIND("±",f!AX15)-1,LEN(f!AX15)))</f>
        <v>48.97</v>
      </c>
      <c r="AY10" s="122" t="str">
        <f>LEFT(f!AY15,IFERROR(FIND("±",f!AY15)-1,LEN(f!AY15)))</f>
        <v>1.24</v>
      </c>
      <c r="AZ10" s="122" t="str">
        <f>LEFT(f!AZ15,IFERROR(FIND("±",f!AZ15)-1,LEN(f!AZ15)))</f>
        <v>1.84</v>
      </c>
      <c r="BA10" s="122" t="str">
        <f>LEFT(f!BA15,IFERROR(FIND("±",f!BA15)-1,LEN(f!BA15)))</f>
        <v>0.032</v>
      </c>
      <c r="BB10" s="122" t="str">
        <f>LEFT(f!BB15,IFERROR(FIND("±",f!BB15)-1,LEN(f!BB15)))</f>
        <v/>
      </c>
      <c r="BC10" s="122" t="str">
        <f>LEFT(f!BC15,IFERROR(FIND("±",f!BC15)-1,LEN(f!BC15)))</f>
        <v>178</v>
      </c>
      <c r="BD10" s="122" t="str">
        <f>LEFT(f!BD15,IFERROR(FIND("±",f!BD15)-1,LEN(f!BD15)))</f>
        <v>268</v>
      </c>
      <c r="BE10" s="122" t="str">
        <f>LEFT(f!BE15,IFERROR(FIND("±",f!BE15)-1,LEN(f!BE15)))</f>
        <v>18.61</v>
      </c>
      <c r="BF10" s="122" t="str">
        <f>LEFT(f!BF15,IFERROR(FIND("±",f!BF15)-1,LEN(f!BF15)))</f>
        <v>7.56</v>
      </c>
      <c r="BG10" s="122" t="str">
        <f>LEFT(f!BG15,IFERROR(FIND("±",f!BG15)-1,LEN(f!BG15)))</f>
        <v>1.50</v>
      </c>
      <c r="BH10" s="122" t="str">
        <f>LEFT(f!BH15,IFERROR(FIND("±",f!BH15)-1,LEN(f!BH15)))</f>
        <v>72.73</v>
      </c>
      <c r="BI10" s="122" t="str">
        <f>LEFT(f!BI15,IFERROR(FIND("±",f!BI15)-1,LEN(f!BI15)))</f>
        <v>72.67</v>
      </c>
      <c r="BJ10" s="122" t="str">
        <f>LEFT(f!BJ15,IFERROR(FIND("±",f!BJ15)-1,LEN(f!BJ15)))</f>
        <v/>
      </c>
      <c r="BK10" s="122" t="str">
        <f>LEFT(f!BK15,IFERROR(FIND("±",f!BK15)-1,LEN(f!BK15)))</f>
        <v>0.06</v>
      </c>
      <c r="BL10" s="122" t="str">
        <f>LEFT(f!BL15,IFERROR(FIND("±",f!BL15)-1,LEN(f!BL15)))</f>
        <v/>
      </c>
      <c r="BM10" s="122" t="str">
        <f>LEFT(f!BM15,IFERROR(FIND("±",f!BM15)-1,LEN(f!BM15)))</f>
        <v/>
      </c>
      <c r="BN10" s="122" t="str">
        <f>LEFT(f!BN15,IFERROR(FIND("±",f!BN15)-1,LEN(f!BN15)))</f>
        <v>0.06</v>
      </c>
      <c r="BO10" s="122" t="str">
        <f>LEFT(f!BO15,IFERROR(FIND("±",f!BO15)-1,LEN(f!BO15)))</f>
        <v/>
      </c>
      <c r="BP10" s="122" t="str">
        <f>LEFT(f!BP15,IFERROR(FIND("±",f!BP15)-1,LEN(f!BP15)))</f>
        <v/>
      </c>
      <c r="BQ10" s="122" t="str">
        <f>LEFT(f!BQ15,IFERROR(FIND("±",f!BQ15)-1,LEN(f!BQ15)))</f>
        <v/>
      </c>
      <c r="BR10" s="122" t="str">
        <f>LEFT(f!BR15,IFERROR(FIND("±",f!BR15)-1,LEN(f!BR15)))</f>
        <v/>
      </c>
      <c r="BS10" s="122" t="str">
        <f>LEFT(f!BS15,IFERROR(FIND("±",f!BS15)-1,LEN(f!BS15)))</f>
        <v/>
      </c>
      <c r="BT10" s="122" t="str">
        <f>LEFT(f!BT15,IFERROR(FIND("±",f!BT15)-1,LEN(f!BT15)))</f>
        <v/>
      </c>
      <c r="BU10" s="122" t="str">
        <f>LEFT(f!BU15,IFERROR(FIND("±",f!BU15)-1,LEN(f!BU15)))</f>
        <v/>
      </c>
      <c r="BV10" s="122"/>
      <c r="BW10" s="122"/>
      <c r="BX10" s="122"/>
      <c r="BY10" s="122"/>
      <c r="BZ10" s="122"/>
      <c r="CA10" s="122"/>
      <c r="CB10" s="122"/>
      <c r="CC10" s="122"/>
      <c r="CD10" s="122"/>
      <c r="CE10" s="122"/>
    </row>
    <row r="11">
      <c r="A11" s="103" t="str">
        <f>f!A16</f>
        <v>A005</v>
      </c>
      <c r="B11" s="107" t="str">
        <f>LEFT(f!B16,IFERROR(FIND("(",f!B16)-1,LEN(f!B16)))</f>
        <v>Jowar </v>
      </c>
      <c r="C11" s="109" t="str">
        <f>IFERROR(MID(f!B16,IFERROR(FIND("(",f!B16)+1,LEN(f!B16)),IFERROR(FIND(")",f!B16),LEN(f!B16))-IFERROR(FIND("(",f!B16)+1,LEN(f!B16))),"")</f>
        <v>Sorghum vulgare</v>
      </c>
      <c r="D11" s="103" t="str">
        <f>f!D16</f>
        <v/>
      </c>
      <c r="E11" s="103" t="str">
        <f>f!E16</f>
        <v/>
      </c>
      <c r="F11" s="110" t="str">
        <f>CONCATENATE("https://res.cloudinary.com/techticz/image/upload/foods/",f!F16,".jpeg")</f>
        <v>https://res.cloudinary.com/techticz/image/upload/foods/jowar.jpeg</v>
      </c>
      <c r="G11" s="103" t="str">
        <f>f!G16</f>
        <v>A</v>
      </c>
      <c r="H11" s="103" t="str">
        <f>f!H16</f>
        <v/>
      </c>
      <c r="I11" s="103">
        <f t="shared" si="1"/>
        <v>1398</v>
      </c>
      <c r="J11" s="112">
        <f>f!J16</f>
        <v>100</v>
      </c>
      <c r="K11" s="112" t="str">
        <f>f!K16</f>
        <v>gram</v>
      </c>
      <c r="L11" s="114" t="str">
        <f>f!L16</f>
        <v/>
      </c>
      <c r="M11" s="114">
        <f>f!M16</f>
        <v>6</v>
      </c>
      <c r="N11" s="114" t="str">
        <f>f!N16</f>
        <v/>
      </c>
      <c r="O11" s="114" t="str">
        <f>f!O16</f>
        <v/>
      </c>
      <c r="P11" s="114" t="str">
        <f>f!P16</f>
        <v/>
      </c>
      <c r="Q11" s="117" t="str">
        <f>f!Q16</f>
        <v/>
      </c>
      <c r="R11" s="117" t="str">
        <f>f!R16</f>
        <v/>
      </c>
      <c r="S11" s="117" t="str">
        <f>f!S16</f>
        <v/>
      </c>
      <c r="T11" s="120" t="str">
        <f>f!T16</f>
        <v/>
      </c>
      <c r="U11" s="120" t="str">
        <f>f!U16</f>
        <v/>
      </c>
      <c r="V11" s="121">
        <f>f!V16</f>
        <v>100</v>
      </c>
      <c r="W11" s="122" t="str">
        <f>LEFT(f!W16,IFERROR(FIND("±",f!W16)-1,LEN(f!W16)))</f>
        <v>9.01</v>
      </c>
      <c r="X11" s="122" t="str">
        <f>LEFT(f!X16,IFERROR(FIND("±",f!X16)-1,LEN(f!X16)))</f>
        <v>9.97</v>
      </c>
      <c r="Y11" s="122" t="str">
        <f>LEFT(f!Y16,IFERROR(FIND("±",f!Y16)-1,LEN(f!Y16)))</f>
        <v>1.39</v>
      </c>
      <c r="Z11" s="122" t="str">
        <f>LEFT(f!Z16,IFERROR(FIND("±",f!Z16)-1,LEN(f!Z16)))</f>
        <v>1.73</v>
      </c>
      <c r="AA11" s="122" t="str">
        <f>LEFT(f!AA16,IFERROR(FIND("±",f!AA16)-1,LEN(f!AA16)))</f>
        <v>10.22</v>
      </c>
      <c r="AB11" s="122" t="str">
        <f>LEFT(f!AB16,IFERROR(FIND("±",f!AB16)-1,LEN(f!AB16)))</f>
        <v>8.49</v>
      </c>
      <c r="AC11" s="122" t="str">
        <f>LEFT(f!AC16,IFERROR(FIND("±",f!AC16)-1,LEN(f!AC16)))</f>
        <v>1.73</v>
      </c>
      <c r="AD11" s="122" t="str">
        <f>LEFT(f!AD16,IFERROR(FIND("±",f!AD16)-1,LEN(f!AD16)))</f>
        <v>67.68</v>
      </c>
      <c r="AE11" s="122" t="str">
        <f>LEFT(f!AE16,IFERROR(FIND("±",f!AE16)-1,LEN(f!AE16)))</f>
        <v>1398</v>
      </c>
      <c r="AF11" s="122" t="str">
        <f>LEFT(f!AF16,IFERROR(FIND("±",f!AF16)-1,LEN(f!AF16)))</f>
        <v>0.35</v>
      </c>
      <c r="AG11" s="122" t="str">
        <f>LEFT(f!AG16,IFERROR(FIND("±",f!AG16)-1,LEN(f!AG16)))</f>
        <v>0.14</v>
      </c>
      <c r="AH11" s="122" t="str">
        <f>LEFT(f!AH16,IFERROR(FIND("±",f!AH16)-1,LEN(f!AH16)))</f>
        <v>2.10</v>
      </c>
      <c r="AI11" s="122" t="str">
        <f>LEFT(f!AI16,IFERROR(FIND("±",f!AI16)-1,LEN(f!AI16)))</f>
        <v>0.27</v>
      </c>
      <c r="AJ11" s="122" t="str">
        <f>LEFT(f!AJ16,IFERROR(FIND("±",f!AJ16)-1,LEN(f!AJ16)))</f>
        <v>0.28</v>
      </c>
      <c r="AK11" s="122" t="str">
        <f>LEFT(f!AK16,IFERROR(FIND("±",f!AK16)-1,LEN(f!AK16)))</f>
        <v>0.70</v>
      </c>
      <c r="AL11" s="122" t="str">
        <f>LEFT(f!AL16,IFERROR(FIND("±",f!AL16)-1,LEN(f!AL16)))</f>
        <v>39.42</v>
      </c>
      <c r="AM11" s="122" t="str">
        <f>LEFT(f!AM16,IFERROR(FIND("±",f!AM16)-1,LEN(f!AM16)))</f>
        <v/>
      </c>
      <c r="AN11" s="122" t="str">
        <f>LEFT(f!AN16,IFERROR(FIND("±",f!AN16)-1,LEN(f!AN16)))</f>
        <v>2.56</v>
      </c>
      <c r="AO11" s="122" t="str">
        <f>LEFT(f!AO16,IFERROR(FIND("±",f!AO16)-1,LEN(f!AO16)))</f>
        <v>1.53</v>
      </c>
      <c r="AP11" s="122" t="str">
        <f>LEFT(f!AP16,IFERROR(FIND("±",f!AP16)-1,LEN(f!AP16)))</f>
        <v>0.002</v>
      </c>
      <c r="AQ11" s="122" t="str">
        <f>LEFT(f!AQ16,IFERROR(FIND("±",f!AQ16)-1,LEN(f!AQ16)))</f>
        <v>27.60</v>
      </c>
      <c r="AR11" s="122" t="str">
        <f>LEFT(f!AR16,IFERROR(FIND("±",f!AR16)-1,LEN(f!AR16)))</f>
        <v>0.010</v>
      </c>
      <c r="AS11" s="122" t="str">
        <f>LEFT(f!AS16,IFERROR(FIND("±",f!AS16)-1,LEN(f!AS16)))</f>
        <v>0.012</v>
      </c>
      <c r="AT11" s="122" t="str">
        <f>LEFT(f!AT16,IFERROR(FIND("±",f!AT16)-1,LEN(f!AT16)))</f>
        <v>0.45</v>
      </c>
      <c r="AU11" s="122" t="str">
        <f>LEFT(f!AU16,IFERROR(FIND("±",f!AU16)-1,LEN(f!AU16)))</f>
        <v>3.95</v>
      </c>
      <c r="AV11" s="122" t="str">
        <f>LEFT(f!AV16,IFERROR(FIND("±",f!AV16)-1,LEN(f!AV16)))</f>
        <v>0.008</v>
      </c>
      <c r="AW11" s="122" t="str">
        <f>LEFT(f!AW16,IFERROR(FIND("±",f!AW16)-1,LEN(f!AW16)))</f>
        <v>0.001</v>
      </c>
      <c r="AX11" s="122" t="str">
        <f>LEFT(f!AX16,IFERROR(FIND("±",f!AX16)-1,LEN(f!AX16)))</f>
        <v>133</v>
      </c>
      <c r="AY11" s="122" t="str">
        <f>LEFT(f!AY16,IFERROR(FIND("±",f!AY16)-1,LEN(f!AY16)))</f>
        <v>1.19</v>
      </c>
      <c r="AZ11" s="122" t="str">
        <f>LEFT(f!AZ16,IFERROR(FIND("±",f!AZ16)-1,LEN(f!AZ16)))</f>
        <v>2.62</v>
      </c>
      <c r="BA11" s="122" t="str">
        <f>LEFT(f!BA16,IFERROR(FIND("±",f!BA16)-1,LEN(f!BA16)))</f>
        <v>0.042</v>
      </c>
      <c r="BB11" s="122" t="str">
        <f>LEFT(f!BB16,IFERROR(FIND("±",f!BB16)-1,LEN(f!BB16)))</f>
        <v>0.059</v>
      </c>
      <c r="BC11" s="122" t="str">
        <f>LEFT(f!BC16,IFERROR(FIND("±",f!BC16)-1,LEN(f!BC16)))</f>
        <v>274</v>
      </c>
      <c r="BD11" s="122" t="str">
        <f>LEFT(f!BD16,IFERROR(FIND("±",f!BD16)-1,LEN(f!BD16)))</f>
        <v>328</v>
      </c>
      <c r="BE11" s="122" t="str">
        <f>LEFT(f!BE16,IFERROR(FIND("±",f!BE16)-1,LEN(f!BE16)))</f>
        <v>26.29</v>
      </c>
      <c r="BF11" s="122" t="str">
        <f>LEFT(f!BF16,IFERROR(FIND("±",f!BF16)-1,LEN(f!BF16)))</f>
        <v>5.42</v>
      </c>
      <c r="BG11" s="122" t="str">
        <f>LEFT(f!BG16,IFERROR(FIND("±",f!BG16)-1,LEN(f!BG16)))</f>
        <v>1.96</v>
      </c>
      <c r="BH11" s="122" t="str">
        <f>LEFT(f!BH16,IFERROR(FIND("±",f!BH16)-1,LEN(f!BH16)))</f>
        <v>60.96</v>
      </c>
      <c r="BI11" s="122" t="str">
        <f>LEFT(f!BI16,IFERROR(FIND("±",f!BI16)-1,LEN(f!BI16)))</f>
        <v>59.70</v>
      </c>
      <c r="BJ11" s="122" t="str">
        <f>LEFT(f!BJ16,IFERROR(FIND("±",f!BJ16)-1,LEN(f!BJ16)))</f>
        <v>0.57</v>
      </c>
      <c r="BK11" s="122" t="str">
        <f>LEFT(f!BK16,IFERROR(FIND("±",f!BK16)-1,LEN(f!BK16)))</f>
        <v>0.10</v>
      </c>
      <c r="BL11" s="122" t="str">
        <f>LEFT(f!BL16,IFERROR(FIND("±",f!BL16)-1,LEN(f!BL16)))</f>
        <v>0.60</v>
      </c>
      <c r="BM11" s="122" t="str">
        <f>LEFT(f!BM16,IFERROR(FIND("±",f!BM16)-1,LEN(f!BM16)))</f>
        <v/>
      </c>
      <c r="BN11" s="122" t="str">
        <f>LEFT(f!BN16,IFERROR(FIND("±",f!BN16)-1,LEN(f!BN16)))</f>
        <v>1.27</v>
      </c>
      <c r="BO11" s="122" t="str">
        <f>LEFT(f!BO16,IFERROR(FIND("±",f!BO16)-1,LEN(f!BO16)))</f>
        <v/>
      </c>
      <c r="BP11" s="122" t="str">
        <f>LEFT(f!BP16,IFERROR(FIND("±",f!BP16)-1,LEN(f!BP16)))</f>
        <v/>
      </c>
      <c r="BQ11" s="122" t="str">
        <f>LEFT(f!BQ16,IFERROR(FIND("±",f!BQ16)-1,LEN(f!BQ16)))</f>
        <v/>
      </c>
      <c r="BR11" s="122" t="str">
        <f>LEFT(f!BR16,IFERROR(FIND("±",f!BR16)-1,LEN(f!BR16)))</f>
        <v/>
      </c>
      <c r="BS11" s="122" t="str">
        <f>LEFT(f!BS16,IFERROR(FIND("±",f!BS16)-1,LEN(f!BS16)))</f>
        <v/>
      </c>
      <c r="BT11" s="122" t="str">
        <f>LEFT(f!BT16,IFERROR(FIND("±",f!BT16)-1,LEN(f!BT16)))</f>
        <v/>
      </c>
      <c r="BU11" s="122" t="str">
        <f>LEFT(f!BU16,IFERROR(FIND("±",f!BU16)-1,LEN(f!BU16)))</f>
        <v/>
      </c>
      <c r="BV11" s="122"/>
      <c r="BW11" s="122"/>
      <c r="BX11" s="122"/>
      <c r="BY11" s="122"/>
      <c r="BZ11" s="122"/>
      <c r="CA11" s="122"/>
      <c r="CB11" s="122"/>
      <c r="CC11" s="122"/>
      <c r="CD11" s="122"/>
      <c r="CE11" s="122"/>
    </row>
    <row r="12">
      <c r="A12" s="103" t="str">
        <f>f!A17</f>
        <v>A006</v>
      </c>
      <c r="B12" s="107" t="str">
        <f>LEFT(f!B17,IFERROR(FIND("(",f!B17)-1,LEN(f!B17)))</f>
        <v>Maize, dry </v>
      </c>
      <c r="C12" s="109" t="str">
        <f>IFERROR(MID(f!B17,IFERROR(FIND("(",f!B17)+1,LEN(f!B17)),IFERROR(FIND(")",f!B17),LEN(f!B17))-IFERROR(FIND("(",f!B17)+1,LEN(f!B17))),"")</f>
        <v>Zea mays</v>
      </c>
      <c r="D12" s="103" t="str">
        <f>f!D17</f>
        <v>Makka</v>
      </c>
      <c r="E12" s="103" t="str">
        <f>f!E17</f>
        <v/>
      </c>
      <c r="F12" s="110" t="str">
        <f>CONCATENATE("https://res.cloudinary.com/techticz/image/upload/foods/",f!F17,".jpeg")</f>
        <v>https://res.cloudinary.com/techticz/image/upload/foods/maze_dry.jpeg</v>
      </c>
      <c r="G12" s="103" t="str">
        <f>f!G17</f>
        <v>A</v>
      </c>
      <c r="H12" s="103" t="str">
        <f>f!H17</f>
        <v/>
      </c>
      <c r="I12" s="103">
        <f t="shared" si="1"/>
        <v>1398</v>
      </c>
      <c r="J12" s="112">
        <f>f!J17</f>
        <v>100</v>
      </c>
      <c r="K12" s="112" t="str">
        <f>f!K17</f>
        <v>gram</v>
      </c>
      <c r="L12" s="114" t="str">
        <f>f!L17</f>
        <v/>
      </c>
      <c r="M12" s="114">
        <f>f!M17</f>
        <v>6</v>
      </c>
      <c r="N12" s="114" t="str">
        <f>f!N17</f>
        <v/>
      </c>
      <c r="O12" s="114" t="str">
        <f>f!O17</f>
        <v/>
      </c>
      <c r="P12" s="114" t="str">
        <f>f!P17</f>
        <v/>
      </c>
      <c r="Q12" s="117" t="str">
        <f>f!Q17</f>
        <v/>
      </c>
      <c r="R12" s="117" t="str">
        <f>f!R17</f>
        <v/>
      </c>
      <c r="S12" s="117" t="str">
        <f>f!S17</f>
        <v/>
      </c>
      <c r="T12" s="120" t="str">
        <f>f!T17</f>
        <v/>
      </c>
      <c r="U12" s="120" t="str">
        <f>f!U17</f>
        <v/>
      </c>
      <c r="V12" s="121">
        <f>f!V17</f>
        <v>100</v>
      </c>
      <c r="W12" s="122" t="str">
        <f>LEFT(f!W17,IFERROR(FIND("±",f!W17)-1,LEN(f!W17)))</f>
        <v>9.26</v>
      </c>
      <c r="X12" s="122" t="str">
        <f>LEFT(f!X17,IFERROR(FIND("±",f!X17)-1,LEN(f!X17)))</f>
        <v>8.80</v>
      </c>
      <c r="Y12" s="122" t="str">
        <f>LEFT(f!Y17,IFERROR(FIND("±",f!Y17)-1,LEN(f!Y17)))</f>
        <v>1.17</v>
      </c>
      <c r="Z12" s="122" t="str">
        <f>LEFT(f!Z17,IFERROR(FIND("±",f!Z17)-1,LEN(f!Z17)))</f>
        <v>3.77</v>
      </c>
      <c r="AA12" s="122" t="str">
        <f>LEFT(f!AA17,IFERROR(FIND("±",f!AA17)-1,LEN(f!AA17)))</f>
        <v>12.24</v>
      </c>
      <c r="AB12" s="122" t="str">
        <f>LEFT(f!AB17,IFERROR(FIND("±",f!AB17)-1,LEN(f!AB17)))</f>
        <v>11.29</v>
      </c>
      <c r="AC12" s="122" t="str">
        <f>LEFT(f!AC17,IFERROR(FIND("±",f!AC17)-1,LEN(f!AC17)))</f>
        <v>0.94</v>
      </c>
      <c r="AD12" s="122" t="str">
        <f>LEFT(f!AD17,IFERROR(FIND("±",f!AD17)-1,LEN(f!AD17)))</f>
        <v>64.77</v>
      </c>
      <c r="AE12" s="122" t="str">
        <f>LEFT(f!AE17,IFERROR(FIND("±",f!AE17)-1,LEN(f!AE17)))</f>
        <v>1398</v>
      </c>
      <c r="AF12" s="122" t="str">
        <f>LEFT(f!AF17,IFERROR(FIND("±",f!AF17)-1,LEN(f!AF17)))</f>
        <v>0.33</v>
      </c>
      <c r="AG12" s="122" t="str">
        <f>LEFT(f!AG17,IFERROR(FIND("±",f!AG17)-1,LEN(f!AG17)))</f>
        <v>0.09</v>
      </c>
      <c r="AH12" s="122" t="str">
        <f>LEFT(f!AH17,IFERROR(FIND("±",f!AH17)-1,LEN(f!AH17)))</f>
        <v>2.69</v>
      </c>
      <c r="AI12" s="122" t="str">
        <f>LEFT(f!AI17,IFERROR(FIND("±",f!AI17)-1,LEN(f!AI17)))</f>
        <v>0.34</v>
      </c>
      <c r="AJ12" s="122" t="str">
        <f>LEFT(f!AJ17,IFERROR(FIND("±",f!AJ17)-1,LEN(f!AJ17)))</f>
        <v>0.34</v>
      </c>
      <c r="AK12" s="122" t="str">
        <f>LEFT(f!AK17,IFERROR(FIND("±",f!AK17)-1,LEN(f!AK17)))</f>
        <v>0.49</v>
      </c>
      <c r="AL12" s="122" t="str">
        <f>LEFT(f!AL17,IFERROR(FIND("±",f!AL17)-1,LEN(f!AL17)))</f>
        <v>25.81</v>
      </c>
      <c r="AM12" s="122" t="str">
        <f>LEFT(f!AM17,IFERROR(FIND("±",f!AM17)-1,LEN(f!AM17)))</f>
        <v/>
      </c>
      <c r="AN12" s="122" t="str">
        <f>LEFT(f!AN17,IFERROR(FIND("±",f!AN17)-1,LEN(f!AN17)))</f>
        <v>2.82</v>
      </c>
      <c r="AO12" s="122" t="str">
        <f>LEFT(f!AO17,IFERROR(FIND("±",f!AO17)-1,LEN(f!AO17)))</f>
        <v/>
      </c>
      <c r="AP12" s="122" t="str">
        <f>LEFT(f!AP17,IFERROR(FIND("±",f!AP17)-1,LEN(f!AP17)))</f>
        <v/>
      </c>
      <c r="AQ12" s="122" t="str">
        <f>LEFT(f!AQ17,IFERROR(FIND("±",f!AQ17)-1,LEN(f!AQ17)))</f>
        <v>8.91</v>
      </c>
      <c r="AR12" s="122" t="str">
        <f>LEFT(f!AR17,IFERROR(FIND("±",f!AR17)-1,LEN(f!AR17)))</f>
        <v>0.010</v>
      </c>
      <c r="AS12" s="122" t="str">
        <f>LEFT(f!AS17,IFERROR(FIND("±",f!AS17)-1,LEN(f!AS17)))</f>
        <v>0.010</v>
      </c>
      <c r="AT12" s="122" t="str">
        <f>LEFT(f!AT17,IFERROR(FIND("±",f!AT17)-1,LEN(f!AT17)))</f>
        <v>0.45</v>
      </c>
      <c r="AU12" s="122" t="str">
        <f>LEFT(f!AU17,IFERROR(FIND("±",f!AU17)-1,LEN(f!AU17)))</f>
        <v>2.49</v>
      </c>
      <c r="AV12" s="122" t="str">
        <f>LEFT(f!AV17,IFERROR(FIND("±",f!AV17)-1,LEN(f!AV17)))</f>
        <v/>
      </c>
      <c r="AW12" s="122" t="str">
        <f>LEFT(f!AW17,IFERROR(FIND("±",f!AW17)-1,LEN(f!AW17)))</f>
        <v>0.002</v>
      </c>
      <c r="AX12" s="122" t="str">
        <f>LEFT(f!AX17,IFERROR(FIND("±",f!AX17)-1,LEN(f!AX17)))</f>
        <v>145</v>
      </c>
      <c r="AY12" s="122" t="str">
        <f>LEFT(f!AY17,IFERROR(FIND("±",f!AY17)-1,LEN(f!AY17)))</f>
        <v>0.71</v>
      </c>
      <c r="AZ12" s="122" t="str">
        <f>LEFT(f!AZ17,IFERROR(FIND("±",f!AZ17)-1,LEN(f!AZ17)))</f>
        <v>3.19</v>
      </c>
      <c r="BA12" s="122" t="str">
        <f>LEFT(f!BA17,IFERROR(FIND("±",f!BA17)-1,LEN(f!BA17)))</f>
        <v>0.035</v>
      </c>
      <c r="BB12" s="122" t="str">
        <f>LEFT(f!BB17,IFERROR(FIND("±",f!BB17)-1,LEN(f!BB17)))</f>
        <v>0.035</v>
      </c>
      <c r="BC12" s="122" t="str">
        <f>LEFT(f!BC17,IFERROR(FIND("±",f!BC17)-1,LEN(f!BC17)))</f>
        <v>279</v>
      </c>
      <c r="BD12" s="122" t="str">
        <f>LEFT(f!BD17,IFERROR(FIND("±",f!BD17)-1,LEN(f!BD17)))</f>
        <v>291</v>
      </c>
      <c r="BE12" s="122" t="str">
        <f>LEFT(f!BE17,IFERROR(FIND("±",f!BE17)-1,LEN(f!BE17)))</f>
        <v>8.69</v>
      </c>
      <c r="BF12" s="122" t="str">
        <f>LEFT(f!BF17,IFERROR(FIND("±",f!BF17)-1,LEN(f!BF17)))</f>
        <v>4.44</v>
      </c>
      <c r="BG12" s="122" t="str">
        <f>LEFT(f!BG17,IFERROR(FIND("±",f!BG17)-1,LEN(f!BG17)))</f>
        <v>2.27</v>
      </c>
      <c r="BH12" s="122" t="str">
        <f>LEFT(f!BH17,IFERROR(FIND("±",f!BH17)-1,LEN(f!BH17)))</f>
        <v>61.01</v>
      </c>
      <c r="BI12" s="122" t="str">
        <f>LEFT(f!BI17,IFERROR(FIND("±",f!BI17)-1,LEN(f!BI17)))</f>
        <v>59.35</v>
      </c>
      <c r="BJ12" s="122" t="str">
        <f>LEFT(f!BJ17,IFERROR(FIND("±",f!BJ17)-1,LEN(f!BJ17)))</f>
        <v>0.16</v>
      </c>
      <c r="BK12" s="122" t="str">
        <f>LEFT(f!BK17,IFERROR(FIND("±",f!BK17)-1,LEN(f!BK17)))</f>
        <v>0.80</v>
      </c>
      <c r="BL12" s="122" t="str">
        <f>LEFT(f!BL17,IFERROR(FIND("±",f!BL17)-1,LEN(f!BL17)))</f>
        <v>0.70</v>
      </c>
      <c r="BM12" s="122" t="str">
        <f>LEFT(f!BM17,IFERROR(FIND("±",f!BM17)-1,LEN(f!BM17)))</f>
        <v/>
      </c>
      <c r="BN12" s="122" t="str">
        <f>LEFT(f!BN17,IFERROR(FIND("±",f!BN17)-1,LEN(f!BN17)))</f>
        <v>1.66</v>
      </c>
      <c r="BO12" s="122" t="str">
        <f>LEFT(f!BO17,IFERROR(FIND("±",f!BO17)-1,LEN(f!BO17)))</f>
        <v/>
      </c>
      <c r="BP12" s="122" t="str">
        <f>LEFT(f!BP17,IFERROR(FIND("±",f!BP17)-1,LEN(f!BP17)))</f>
        <v/>
      </c>
      <c r="BQ12" s="122" t="str">
        <f>LEFT(f!BQ17,IFERROR(FIND("±",f!BQ17)-1,LEN(f!BQ17)))</f>
        <v/>
      </c>
      <c r="BR12" s="122" t="str">
        <f>LEFT(f!BR17,IFERROR(FIND("±",f!BR17)-1,LEN(f!BR17)))</f>
        <v/>
      </c>
      <c r="BS12" s="122" t="str">
        <f>LEFT(f!BS17,IFERROR(FIND("±",f!BS17)-1,LEN(f!BS17)))</f>
        <v/>
      </c>
      <c r="BT12" s="122" t="str">
        <f>LEFT(f!BT17,IFERROR(FIND("±",f!BT17)-1,LEN(f!BT17)))</f>
        <v/>
      </c>
      <c r="BU12" s="122" t="str">
        <f>LEFT(f!BU17,IFERROR(FIND("±",f!BU17)-1,LEN(f!BU17)))</f>
        <v/>
      </c>
      <c r="BV12" s="122"/>
      <c r="BW12" s="122"/>
      <c r="BX12" s="122"/>
      <c r="BY12" s="122"/>
      <c r="BZ12" s="122"/>
      <c r="CA12" s="122"/>
      <c r="CB12" s="122"/>
      <c r="CC12" s="122"/>
      <c r="CD12" s="122"/>
      <c r="CE12" s="122"/>
    </row>
    <row r="13">
      <c r="A13" s="103" t="str">
        <f>f!A18</f>
        <v>A007</v>
      </c>
      <c r="B13" s="107" t="str">
        <f>LEFT(f!B18,IFERROR(FIND("(",f!B18)-1,LEN(f!B18)))</f>
        <v>Maize, tender, local </v>
      </c>
      <c r="C13" s="109" t="str">
        <f>IFERROR(MID(f!B18,IFERROR(FIND("(",f!B18)+1,LEN(f!B18)),IFERROR(FIND(")",f!B18),LEN(f!B18))-IFERROR(FIND("(",f!B18)+1,LEN(f!B18))),"")</f>
        <v>Zea mays</v>
      </c>
      <c r="D13" s="103" t="str">
        <f>f!D18</f>
        <v>Makka</v>
      </c>
      <c r="E13" s="103" t="str">
        <f>f!E18</f>
        <v/>
      </c>
      <c r="F13" s="110" t="str">
        <f>CONCATENATE("https://res.cloudinary.com/techticz/image/upload/foods/",f!F18,".jpeg")</f>
        <v>https://res.cloudinary.com/techticz/image/upload/foods/maze_tender_local.jpeg</v>
      </c>
      <c r="G13" s="103" t="str">
        <f>f!G18</f>
        <v>A</v>
      </c>
      <c r="H13" s="103" t="str">
        <f>f!H18</f>
        <v/>
      </c>
      <c r="I13" s="103">
        <f t="shared" si="1"/>
        <v>502</v>
      </c>
      <c r="J13" s="112">
        <f>f!J18</f>
        <v>100</v>
      </c>
      <c r="K13" s="112" t="str">
        <f>f!K18</f>
        <v>gram</v>
      </c>
      <c r="L13" s="114" t="str">
        <f>f!L18</f>
        <v/>
      </c>
      <c r="M13" s="114">
        <f>f!M18</f>
        <v>6</v>
      </c>
      <c r="N13" s="114" t="str">
        <f>f!N18</f>
        <v/>
      </c>
      <c r="O13" s="114" t="str">
        <f>f!O18</f>
        <v/>
      </c>
      <c r="P13" s="114" t="str">
        <f>f!P18</f>
        <v/>
      </c>
      <c r="Q13" s="117" t="str">
        <f>f!Q18</f>
        <v/>
      </c>
      <c r="R13" s="117" t="str">
        <f>f!R18</f>
        <v/>
      </c>
      <c r="S13" s="117" t="str">
        <f>f!S18</f>
        <v/>
      </c>
      <c r="T13" s="120" t="str">
        <f>f!T18</f>
        <v/>
      </c>
      <c r="U13" s="120" t="str">
        <f>f!U18</f>
        <v/>
      </c>
      <c r="V13" s="121">
        <f>f!V18</f>
        <v>100</v>
      </c>
      <c r="W13" s="122" t="str">
        <f>LEFT(f!W18,IFERROR(FIND("±",f!W18)-1,LEN(f!W18)))</f>
        <v>68.29</v>
      </c>
      <c r="X13" s="122" t="str">
        <f>LEFT(f!X18,IFERROR(FIND("±",f!X18)-1,LEN(f!X18)))</f>
        <v>3.57</v>
      </c>
      <c r="Y13" s="122" t="str">
        <f>LEFT(f!Y18,IFERROR(FIND("±",f!Y18)-1,LEN(f!Y18)))</f>
        <v>0.38</v>
      </c>
      <c r="Z13" s="122" t="str">
        <f>LEFT(f!Z18,IFERROR(FIND("±",f!Z18)-1,LEN(f!Z18)))</f>
        <v>1.40</v>
      </c>
      <c r="AA13" s="122" t="str">
        <f>LEFT(f!AA18,IFERROR(FIND("±",f!AA18)-1,LEN(f!AA18)))</f>
        <v>3.67</v>
      </c>
      <c r="AB13" s="122" t="str">
        <f>LEFT(f!AB18,IFERROR(FIND("±",f!AB18)-1,LEN(f!AB18)))</f>
        <v>3.23</v>
      </c>
      <c r="AC13" s="122" t="str">
        <f>LEFT(f!AC18,IFERROR(FIND("±",f!AC18)-1,LEN(f!AC18)))</f>
        <v>0.43</v>
      </c>
      <c r="AD13" s="122" t="str">
        <f>LEFT(f!AD18,IFERROR(FIND("±",f!AD18)-1,LEN(f!AD18)))</f>
        <v>22.69</v>
      </c>
      <c r="AE13" s="122" t="str">
        <f>LEFT(f!AE18,IFERROR(FIND("±",f!AE18)-1,LEN(f!AE18)))</f>
        <v>502</v>
      </c>
      <c r="AF13" s="122" t="str">
        <f>LEFT(f!AF18,IFERROR(FIND("±",f!AF18)-1,LEN(f!AF18)))</f>
        <v>0.17</v>
      </c>
      <c r="AG13" s="122" t="str">
        <f>LEFT(f!AG18,IFERROR(FIND("±",f!AG18)-1,LEN(f!AG18)))</f>
        <v>0.12</v>
      </c>
      <c r="AH13" s="122" t="str">
        <f>LEFT(f!AH18,IFERROR(FIND("±",f!AH18)-1,LEN(f!AH18)))</f>
        <v>1.13</v>
      </c>
      <c r="AI13" s="122" t="str">
        <f>LEFT(f!AI18,IFERROR(FIND("±",f!AI18)-1,LEN(f!AI18)))</f>
        <v>0.35</v>
      </c>
      <c r="AJ13" s="122" t="str">
        <f>LEFT(f!AJ18,IFERROR(FIND("±",f!AJ18)-1,LEN(f!AJ18)))</f>
        <v>0.45</v>
      </c>
      <c r="AK13" s="122" t="str">
        <f>LEFT(f!AK18,IFERROR(FIND("±",f!AK18)-1,LEN(f!AK18)))</f>
        <v>1.70</v>
      </c>
      <c r="AL13" s="122" t="str">
        <f>LEFT(f!AL18,IFERROR(FIND("±",f!AL18)-1,LEN(f!AL18)))</f>
        <v>62.96</v>
      </c>
      <c r="AM13" s="122" t="str">
        <f>LEFT(f!AM18,IFERROR(FIND("±",f!AM18)-1,LEN(f!AM18)))</f>
        <v>4.26</v>
      </c>
      <c r="AN13" s="122" t="str">
        <f>LEFT(f!AN18,IFERROR(FIND("±",f!AN18)-1,LEN(f!AN18)))</f>
        <v>0.12</v>
      </c>
      <c r="AO13" s="122" t="str">
        <f>LEFT(f!AO18,IFERROR(FIND("±",f!AO18)-1,LEN(f!AO18)))</f>
        <v/>
      </c>
      <c r="AP13" s="122" t="str">
        <f>LEFT(f!AP18,IFERROR(FIND("±",f!AP18)-1,LEN(f!AP18)))</f>
        <v/>
      </c>
      <c r="AQ13" s="122" t="str">
        <f>LEFT(f!AQ18,IFERROR(FIND("±",f!AQ18)-1,LEN(f!AQ18)))</f>
        <v>6.35</v>
      </c>
      <c r="AR13" s="122" t="str">
        <f>LEFT(f!AR18,IFERROR(FIND("±",f!AR18)-1,LEN(f!AR18)))</f>
        <v>0.004</v>
      </c>
      <c r="AS13" s="122" t="str">
        <f>LEFT(f!AS18,IFERROR(FIND("±",f!AS18)-1,LEN(f!AS18)))</f>
        <v/>
      </c>
      <c r="AT13" s="122" t="str">
        <f>LEFT(f!AT18,IFERROR(FIND("±",f!AT18)-1,LEN(f!AT18)))</f>
        <v>0.18</v>
      </c>
      <c r="AU13" s="122" t="str">
        <f>LEFT(f!AU18,IFERROR(FIND("±",f!AU18)-1,LEN(f!AU18)))</f>
        <v>0.71</v>
      </c>
      <c r="AV13" s="122" t="str">
        <f>LEFT(f!AV18,IFERROR(FIND("±",f!AV18)-1,LEN(f!AV18)))</f>
        <v>0.001</v>
      </c>
      <c r="AW13" s="122" t="str">
        <f>LEFT(f!AW18,IFERROR(FIND("±",f!AW18)-1,LEN(f!AW18)))</f>
        <v/>
      </c>
      <c r="AX13" s="122" t="str">
        <f>LEFT(f!AX18,IFERROR(FIND("±",f!AX18)-1,LEN(f!AX18)))</f>
        <v>47.62</v>
      </c>
      <c r="AY13" s="122" t="str">
        <f>LEFT(f!AY18,IFERROR(FIND("±",f!AY18)-1,LEN(f!AY18)))</f>
        <v>0.36</v>
      </c>
      <c r="AZ13" s="122" t="str">
        <f>LEFT(f!AZ18,IFERROR(FIND("±",f!AZ18)-1,LEN(f!AZ18)))</f>
        <v/>
      </c>
      <c r="BA13" s="122" t="str">
        <f>LEFT(f!BA18,IFERROR(FIND("±",f!BA18)-1,LEN(f!BA18)))</f>
        <v>0.009</v>
      </c>
      <c r="BB13" s="122" t="str">
        <f>LEFT(f!BB18,IFERROR(FIND("±",f!BB18)-1,LEN(f!BB18)))</f>
        <v>0.016</v>
      </c>
      <c r="BC13" s="122" t="str">
        <f>LEFT(f!BC18,IFERROR(FIND("±",f!BC18)-1,LEN(f!BC18)))</f>
        <v>163</v>
      </c>
      <c r="BD13" s="122" t="str">
        <f>LEFT(f!BD18,IFERROR(FIND("±",f!BD18)-1,LEN(f!BD18)))</f>
        <v>167</v>
      </c>
      <c r="BE13" s="122" t="str">
        <f>LEFT(f!BE18,IFERROR(FIND("±",f!BE18)-1,LEN(f!BE18)))</f>
        <v>3.83</v>
      </c>
      <c r="BF13" s="122" t="str">
        <f>LEFT(f!BF18,IFERROR(FIND("±",f!BF18)-1,LEN(f!BF18)))</f>
        <v>2.24</v>
      </c>
      <c r="BG13" s="122" t="str">
        <f>LEFT(f!BG18,IFERROR(FIND("±",f!BG18)-1,LEN(f!BG18)))</f>
        <v>0.97</v>
      </c>
      <c r="BH13" s="122" t="str">
        <f>LEFT(f!BH18,IFERROR(FIND("±",f!BH18)-1,LEN(f!BH18)))</f>
        <v>17.35</v>
      </c>
      <c r="BI13" s="122" t="str">
        <f>LEFT(f!BI18,IFERROR(FIND("±",f!BI18)-1,LEN(f!BI18)))</f>
        <v>15.88</v>
      </c>
      <c r="BJ13" s="122" t="str">
        <f>LEFT(f!BJ18,IFERROR(FIND("±",f!BJ18)-1,LEN(f!BJ18)))</f>
        <v>0.27</v>
      </c>
      <c r="BK13" s="122" t="str">
        <f>LEFT(f!BK18,IFERROR(FIND("±",f!BK18)-1,LEN(f!BK18)))</f>
        <v>0.80</v>
      </c>
      <c r="BL13" s="122" t="str">
        <f>LEFT(f!BL18,IFERROR(FIND("±",f!BL18)-1,LEN(f!BL18)))</f>
        <v>0.40</v>
      </c>
      <c r="BM13" s="122" t="str">
        <f>LEFT(f!BM18,IFERROR(FIND("±",f!BM18)-1,LEN(f!BM18)))</f>
        <v/>
      </c>
      <c r="BN13" s="122" t="str">
        <f>LEFT(f!BN18,IFERROR(FIND("±",f!BN18)-1,LEN(f!BN18)))</f>
        <v>1.47</v>
      </c>
      <c r="BO13" s="122" t="str">
        <f>LEFT(f!BO18,IFERROR(FIND("±",f!BO18)-1,LEN(f!BO18)))</f>
        <v/>
      </c>
      <c r="BP13" s="122" t="str">
        <f>LEFT(f!BP18,IFERROR(FIND("±",f!BP18)-1,LEN(f!BP18)))</f>
        <v/>
      </c>
      <c r="BQ13" s="122" t="str">
        <f>LEFT(f!BQ18,IFERROR(FIND("±",f!BQ18)-1,LEN(f!BQ18)))</f>
        <v/>
      </c>
      <c r="BR13" s="122" t="str">
        <f>LEFT(f!BR18,IFERROR(FIND("±",f!BR18)-1,LEN(f!BR18)))</f>
        <v/>
      </c>
      <c r="BS13" s="122" t="str">
        <f>LEFT(f!BS18,IFERROR(FIND("±",f!BS18)-1,LEN(f!BS18)))</f>
        <v/>
      </c>
      <c r="BT13" s="122" t="str">
        <f>LEFT(f!BT18,IFERROR(FIND("±",f!BT18)-1,LEN(f!BT18)))</f>
        <v/>
      </c>
      <c r="BU13" s="122" t="str">
        <f>LEFT(f!BU18,IFERROR(FIND("±",f!BU18)-1,LEN(f!BU18)))</f>
        <v/>
      </c>
      <c r="BV13" s="122"/>
      <c r="BW13" s="122"/>
      <c r="BX13" s="122"/>
      <c r="BY13" s="122"/>
      <c r="BZ13" s="122"/>
      <c r="CA13" s="122"/>
      <c r="CB13" s="122"/>
      <c r="CC13" s="122"/>
      <c r="CD13" s="122"/>
      <c r="CE13" s="122"/>
    </row>
    <row r="14">
      <c r="A14" s="103" t="str">
        <f>f!A19</f>
        <v>A008</v>
      </c>
      <c r="B14" s="107" t="str">
        <f>LEFT(f!B19,IFERROR(FIND("(",f!B19)-1,LEN(f!B19)))</f>
        <v>Maize, tender, sweet </v>
      </c>
      <c r="C14" s="109" t="str">
        <f>IFERROR(MID(f!B19,IFERROR(FIND("(",f!B19)+1,LEN(f!B19)),IFERROR(FIND(")",f!B19),LEN(f!B19))-IFERROR(FIND("(",f!B19)+1,LEN(f!B19))),"")</f>
        <v>Zea mays</v>
      </c>
      <c r="D14" s="103" t="str">
        <f>f!D19</f>
        <v>Makka</v>
      </c>
      <c r="E14" s="103" t="str">
        <f>f!E19</f>
        <v/>
      </c>
      <c r="F14" s="110" t="str">
        <f>CONCATENATE("https://res.cloudinary.com/techticz/image/upload/foods/",f!F19,".jpeg")</f>
        <v>https://res.cloudinary.com/techticz/image/upload/foods/maze_tender_sweet.jpeg</v>
      </c>
      <c r="G14" s="103" t="str">
        <f>f!G19</f>
        <v>A</v>
      </c>
      <c r="H14" s="103" t="str">
        <f>f!H19</f>
        <v/>
      </c>
      <c r="I14" s="103">
        <f t="shared" si="1"/>
        <v>405</v>
      </c>
      <c r="J14" s="112">
        <f>f!J19</f>
        <v>100</v>
      </c>
      <c r="K14" s="112" t="str">
        <f>f!K19</f>
        <v>gram</v>
      </c>
      <c r="L14" s="114" t="str">
        <f>f!L19</f>
        <v/>
      </c>
      <c r="M14" s="114">
        <f>f!M19</f>
        <v>4</v>
      </c>
      <c r="N14" s="114" t="str">
        <f>f!N19</f>
        <v/>
      </c>
      <c r="O14" s="114" t="str">
        <f>f!O19</f>
        <v/>
      </c>
      <c r="P14" s="114" t="str">
        <f>f!P19</f>
        <v/>
      </c>
      <c r="Q14" s="117" t="str">
        <f>f!Q19</f>
        <v/>
      </c>
      <c r="R14" s="117" t="str">
        <f>f!R19</f>
        <v/>
      </c>
      <c r="S14" s="117" t="str">
        <f>f!S19</f>
        <v/>
      </c>
      <c r="T14" s="120" t="str">
        <f>f!T19</f>
        <v/>
      </c>
      <c r="U14" s="120" t="str">
        <f>f!U19</f>
        <v/>
      </c>
      <c r="V14" s="121">
        <f>f!V19</f>
        <v>100</v>
      </c>
      <c r="W14" s="122" t="str">
        <f>LEFT(f!W19,IFERROR(FIND("±",f!W19)-1,LEN(f!W19)))</f>
        <v>74.40</v>
      </c>
      <c r="X14" s="122" t="str">
        <f>LEFT(f!X19,IFERROR(FIND("±",f!X19)-1,LEN(f!X19)))</f>
        <v>4.16</v>
      </c>
      <c r="Y14" s="122" t="str">
        <f>LEFT(f!Y19,IFERROR(FIND("±",f!Y19)-1,LEN(f!Y19)))</f>
        <v>0.36</v>
      </c>
      <c r="Z14" s="122" t="str">
        <f>LEFT(f!Z19,IFERROR(FIND("±",f!Z19)-1,LEN(f!Z19)))</f>
        <v>1.35</v>
      </c>
      <c r="AA14" s="122" t="str">
        <f>LEFT(f!AA19,IFERROR(FIND("±",f!AA19)-1,LEN(f!AA19)))</f>
        <v>3.30</v>
      </c>
      <c r="AB14" s="122" t="str">
        <f>LEFT(f!AB19,IFERROR(FIND("±",f!AB19)-1,LEN(f!AB19)))</f>
        <v>2.71</v>
      </c>
      <c r="AC14" s="122" t="str">
        <f>LEFT(f!AC19,IFERROR(FIND("±",f!AC19)-1,LEN(f!AC19)))</f>
        <v>0.59</v>
      </c>
      <c r="AD14" s="122" t="str">
        <f>LEFT(f!AD19,IFERROR(FIND("±",f!AD19)-1,LEN(f!AD19)))</f>
        <v>16.42</v>
      </c>
      <c r="AE14" s="122" t="str">
        <f>LEFT(f!AE19,IFERROR(FIND("±",f!AE19)-1,LEN(f!AE19)))</f>
        <v>405</v>
      </c>
      <c r="AF14" s="122" t="str">
        <f>LEFT(f!AF19,IFERROR(FIND("±",f!AF19)-1,LEN(f!AF19)))</f>
        <v>0.10</v>
      </c>
      <c r="AG14" s="122" t="str">
        <f>LEFT(f!AG19,IFERROR(FIND("±",f!AG19)-1,LEN(f!AG19)))</f>
        <v>0.14</v>
      </c>
      <c r="AH14" s="122" t="str">
        <f>LEFT(f!AH19,IFERROR(FIND("±",f!AH19)-1,LEN(f!AH19)))</f>
        <v>1.14</v>
      </c>
      <c r="AI14" s="122" t="str">
        <f>LEFT(f!AI19,IFERROR(FIND("±",f!AI19)-1,LEN(f!AI19)))</f>
        <v>0.32</v>
      </c>
      <c r="AJ14" s="122" t="str">
        <f>LEFT(f!AJ19,IFERROR(FIND("±",f!AJ19)-1,LEN(f!AJ19)))</f>
        <v>0.38</v>
      </c>
      <c r="AK14" s="122" t="str">
        <f>LEFT(f!AK19,IFERROR(FIND("±",f!AK19)-1,LEN(f!AK19)))</f>
        <v>1.91</v>
      </c>
      <c r="AL14" s="122" t="str">
        <f>LEFT(f!AL19,IFERROR(FIND("±",f!AL19)-1,LEN(f!AL19)))</f>
        <v>59.71</v>
      </c>
      <c r="AM14" s="122" t="str">
        <f>LEFT(f!AM19,IFERROR(FIND("±",f!AM19)-1,LEN(f!AM19)))</f>
        <v>5.72</v>
      </c>
      <c r="AN14" s="122" t="str">
        <f>LEFT(f!AN19,IFERROR(FIND("±",f!AN19)-1,LEN(f!AN19)))</f>
        <v>0.11</v>
      </c>
      <c r="AO14" s="122" t="str">
        <f>LEFT(f!AO19,IFERROR(FIND("±",f!AO19)-1,LEN(f!AO19)))</f>
        <v/>
      </c>
      <c r="AP14" s="122" t="str">
        <f>LEFT(f!AP19,IFERROR(FIND("±",f!AP19)-1,LEN(f!AP19)))</f>
        <v/>
      </c>
      <c r="AQ14" s="122" t="str">
        <f>LEFT(f!AQ19,IFERROR(FIND("±",f!AQ19)-1,LEN(f!AQ19)))</f>
        <v>6.37</v>
      </c>
      <c r="AR14" s="122" t="str">
        <f>LEFT(f!AR19,IFERROR(FIND("±",f!AR19)-1,LEN(f!AR19)))</f>
        <v>0.002</v>
      </c>
      <c r="AS14" s="122" t="str">
        <f>LEFT(f!AS19,IFERROR(FIND("±",f!AS19)-1,LEN(f!AS19)))</f>
        <v>0.001</v>
      </c>
      <c r="AT14" s="122" t="str">
        <f>LEFT(f!AT19,IFERROR(FIND("±",f!AT19)-1,LEN(f!AT19)))</f>
        <v>0.11</v>
      </c>
      <c r="AU14" s="122" t="str">
        <f>LEFT(f!AU19,IFERROR(FIND("±",f!AU19)-1,LEN(f!AU19)))</f>
        <v>0.54</v>
      </c>
      <c r="AV14" s="122" t="str">
        <f>LEFT(f!AV19,IFERROR(FIND("±",f!AV19)-1,LEN(f!AV19)))</f>
        <v/>
      </c>
      <c r="AW14" s="122" t="str">
        <f>LEFT(f!AW19,IFERROR(FIND("±",f!AW19)-1,LEN(f!AW19)))</f>
        <v/>
      </c>
      <c r="AX14" s="122" t="str">
        <f>LEFT(f!AX19,IFERROR(FIND("±",f!AX19)-1,LEN(f!AX19)))</f>
        <v>36.51</v>
      </c>
      <c r="AY14" s="122" t="str">
        <f>LEFT(f!AY19,IFERROR(FIND("±",f!AY19)-1,LEN(f!AY19)))</f>
        <v>0.32</v>
      </c>
      <c r="AZ14" s="122" t="str">
        <f>LEFT(f!AZ19,IFERROR(FIND("±",f!AZ19)-1,LEN(f!AZ19)))</f>
        <v/>
      </c>
      <c r="BA14" s="122" t="str">
        <f>LEFT(f!BA19,IFERROR(FIND("±",f!BA19)-1,LEN(f!BA19)))</f>
        <v>0.006</v>
      </c>
      <c r="BB14" s="122" t="str">
        <f>LEFT(f!BB19,IFERROR(FIND("±",f!BB19)-1,LEN(f!BB19)))</f>
        <v>0.009</v>
      </c>
      <c r="BC14" s="122" t="str">
        <f>LEFT(f!BC19,IFERROR(FIND("±",f!BC19)-1,LEN(f!BC19)))</f>
        <v>121</v>
      </c>
      <c r="BD14" s="122" t="str">
        <f>LEFT(f!BD19,IFERROR(FIND("±",f!BD19)-1,LEN(f!BD19)))</f>
        <v>297</v>
      </c>
      <c r="BE14" s="122" t="str">
        <f>LEFT(f!BE19,IFERROR(FIND("±",f!BE19)-1,LEN(f!BE19)))</f>
        <v>2.17</v>
      </c>
      <c r="BF14" s="122" t="str">
        <f>LEFT(f!BF19,IFERROR(FIND("±",f!BF19)-1,LEN(f!BF19)))</f>
        <v>2.23</v>
      </c>
      <c r="BG14" s="122" t="str">
        <f>LEFT(f!BG19,IFERROR(FIND("±",f!BG19)-1,LEN(f!BG19)))</f>
        <v>0.77</v>
      </c>
      <c r="BH14" s="122" t="str">
        <f>LEFT(f!BH19,IFERROR(FIND("±",f!BH19)-1,LEN(f!BH19)))</f>
        <v>12.11</v>
      </c>
      <c r="BI14" s="122" t="str">
        <f>LEFT(f!BI19,IFERROR(FIND("±",f!BI19)-1,LEN(f!BI19)))</f>
        <v>7.45</v>
      </c>
      <c r="BJ14" s="122" t="str">
        <f>LEFT(f!BJ19,IFERROR(FIND("±",f!BJ19)-1,LEN(f!BJ19)))</f>
        <v>0.91</v>
      </c>
      <c r="BK14" s="122" t="str">
        <f>LEFT(f!BK19,IFERROR(FIND("±",f!BK19)-1,LEN(f!BK19)))</f>
        <v>0.97</v>
      </c>
      <c r="BL14" s="122" t="str">
        <f>LEFT(f!BL19,IFERROR(FIND("±",f!BL19)-1,LEN(f!BL19)))</f>
        <v>2.79</v>
      </c>
      <c r="BM14" s="122" t="str">
        <f>LEFT(f!BM19,IFERROR(FIND("±",f!BM19)-1,LEN(f!BM19)))</f>
        <v/>
      </c>
      <c r="BN14" s="122" t="str">
        <f>LEFT(f!BN19,IFERROR(FIND("±",f!BN19)-1,LEN(f!BN19)))</f>
        <v>4.67</v>
      </c>
      <c r="BO14" s="122" t="str">
        <f>LEFT(f!BO19,IFERROR(FIND("±",f!BO19)-1,LEN(f!BO19)))</f>
        <v/>
      </c>
      <c r="BP14" s="122" t="str">
        <f>LEFT(f!BP19,IFERROR(FIND("±",f!BP19)-1,LEN(f!BP19)))</f>
        <v/>
      </c>
      <c r="BQ14" s="122" t="str">
        <f>LEFT(f!BQ19,IFERROR(FIND("±",f!BQ19)-1,LEN(f!BQ19)))</f>
        <v/>
      </c>
      <c r="BR14" s="122" t="str">
        <f>LEFT(f!BR19,IFERROR(FIND("±",f!BR19)-1,LEN(f!BR19)))</f>
        <v/>
      </c>
      <c r="BS14" s="122" t="str">
        <f>LEFT(f!BS19,IFERROR(FIND("±",f!BS19)-1,LEN(f!BS19)))</f>
        <v/>
      </c>
      <c r="BT14" s="122" t="str">
        <f>LEFT(f!BT19,IFERROR(FIND("±",f!BT19)-1,LEN(f!BT19)))</f>
        <v/>
      </c>
      <c r="BU14" s="122" t="str">
        <f>LEFT(f!BU19,IFERROR(FIND("±",f!BU19)-1,LEN(f!BU19)))</f>
        <v/>
      </c>
      <c r="BV14" s="122"/>
      <c r="BW14" s="122"/>
      <c r="BX14" s="122"/>
      <c r="BY14" s="122"/>
      <c r="BZ14" s="122"/>
      <c r="CA14" s="122"/>
      <c r="CB14" s="122"/>
      <c r="CC14" s="122"/>
      <c r="CD14" s="122"/>
      <c r="CE14" s="122"/>
    </row>
    <row r="15">
      <c r="A15" s="103" t="str">
        <f>f!A20</f>
        <v>A009</v>
      </c>
      <c r="B15" s="107" t="str">
        <f>LEFT(f!B20,IFERROR(FIND("(",f!B20)-1,LEN(f!B20)))</f>
        <v>Quinoa </v>
      </c>
      <c r="C15" s="109" t="str">
        <f>IFERROR(MID(f!B20,IFERROR(FIND("(",f!B20)+1,LEN(f!B20)),IFERROR(FIND(")",f!B20),LEN(f!B20))-IFERROR(FIND("(",f!B20)+1,LEN(f!B20))),"")</f>
        <v>Chenopodium quinoa</v>
      </c>
      <c r="D15" s="103" t="str">
        <f>f!D20</f>
        <v/>
      </c>
      <c r="E15" s="103" t="str">
        <f>f!E20</f>
        <v/>
      </c>
      <c r="F15" s="110" t="str">
        <f>CONCATENATE("https://res.cloudinary.com/techticz/image/upload/foods/",f!F20,".jpeg")</f>
        <v>https://res.cloudinary.com/techticz/image/upload/foods/quinoa.jpeg</v>
      </c>
      <c r="G15" s="103" t="str">
        <f>f!G20</f>
        <v>A</v>
      </c>
      <c r="H15" s="103" t="str">
        <f>f!H20</f>
        <v/>
      </c>
      <c r="I15" s="103">
        <f t="shared" si="1"/>
        <v>1374</v>
      </c>
      <c r="J15" s="112">
        <f>f!J20</f>
        <v>100</v>
      </c>
      <c r="K15" s="112" t="str">
        <f>f!K20</f>
        <v>gram</v>
      </c>
      <c r="L15" s="114" t="str">
        <f>f!L20</f>
        <v/>
      </c>
      <c r="M15" s="114">
        <f>f!M20</f>
        <v>1</v>
      </c>
      <c r="N15" s="114" t="str">
        <f>f!N20</f>
        <v/>
      </c>
      <c r="O15" s="114" t="str">
        <f>f!O20</f>
        <v/>
      </c>
      <c r="P15" s="114" t="str">
        <f>f!P20</f>
        <v/>
      </c>
      <c r="Q15" s="117" t="str">
        <f>f!Q20</f>
        <v/>
      </c>
      <c r="R15" s="117" t="str">
        <f>f!R20</f>
        <v/>
      </c>
      <c r="S15" s="117" t="str">
        <f>f!S20</f>
        <v/>
      </c>
      <c r="T15" s="120" t="str">
        <f>f!T20</f>
        <v/>
      </c>
      <c r="U15" s="120" t="str">
        <f>f!U20</f>
        <v/>
      </c>
      <c r="V15" s="121">
        <f>f!V20</f>
        <v>100</v>
      </c>
      <c r="W15" s="122" t="str">
        <f>LEFT(f!W20,IFERROR(FIND("±",f!W20)-1,LEN(f!W20)))</f>
        <v>10.43</v>
      </c>
      <c r="X15" s="122" t="str">
        <f>LEFT(f!X20,IFERROR(FIND("±",f!X20)-1,LEN(f!X20)))</f>
        <v>13.11</v>
      </c>
      <c r="Y15" s="122" t="str">
        <f>LEFT(f!Y20,IFERROR(FIND("±",f!Y20)-1,LEN(f!Y20)))</f>
        <v>2.65</v>
      </c>
      <c r="Z15" s="122" t="str">
        <f>LEFT(f!Z20,IFERROR(FIND("±",f!Z20)-1,LEN(f!Z20)))</f>
        <v>5.5</v>
      </c>
      <c r="AA15" s="122" t="str">
        <f>LEFT(f!AA20,IFERROR(FIND("±",f!AA20)-1,LEN(f!AA20)))</f>
        <v>14.66</v>
      </c>
      <c r="AB15" s="122" t="str">
        <f>LEFT(f!AB20,IFERROR(FIND("±",f!AB20)-1,LEN(f!AB20)))</f>
        <v>10.21</v>
      </c>
      <c r="AC15" s="122" t="str">
        <f>LEFT(f!AC20,IFERROR(FIND("±",f!AC20)-1,LEN(f!AC20)))</f>
        <v>4.46</v>
      </c>
      <c r="AD15" s="122" t="str">
        <f>LEFT(f!AD20,IFERROR(FIND("±",f!AD20)-1,LEN(f!AD20)))</f>
        <v>53.65</v>
      </c>
      <c r="AE15" s="122" t="str">
        <f>LEFT(f!AE20,IFERROR(FIND("±",f!AE20)-1,LEN(f!AE20)))</f>
        <v>1374</v>
      </c>
      <c r="AF15" s="122" t="str">
        <f>LEFT(f!AF20,IFERROR(FIND("±",f!AF20)-1,LEN(f!AF20)))</f>
        <v>0.83</v>
      </c>
      <c r="AG15" s="122" t="str">
        <f>LEFT(f!AG20,IFERROR(FIND("±",f!AG20)-1,LEN(f!AG20)))</f>
        <v>0.22</v>
      </c>
      <c r="AH15" s="122" t="str">
        <f>LEFT(f!AH20,IFERROR(FIND("±",f!AH20)-1,LEN(f!AH20)))</f>
        <v>1.7</v>
      </c>
      <c r="AI15" s="122" t="str">
        <f>LEFT(f!AI20,IFERROR(FIND("±",f!AI20)-1,LEN(f!AI20)))</f>
        <v>0.62</v>
      </c>
      <c r="AJ15" s="122" t="str">
        <f>LEFT(f!AJ20,IFERROR(FIND("±",f!AJ20)-1,LEN(f!AJ20)))</f>
        <v>0.21</v>
      </c>
      <c r="AK15" s="122" t="str">
        <f>LEFT(f!AK20,IFERROR(FIND("±",f!AK20)-1,LEN(f!AK20)))</f>
        <v>0.62</v>
      </c>
      <c r="AL15" s="122" t="str">
        <f>LEFT(f!AL20,IFERROR(FIND("±",f!AL20)-1,LEN(f!AL20)))</f>
        <v>173</v>
      </c>
      <c r="AM15" s="122" t="str">
        <f>LEFT(f!AM20,IFERROR(FIND("±",f!AM20)-1,LEN(f!AM20)))</f>
        <v/>
      </c>
      <c r="AN15" s="122" t="str">
        <f>LEFT(f!AN20,IFERROR(FIND("±",f!AN20)-1,LEN(f!AN20)))</f>
        <v/>
      </c>
      <c r="AO15" s="122" t="str">
        <f>LEFT(f!AO20,IFERROR(FIND("±",f!AO20)-1,LEN(f!AO20)))</f>
        <v>0.03</v>
      </c>
      <c r="AP15" s="122" t="str">
        <f>LEFT(f!AP20,IFERROR(FIND("±",f!AP20)-1,LEN(f!AP20)))</f>
        <v>0.002</v>
      </c>
      <c r="AQ15" s="122" t="str">
        <f>LEFT(f!AQ20,IFERROR(FIND("±",f!AQ20)-1,LEN(f!AQ20)))</f>
        <v>198</v>
      </c>
      <c r="AR15" s="122" t="str">
        <f>LEFT(f!AR20,IFERROR(FIND("±",f!AR20)-1,LEN(f!AR20)))</f>
        <v>0.004</v>
      </c>
      <c r="AS15" s="122" t="str">
        <f>LEFT(f!AS20,IFERROR(FIND("±",f!AS20)-1,LEN(f!AS20)))</f>
        <v/>
      </c>
      <c r="AT15" s="122" t="str">
        <f>LEFT(f!AT20,IFERROR(FIND("±",f!AT20)-1,LEN(f!AT20)))</f>
        <v>0.48</v>
      </c>
      <c r="AU15" s="122" t="str">
        <f>LEFT(f!AU20,IFERROR(FIND("±",f!AU20)-1,LEN(f!AU20)))</f>
        <v>7.51</v>
      </c>
      <c r="AV15" s="122" t="str">
        <f>LEFT(f!AV20,IFERROR(FIND("±",f!AV20)-1,LEN(f!AV20)))</f>
        <v/>
      </c>
      <c r="AW15" s="122" t="str">
        <f>LEFT(f!AW20,IFERROR(FIND("±",f!AW20)-1,LEN(f!AW20)))</f>
        <v/>
      </c>
      <c r="AX15" s="122" t="str">
        <f>LEFT(f!AX20,IFERROR(FIND("±",f!AX20)-1,LEN(f!AX20)))</f>
        <v>119</v>
      </c>
      <c r="AY15" s="122" t="str">
        <f>LEFT(f!AY20,IFERROR(FIND("±",f!AY20)-1,LEN(f!AY20)))</f>
        <v>1.77</v>
      </c>
      <c r="AZ15" s="122" t="str">
        <f>LEFT(f!AZ20,IFERROR(FIND("±",f!AZ20)-1,LEN(f!AZ20)))</f>
        <v/>
      </c>
      <c r="BA15" s="122" t="str">
        <f>LEFT(f!BA20,IFERROR(FIND("±",f!BA20)-1,LEN(f!BA20)))</f>
        <v/>
      </c>
      <c r="BB15" s="122" t="str">
        <f>LEFT(f!BB20,IFERROR(FIND("±",f!BB20)-1,LEN(f!BB20)))</f>
        <v>0.004</v>
      </c>
      <c r="BC15" s="122" t="str">
        <f>LEFT(f!BC20,IFERROR(FIND("±",f!BC20)-1,LEN(f!BC20)))</f>
        <v>212</v>
      </c>
      <c r="BD15" s="122" t="str">
        <f>LEFT(f!BD20,IFERROR(FIND("±",f!BD20)-1,LEN(f!BD20)))</f>
        <v>474</v>
      </c>
      <c r="BE15" s="122" t="str">
        <f>LEFT(f!BE20,IFERROR(FIND("±",f!BE20)-1,LEN(f!BE20)))</f>
        <v>7.81</v>
      </c>
      <c r="BF15" s="122" t="str">
        <f>LEFT(f!BF20,IFERROR(FIND("±",f!BF20)-1,LEN(f!BF20)))</f>
        <v>4.5</v>
      </c>
      <c r="BG15" s="122" t="str">
        <f>LEFT(f!BG20,IFERROR(FIND("±",f!BG20)-1,LEN(f!BG20)))</f>
        <v>3.31</v>
      </c>
      <c r="BH15" s="122" t="str">
        <f>LEFT(f!BH20,IFERROR(FIND("±",f!BH20)-1,LEN(f!BH20)))</f>
        <v>49.82</v>
      </c>
      <c r="BI15" s="122" t="str">
        <f>LEFT(f!BI20,IFERROR(FIND("±",f!BI20)-1,LEN(f!BI20)))</f>
        <v>48.41</v>
      </c>
      <c r="BJ15" s="122" t="str">
        <f>LEFT(f!BJ20,IFERROR(FIND("±",f!BJ20)-1,LEN(f!BJ20)))</f>
        <v/>
      </c>
      <c r="BK15" s="122" t="str">
        <f>LEFT(f!BK20,IFERROR(FIND("±",f!BK20)-1,LEN(f!BK20)))</f>
        <v>1.41</v>
      </c>
      <c r="BL15" s="122" t="str">
        <f>LEFT(f!BL20,IFERROR(FIND("±",f!BL20)-1,LEN(f!BL20)))</f>
        <v/>
      </c>
      <c r="BM15" s="122" t="str">
        <f>LEFT(f!BM20,IFERROR(FIND("±",f!BM20)-1,LEN(f!BM20)))</f>
        <v/>
      </c>
      <c r="BN15" s="122" t="str">
        <f>LEFT(f!BN20,IFERROR(FIND("±",f!BN20)-1,LEN(f!BN20)))</f>
        <v>1.41</v>
      </c>
      <c r="BO15" s="122" t="str">
        <f>LEFT(f!BO20,IFERROR(FIND("±",f!BO20)-1,LEN(f!BO20)))</f>
        <v/>
      </c>
      <c r="BP15" s="122" t="str">
        <f>LEFT(f!BP20,IFERROR(FIND("±",f!BP20)-1,LEN(f!BP20)))</f>
        <v/>
      </c>
      <c r="BQ15" s="122" t="str">
        <f>LEFT(f!BQ20,IFERROR(FIND("±",f!BQ20)-1,LEN(f!BQ20)))</f>
        <v/>
      </c>
      <c r="BR15" s="122" t="str">
        <f>LEFT(f!BR20,IFERROR(FIND("±",f!BR20)-1,LEN(f!BR20)))</f>
        <v/>
      </c>
      <c r="BS15" s="122" t="str">
        <f>LEFT(f!BS20,IFERROR(FIND("±",f!BS20)-1,LEN(f!BS20)))</f>
        <v/>
      </c>
      <c r="BT15" s="122" t="str">
        <f>LEFT(f!BT20,IFERROR(FIND("±",f!BT20)-1,LEN(f!BT20)))</f>
        <v/>
      </c>
      <c r="BU15" s="122" t="str">
        <f>LEFT(f!BU20,IFERROR(FIND("±",f!BU20)-1,LEN(f!BU20)))</f>
        <v/>
      </c>
      <c r="BV15" s="122"/>
      <c r="BW15" s="122"/>
      <c r="BX15" s="122"/>
      <c r="BY15" s="122"/>
      <c r="BZ15" s="122"/>
      <c r="CA15" s="122"/>
      <c r="CB15" s="122"/>
      <c r="CC15" s="122"/>
      <c r="CD15" s="122"/>
      <c r="CE15" s="122"/>
    </row>
    <row r="16">
      <c r="A16" s="103" t="str">
        <f>f!A21</f>
        <v>A010</v>
      </c>
      <c r="B16" s="107" t="str">
        <f>LEFT(f!B21,IFERROR(FIND("(",f!B21)-1,LEN(f!B21)))</f>
        <v>Ragi </v>
      </c>
      <c r="C16" s="109" t="str">
        <f>IFERROR(MID(f!B21,IFERROR(FIND("(",f!B21)+1,LEN(f!B21)),IFERROR(FIND(")",f!B21),LEN(f!B21))-IFERROR(FIND("(",f!B21)+1,LEN(f!B21))),"")</f>
        <v>Eleusine coracana</v>
      </c>
      <c r="D16" s="103" t="str">
        <f>f!D21</f>
        <v/>
      </c>
      <c r="E16" s="103" t="str">
        <f>f!E21</f>
        <v/>
      </c>
      <c r="F16" s="110" t="str">
        <f>CONCATENATE("https://res.cloudinary.com/techticz/image/upload/foods/",f!F21,".jpeg")</f>
        <v>https://res.cloudinary.com/techticz/image/upload/foods/ragi.jpeg</v>
      </c>
      <c r="G16" s="103" t="str">
        <f>f!G21</f>
        <v>A</v>
      </c>
      <c r="H16" s="103" t="str">
        <f>f!H21</f>
        <v/>
      </c>
      <c r="I16" s="103">
        <f t="shared" si="1"/>
        <v>1342</v>
      </c>
      <c r="J16" s="112">
        <f>f!J21</f>
        <v>100</v>
      </c>
      <c r="K16" s="112" t="str">
        <f>f!K21</f>
        <v>gram</v>
      </c>
      <c r="L16" s="114" t="str">
        <f>f!L21</f>
        <v/>
      </c>
      <c r="M16" s="114">
        <f>f!M21</f>
        <v>5</v>
      </c>
      <c r="N16" s="114" t="str">
        <f>f!N21</f>
        <v/>
      </c>
      <c r="O16" s="114" t="str">
        <f>f!O21</f>
        <v/>
      </c>
      <c r="P16" s="114" t="str">
        <f>f!P21</f>
        <v/>
      </c>
      <c r="Q16" s="117" t="str">
        <f>f!Q21</f>
        <v/>
      </c>
      <c r="R16" s="117" t="str">
        <f>f!R21</f>
        <v/>
      </c>
      <c r="S16" s="117" t="str">
        <f>f!S21</f>
        <v/>
      </c>
      <c r="T16" s="120" t="str">
        <f>f!T21</f>
        <v/>
      </c>
      <c r="U16" s="120" t="str">
        <f>f!U21</f>
        <v/>
      </c>
      <c r="V16" s="121">
        <f>f!V21</f>
        <v>100</v>
      </c>
      <c r="W16" s="122" t="str">
        <f>LEFT(f!W21,IFERROR(FIND("±",f!W21)-1,LEN(f!W21)))</f>
        <v>10.89</v>
      </c>
      <c r="X16" s="122" t="str">
        <f>LEFT(f!X21,IFERROR(FIND("±",f!X21)-1,LEN(f!X21)))</f>
        <v>7.16</v>
      </c>
      <c r="Y16" s="122" t="str">
        <f>LEFT(f!Y21,IFERROR(FIND("±",f!Y21)-1,LEN(f!Y21)))</f>
        <v>2.04</v>
      </c>
      <c r="Z16" s="122" t="str">
        <f>LEFT(f!Z21,IFERROR(FIND("±",f!Z21)-1,LEN(f!Z21)))</f>
        <v>1.92</v>
      </c>
      <c r="AA16" s="122" t="str">
        <f>LEFT(f!AA21,IFERROR(FIND("±",f!AA21)-1,LEN(f!AA21)))</f>
        <v>11.18</v>
      </c>
      <c r="AB16" s="122" t="str">
        <f>LEFT(f!AB21,IFERROR(FIND("±",f!AB21)-1,LEN(f!AB21)))</f>
        <v>9.51</v>
      </c>
      <c r="AC16" s="122" t="str">
        <f>LEFT(f!AC21,IFERROR(FIND("±",f!AC21)-1,LEN(f!AC21)))</f>
        <v>1.67</v>
      </c>
      <c r="AD16" s="122" t="str">
        <f>LEFT(f!AD21,IFERROR(FIND("±",f!AD21)-1,LEN(f!AD21)))</f>
        <v>66.82</v>
      </c>
      <c r="AE16" s="122" t="str">
        <f>LEFT(f!AE21,IFERROR(FIND("±",f!AE21)-1,LEN(f!AE21)))</f>
        <v>1342</v>
      </c>
      <c r="AF16" s="122" t="str">
        <f>LEFT(f!AF21,IFERROR(FIND("±",f!AF21)-1,LEN(f!AF21)))</f>
        <v>0.37</v>
      </c>
      <c r="AG16" s="122" t="str">
        <f>LEFT(f!AG21,IFERROR(FIND("±",f!AG21)-1,LEN(f!AG21)))</f>
        <v>0.17</v>
      </c>
      <c r="AH16" s="122" t="str">
        <f>LEFT(f!AH21,IFERROR(FIND("±",f!AH21)-1,LEN(f!AH21)))</f>
        <v>1.34</v>
      </c>
      <c r="AI16" s="122" t="str">
        <f>LEFT(f!AI21,IFERROR(FIND("±",f!AI21)-1,LEN(f!AI21)))</f>
        <v>0.29</v>
      </c>
      <c r="AJ16" s="122" t="str">
        <f>LEFT(f!AJ21,IFERROR(FIND("±",f!AJ21)-1,LEN(f!AJ21)))</f>
        <v>0.05</v>
      </c>
      <c r="AK16" s="122" t="str">
        <f>LEFT(f!AK21,IFERROR(FIND("±",f!AK21)-1,LEN(f!AK21)))</f>
        <v>0.88</v>
      </c>
      <c r="AL16" s="122" t="str">
        <f>LEFT(f!AL21,IFERROR(FIND("±",f!AL21)-1,LEN(f!AL21)))</f>
        <v>34.66</v>
      </c>
      <c r="AM16" s="122" t="str">
        <f>LEFT(f!AM21,IFERROR(FIND("±",f!AM21)-1,LEN(f!AM21)))</f>
        <v/>
      </c>
      <c r="AN16" s="122" t="str">
        <f>LEFT(f!AN21,IFERROR(FIND("±",f!AN21)-1,LEN(f!AN21)))</f>
        <v>3.64</v>
      </c>
      <c r="AO16" s="122" t="str">
        <f>LEFT(f!AO21,IFERROR(FIND("±",f!AO21)-1,LEN(f!AO21)))</f>
        <v/>
      </c>
      <c r="AP16" s="122" t="str">
        <f>LEFT(f!AP21,IFERROR(FIND("±",f!AP21)-1,LEN(f!AP21)))</f>
        <v>0.004</v>
      </c>
      <c r="AQ16" s="122" t="str">
        <f>LEFT(f!AQ21,IFERROR(FIND("±",f!AQ21)-1,LEN(f!AQ21)))</f>
        <v>364</v>
      </c>
      <c r="AR16" s="122" t="str">
        <f>LEFT(f!AR21,IFERROR(FIND("±",f!AR21)-1,LEN(f!AR21)))</f>
        <v>0.032</v>
      </c>
      <c r="AS16" s="122" t="str">
        <f>LEFT(f!AS21,IFERROR(FIND("±",f!AS21)-1,LEN(f!AS21)))</f>
        <v>0.022</v>
      </c>
      <c r="AT16" s="122" t="str">
        <f>LEFT(f!AT21,IFERROR(FIND("±",f!AT21)-1,LEN(f!AT21)))</f>
        <v>0.67</v>
      </c>
      <c r="AU16" s="122" t="str">
        <f>LEFT(f!AU21,IFERROR(FIND("±",f!AU21)-1,LEN(f!AU21)))</f>
        <v>4.62</v>
      </c>
      <c r="AV16" s="122" t="str">
        <f>LEFT(f!AV21,IFERROR(FIND("±",f!AV21)-1,LEN(f!AV21)))</f>
        <v>0.005</v>
      </c>
      <c r="AW16" s="122" t="str">
        <f>LEFT(f!AW21,IFERROR(FIND("±",f!AW21)-1,LEN(f!AW21)))</f>
        <v>0.003</v>
      </c>
      <c r="AX16" s="122" t="str">
        <f>LEFT(f!AX21,IFERROR(FIND("±",f!AX21)-1,LEN(f!AX21)))</f>
        <v>146</v>
      </c>
      <c r="AY16" s="122" t="str">
        <f>LEFT(f!AY21,IFERROR(FIND("±",f!AY21)-1,LEN(f!AY21)))</f>
        <v>3.19</v>
      </c>
      <c r="AZ16" s="122" t="str">
        <f>LEFT(f!AZ21,IFERROR(FIND("±",f!AZ21)-1,LEN(f!AZ21)))</f>
        <v>3.96</v>
      </c>
      <c r="BA16" s="122" t="str">
        <f>LEFT(f!BA21,IFERROR(FIND("±",f!BA21)-1,LEN(f!BA21)))</f>
        <v>0.011</v>
      </c>
      <c r="BB16" s="122" t="str">
        <f>LEFT(f!BB21,IFERROR(FIND("±",f!BB21)-1,LEN(f!BB21)))</f>
        <v>0.078</v>
      </c>
      <c r="BC16" s="122" t="str">
        <f>LEFT(f!BC21,IFERROR(FIND("±",f!BC21)-1,LEN(f!BC21)))</f>
        <v>210</v>
      </c>
      <c r="BD16" s="122" t="str">
        <f>LEFT(f!BD21,IFERROR(FIND("±",f!BD21)-1,LEN(f!BD21)))</f>
        <v>443</v>
      </c>
      <c r="BE16" s="122" t="str">
        <f>LEFT(f!BE21,IFERROR(FIND("±",f!BE21)-1,LEN(f!BE21)))</f>
        <v>15.30</v>
      </c>
      <c r="BF16" s="122" t="str">
        <f>LEFT(f!BF21,IFERROR(FIND("±",f!BF21)-1,LEN(f!BF21)))</f>
        <v>4.75</v>
      </c>
      <c r="BG16" s="122" t="str">
        <f>LEFT(f!BG21,IFERROR(FIND("±",f!BG21)-1,LEN(f!BG21)))</f>
        <v>2.53</v>
      </c>
      <c r="BH16" s="122" t="str">
        <f>LEFT(f!BH21,IFERROR(FIND("±",f!BH21)-1,LEN(f!BH21)))</f>
        <v>62.47</v>
      </c>
      <c r="BI16" s="122" t="str">
        <f>LEFT(f!BI21,IFERROR(FIND("±",f!BI21)-1,LEN(f!BI21)))</f>
        <v>62.13</v>
      </c>
      <c r="BJ16" s="122" t="str">
        <f>LEFT(f!BJ21,IFERROR(FIND("±",f!BJ21)-1,LEN(f!BJ21)))</f>
        <v/>
      </c>
      <c r="BK16" s="122" t="str">
        <f>LEFT(f!BK21,IFERROR(FIND("±",f!BK21)-1,LEN(f!BK21)))</f>
        <v>0.25</v>
      </c>
      <c r="BL16" s="122" t="str">
        <f>LEFT(f!BL21,IFERROR(FIND("±",f!BL21)-1,LEN(f!BL21)))</f>
        <v>0.12</v>
      </c>
      <c r="BM16" s="122" t="str">
        <f>LEFT(f!BM21,IFERROR(FIND("±",f!BM21)-1,LEN(f!BM21)))</f>
        <v/>
      </c>
      <c r="BN16" s="122" t="str">
        <f>LEFT(f!BN21,IFERROR(FIND("±",f!BN21)-1,LEN(f!BN21)))</f>
        <v>0.34</v>
      </c>
      <c r="BO16" s="122" t="str">
        <f>LEFT(f!BO21,IFERROR(FIND("±",f!BO21)-1,LEN(f!BO21)))</f>
        <v/>
      </c>
      <c r="BP16" s="122" t="str">
        <f>LEFT(f!BP21,IFERROR(FIND("±",f!BP21)-1,LEN(f!BP21)))</f>
        <v/>
      </c>
      <c r="BQ16" s="122" t="str">
        <f>LEFT(f!BQ21,IFERROR(FIND("±",f!BQ21)-1,LEN(f!BQ21)))</f>
        <v/>
      </c>
      <c r="BR16" s="122" t="str">
        <f>LEFT(f!BR21,IFERROR(FIND("±",f!BR21)-1,LEN(f!BR21)))</f>
        <v/>
      </c>
      <c r="BS16" s="122" t="str">
        <f>LEFT(f!BS21,IFERROR(FIND("±",f!BS21)-1,LEN(f!BS21)))</f>
        <v/>
      </c>
      <c r="BT16" s="122" t="str">
        <f>LEFT(f!BT21,IFERROR(FIND("±",f!BT21)-1,LEN(f!BT21)))</f>
        <v/>
      </c>
      <c r="BU16" s="122" t="str">
        <f>LEFT(f!BU21,IFERROR(FIND("±",f!BU21)-1,LEN(f!BU21)))</f>
        <v/>
      </c>
      <c r="BV16" s="122"/>
      <c r="BW16" s="122"/>
      <c r="BX16" s="122"/>
      <c r="BY16" s="122"/>
      <c r="BZ16" s="122"/>
      <c r="CA16" s="122"/>
      <c r="CB16" s="122"/>
      <c r="CC16" s="122"/>
      <c r="CD16" s="122"/>
      <c r="CE16" s="122"/>
    </row>
    <row r="17">
      <c r="A17" s="103" t="str">
        <f>f!A22</f>
        <v>A011</v>
      </c>
      <c r="B17" s="107" t="str">
        <f>LEFT(f!B22,IFERROR(FIND("(",f!B22)-1,LEN(f!B22)))</f>
        <v>Rice flakes </v>
      </c>
      <c r="C17" s="109" t="str">
        <f>IFERROR(MID(f!B22,IFERROR(FIND("(",f!B22)+1,LEN(f!B22)),IFERROR(FIND(")",f!B22),LEN(f!B22))-IFERROR(FIND("(",f!B22)+1,LEN(f!B22))),"")</f>
        <v>Oryza sativa </v>
      </c>
      <c r="D17" s="103" t="str">
        <f>f!D22</f>
        <v/>
      </c>
      <c r="E17" s="103" t="str">
        <f>f!E22</f>
        <v/>
      </c>
      <c r="F17" s="110" t="str">
        <f>CONCATENATE("https://res.cloudinary.com/techticz/image/upload/foods/",f!F22,".jpeg")</f>
        <v>https://res.cloudinary.com/techticz/image/upload/foods/rice_flakes.jpeg</v>
      </c>
      <c r="G17" s="103" t="str">
        <f>f!G22</f>
        <v>A</v>
      </c>
      <c r="H17" s="103" t="str">
        <f>f!H22</f>
        <v/>
      </c>
      <c r="I17" s="103">
        <f t="shared" si="1"/>
        <v>1480</v>
      </c>
      <c r="J17" s="112">
        <f>f!J22</f>
        <v>100</v>
      </c>
      <c r="K17" s="112" t="str">
        <f>f!K22</f>
        <v>gram</v>
      </c>
      <c r="L17" s="114" t="str">
        <f>f!L22</f>
        <v/>
      </c>
      <c r="M17" s="114">
        <f>f!M22</f>
        <v>6</v>
      </c>
      <c r="N17" s="114" t="str">
        <f>f!N22</f>
        <v/>
      </c>
      <c r="O17" s="114" t="str">
        <f>f!O22</f>
        <v/>
      </c>
      <c r="P17" s="114" t="str">
        <f>f!P22</f>
        <v/>
      </c>
      <c r="Q17" s="117" t="str">
        <f>f!Q22</f>
        <v/>
      </c>
      <c r="R17" s="117" t="str">
        <f>f!R22</f>
        <v/>
      </c>
      <c r="S17" s="117" t="str">
        <f>f!S22</f>
        <v/>
      </c>
      <c r="T17" s="120" t="str">
        <f>f!T22</f>
        <v/>
      </c>
      <c r="U17" s="120" t="str">
        <f>f!U22</f>
        <v/>
      </c>
      <c r="V17" s="121">
        <f>f!V22</f>
        <v>100</v>
      </c>
      <c r="W17" s="122" t="str">
        <f>LEFT(f!W22,IFERROR(FIND("±",f!W22)-1,LEN(f!W22)))</f>
        <v>10.36</v>
      </c>
      <c r="X17" s="122" t="str">
        <f>LEFT(f!X22,IFERROR(FIND("±",f!X22)-1,LEN(f!X22)))</f>
        <v>7.44</v>
      </c>
      <c r="Y17" s="122" t="str">
        <f>LEFT(f!Y22,IFERROR(FIND("±",f!Y22)-1,LEN(f!Y22)))</f>
        <v>0.85</v>
      </c>
      <c r="Z17" s="122" t="str">
        <f>LEFT(f!Z22,IFERROR(FIND("±",f!Z22)-1,LEN(f!Z22)))</f>
        <v>1.14</v>
      </c>
      <c r="AA17" s="122" t="str">
        <f>LEFT(f!AA22,IFERROR(FIND("±",f!AA22)-1,LEN(f!AA22)))</f>
        <v>3.46</v>
      </c>
      <c r="AB17" s="122" t="str">
        <f>LEFT(f!AB22,IFERROR(FIND("±",f!AB22)-1,LEN(f!AB22)))</f>
        <v>2.65</v>
      </c>
      <c r="AC17" s="122" t="str">
        <f>LEFT(f!AC22,IFERROR(FIND("±",f!AC22)-1,LEN(f!AC22)))</f>
        <v>0.81</v>
      </c>
      <c r="AD17" s="122" t="str">
        <f>LEFT(f!AD22,IFERROR(FIND("±",f!AD22)-1,LEN(f!AD22)))</f>
        <v>76.75</v>
      </c>
      <c r="AE17" s="122" t="str">
        <f>LEFT(f!AE22,IFERROR(FIND("±",f!AE22)-1,LEN(f!AE22)))</f>
        <v>1480</v>
      </c>
      <c r="AF17" s="122" t="str">
        <f>LEFT(f!AF22,IFERROR(FIND("±",f!AF22)-1,LEN(f!AF22)))</f>
        <v>0.12</v>
      </c>
      <c r="AG17" s="122" t="str">
        <f>LEFT(f!AG22,IFERROR(FIND("±",f!AG22)-1,LEN(f!AG22)))</f>
        <v>0.04</v>
      </c>
      <c r="AH17" s="122" t="str">
        <f>LEFT(f!AH22,IFERROR(FIND("±",f!AH22)-1,LEN(f!AH22)))</f>
        <v>1.60</v>
      </c>
      <c r="AI17" s="122" t="str">
        <f>LEFT(f!AI22,IFERROR(FIND("±",f!AI22)-1,LEN(f!AI22)))</f>
        <v>0.48</v>
      </c>
      <c r="AJ17" s="122" t="str">
        <f>LEFT(f!AJ22,IFERROR(FIND("±",f!AJ22)-1,LEN(f!AJ22)))</f>
        <v>0.02</v>
      </c>
      <c r="AK17" s="122" t="str">
        <f>LEFT(f!AK22,IFERROR(FIND("±",f!AK22)-1,LEN(f!AK22)))</f>
        <v>0.39</v>
      </c>
      <c r="AL17" s="122" t="str">
        <f>LEFT(f!AL22,IFERROR(FIND("±",f!AL22)-1,LEN(f!AL22)))</f>
        <v>8.46</v>
      </c>
      <c r="AM17" s="122" t="str">
        <f>LEFT(f!AM22,IFERROR(FIND("±",f!AM22)-1,LEN(f!AM22)))</f>
        <v/>
      </c>
      <c r="AN17" s="122" t="str">
        <f>LEFT(f!AN22,IFERROR(FIND("±",f!AN22)-1,LEN(f!AN22)))</f>
        <v>2.44</v>
      </c>
      <c r="AO17" s="122" t="str">
        <f>LEFT(f!AO22,IFERROR(FIND("±",f!AO22)-1,LEN(f!AO22)))</f>
        <v/>
      </c>
      <c r="AP17" s="122" t="str">
        <f>LEFT(f!AP22,IFERROR(FIND("±",f!AP22)-1,LEN(f!AP22)))</f>
        <v>0.002</v>
      </c>
      <c r="AQ17" s="122" t="str">
        <f>LEFT(f!AQ22,IFERROR(FIND("±",f!AQ22)-1,LEN(f!AQ22)))</f>
        <v>9.19</v>
      </c>
      <c r="AR17" s="122" t="str">
        <f>LEFT(f!AR22,IFERROR(FIND("±",f!AR22)-1,LEN(f!AR22)))</f>
        <v>0.050</v>
      </c>
      <c r="AS17" s="122" t="str">
        <f>LEFT(f!AS22,IFERROR(FIND("±",f!AS22)-1,LEN(f!AS22)))</f>
        <v>0.007</v>
      </c>
      <c r="AT17" s="122" t="str">
        <f>LEFT(f!AT22,IFERROR(FIND("±",f!AT22)-1,LEN(f!AT22)))</f>
        <v>0.26</v>
      </c>
      <c r="AU17" s="122" t="str">
        <f>LEFT(f!AU22,IFERROR(FIND("±",f!AU22)-1,LEN(f!AU22)))</f>
        <v>4.46</v>
      </c>
      <c r="AV17" s="122" t="str">
        <f>LEFT(f!AV22,IFERROR(FIND("±",f!AV22)-1,LEN(f!AV22)))</f>
        <v>0.005</v>
      </c>
      <c r="AW17" s="122" t="str">
        <f>LEFT(f!AW22,IFERROR(FIND("±",f!AW22)-1,LEN(f!AW22)))</f>
        <v>0.002</v>
      </c>
      <c r="AX17" s="122" t="str">
        <f>LEFT(f!AX22,IFERROR(FIND("±",f!AX22)-1,LEN(f!AX22)))</f>
        <v>77.92</v>
      </c>
      <c r="AY17" s="122" t="str">
        <f>LEFT(f!AY22,IFERROR(FIND("±",f!AY22)-1,LEN(f!AY22)))</f>
        <v>0.89</v>
      </c>
      <c r="AZ17" s="122" t="str">
        <f>LEFT(f!AZ22,IFERROR(FIND("±",f!AZ22)-1,LEN(f!AZ22)))</f>
        <v/>
      </c>
      <c r="BA17" s="122" t="str">
        <f>LEFT(f!BA22,IFERROR(FIND("±",f!BA22)-1,LEN(f!BA22)))</f>
        <v>0.049</v>
      </c>
      <c r="BB17" s="122" t="str">
        <f>LEFT(f!BB22,IFERROR(FIND("±",f!BB22)-1,LEN(f!BB22)))</f>
        <v>0.043</v>
      </c>
      <c r="BC17" s="122" t="str">
        <f>LEFT(f!BC22,IFERROR(FIND("±",f!BC22)-1,LEN(f!BC22)))</f>
        <v>195</v>
      </c>
      <c r="BD17" s="122" t="str">
        <f>LEFT(f!BD22,IFERROR(FIND("±",f!BD22)-1,LEN(f!BD22)))</f>
        <v>148</v>
      </c>
      <c r="BE17" s="122" t="str">
        <f>LEFT(f!BE22,IFERROR(FIND("±",f!BE22)-1,LEN(f!BE22)))</f>
        <v/>
      </c>
      <c r="BF17" s="122" t="str">
        <f>LEFT(f!BF22,IFERROR(FIND("±",f!BF22)-1,LEN(f!BF22)))</f>
        <v>2.58</v>
      </c>
      <c r="BG17" s="122" t="str">
        <f>LEFT(f!BG22,IFERROR(FIND("±",f!BG22)-1,LEN(f!BG22)))</f>
        <v>1.49</v>
      </c>
      <c r="BH17" s="122" t="str">
        <f>LEFT(f!BH22,IFERROR(FIND("±",f!BH22)-1,LEN(f!BH22)))</f>
        <v>68.40</v>
      </c>
      <c r="BI17" s="122" t="str">
        <f>LEFT(f!BI22,IFERROR(FIND("±",f!BI22)-1,LEN(f!BI22)))</f>
        <v>68.06</v>
      </c>
      <c r="BJ17" s="122" t="str">
        <f>LEFT(f!BJ22,IFERROR(FIND("±",f!BJ22)-1,LEN(f!BJ22)))</f>
        <v/>
      </c>
      <c r="BK17" s="122" t="str">
        <f>LEFT(f!BK22,IFERROR(FIND("±",f!BK22)-1,LEN(f!BK22)))</f>
        <v>0.20</v>
      </c>
      <c r="BL17" s="122" t="str">
        <f>LEFT(f!BL22,IFERROR(FIND("±",f!BL22)-1,LEN(f!BL22)))</f>
        <v>0.14</v>
      </c>
      <c r="BM17" s="122" t="str">
        <f>LEFT(f!BM22,IFERROR(FIND("±",f!BM22)-1,LEN(f!BM22)))</f>
        <v/>
      </c>
      <c r="BN17" s="122" t="str">
        <f>LEFT(f!BN22,IFERROR(FIND("±",f!BN22)-1,LEN(f!BN22)))</f>
        <v>0.34</v>
      </c>
      <c r="BO17" s="122" t="str">
        <f>LEFT(f!BO22,IFERROR(FIND("±",f!BO22)-1,LEN(f!BO22)))</f>
        <v/>
      </c>
      <c r="BP17" s="122" t="str">
        <f>LEFT(f!BP22,IFERROR(FIND("±",f!BP22)-1,LEN(f!BP22)))</f>
        <v/>
      </c>
      <c r="BQ17" s="122" t="str">
        <f>LEFT(f!BQ22,IFERROR(FIND("±",f!BQ22)-1,LEN(f!BQ22)))</f>
        <v/>
      </c>
      <c r="BR17" s="122" t="str">
        <f>LEFT(f!BR22,IFERROR(FIND("±",f!BR22)-1,LEN(f!BR22)))</f>
        <v/>
      </c>
      <c r="BS17" s="122" t="str">
        <f>LEFT(f!BS22,IFERROR(FIND("±",f!BS22)-1,LEN(f!BS22)))</f>
        <v/>
      </c>
      <c r="BT17" s="122" t="str">
        <f>LEFT(f!BT22,IFERROR(FIND("±",f!BT22)-1,LEN(f!BT22)))</f>
        <v/>
      </c>
      <c r="BU17" s="122" t="str">
        <f>LEFT(f!BU22,IFERROR(FIND("±",f!BU22)-1,LEN(f!BU22)))</f>
        <v/>
      </c>
      <c r="BV17" s="122"/>
      <c r="BW17" s="122"/>
      <c r="BX17" s="122"/>
      <c r="BY17" s="122"/>
      <c r="BZ17" s="122"/>
      <c r="CA17" s="122"/>
      <c r="CB17" s="122"/>
      <c r="CC17" s="122"/>
      <c r="CD17" s="122"/>
      <c r="CE17" s="122"/>
    </row>
    <row r="18">
      <c r="A18" s="103" t="str">
        <f>f!A23</f>
        <v>A012</v>
      </c>
      <c r="B18" s="107" t="str">
        <f>LEFT(f!B23,IFERROR(FIND("(",f!B23)-1,LEN(f!B23)))</f>
        <v>Rice puffed </v>
      </c>
      <c r="C18" s="109" t="str">
        <f>IFERROR(MID(f!B23,IFERROR(FIND("(",f!B23)+1,LEN(f!B23)),IFERROR(FIND(")",f!B23),LEN(f!B23))-IFERROR(FIND("(",f!B23)+1,LEN(f!B23))),"")</f>
        <v>Oryza sativa </v>
      </c>
      <c r="D18" s="103" t="str">
        <f>f!D23</f>
        <v/>
      </c>
      <c r="E18" s="103" t="str">
        <f>f!E23</f>
        <v/>
      </c>
      <c r="F18" s="110" t="str">
        <f>CONCATENATE("https://res.cloudinary.com/techticz/image/upload/foods/",f!F23,".jpeg")</f>
        <v>https://res.cloudinary.com/techticz/image/upload/foods/rice_puffed.jpeg</v>
      </c>
      <c r="G18" s="103" t="str">
        <f>f!G23</f>
        <v>A</v>
      </c>
      <c r="H18" s="103" t="str">
        <f>f!H23</f>
        <v/>
      </c>
      <c r="I18" s="103">
        <f t="shared" si="1"/>
        <v>1514</v>
      </c>
      <c r="J18" s="112">
        <f>f!J23</f>
        <v>100</v>
      </c>
      <c r="K18" s="112" t="str">
        <f>f!K23</f>
        <v>gram</v>
      </c>
      <c r="L18" s="114" t="str">
        <f>f!L23</f>
        <v/>
      </c>
      <c r="M18" s="114">
        <f>f!M23</f>
        <v>6</v>
      </c>
      <c r="N18" s="114" t="str">
        <f>f!N23</f>
        <v/>
      </c>
      <c r="O18" s="114" t="str">
        <f>f!O23</f>
        <v/>
      </c>
      <c r="P18" s="114" t="str">
        <f>f!P23</f>
        <v/>
      </c>
      <c r="Q18" s="117" t="str">
        <f>f!Q23</f>
        <v/>
      </c>
      <c r="R18" s="117" t="str">
        <f>f!R23</f>
        <v/>
      </c>
      <c r="S18" s="117" t="str">
        <f>f!S23</f>
        <v/>
      </c>
      <c r="T18" s="120" t="str">
        <f>f!T23</f>
        <v/>
      </c>
      <c r="U18" s="120" t="str">
        <f>f!U23</f>
        <v/>
      </c>
      <c r="V18" s="121">
        <f>f!V23</f>
        <v>100</v>
      </c>
      <c r="W18" s="122" t="str">
        <f>LEFT(f!W23,IFERROR(FIND("±",f!W23)-1,LEN(f!W23)))</f>
        <v>9.40</v>
      </c>
      <c r="X18" s="122" t="str">
        <f>LEFT(f!X23,IFERROR(FIND("±",f!X23)-1,LEN(f!X23)))</f>
        <v>7.47</v>
      </c>
      <c r="Y18" s="122" t="str">
        <f>LEFT(f!Y23,IFERROR(FIND("±",f!Y23)-1,LEN(f!Y23)))</f>
        <v>1.28</v>
      </c>
      <c r="Z18" s="122" t="str">
        <f>LEFT(f!Z23,IFERROR(FIND("±",f!Z23)-1,LEN(f!Z23)))</f>
        <v>1.62</v>
      </c>
      <c r="AA18" s="122" t="str">
        <f>LEFT(f!AA23,IFERROR(FIND("±",f!AA23)-1,LEN(f!AA23)))</f>
        <v>2.56</v>
      </c>
      <c r="AB18" s="122" t="str">
        <f>LEFT(f!AB23,IFERROR(FIND("±",f!AB23)-1,LEN(f!AB23)))</f>
        <v>1.76</v>
      </c>
      <c r="AC18" s="122" t="str">
        <f>LEFT(f!AC23,IFERROR(FIND("±",f!AC23)-1,LEN(f!AC23)))</f>
        <v>0.80</v>
      </c>
      <c r="AD18" s="122" t="str">
        <f>LEFT(f!AD23,IFERROR(FIND("±",f!AD23)-1,LEN(f!AD23)))</f>
        <v>77.68</v>
      </c>
      <c r="AE18" s="122" t="str">
        <f>LEFT(f!AE23,IFERROR(FIND("±",f!AE23)-1,LEN(f!AE23)))</f>
        <v>1514</v>
      </c>
      <c r="AF18" s="122" t="str">
        <f>LEFT(f!AF23,IFERROR(FIND("±",f!AF23)-1,LEN(f!AF23)))</f>
        <v>0.11</v>
      </c>
      <c r="AG18" s="122" t="str">
        <f>LEFT(f!AG23,IFERROR(FIND("±",f!AG23)-1,LEN(f!AG23)))</f>
        <v>0.04</v>
      </c>
      <c r="AH18" s="122" t="str">
        <f>LEFT(f!AH23,IFERROR(FIND("±",f!AH23)-1,LEN(f!AH23)))</f>
        <v>1.87</v>
      </c>
      <c r="AI18" s="122" t="str">
        <f>LEFT(f!AI23,IFERROR(FIND("±",f!AI23)-1,LEN(f!AI23)))</f>
        <v>0.38</v>
      </c>
      <c r="AJ18" s="122" t="str">
        <f>LEFT(f!AJ23,IFERROR(FIND("±",f!AJ23)-1,LEN(f!AJ23)))</f>
        <v>0.07</v>
      </c>
      <c r="AK18" s="122" t="str">
        <f>LEFT(f!AK23,IFERROR(FIND("±",f!AK23)-1,LEN(f!AK23)))</f>
        <v>1.26</v>
      </c>
      <c r="AL18" s="122" t="str">
        <f>LEFT(f!AL23,IFERROR(FIND("±",f!AL23)-1,LEN(f!AL23)))</f>
        <v/>
      </c>
      <c r="AM18" s="122" t="str">
        <f>LEFT(f!AM23,IFERROR(FIND("±",f!AM23)-1,LEN(f!AM23)))</f>
        <v/>
      </c>
      <c r="AN18" s="122" t="str">
        <f>LEFT(f!AN23,IFERROR(FIND("±",f!AN23)-1,LEN(f!AN23)))</f>
        <v>2.41</v>
      </c>
      <c r="AO18" s="122" t="str">
        <f>LEFT(f!AO23,IFERROR(FIND("±",f!AO23)-1,LEN(f!AO23)))</f>
        <v/>
      </c>
      <c r="AP18" s="122" t="str">
        <f>LEFT(f!AP23,IFERROR(FIND("±",f!AP23)-1,LEN(f!AP23)))</f>
        <v>0.004</v>
      </c>
      <c r="AQ18" s="122" t="str">
        <f>LEFT(f!AQ23,IFERROR(FIND("±",f!AQ23)-1,LEN(f!AQ23)))</f>
        <v>15.09</v>
      </c>
      <c r="AR18" s="122" t="str">
        <f>LEFT(f!AR23,IFERROR(FIND("±",f!AR23)-1,LEN(f!AR23)))</f>
        <v>0.028</v>
      </c>
      <c r="AS18" s="122" t="str">
        <f>LEFT(f!AS23,IFERROR(FIND("±",f!AS23)-1,LEN(f!AS23)))</f>
        <v>0.007</v>
      </c>
      <c r="AT18" s="122" t="str">
        <f>LEFT(f!AT23,IFERROR(FIND("±",f!AT23)-1,LEN(f!AT23)))</f>
        <v>0.25</v>
      </c>
      <c r="AU18" s="122" t="str">
        <f>LEFT(f!AU23,IFERROR(FIND("±",f!AU23)-1,LEN(f!AU23)))</f>
        <v>4.55</v>
      </c>
      <c r="AV18" s="122" t="str">
        <f>LEFT(f!AV23,IFERROR(FIND("±",f!AV23)-1,LEN(f!AV23)))</f>
        <v>0.013</v>
      </c>
      <c r="AW18" s="122" t="str">
        <f>LEFT(f!AW23,IFERROR(FIND("±",f!AW23)-1,LEN(f!AW23)))</f>
        <v>0.004</v>
      </c>
      <c r="AX18" s="122" t="str">
        <f>LEFT(f!AX23,IFERROR(FIND("±",f!AX23)-1,LEN(f!AX23)))</f>
        <v>64.59</v>
      </c>
      <c r="AY18" s="122" t="str">
        <f>LEFT(f!AY23,IFERROR(FIND("±",f!AY23)-1,LEN(f!AY23)))</f>
        <v>0.91</v>
      </c>
      <c r="AZ18" s="122" t="str">
        <f>LEFT(f!AZ23,IFERROR(FIND("±",f!AZ23)-1,LEN(f!AZ23)))</f>
        <v/>
      </c>
      <c r="BA18" s="122" t="str">
        <f>LEFT(f!BA23,IFERROR(FIND("±",f!BA23)-1,LEN(f!BA23)))</f>
        <v>0.034</v>
      </c>
      <c r="BB18" s="122" t="str">
        <f>LEFT(f!BB23,IFERROR(FIND("±",f!BB23)-1,LEN(f!BB23)))</f>
        <v>0.048</v>
      </c>
      <c r="BC18" s="122" t="str">
        <f>LEFT(f!BC23,IFERROR(FIND("±",f!BC23)-1,LEN(f!BC23)))</f>
        <v>152</v>
      </c>
      <c r="BD18" s="122" t="str">
        <f>LEFT(f!BD23,IFERROR(FIND("±",f!BD23)-1,LEN(f!BD23)))</f>
        <v>140</v>
      </c>
      <c r="BE18" s="122" t="str">
        <f>LEFT(f!BE23,IFERROR(FIND("±",f!BE23)-1,LEN(f!BE23)))</f>
        <v/>
      </c>
      <c r="BF18" s="122" t="str">
        <f>LEFT(f!BF23,IFERROR(FIND("±",f!BF23)-1,LEN(f!BF23)))</f>
        <v>3.69</v>
      </c>
      <c r="BG18" s="122" t="str">
        <f>LEFT(f!BG23,IFERROR(FIND("±",f!BG23)-1,LEN(f!BG23)))</f>
        <v>1.45</v>
      </c>
      <c r="BH18" s="122" t="str">
        <f>LEFT(f!BH23,IFERROR(FIND("±",f!BH23)-1,LEN(f!BH23)))</f>
        <v>69.89</v>
      </c>
      <c r="BI18" s="122" t="str">
        <f>LEFT(f!BI23,IFERROR(FIND("±",f!BI23)-1,LEN(f!BI23)))</f>
        <v>69.25</v>
      </c>
      <c r="BJ18" s="122" t="str">
        <f>LEFT(f!BJ23,IFERROR(FIND("±",f!BJ23)-1,LEN(f!BJ23)))</f>
        <v/>
      </c>
      <c r="BK18" s="122" t="str">
        <f>LEFT(f!BK23,IFERROR(FIND("±",f!BK23)-1,LEN(f!BK23)))</f>
        <v>0.49</v>
      </c>
      <c r="BL18" s="122" t="str">
        <f>LEFT(f!BL23,IFERROR(FIND("±",f!BL23)-1,LEN(f!BL23)))</f>
        <v>0.15</v>
      </c>
      <c r="BM18" s="122" t="str">
        <f>LEFT(f!BM23,IFERROR(FIND("±",f!BM23)-1,LEN(f!BM23)))</f>
        <v/>
      </c>
      <c r="BN18" s="122" t="str">
        <f>LEFT(f!BN23,IFERROR(FIND("±",f!BN23)-1,LEN(f!BN23)))</f>
        <v>0.64</v>
      </c>
      <c r="BO18" s="122" t="str">
        <f>LEFT(f!BO23,IFERROR(FIND("±",f!BO23)-1,LEN(f!BO23)))</f>
        <v/>
      </c>
      <c r="BP18" s="122" t="str">
        <f>LEFT(f!BP23,IFERROR(FIND("±",f!BP23)-1,LEN(f!BP23)))</f>
        <v/>
      </c>
      <c r="BQ18" s="122" t="str">
        <f>LEFT(f!BQ23,IFERROR(FIND("±",f!BQ23)-1,LEN(f!BQ23)))</f>
        <v/>
      </c>
      <c r="BR18" s="122" t="str">
        <f>LEFT(f!BR23,IFERROR(FIND("±",f!BR23)-1,LEN(f!BR23)))</f>
        <v/>
      </c>
      <c r="BS18" s="122" t="str">
        <f>LEFT(f!BS23,IFERROR(FIND("±",f!BS23)-1,LEN(f!BS23)))</f>
        <v/>
      </c>
      <c r="BT18" s="122" t="str">
        <f>LEFT(f!BT23,IFERROR(FIND("±",f!BT23)-1,LEN(f!BT23)))</f>
        <v/>
      </c>
      <c r="BU18" s="122" t="str">
        <f>LEFT(f!BU23,IFERROR(FIND("±",f!BU23)-1,LEN(f!BU23)))</f>
        <v/>
      </c>
      <c r="BV18" s="122"/>
      <c r="BW18" s="122"/>
      <c r="BX18" s="122"/>
      <c r="BY18" s="122"/>
      <c r="BZ18" s="122"/>
      <c r="CA18" s="122"/>
      <c r="CB18" s="122"/>
      <c r="CC18" s="122"/>
      <c r="CD18" s="122"/>
      <c r="CE18" s="122"/>
    </row>
    <row r="19">
      <c r="A19" s="103" t="str">
        <f>f!A24</f>
        <v>A013</v>
      </c>
      <c r="B19" s="107" t="str">
        <f>LEFT(f!B24,IFERROR(FIND("(",f!B24)-1,LEN(f!B24)))</f>
        <v>Rice, raw, brown </v>
      </c>
      <c r="C19" s="109" t="str">
        <f>IFERROR(MID(f!B24,IFERROR(FIND("(",f!B24)+1,LEN(f!B24)),IFERROR(FIND(")",f!B24),LEN(f!B24))-IFERROR(FIND("(",f!B24)+1,LEN(f!B24))),"")</f>
        <v>Oryza sativa </v>
      </c>
      <c r="D19" s="103" t="str">
        <f>f!D24</f>
        <v/>
      </c>
      <c r="E19" s="103" t="str">
        <f>f!E24</f>
        <v/>
      </c>
      <c r="F19" s="110" t="str">
        <f>CONCATENATE("https://res.cloudinary.com/techticz/image/upload/foods/",f!F24,".jpeg")</f>
        <v>https://res.cloudinary.com/techticz/image/upload/foods/rice_brown.jpeg</v>
      </c>
      <c r="G19" s="103" t="str">
        <f>f!G24</f>
        <v>A</v>
      </c>
      <c r="H19" s="103" t="str">
        <f>f!H24</f>
        <v/>
      </c>
      <c r="I19" s="103">
        <f t="shared" si="1"/>
        <v>1480</v>
      </c>
      <c r="J19" s="112">
        <f>f!J24</f>
        <v>100</v>
      </c>
      <c r="K19" s="112" t="str">
        <f>f!K24</f>
        <v>gram</v>
      </c>
      <c r="L19" s="114" t="str">
        <f>f!L24</f>
        <v/>
      </c>
      <c r="M19" s="114">
        <f>f!M24</f>
        <v>6</v>
      </c>
      <c r="N19" s="114" t="str">
        <f>f!N24</f>
        <v/>
      </c>
      <c r="O19" s="114" t="str">
        <f>f!O24</f>
        <v/>
      </c>
      <c r="P19" s="114" t="str">
        <f>f!P24</f>
        <v/>
      </c>
      <c r="Q19" s="117" t="str">
        <f>f!Q24</f>
        <v/>
      </c>
      <c r="R19" s="117" t="str">
        <f>f!R24</f>
        <v/>
      </c>
      <c r="S19" s="117" t="str">
        <f>f!S24</f>
        <v/>
      </c>
      <c r="T19" s="120" t="str">
        <f>f!T24</f>
        <v/>
      </c>
      <c r="U19" s="120" t="str">
        <f>f!U24</f>
        <v/>
      </c>
      <c r="V19" s="121">
        <f>f!V24</f>
        <v>100</v>
      </c>
      <c r="W19" s="122" t="str">
        <f>LEFT(f!W24,IFERROR(FIND("±",f!W24)-1,LEN(f!W24)))</f>
        <v>9.33</v>
      </c>
      <c r="X19" s="122" t="str">
        <f>LEFT(f!X24,IFERROR(FIND("±",f!X24)-1,LEN(f!X24)))</f>
        <v>9.16</v>
      </c>
      <c r="Y19" s="122" t="str">
        <f>LEFT(f!Y24,IFERROR(FIND("±",f!Y24)-1,LEN(f!Y24)))</f>
        <v>1.04</v>
      </c>
      <c r="Z19" s="122" t="str">
        <f>LEFT(f!Z24,IFERROR(FIND("±",f!Z24)-1,LEN(f!Z24)))</f>
        <v>1.24</v>
      </c>
      <c r="AA19" s="122" t="str">
        <f>LEFT(f!AA24,IFERROR(FIND("±",f!AA24)-1,LEN(f!AA24)))</f>
        <v>4.43</v>
      </c>
      <c r="AB19" s="122" t="str">
        <f>LEFT(f!AB24,IFERROR(FIND("±",f!AB24)-1,LEN(f!AB24)))</f>
        <v>3.60</v>
      </c>
      <c r="AC19" s="122" t="str">
        <f>LEFT(f!AC24,IFERROR(FIND("±",f!AC24)-1,LEN(f!AC24)))</f>
        <v>0.82</v>
      </c>
      <c r="AD19" s="122" t="str">
        <f>LEFT(f!AD24,IFERROR(FIND("±",f!AD24)-1,LEN(f!AD24)))</f>
        <v>74.80</v>
      </c>
      <c r="AE19" s="122" t="str">
        <f>LEFT(f!AE24,IFERROR(FIND("±",f!AE24)-1,LEN(f!AE24)))</f>
        <v>1480</v>
      </c>
      <c r="AF19" s="122" t="str">
        <f>LEFT(f!AF24,IFERROR(FIND("±",f!AF24)-1,LEN(f!AF24)))</f>
        <v>0.27</v>
      </c>
      <c r="AG19" s="122" t="str">
        <f>LEFT(f!AG24,IFERROR(FIND("±",f!AG24)-1,LEN(f!AG24)))</f>
        <v>0.06</v>
      </c>
      <c r="AH19" s="122" t="str">
        <f>LEFT(f!AH24,IFERROR(FIND("±",f!AH24)-1,LEN(f!AH24)))</f>
        <v>3.40</v>
      </c>
      <c r="AI19" s="122" t="str">
        <f>LEFT(f!AI24,IFERROR(FIND("±",f!AI24)-1,LEN(f!AI24)))</f>
        <v>0.61</v>
      </c>
      <c r="AJ19" s="122" t="str">
        <f>LEFT(f!AJ24,IFERROR(FIND("±",f!AJ24)-1,LEN(f!AJ24)))</f>
        <v>0.37</v>
      </c>
      <c r="AK19" s="122" t="str">
        <f>LEFT(f!AK24,IFERROR(FIND("±",f!AK24)-1,LEN(f!AK24)))</f>
        <v>1.38</v>
      </c>
      <c r="AL19" s="122" t="str">
        <f>LEFT(f!AL24,IFERROR(FIND("±",f!AL24)-1,LEN(f!AL24)))</f>
        <v>11.51</v>
      </c>
      <c r="AM19" s="122" t="str">
        <f>LEFT(f!AM24,IFERROR(FIND("±",f!AM24)-1,LEN(f!AM24)))</f>
        <v/>
      </c>
      <c r="AN19" s="122" t="str">
        <f>LEFT(f!AN24,IFERROR(FIND("±",f!AN24)-1,LEN(f!AN24)))</f>
        <v>0.60</v>
      </c>
      <c r="AO19" s="122" t="str">
        <f>LEFT(f!AO24,IFERROR(FIND("±",f!AO24)-1,LEN(f!AO24)))</f>
        <v/>
      </c>
      <c r="AP19" s="122" t="str">
        <f>LEFT(f!AP24,IFERROR(FIND("±",f!AP24)-1,LEN(f!AP24)))</f>
        <v>0.002</v>
      </c>
      <c r="AQ19" s="122" t="str">
        <f>LEFT(f!AQ24,IFERROR(FIND("±",f!AQ24)-1,LEN(f!AQ24)))</f>
        <v>10.93</v>
      </c>
      <c r="AR19" s="122" t="str">
        <f>LEFT(f!AR24,IFERROR(FIND("±",f!AR24)-1,LEN(f!AR24)))</f>
        <v>0.005</v>
      </c>
      <c r="AS19" s="122" t="str">
        <f>LEFT(f!AS24,IFERROR(FIND("±",f!AS24)-1,LEN(f!AS24)))</f>
        <v>0.011</v>
      </c>
      <c r="AT19" s="122" t="str">
        <f>LEFT(f!AT24,IFERROR(FIND("±",f!AT24)-1,LEN(f!AT24)))</f>
        <v>0.37</v>
      </c>
      <c r="AU19" s="122" t="str">
        <f>LEFT(f!AU24,IFERROR(FIND("±",f!AU24)-1,LEN(f!AU24)))</f>
        <v>1.02</v>
      </c>
      <c r="AV19" s="122" t="str">
        <f>LEFT(f!AV24,IFERROR(FIND("±",f!AV24)-1,LEN(f!AV24)))</f>
        <v>0.002</v>
      </c>
      <c r="AW19" s="122" t="str">
        <f>LEFT(f!AW24,IFERROR(FIND("±",f!AW24)-1,LEN(f!AW24)))</f>
        <v/>
      </c>
      <c r="AX19" s="122" t="str">
        <f>LEFT(f!AX24,IFERROR(FIND("±",f!AX24)-1,LEN(f!AX24)))</f>
        <v>93.91</v>
      </c>
      <c r="AY19" s="122" t="str">
        <f>LEFT(f!AY24,IFERROR(FIND("±",f!AY24)-1,LEN(f!AY24)))</f>
        <v>1.70</v>
      </c>
      <c r="AZ19" s="122" t="str">
        <f>LEFT(f!AZ24,IFERROR(FIND("±",f!AZ24)-1,LEN(f!AZ24)))</f>
        <v/>
      </c>
      <c r="BA19" s="122" t="str">
        <f>LEFT(f!BA24,IFERROR(FIND("±",f!BA24)-1,LEN(f!BA24)))</f>
        <v>0.053</v>
      </c>
      <c r="BB19" s="122" t="str">
        <f>LEFT(f!BB24,IFERROR(FIND("±",f!BB24)-1,LEN(f!BB24)))</f>
        <v>0.038</v>
      </c>
      <c r="BC19" s="122" t="str">
        <f>LEFT(f!BC24,IFERROR(FIND("±",f!BC24)-1,LEN(f!BC24)))</f>
        <v>267</v>
      </c>
      <c r="BD19" s="122" t="str">
        <f>LEFT(f!BD24,IFERROR(FIND("±",f!BD24)-1,LEN(f!BD24)))</f>
        <v>199</v>
      </c>
      <c r="BE19" s="122" t="str">
        <f>LEFT(f!BE24,IFERROR(FIND("±",f!BE24)-1,LEN(f!BE24)))</f>
        <v>2.26</v>
      </c>
      <c r="BF19" s="122" t="str">
        <f>LEFT(f!BF24,IFERROR(FIND("±",f!BF24)-1,LEN(f!BF24)))</f>
        <v>3.64</v>
      </c>
      <c r="BG19" s="122" t="str">
        <f>LEFT(f!BG24,IFERROR(FIND("±",f!BG24)-1,LEN(f!BG24)))</f>
        <v>1.68</v>
      </c>
      <c r="BH19" s="122" t="str">
        <f>LEFT(f!BH24,IFERROR(FIND("±",f!BH24)-1,LEN(f!BH24)))</f>
        <v>72.00</v>
      </c>
      <c r="BI19" s="122" t="str">
        <f>LEFT(f!BI24,IFERROR(FIND("±",f!BI24)-1,LEN(f!BI24)))</f>
        <v>71.31</v>
      </c>
      <c r="BJ19" s="122" t="str">
        <f>LEFT(f!BJ24,IFERROR(FIND("±",f!BJ24)-1,LEN(f!BJ24)))</f>
        <v/>
      </c>
      <c r="BK19" s="122" t="str">
        <f>LEFT(f!BK24,IFERROR(FIND("±",f!BK24)-1,LEN(f!BK24)))</f>
        <v>0.55</v>
      </c>
      <c r="BL19" s="122" t="str">
        <f>LEFT(f!BL24,IFERROR(FIND("±",f!BL24)-1,LEN(f!BL24)))</f>
        <v>0.14</v>
      </c>
      <c r="BM19" s="122" t="str">
        <f>LEFT(f!BM24,IFERROR(FIND("±",f!BM24)-1,LEN(f!BM24)))</f>
        <v/>
      </c>
      <c r="BN19" s="122" t="str">
        <f>LEFT(f!BN24,IFERROR(FIND("±",f!BN24)-1,LEN(f!BN24)))</f>
        <v>0.69</v>
      </c>
      <c r="BO19" s="122" t="str">
        <f>LEFT(f!BO24,IFERROR(FIND("±",f!BO24)-1,LEN(f!BO24)))</f>
        <v/>
      </c>
      <c r="BP19" s="122" t="str">
        <f>LEFT(f!BP24,IFERROR(FIND("±",f!BP24)-1,LEN(f!BP24)))</f>
        <v/>
      </c>
      <c r="BQ19" s="122" t="str">
        <f>LEFT(f!BQ24,IFERROR(FIND("±",f!BQ24)-1,LEN(f!BQ24)))</f>
        <v/>
      </c>
      <c r="BR19" s="122" t="str">
        <f>LEFT(f!BR24,IFERROR(FIND("±",f!BR24)-1,LEN(f!BR24)))</f>
        <v/>
      </c>
      <c r="BS19" s="122" t="str">
        <f>LEFT(f!BS24,IFERROR(FIND("±",f!BS24)-1,LEN(f!BS24)))</f>
        <v/>
      </c>
      <c r="BT19" s="122" t="str">
        <f>LEFT(f!BT24,IFERROR(FIND("±",f!BT24)-1,LEN(f!BT24)))</f>
        <v/>
      </c>
      <c r="BU19" s="122" t="str">
        <f>LEFT(f!BU24,IFERROR(FIND("±",f!BU24)-1,LEN(f!BU24)))</f>
        <v/>
      </c>
      <c r="BV19" s="122"/>
      <c r="BW19" s="122"/>
      <c r="BX19" s="122"/>
      <c r="BY19" s="122"/>
      <c r="BZ19" s="122"/>
      <c r="CA19" s="122"/>
      <c r="CB19" s="122"/>
      <c r="CC19" s="122"/>
      <c r="CD19" s="122"/>
      <c r="CE19" s="122"/>
    </row>
    <row r="20">
      <c r="A20" s="103" t="str">
        <f>f!A25</f>
        <v>A014</v>
      </c>
      <c r="B20" s="107" t="str">
        <f>LEFT(f!B25,IFERROR(FIND("(",f!B25)-1,LEN(f!B25)))</f>
        <v>Rice, parboiled, milled </v>
      </c>
      <c r="C20" s="109" t="str">
        <f>IFERROR(MID(f!B25,IFERROR(FIND("(",f!B25)+1,LEN(f!B25)),IFERROR(FIND(")",f!B25),LEN(f!B25))-IFERROR(FIND("(",f!B25)+1,LEN(f!B25))),"")</f>
        <v>Oryza sativa </v>
      </c>
      <c r="D20" s="103" t="str">
        <f>f!D25</f>
        <v/>
      </c>
      <c r="E20" s="103" t="str">
        <f>f!E25</f>
        <v/>
      </c>
      <c r="F20" s="110" t="str">
        <f>CONCATENATE("https://res.cloudinary.com/techticz/image/upload/foods/",f!F25,".jpeg")</f>
        <v>https://res.cloudinary.com/techticz/image/upload/foods/rice_paraboiled.jpeg</v>
      </c>
      <c r="G20" s="103" t="str">
        <f>f!G25</f>
        <v>A</v>
      </c>
      <c r="H20" s="103" t="str">
        <f>f!H25</f>
        <v/>
      </c>
      <c r="I20" s="103">
        <f t="shared" si="1"/>
        <v>1471</v>
      </c>
      <c r="J20" s="112">
        <f>f!J25</f>
        <v>100</v>
      </c>
      <c r="K20" s="112" t="str">
        <f>f!K25</f>
        <v>gram</v>
      </c>
      <c r="L20" s="114" t="str">
        <f>f!L25</f>
        <v/>
      </c>
      <c r="M20" s="114">
        <f>f!M25</f>
        <v>6</v>
      </c>
      <c r="N20" s="114" t="str">
        <f>f!N25</f>
        <v/>
      </c>
      <c r="O20" s="114" t="str">
        <f>f!O25</f>
        <v/>
      </c>
      <c r="P20" s="114" t="str">
        <f>f!P25</f>
        <v/>
      </c>
      <c r="Q20" s="117" t="str">
        <f>f!Q25</f>
        <v/>
      </c>
      <c r="R20" s="117" t="str">
        <f>f!R25</f>
        <v/>
      </c>
      <c r="S20" s="117" t="str">
        <f>f!S25</f>
        <v/>
      </c>
      <c r="T20" s="120" t="str">
        <f>f!T25</f>
        <v/>
      </c>
      <c r="U20" s="120" t="str">
        <f>f!U25</f>
        <v/>
      </c>
      <c r="V20" s="121">
        <f>f!V25</f>
        <v>100</v>
      </c>
      <c r="W20" s="122" t="str">
        <f>LEFT(f!W25,IFERROR(FIND("±",f!W25)-1,LEN(f!W25)))</f>
        <v>10.09</v>
      </c>
      <c r="X20" s="122" t="str">
        <f>LEFT(f!X25,IFERROR(FIND("±",f!X25)-1,LEN(f!X25)))</f>
        <v>7.81</v>
      </c>
      <c r="Y20" s="122" t="str">
        <f>LEFT(f!Y25,IFERROR(FIND("±",f!Y25)-1,LEN(f!Y25)))</f>
        <v>0.65</v>
      </c>
      <c r="Z20" s="122" t="str">
        <f>LEFT(f!Z25,IFERROR(FIND("±",f!Z25)-1,LEN(f!Z25)))</f>
        <v>0.55</v>
      </c>
      <c r="AA20" s="122" t="str">
        <f>LEFT(f!AA25,IFERROR(FIND("±",f!AA25)-1,LEN(f!AA25)))</f>
        <v>3.74</v>
      </c>
      <c r="AB20" s="122" t="str">
        <f>LEFT(f!AB25,IFERROR(FIND("±",f!AB25)-1,LEN(f!AB25)))</f>
        <v>2.98</v>
      </c>
      <c r="AC20" s="122" t="str">
        <f>LEFT(f!AC25,IFERROR(FIND("±",f!AC25)-1,LEN(f!AC25)))</f>
        <v>0.76</v>
      </c>
      <c r="AD20" s="122" t="str">
        <f>LEFT(f!AD25,IFERROR(FIND("±",f!AD25)-1,LEN(f!AD25)))</f>
        <v>77.16</v>
      </c>
      <c r="AE20" s="122" t="str">
        <f>LEFT(f!AE25,IFERROR(FIND("±",f!AE25)-1,LEN(f!AE25)))</f>
        <v>1471</v>
      </c>
      <c r="AF20" s="122" t="str">
        <f>LEFT(f!AF25,IFERROR(FIND("±",f!AF25)-1,LEN(f!AF25)))</f>
        <v>0.17</v>
      </c>
      <c r="AG20" s="122" t="str">
        <f>LEFT(f!AG25,IFERROR(FIND("±",f!AG25)-1,LEN(f!AG25)))</f>
        <v>0.06</v>
      </c>
      <c r="AH20" s="122" t="str">
        <f>LEFT(f!AH25,IFERROR(FIND("±",f!AH25)-1,LEN(f!AH25)))</f>
        <v>2.51</v>
      </c>
      <c r="AI20" s="122" t="str">
        <f>LEFT(f!AI25,IFERROR(FIND("±",f!AI25)-1,LEN(f!AI25)))</f>
        <v>0.55</v>
      </c>
      <c r="AJ20" s="122" t="str">
        <f>LEFT(f!AJ25,IFERROR(FIND("±",f!AJ25)-1,LEN(f!AJ25)))</f>
        <v>0.22</v>
      </c>
      <c r="AK20" s="122" t="str">
        <f>LEFT(f!AK25,IFERROR(FIND("±",f!AK25)-1,LEN(f!AK25)))</f>
        <v>0.31</v>
      </c>
      <c r="AL20" s="122" t="str">
        <f>LEFT(f!AL25,IFERROR(FIND("±",f!AL25)-1,LEN(f!AL25)))</f>
        <v>9.75</v>
      </c>
      <c r="AM20" s="122" t="str">
        <f>LEFT(f!AM25,IFERROR(FIND("±",f!AM25)-1,LEN(f!AM25)))</f>
        <v/>
      </c>
      <c r="AN20" s="122" t="str">
        <f>LEFT(f!AN25,IFERROR(FIND("±",f!AN25)-1,LEN(f!AN25)))</f>
        <v>0.20</v>
      </c>
      <c r="AO20" s="122" t="str">
        <f>LEFT(f!AO25,IFERROR(FIND("±",f!AO25)-1,LEN(f!AO25)))</f>
        <v/>
      </c>
      <c r="AP20" s="122" t="str">
        <f>LEFT(f!AP25,IFERROR(FIND("±",f!AP25)-1,LEN(f!AP25)))</f>
        <v>0.002</v>
      </c>
      <c r="AQ20" s="122" t="str">
        <f>LEFT(f!AQ25,IFERROR(FIND("±",f!AQ25)-1,LEN(f!AQ25)))</f>
        <v>8.11</v>
      </c>
      <c r="AR20" s="122" t="str">
        <f>LEFT(f!AR25,IFERROR(FIND("±",f!AR25)-1,LEN(f!AR25)))</f>
        <v>0.005</v>
      </c>
      <c r="AS20" s="122" t="str">
        <f>LEFT(f!AS25,IFERROR(FIND("±",f!AS25)-1,LEN(f!AS25)))</f>
        <v>0.003</v>
      </c>
      <c r="AT20" s="122" t="str">
        <f>LEFT(f!AT25,IFERROR(FIND("±",f!AT25)-1,LEN(f!AT25)))</f>
        <v>0.27</v>
      </c>
      <c r="AU20" s="122" t="str">
        <f>LEFT(f!AU25,IFERROR(FIND("±",f!AU25)-1,LEN(f!AU25)))</f>
        <v>0.72</v>
      </c>
      <c r="AV20" s="122" t="str">
        <f>LEFT(f!AV25,IFERROR(FIND("±",f!AV25)-1,LEN(f!AV25)))</f>
        <v>0.006</v>
      </c>
      <c r="AW20" s="122" t="str">
        <f>LEFT(f!AW25,IFERROR(FIND("±",f!AW25)-1,LEN(f!AW25)))</f>
        <v>0.005</v>
      </c>
      <c r="AX20" s="122" t="str">
        <f>LEFT(f!AX25,IFERROR(FIND("±",f!AX25)-1,LEN(f!AX25)))</f>
        <v>26.72</v>
      </c>
      <c r="AY20" s="122" t="str">
        <f>LEFT(f!AY25,IFERROR(FIND("±",f!AY25)-1,LEN(f!AY25)))</f>
        <v>0.79</v>
      </c>
      <c r="AZ20" s="122" t="str">
        <f>LEFT(f!AZ25,IFERROR(FIND("±",f!AZ25)-1,LEN(f!AZ25)))</f>
        <v/>
      </c>
      <c r="BA20" s="122" t="str">
        <f>LEFT(f!BA25,IFERROR(FIND("±",f!BA25)-1,LEN(f!BA25)))</f>
        <v>0.055</v>
      </c>
      <c r="BB20" s="122" t="str">
        <f>LEFT(f!BB25,IFERROR(FIND("±",f!BB25)-1,LEN(f!BB25)))</f>
        <v>0.027</v>
      </c>
      <c r="BC20" s="122" t="str">
        <f>LEFT(f!BC25,IFERROR(FIND("±",f!BC25)-1,LEN(f!BC25)))</f>
        <v>140</v>
      </c>
      <c r="BD20" s="122" t="str">
        <f>LEFT(f!BD25,IFERROR(FIND("±",f!BD25)-1,LEN(f!BD25)))</f>
        <v>142</v>
      </c>
      <c r="BE20" s="122" t="str">
        <f>LEFT(f!BE25,IFERROR(FIND("±",f!BE25)-1,LEN(f!BE25)))</f>
        <v>1.19</v>
      </c>
      <c r="BF20" s="122" t="str">
        <f>LEFT(f!BF25,IFERROR(FIND("±",f!BF25)-1,LEN(f!BF25)))</f>
        <v>3.16</v>
      </c>
      <c r="BG20" s="122" t="str">
        <f>LEFT(f!BG25,IFERROR(FIND("±",f!BG25)-1,LEN(f!BG25)))</f>
        <v>1.08</v>
      </c>
      <c r="BH20" s="122" t="str">
        <f>LEFT(f!BH25,IFERROR(FIND("±",f!BH25)-1,LEN(f!BH25)))</f>
        <v>76.80</v>
      </c>
      <c r="BI20" s="122" t="str">
        <f>LEFT(f!BI25,IFERROR(FIND("±",f!BI25)-1,LEN(f!BI25)))</f>
        <v>76.14</v>
      </c>
      <c r="BJ20" s="122" t="str">
        <f>LEFT(f!BJ25,IFERROR(FIND("±",f!BJ25)-1,LEN(f!BJ25)))</f>
        <v/>
      </c>
      <c r="BK20" s="122" t="str">
        <f>LEFT(f!BK25,IFERROR(FIND("±",f!BK25)-1,LEN(f!BK25)))</f>
        <v>0.51</v>
      </c>
      <c r="BL20" s="122" t="str">
        <f>LEFT(f!BL25,IFERROR(FIND("±",f!BL25)-1,LEN(f!BL25)))</f>
        <v>0.16</v>
      </c>
      <c r="BM20" s="122" t="str">
        <f>LEFT(f!BM25,IFERROR(FIND("±",f!BM25)-1,LEN(f!BM25)))</f>
        <v/>
      </c>
      <c r="BN20" s="122" t="str">
        <f>LEFT(f!BN25,IFERROR(FIND("±",f!BN25)-1,LEN(f!BN25)))</f>
        <v>0.67</v>
      </c>
      <c r="BO20" s="122" t="str">
        <f>LEFT(f!BO25,IFERROR(FIND("±",f!BO25)-1,LEN(f!BO25)))</f>
        <v/>
      </c>
      <c r="BP20" s="122" t="str">
        <f>LEFT(f!BP25,IFERROR(FIND("±",f!BP25)-1,LEN(f!BP25)))</f>
        <v/>
      </c>
      <c r="BQ20" s="122" t="str">
        <f>LEFT(f!BQ25,IFERROR(FIND("±",f!BQ25)-1,LEN(f!BQ25)))</f>
        <v/>
      </c>
      <c r="BR20" s="122" t="str">
        <f>LEFT(f!BR25,IFERROR(FIND("±",f!BR25)-1,LEN(f!BR25)))</f>
        <v/>
      </c>
      <c r="BS20" s="122" t="str">
        <f>LEFT(f!BS25,IFERROR(FIND("±",f!BS25)-1,LEN(f!BS25)))</f>
        <v/>
      </c>
      <c r="BT20" s="122" t="str">
        <f>LEFT(f!BT25,IFERROR(FIND("±",f!BT25)-1,LEN(f!BT25)))</f>
        <v/>
      </c>
      <c r="BU20" s="122" t="str">
        <f>LEFT(f!BU25,IFERROR(FIND("±",f!BU25)-1,LEN(f!BU25)))</f>
        <v/>
      </c>
      <c r="BV20" s="122"/>
      <c r="BW20" s="122"/>
      <c r="BX20" s="122"/>
      <c r="BY20" s="122"/>
      <c r="BZ20" s="122"/>
      <c r="CA20" s="122"/>
      <c r="CB20" s="122"/>
      <c r="CC20" s="122"/>
      <c r="CD20" s="122"/>
      <c r="CE20" s="122"/>
    </row>
    <row r="21">
      <c r="A21" s="103" t="str">
        <f>f!A26</f>
        <v>A015</v>
      </c>
      <c r="B21" s="107" t="str">
        <f>LEFT(f!B26,IFERROR(FIND("(",f!B26)-1,LEN(f!B26)))</f>
        <v>Rice, raw, milled </v>
      </c>
      <c r="C21" s="109" t="str">
        <f>IFERROR(MID(f!B26,IFERROR(FIND("(",f!B26)+1,LEN(f!B26)),IFERROR(FIND(")",f!B26),LEN(f!B26))-IFERROR(FIND("(",f!B26)+1,LEN(f!B26))),"")</f>
        <v>Oryza sativa </v>
      </c>
      <c r="D21" s="103" t="str">
        <f>f!D26</f>
        <v/>
      </c>
      <c r="E21" s="103" t="str">
        <f>f!E26</f>
        <v/>
      </c>
      <c r="F21" s="110" t="str">
        <f>CONCATENATE("https://res.cloudinary.com/techticz/image/upload/foods/",f!F26,".jpeg")</f>
        <v>https://res.cloudinary.com/techticz/image/upload/foods/rice_milled.jpeg</v>
      </c>
      <c r="G21" s="103" t="str">
        <f>f!G26</f>
        <v>A</v>
      </c>
      <c r="H21" s="103" t="str">
        <f>f!H26</f>
        <v/>
      </c>
      <c r="I21" s="103">
        <f t="shared" si="1"/>
        <v>1491</v>
      </c>
      <c r="J21" s="112">
        <f>f!J26</f>
        <v>100</v>
      </c>
      <c r="K21" s="112" t="str">
        <f>f!K26</f>
        <v>gram</v>
      </c>
      <c r="L21" s="114" t="str">
        <f>f!L26</f>
        <v/>
      </c>
      <c r="M21" s="114">
        <f>f!M26</f>
        <v>6</v>
      </c>
      <c r="N21" s="114" t="str">
        <f>f!N26</f>
        <v/>
      </c>
      <c r="O21" s="114" t="str">
        <f>f!O26</f>
        <v/>
      </c>
      <c r="P21" s="114" t="str">
        <f>f!P26</f>
        <v/>
      </c>
      <c r="Q21" s="117" t="str">
        <f>f!Q26</f>
        <v/>
      </c>
      <c r="R21" s="117" t="str">
        <f>f!R26</f>
        <v/>
      </c>
      <c r="S21" s="117" t="str">
        <f>f!S26</f>
        <v/>
      </c>
      <c r="T21" s="120" t="str">
        <f>f!T26</f>
        <v/>
      </c>
      <c r="U21" s="120" t="str">
        <f>f!U26</f>
        <v/>
      </c>
      <c r="V21" s="121">
        <f>f!V26</f>
        <v>100</v>
      </c>
      <c r="W21" s="122" t="str">
        <f>LEFT(f!W26,IFERROR(FIND("±",f!W26)-1,LEN(f!W26)))</f>
        <v>9.93</v>
      </c>
      <c r="X21" s="122" t="str">
        <f>LEFT(f!X26,IFERROR(FIND("±",f!X26)-1,LEN(f!X26)))</f>
        <v>7.94</v>
      </c>
      <c r="Y21" s="122" t="str">
        <f>LEFT(f!Y26,IFERROR(FIND("±",f!Y26)-1,LEN(f!Y26)))</f>
        <v>0.56</v>
      </c>
      <c r="Z21" s="122" t="str">
        <f>LEFT(f!Z26,IFERROR(FIND("±",f!Z26)-1,LEN(f!Z26)))</f>
        <v>0.52</v>
      </c>
      <c r="AA21" s="122" t="str">
        <f>LEFT(f!AA26,IFERROR(FIND("±",f!AA26)-1,LEN(f!AA26)))</f>
        <v>2.81</v>
      </c>
      <c r="AB21" s="122" t="str">
        <f>LEFT(f!AB26,IFERROR(FIND("±",f!AB26)-1,LEN(f!AB26)))</f>
        <v>1.99</v>
      </c>
      <c r="AC21" s="122" t="str">
        <f>LEFT(f!AC26,IFERROR(FIND("±",f!AC26)-1,LEN(f!AC26)))</f>
        <v>0.82</v>
      </c>
      <c r="AD21" s="122" t="str">
        <f>LEFT(f!AD26,IFERROR(FIND("±",f!AD26)-1,LEN(f!AD26)))</f>
        <v>78.24</v>
      </c>
      <c r="AE21" s="122" t="str">
        <f>LEFT(f!AE26,IFERROR(FIND("±",f!AE26)-1,LEN(f!AE26)))</f>
        <v>1491</v>
      </c>
      <c r="AF21" s="122" t="str">
        <f>LEFT(f!AF26,IFERROR(FIND("±",f!AF26)-1,LEN(f!AF26)))</f>
        <v>0.05</v>
      </c>
      <c r="AG21" s="122" t="str">
        <f>LEFT(f!AG26,IFERROR(FIND("±",f!AG26)-1,LEN(f!AG26)))</f>
        <v>0.05</v>
      </c>
      <c r="AH21" s="122" t="str">
        <f>LEFT(f!AH26,IFERROR(FIND("±",f!AH26)-1,LEN(f!AH26)))</f>
        <v>1.69</v>
      </c>
      <c r="AI21" s="122" t="str">
        <f>LEFT(f!AI26,IFERROR(FIND("±",f!AI26)-1,LEN(f!AI26)))</f>
        <v>0.57</v>
      </c>
      <c r="AJ21" s="122" t="str">
        <f>LEFT(f!AJ26,IFERROR(FIND("±",f!AJ26)-1,LEN(f!AJ26)))</f>
        <v>0.12</v>
      </c>
      <c r="AK21" s="122" t="str">
        <f>LEFT(f!AK26,IFERROR(FIND("±",f!AK26)-1,LEN(f!AK26)))</f>
        <v>0.60</v>
      </c>
      <c r="AL21" s="122" t="str">
        <f>LEFT(f!AL26,IFERROR(FIND("±",f!AL26)-1,LEN(f!AL26)))</f>
        <v>9.32</v>
      </c>
      <c r="AM21" s="122" t="str">
        <f>LEFT(f!AM26,IFERROR(FIND("±",f!AM26)-1,LEN(f!AM26)))</f>
        <v/>
      </c>
      <c r="AN21" s="122" t="str">
        <f>LEFT(f!AN26,IFERROR(FIND("±",f!AN26)-1,LEN(f!AN26)))</f>
        <v>0.44</v>
      </c>
      <c r="AO21" s="122" t="str">
        <f>LEFT(f!AO26,IFERROR(FIND("±",f!AO26)-1,LEN(f!AO26)))</f>
        <v/>
      </c>
      <c r="AP21" s="122" t="str">
        <f>LEFT(f!AP26,IFERROR(FIND("±",f!AP26)-1,LEN(f!AP26)))</f>
        <v>0.002</v>
      </c>
      <c r="AQ21" s="122" t="str">
        <f>LEFT(f!AQ26,IFERROR(FIND("±",f!AQ26)-1,LEN(f!AQ26)))</f>
        <v>7.49</v>
      </c>
      <c r="AR21" s="122" t="str">
        <f>LEFT(f!AR26,IFERROR(FIND("±",f!AR26)-1,LEN(f!AR26)))</f>
        <v>0.005</v>
      </c>
      <c r="AS21" s="122" t="str">
        <f>LEFT(f!AS26,IFERROR(FIND("±",f!AS26)-1,LEN(f!AS26)))</f>
        <v>0.003</v>
      </c>
      <c r="AT21" s="122" t="str">
        <f>LEFT(f!AT26,IFERROR(FIND("±",f!AT26)-1,LEN(f!AT26)))</f>
        <v>0.23</v>
      </c>
      <c r="AU21" s="122" t="str">
        <f>LEFT(f!AU26,IFERROR(FIND("±",f!AU26)-1,LEN(f!AU26)))</f>
        <v>0.65</v>
      </c>
      <c r="AV21" s="122" t="str">
        <f>LEFT(f!AV26,IFERROR(FIND("±",f!AV26)-1,LEN(f!AV26)))</f>
        <v>0.005</v>
      </c>
      <c r="AW21" s="122" t="str">
        <f>LEFT(f!AW26,IFERROR(FIND("±",f!AW26)-1,LEN(f!AW26)))</f>
        <v>0.002</v>
      </c>
      <c r="AX21" s="122" t="str">
        <f>LEFT(f!AX26,IFERROR(FIND("±",f!AX26)-1,LEN(f!AX26)))</f>
        <v>19.30</v>
      </c>
      <c r="AY21" s="122" t="str">
        <f>LEFT(f!AY26,IFERROR(FIND("±",f!AY26)-1,LEN(f!AY26)))</f>
        <v>0.73</v>
      </c>
      <c r="AZ21" s="122" t="str">
        <f>LEFT(f!AZ26,IFERROR(FIND("±",f!AZ26)-1,LEN(f!AZ26)))</f>
        <v/>
      </c>
      <c r="BA21" s="122" t="str">
        <f>LEFT(f!BA26,IFERROR(FIND("±",f!BA26)-1,LEN(f!BA26)))</f>
        <v>0.056</v>
      </c>
      <c r="BB21" s="122" t="str">
        <f>LEFT(f!BB26,IFERROR(FIND("±",f!BB26)-1,LEN(f!BB26)))</f>
        <v>0.022</v>
      </c>
      <c r="BC21" s="122" t="str">
        <f>LEFT(f!BC26,IFERROR(FIND("±",f!BC26)-1,LEN(f!BC26)))</f>
        <v>96</v>
      </c>
      <c r="BD21" s="122" t="str">
        <f>LEFT(f!BD26,IFERROR(FIND("±",f!BD26)-1,LEN(f!BD26)))</f>
        <v>108</v>
      </c>
      <c r="BE21" s="122" t="str">
        <f>LEFT(f!BE26,IFERROR(FIND("±",f!BE26)-1,LEN(f!BE26)))</f>
        <v>1.01</v>
      </c>
      <c r="BF21" s="122" t="str">
        <f>LEFT(f!BF26,IFERROR(FIND("±",f!BF26)-1,LEN(f!BF26)))</f>
        <v>2.34</v>
      </c>
      <c r="BG21" s="122" t="str">
        <f>LEFT(f!BG26,IFERROR(FIND("±",f!BG26)-1,LEN(f!BG26)))</f>
        <v>1.21</v>
      </c>
      <c r="BH21" s="122" t="str">
        <f>LEFT(f!BH26,IFERROR(FIND("±",f!BH26)-1,LEN(f!BH26)))</f>
        <v>76.39</v>
      </c>
      <c r="BI21" s="122" t="str">
        <f>LEFT(f!BI26,IFERROR(FIND("±",f!BI26)-1,LEN(f!BI26)))</f>
        <v>75.70</v>
      </c>
      <c r="BJ21" s="122" t="str">
        <f>LEFT(f!BJ26,IFERROR(FIND("±",f!BJ26)-1,LEN(f!BJ26)))</f>
        <v/>
      </c>
      <c r="BK21" s="122" t="str">
        <f>LEFT(f!BK26,IFERROR(FIND("±",f!BK26)-1,LEN(f!BK26)))</f>
        <v>0.54</v>
      </c>
      <c r="BL21" s="122" t="str">
        <f>LEFT(f!BL26,IFERROR(FIND("±",f!BL26)-1,LEN(f!BL26)))</f>
        <v>0.15</v>
      </c>
      <c r="BM21" s="122" t="str">
        <f>LEFT(f!BM26,IFERROR(FIND("±",f!BM26)-1,LEN(f!BM26)))</f>
        <v/>
      </c>
      <c r="BN21" s="122" t="str">
        <f>LEFT(f!BN26,IFERROR(FIND("±",f!BN26)-1,LEN(f!BN26)))</f>
        <v>0.69</v>
      </c>
      <c r="BO21" s="122" t="str">
        <f>LEFT(f!BO26,IFERROR(FIND("±",f!BO26)-1,LEN(f!BO26)))</f>
        <v/>
      </c>
      <c r="BP21" s="122" t="str">
        <f>LEFT(f!BP26,IFERROR(FIND("±",f!BP26)-1,LEN(f!BP26)))</f>
        <v/>
      </c>
      <c r="BQ21" s="122" t="str">
        <f>LEFT(f!BQ26,IFERROR(FIND("±",f!BQ26)-1,LEN(f!BQ26)))</f>
        <v/>
      </c>
      <c r="BR21" s="122" t="str">
        <f>LEFT(f!BR26,IFERROR(FIND("±",f!BR26)-1,LEN(f!BR26)))</f>
        <v/>
      </c>
      <c r="BS21" s="122" t="str">
        <f>LEFT(f!BS26,IFERROR(FIND("±",f!BS26)-1,LEN(f!BS26)))</f>
        <v/>
      </c>
      <c r="BT21" s="122" t="str">
        <f>LEFT(f!BT26,IFERROR(FIND("±",f!BT26)-1,LEN(f!BT26)))</f>
        <v/>
      </c>
      <c r="BU21" s="122" t="str">
        <f>LEFT(f!BU26,IFERROR(FIND("±",f!BU26)-1,LEN(f!BU26)))</f>
        <v/>
      </c>
      <c r="BV21" s="122"/>
      <c r="BW21" s="122"/>
      <c r="BX21" s="122"/>
      <c r="BY21" s="122"/>
      <c r="BZ21" s="122"/>
      <c r="CA21" s="122"/>
      <c r="CB21" s="122"/>
      <c r="CC21" s="122"/>
      <c r="CD21" s="122"/>
      <c r="CE21" s="122"/>
    </row>
    <row r="22">
      <c r="A22" s="103" t="str">
        <f>f!A27</f>
        <v>A016</v>
      </c>
      <c r="B22" s="107" t="str">
        <f>LEFT(f!B27,IFERROR(FIND("(",f!B27)-1,LEN(f!B27)))</f>
        <v>Samai or littile millet </v>
      </c>
      <c r="C22" s="109" t="str">
        <f>IFERROR(MID(f!B27,IFERROR(FIND("(",f!B27)+1,LEN(f!B27)),IFERROR(FIND(")",f!B27),LEN(f!B27))-IFERROR(FIND("(",f!B27)+1,LEN(f!B27))),"")</f>
        <v>Panicum miliare</v>
      </c>
      <c r="D22" s="103" t="str">
        <f>f!D27</f>
        <v/>
      </c>
      <c r="E22" s="103" t="str">
        <f>f!E27</f>
        <v/>
      </c>
      <c r="F22" s="110" t="str">
        <f>CONCATENATE("https://res.cloudinary.com/techticz/image/upload/foods/",f!F27,".jpeg")</f>
        <v>https://res.cloudinary.com/techticz/image/upload/foods/samai.jpeg</v>
      </c>
      <c r="G22" s="103" t="str">
        <f>f!G27</f>
        <v>A</v>
      </c>
      <c r="H22" s="103" t="str">
        <f>f!H27</f>
        <v/>
      </c>
      <c r="I22" s="103">
        <f t="shared" si="1"/>
        <v>1449</v>
      </c>
      <c r="J22" s="112">
        <f>f!J27</f>
        <v>100</v>
      </c>
      <c r="K22" s="112" t="str">
        <f>f!K27</f>
        <v>gram</v>
      </c>
      <c r="L22" s="114" t="str">
        <f>f!L27</f>
        <v/>
      </c>
      <c r="M22" s="114">
        <f>f!M27</f>
        <v>6</v>
      </c>
      <c r="N22" s="114" t="str">
        <f>f!N27</f>
        <v/>
      </c>
      <c r="O22" s="114" t="str">
        <f>f!O27</f>
        <v/>
      </c>
      <c r="P22" s="114" t="str">
        <f>f!P27</f>
        <v/>
      </c>
      <c r="Q22" s="117" t="str">
        <f>f!Q27</f>
        <v/>
      </c>
      <c r="R22" s="117" t="str">
        <f>f!R27</f>
        <v/>
      </c>
      <c r="S22" s="117" t="str">
        <f>f!S27</f>
        <v/>
      </c>
      <c r="T22" s="120" t="str">
        <f>f!T27</f>
        <v/>
      </c>
      <c r="U22" s="120" t="str">
        <f>f!U27</f>
        <v/>
      </c>
      <c r="V22" s="121">
        <f>f!V27</f>
        <v>100</v>
      </c>
      <c r="W22" s="122" t="str">
        <f>LEFT(f!W27,IFERROR(FIND("±",f!W27)-1,LEN(f!W27)))</f>
        <v>11.36</v>
      </c>
      <c r="X22" s="122" t="str">
        <f>LEFT(f!X27,IFERROR(FIND("±",f!X27)-1,LEN(f!X27)))</f>
        <v>10.13</v>
      </c>
      <c r="Y22" s="122" t="str">
        <f>LEFT(f!Y27,IFERROR(FIND("±",f!Y27)-1,LEN(f!Y27)))</f>
        <v>1.34</v>
      </c>
      <c r="Z22" s="122" t="str">
        <f>LEFT(f!Z27,IFERROR(FIND("±",f!Z27)-1,LEN(f!Z27)))</f>
        <v>3.89</v>
      </c>
      <c r="AA22" s="122" t="str">
        <f>LEFT(f!AA27,IFERROR(FIND("±",f!AA27)-1,LEN(f!AA27)))</f>
        <v>7.72</v>
      </c>
      <c r="AB22" s="122" t="str">
        <f>LEFT(f!AB27,IFERROR(FIND("±",f!AB27)-1,LEN(f!AB27)))</f>
        <v>5.45</v>
      </c>
      <c r="AC22" s="122" t="str">
        <f>LEFT(f!AC27,IFERROR(FIND("±",f!AC27)-1,LEN(f!AC27)))</f>
        <v>2.27</v>
      </c>
      <c r="AD22" s="122" t="str">
        <f>LEFT(f!AD27,IFERROR(FIND("±",f!AD27)-1,LEN(f!AD27)))</f>
        <v>65.55</v>
      </c>
      <c r="AE22" s="122" t="str">
        <f>LEFT(f!AE27,IFERROR(FIND("±",f!AE27)-1,LEN(f!AE27)))</f>
        <v>1449</v>
      </c>
      <c r="AF22" s="122" t="str">
        <f>LEFT(f!AF27,IFERROR(FIND("±",f!AF27)-1,LEN(f!AF27)))</f>
        <v>0.26</v>
      </c>
      <c r="AG22" s="122" t="str">
        <f>LEFT(f!AG27,IFERROR(FIND("±",f!AG27)-1,LEN(f!AG27)))</f>
        <v>0.05</v>
      </c>
      <c r="AH22" s="122" t="str">
        <f>LEFT(f!AH27,IFERROR(FIND("±",f!AH27)-1,LEN(f!AH27)))</f>
        <v>1.29</v>
      </c>
      <c r="AI22" s="122" t="str">
        <f>LEFT(f!AI27,IFERROR(FIND("±",f!AI27)-1,LEN(f!AI27)))</f>
        <v>0.60</v>
      </c>
      <c r="AJ22" s="122" t="str">
        <f>LEFT(f!AJ27,IFERROR(FIND("±",f!AJ27)-1,LEN(f!AJ27)))</f>
        <v>0.04</v>
      </c>
      <c r="AK22" s="122" t="str">
        <f>LEFT(f!AK27,IFERROR(FIND("±",f!AK27)-1,LEN(f!AK27)))</f>
        <v>6.03</v>
      </c>
      <c r="AL22" s="122" t="str">
        <f>LEFT(f!AL27,IFERROR(FIND("±",f!AL27)-1,LEN(f!AL27)))</f>
        <v>36.20</v>
      </c>
      <c r="AM22" s="122" t="str">
        <f>LEFT(f!AM27,IFERROR(FIND("±",f!AM27)-1,LEN(f!AM27)))</f>
        <v/>
      </c>
      <c r="AN22" s="122" t="str">
        <f>LEFT(f!AN27,IFERROR(FIND("±",f!AN27)-1,LEN(f!AN27)))</f>
        <v/>
      </c>
      <c r="AO22" s="122" t="str">
        <f>LEFT(f!AO27,IFERROR(FIND("±",f!AO27)-1,LEN(f!AO27)))</f>
        <v>0.49</v>
      </c>
      <c r="AP22" s="122" t="str">
        <f>LEFT(f!AP27,IFERROR(FIND("±",f!AP27)-1,LEN(f!AP27)))</f>
        <v>0.001</v>
      </c>
      <c r="AQ22" s="122" t="str">
        <f>LEFT(f!AQ27,IFERROR(FIND("±",f!AQ27)-1,LEN(f!AQ27)))</f>
        <v>16.06</v>
      </c>
      <c r="AR22" s="122" t="str">
        <f>LEFT(f!AR27,IFERROR(FIND("±",f!AR27)-1,LEN(f!AR27)))</f>
        <v>0.016</v>
      </c>
      <c r="AS22" s="122" t="str">
        <f>LEFT(f!AS27,IFERROR(FIND("±",f!AS27)-1,LEN(f!AS27)))</f>
        <v>0.001</v>
      </c>
      <c r="AT22" s="122" t="str">
        <f>LEFT(f!AT27,IFERROR(FIND("±",f!AT27)-1,LEN(f!AT27)))</f>
        <v>0.34</v>
      </c>
      <c r="AU22" s="122" t="str">
        <f>LEFT(f!AU27,IFERROR(FIND("±",f!AU27)-1,LEN(f!AU27)))</f>
        <v>1.26</v>
      </c>
      <c r="AV22" s="122" t="str">
        <f>LEFT(f!AV27,IFERROR(FIND("±",f!AV27)-1,LEN(f!AV27)))</f>
        <v/>
      </c>
      <c r="AW22" s="122" t="str">
        <f>LEFT(f!AW27,IFERROR(FIND("±",f!AW27)-1,LEN(f!AW27)))</f>
        <v/>
      </c>
      <c r="AX22" s="122" t="str">
        <f>LEFT(f!AX27,IFERROR(FIND("±",f!AX27)-1,LEN(f!AX27)))</f>
        <v>91.41</v>
      </c>
      <c r="AY22" s="122" t="str">
        <f>LEFT(f!AY27,IFERROR(FIND("±",f!AY27)-1,LEN(f!AY27)))</f>
        <v>0.23</v>
      </c>
      <c r="AZ22" s="122" t="str">
        <f>LEFT(f!AZ27,IFERROR(FIND("±",f!AZ27)-1,LEN(f!AZ27)))</f>
        <v/>
      </c>
      <c r="BA22" s="122" t="str">
        <f>LEFT(f!BA27,IFERROR(FIND("±",f!BA27)-1,LEN(f!BA27)))</f>
        <v>0.020</v>
      </c>
      <c r="BB22" s="122" t="str">
        <f>LEFT(f!BB27,IFERROR(FIND("±",f!BB27)-1,LEN(f!BB27)))</f>
        <v>0.086</v>
      </c>
      <c r="BC22" s="122" t="str">
        <f>LEFT(f!BC27,IFERROR(FIND("±",f!BC27)-1,LEN(f!BC27)))</f>
        <v>130</v>
      </c>
      <c r="BD22" s="122" t="str">
        <f>LEFT(f!BD27,IFERROR(FIND("±",f!BD27)-1,LEN(f!BD27)))</f>
        <v>105</v>
      </c>
      <c r="BE22" s="122" t="str">
        <f>LEFT(f!BE27,IFERROR(FIND("±",f!BE27)-1,LEN(f!BE27)))</f>
        <v>40.41</v>
      </c>
      <c r="BF22" s="122" t="str">
        <f>LEFT(f!BF27,IFERROR(FIND("±",f!BF27)-1,LEN(f!BF27)))</f>
        <v>4.77</v>
      </c>
      <c r="BG22" s="122" t="str">
        <f>LEFT(f!BG27,IFERROR(FIND("±",f!BG27)-1,LEN(f!BG27)))</f>
        <v>1.82</v>
      </c>
      <c r="BH22" s="122" t="str">
        <f>LEFT(f!BH27,IFERROR(FIND("±",f!BH27)-1,LEN(f!BH27)))</f>
        <v>56.43</v>
      </c>
      <c r="BI22" s="122" t="str">
        <f>LEFT(f!BI27,IFERROR(FIND("±",f!BI27)-1,LEN(f!BI27)))</f>
        <v>56.07</v>
      </c>
      <c r="BJ22" s="122" t="str">
        <f>LEFT(f!BJ27,IFERROR(FIND("±",f!BJ27)-1,LEN(f!BJ27)))</f>
        <v/>
      </c>
      <c r="BK22" s="122" t="str">
        <f>LEFT(f!BK27,IFERROR(FIND("±",f!BK27)-1,LEN(f!BK27)))</f>
        <v>0.24</v>
      </c>
      <c r="BL22" s="122" t="str">
        <f>LEFT(f!BL27,IFERROR(FIND("±",f!BL27)-1,LEN(f!BL27)))</f>
        <v>0.13</v>
      </c>
      <c r="BM22" s="122" t="str">
        <f>LEFT(f!BM27,IFERROR(FIND("±",f!BM27)-1,LEN(f!BM27)))</f>
        <v/>
      </c>
      <c r="BN22" s="122" t="str">
        <f>LEFT(f!BN27,IFERROR(FIND("±",f!BN27)-1,LEN(f!BN27)))</f>
        <v>0.37</v>
      </c>
      <c r="BO22" s="122" t="str">
        <f>LEFT(f!BO27,IFERROR(FIND("±",f!BO27)-1,LEN(f!BO27)))</f>
        <v/>
      </c>
      <c r="BP22" s="122" t="str">
        <f>LEFT(f!BP27,IFERROR(FIND("±",f!BP27)-1,LEN(f!BP27)))</f>
        <v/>
      </c>
      <c r="BQ22" s="122" t="str">
        <f>LEFT(f!BQ27,IFERROR(FIND("±",f!BQ27)-1,LEN(f!BQ27)))</f>
        <v/>
      </c>
      <c r="BR22" s="122" t="str">
        <f>LEFT(f!BR27,IFERROR(FIND("±",f!BR27)-1,LEN(f!BR27)))</f>
        <v/>
      </c>
      <c r="BS22" s="122" t="str">
        <f>LEFT(f!BS27,IFERROR(FIND("±",f!BS27)-1,LEN(f!BS27)))</f>
        <v/>
      </c>
      <c r="BT22" s="122" t="str">
        <f>LEFT(f!BT27,IFERROR(FIND("±",f!BT27)-1,LEN(f!BT27)))</f>
        <v/>
      </c>
      <c r="BU22" s="122" t="str">
        <f>LEFT(f!BU27,IFERROR(FIND("±",f!BU27)-1,LEN(f!BU27)))</f>
        <v/>
      </c>
      <c r="BV22" s="122"/>
      <c r="BW22" s="122"/>
      <c r="BX22" s="122"/>
      <c r="BY22" s="122"/>
      <c r="BZ22" s="122"/>
      <c r="CA22" s="122"/>
      <c r="CB22" s="122"/>
      <c r="CC22" s="122"/>
      <c r="CD22" s="122"/>
      <c r="CE22" s="122"/>
    </row>
    <row r="23">
      <c r="A23" s="103" t="str">
        <f>f!A28</f>
        <v>A017</v>
      </c>
      <c r="B23" s="107" t="str">
        <f>LEFT(f!B28,IFERROR(FIND("(",f!B28)-1,LEN(f!B28)))</f>
        <v>Varagu </v>
      </c>
      <c r="C23" s="109" t="str">
        <f>IFERROR(MID(f!B28,IFERROR(FIND("(",f!B28)+1,LEN(f!B28)),IFERROR(FIND(")",f!B28),LEN(f!B28))-IFERROR(FIND("(",f!B28)+1,LEN(f!B28))),"")</f>
        <v>Setaria italica</v>
      </c>
      <c r="D23" s="103" t="str">
        <f>f!D28</f>
        <v/>
      </c>
      <c r="E23" s="103" t="str">
        <f>f!E28</f>
        <v/>
      </c>
      <c r="F23" s="110" t="str">
        <f>CONCATENATE("https://res.cloudinary.com/techticz/image/upload/foods/",f!F28,".jpeg")</f>
        <v>https://res.cloudinary.com/techticz/image/upload/foods/varagu.jpeg</v>
      </c>
      <c r="G23" s="103" t="str">
        <f>f!G28</f>
        <v>A</v>
      </c>
      <c r="H23" s="103" t="str">
        <f>f!H28</f>
        <v/>
      </c>
      <c r="I23" s="103">
        <f t="shared" si="1"/>
        <v>1388</v>
      </c>
      <c r="J23" s="112">
        <f>f!J28</f>
        <v>100</v>
      </c>
      <c r="K23" s="112" t="str">
        <f>f!K28</f>
        <v>gram</v>
      </c>
      <c r="L23" s="114" t="str">
        <f>f!L28</f>
        <v/>
      </c>
      <c r="M23" s="114">
        <f>f!M28</f>
        <v>5</v>
      </c>
      <c r="N23" s="114" t="str">
        <f>f!N28</f>
        <v/>
      </c>
      <c r="O23" s="114" t="str">
        <f>f!O28</f>
        <v/>
      </c>
      <c r="P23" s="114" t="str">
        <f>f!P28</f>
        <v/>
      </c>
      <c r="Q23" s="117" t="str">
        <f>f!Q28</f>
        <v/>
      </c>
      <c r="R23" s="117" t="str">
        <f>f!R28</f>
        <v/>
      </c>
      <c r="S23" s="117" t="str">
        <f>f!S28</f>
        <v/>
      </c>
      <c r="T23" s="120" t="str">
        <f>f!T28</f>
        <v/>
      </c>
      <c r="U23" s="120" t="str">
        <f>f!U28</f>
        <v/>
      </c>
      <c r="V23" s="121">
        <f>f!V28</f>
        <v>100</v>
      </c>
      <c r="W23" s="122" t="str">
        <f>LEFT(f!W28,IFERROR(FIND("±",f!W28)-1,LEN(f!W28)))</f>
        <v>14.23</v>
      </c>
      <c r="X23" s="122" t="str">
        <f>LEFT(f!X28,IFERROR(FIND("±",f!X28)-1,LEN(f!X28)))</f>
        <v>8.92</v>
      </c>
      <c r="Y23" s="122" t="str">
        <f>LEFT(f!Y28,IFERROR(FIND("±",f!Y28)-1,LEN(f!Y28)))</f>
        <v>1.72</v>
      </c>
      <c r="Z23" s="122" t="str">
        <f>LEFT(f!Z28,IFERROR(FIND("±",f!Z28)-1,LEN(f!Z28)))</f>
        <v>2.55</v>
      </c>
      <c r="AA23" s="122" t="str">
        <f>LEFT(f!AA28,IFERROR(FIND("±",f!AA28)-1,LEN(f!AA28)))</f>
        <v>6.39</v>
      </c>
      <c r="AB23" s="122" t="str">
        <f>LEFT(f!AB28,IFERROR(FIND("±",f!AB28)-1,LEN(f!AB28)))</f>
        <v>4.29</v>
      </c>
      <c r="AC23" s="122" t="str">
        <f>LEFT(f!AC28,IFERROR(FIND("±",f!AC28)-1,LEN(f!AC28)))</f>
        <v>2.11</v>
      </c>
      <c r="AD23" s="122" t="str">
        <f>LEFT(f!AD28,IFERROR(FIND("±",f!AD28)-1,LEN(f!AD28)))</f>
        <v>66.19</v>
      </c>
      <c r="AE23" s="122" t="str">
        <f>LEFT(f!AE28,IFERROR(FIND("±",f!AE28)-1,LEN(f!AE28)))</f>
        <v>1388</v>
      </c>
      <c r="AF23" s="122" t="str">
        <f>LEFT(f!AF28,IFERROR(FIND("±",f!AF28)-1,LEN(f!AF28)))</f>
        <v>0.29</v>
      </c>
      <c r="AG23" s="122" t="str">
        <f>LEFT(f!AG28,IFERROR(FIND("±",f!AG28)-1,LEN(f!AG28)))</f>
        <v>0.20</v>
      </c>
      <c r="AH23" s="122" t="str">
        <f>LEFT(f!AH28,IFERROR(FIND("±",f!AH28)-1,LEN(f!AH28)))</f>
        <v>1.49</v>
      </c>
      <c r="AI23" s="122" t="str">
        <f>LEFT(f!AI28,IFERROR(FIND("±",f!AI28)-1,LEN(f!AI28)))</f>
        <v>0.63</v>
      </c>
      <c r="AJ23" s="122" t="str">
        <f>LEFT(f!AJ28,IFERROR(FIND("±",f!AJ28)-1,LEN(f!AJ28)))</f>
        <v>0.07</v>
      </c>
      <c r="AK23" s="122" t="str">
        <f>LEFT(f!AK28,IFERROR(FIND("±",f!AK28)-1,LEN(f!AK28)))</f>
        <v>1.49</v>
      </c>
      <c r="AL23" s="122" t="str">
        <f>LEFT(f!AL28,IFERROR(FIND("±",f!AL28)-1,LEN(f!AL28)))</f>
        <v>39.49</v>
      </c>
      <c r="AM23" s="122" t="str">
        <f>LEFT(f!AM28,IFERROR(FIND("±",f!AM28)-1,LEN(f!AM28)))</f>
        <v/>
      </c>
      <c r="AN23" s="122" t="str">
        <f>LEFT(f!AN28,IFERROR(FIND("±",f!AN28)-1,LEN(f!AN28)))</f>
        <v>1.07</v>
      </c>
      <c r="AO23" s="122" t="str">
        <f>LEFT(f!AO28,IFERROR(FIND("±",f!AO28)-1,LEN(f!AO28)))</f>
        <v/>
      </c>
      <c r="AP23" s="122" t="str">
        <f>LEFT(f!AP28,IFERROR(FIND("±",f!AP28)-1,LEN(f!AP28)))</f>
        <v/>
      </c>
      <c r="AQ23" s="122" t="str">
        <f>LEFT(f!AQ28,IFERROR(FIND("±",f!AQ28)-1,LEN(f!AQ28)))</f>
        <v>15.27</v>
      </c>
      <c r="AR23" s="122" t="str">
        <f>LEFT(f!AR28,IFERROR(FIND("±",f!AR28)-1,LEN(f!AR28)))</f>
        <v>0.021</v>
      </c>
      <c r="AS23" s="122" t="str">
        <f>LEFT(f!AS28,IFERROR(FIND("±",f!AS28)-1,LEN(f!AS28)))</f>
        <v>0.005</v>
      </c>
      <c r="AT23" s="122" t="str">
        <f>LEFT(f!AT28,IFERROR(FIND("±",f!AT28)-1,LEN(f!AT28)))</f>
        <v>0.26</v>
      </c>
      <c r="AU23" s="122" t="str">
        <f>LEFT(f!AU28,IFERROR(FIND("±",f!AU28)-1,LEN(f!AU28)))</f>
        <v>2.34</v>
      </c>
      <c r="AV23" s="122" t="str">
        <f>LEFT(f!AV28,IFERROR(FIND("±",f!AV28)-1,LEN(f!AV28)))</f>
        <v/>
      </c>
      <c r="AW23" s="122" t="str">
        <f>LEFT(f!AW28,IFERROR(FIND("±",f!AW28)-1,LEN(f!AW28)))</f>
        <v>0.027</v>
      </c>
      <c r="AX23" s="122" t="str">
        <f>LEFT(f!AX28,IFERROR(FIND("±",f!AX28)-1,LEN(f!AX28)))</f>
        <v>122</v>
      </c>
      <c r="AY23" s="122" t="str">
        <f>LEFT(f!AY28,IFERROR(FIND("±",f!AY28)-1,LEN(f!AY28)))</f>
        <v>0.33</v>
      </c>
      <c r="AZ23" s="122" t="str">
        <f>LEFT(f!AZ28,IFERROR(FIND("±",f!AZ28)-1,LEN(f!AZ28)))</f>
        <v>0.74</v>
      </c>
      <c r="BA23" s="122" t="str">
        <f>LEFT(f!BA28,IFERROR(FIND("±",f!BA28)-1,LEN(f!BA28)))</f>
        <v>0.020</v>
      </c>
      <c r="BB23" s="122" t="str">
        <f>LEFT(f!BB28,IFERROR(FIND("±",f!BB28)-1,LEN(f!BB28)))</f>
        <v>0.074</v>
      </c>
      <c r="BC23" s="122" t="str">
        <f>LEFT(f!BC28,IFERROR(FIND("±",f!BC28)-1,LEN(f!BC28)))</f>
        <v>101</v>
      </c>
      <c r="BD23" s="122" t="str">
        <f>LEFT(f!BD28,IFERROR(FIND("±",f!BD28)-1,LEN(f!BD28)))</f>
        <v>94</v>
      </c>
      <c r="BE23" s="122" t="str">
        <f>LEFT(f!BE28,IFERROR(FIND("±",f!BE28)-1,LEN(f!BE28)))</f>
        <v>14.12</v>
      </c>
      <c r="BF23" s="122" t="str">
        <f>LEFT(f!BF28,IFERROR(FIND("±",f!BF28)-1,LEN(f!BF28)))</f>
        <v>3.35</v>
      </c>
      <c r="BG23" s="122" t="str">
        <f>LEFT(f!BG28,IFERROR(FIND("±",f!BG28)-1,LEN(f!BG28)))</f>
        <v>1.65</v>
      </c>
      <c r="BH23" s="122" t="str">
        <f>LEFT(f!BH28,IFERROR(FIND("±",f!BH28)-1,LEN(f!BH28)))</f>
        <v>66.25</v>
      </c>
      <c r="BI23" s="122" t="str">
        <f>LEFT(f!BI28,IFERROR(FIND("±",f!BI28)-1,LEN(f!BI28)))</f>
        <v>64.96</v>
      </c>
      <c r="BJ23" s="122" t="str">
        <f>LEFT(f!BJ28,IFERROR(FIND("±",f!BJ28)-1,LEN(f!BJ28)))</f>
        <v/>
      </c>
      <c r="BK23" s="122" t="str">
        <f>LEFT(f!BK28,IFERROR(FIND("±",f!BK28)-1,LEN(f!BK28)))</f>
        <v>0.89</v>
      </c>
      <c r="BL23" s="122" t="str">
        <f>LEFT(f!BL28,IFERROR(FIND("±",f!BL28)-1,LEN(f!BL28)))</f>
        <v>0.40</v>
      </c>
      <c r="BM23" s="122" t="str">
        <f>LEFT(f!BM28,IFERROR(FIND("±",f!BM28)-1,LEN(f!BM28)))</f>
        <v/>
      </c>
      <c r="BN23" s="122" t="str">
        <f>LEFT(f!BN28,IFERROR(FIND("±",f!BN28)-1,LEN(f!BN28)))</f>
        <v>1.29</v>
      </c>
      <c r="BO23" s="122" t="str">
        <f>LEFT(f!BO28,IFERROR(FIND("±",f!BO28)-1,LEN(f!BO28)))</f>
        <v/>
      </c>
      <c r="BP23" s="122" t="str">
        <f>LEFT(f!BP28,IFERROR(FIND("±",f!BP28)-1,LEN(f!BP28)))</f>
        <v/>
      </c>
      <c r="BQ23" s="122" t="str">
        <f>LEFT(f!BQ28,IFERROR(FIND("±",f!BQ28)-1,LEN(f!BQ28)))</f>
        <v/>
      </c>
      <c r="BR23" s="122" t="str">
        <f>LEFT(f!BR28,IFERROR(FIND("±",f!BR28)-1,LEN(f!BR28)))</f>
        <v/>
      </c>
      <c r="BS23" s="122" t="str">
        <f>LEFT(f!BS28,IFERROR(FIND("±",f!BS28)-1,LEN(f!BS28)))</f>
        <v/>
      </c>
      <c r="BT23" s="122" t="str">
        <f>LEFT(f!BT28,IFERROR(FIND("±",f!BT28)-1,LEN(f!BT28)))</f>
        <v/>
      </c>
      <c r="BU23" s="122" t="str">
        <f>LEFT(f!BU28,IFERROR(FIND("±",f!BU28)-1,LEN(f!BU28)))</f>
        <v/>
      </c>
      <c r="BV23" s="122"/>
      <c r="BW23" s="122"/>
      <c r="BX23" s="122"/>
      <c r="BY23" s="122"/>
      <c r="BZ23" s="122"/>
      <c r="CA23" s="122"/>
      <c r="CB23" s="122"/>
      <c r="CC23" s="122"/>
      <c r="CD23" s="122"/>
      <c r="CE23" s="122"/>
    </row>
    <row r="24">
      <c r="A24" s="103" t="str">
        <f>f!A29</f>
        <v>A018</v>
      </c>
      <c r="B24" s="107" t="str">
        <f>LEFT(f!B29,IFERROR(FIND("(",f!B29)-1,LEN(f!B29)))</f>
        <v>Wheat flour, refined </v>
      </c>
      <c r="C24" s="109" t="str">
        <f>IFERROR(MID(f!B29,IFERROR(FIND("(",f!B29)+1,LEN(f!B29)),IFERROR(FIND(")",f!B29),LEN(f!B29))-IFERROR(FIND("(",f!B29)+1,LEN(f!B29))),"")</f>
        <v>Triticum aestivum</v>
      </c>
      <c r="D24" s="103" t="str">
        <f>f!D29</f>
        <v/>
      </c>
      <c r="E24" s="103" t="str">
        <f>f!E29</f>
        <v/>
      </c>
      <c r="F24" s="110" t="str">
        <f>CONCATENATE("https://res.cloudinary.com/techticz/image/upload/foods/",f!F29,".jpeg")</f>
        <v>https://res.cloudinary.com/techticz/image/upload/foods/wheat_flour.jpeg</v>
      </c>
      <c r="G24" s="103" t="str">
        <f>f!G29</f>
        <v>A</v>
      </c>
      <c r="H24" s="103" t="str">
        <f>f!H29</f>
        <v/>
      </c>
      <c r="I24" s="103">
        <f t="shared" si="1"/>
        <v>1472</v>
      </c>
      <c r="J24" s="112">
        <f>f!J29</f>
        <v>100</v>
      </c>
      <c r="K24" s="112" t="str">
        <f>f!K29</f>
        <v>gram</v>
      </c>
      <c r="L24" s="114" t="str">
        <f>f!L29</f>
        <v/>
      </c>
      <c r="M24" s="114">
        <f>f!M29</f>
        <v>6</v>
      </c>
      <c r="N24" s="114" t="str">
        <f>f!N29</f>
        <v/>
      </c>
      <c r="O24" s="114" t="str">
        <f>f!O29</f>
        <v/>
      </c>
      <c r="P24" s="114" t="str">
        <f>f!P29</f>
        <v/>
      </c>
      <c r="Q24" s="117" t="str">
        <f>f!Q29</f>
        <v/>
      </c>
      <c r="R24" s="117" t="str">
        <f>f!R29</f>
        <v/>
      </c>
      <c r="S24" s="117" t="str">
        <f>f!S29</f>
        <v/>
      </c>
      <c r="T24" s="120" t="str">
        <f>f!T29</f>
        <v/>
      </c>
      <c r="U24" s="120" t="str">
        <f>f!U29</f>
        <v/>
      </c>
      <c r="V24" s="121">
        <f>f!V29</f>
        <v>100</v>
      </c>
      <c r="W24" s="122" t="str">
        <f>LEFT(f!W29,IFERROR(FIND("±",f!W29)-1,LEN(f!W29)))</f>
        <v>11.34</v>
      </c>
      <c r="X24" s="122" t="str">
        <f>LEFT(f!X29,IFERROR(FIND("±",f!X29)-1,LEN(f!X29)))</f>
        <v>10.36</v>
      </c>
      <c r="Y24" s="122" t="str">
        <f>LEFT(f!Y29,IFERROR(FIND("±",f!Y29)-1,LEN(f!Y29)))</f>
        <v>0.51</v>
      </c>
      <c r="Z24" s="122" t="str">
        <f>LEFT(f!Z29,IFERROR(FIND("±",f!Z29)-1,LEN(f!Z29)))</f>
        <v>0.76</v>
      </c>
      <c r="AA24" s="122" t="str">
        <f>LEFT(f!AA29,IFERROR(FIND("±",f!AA29)-1,LEN(f!AA29)))</f>
        <v>2.76</v>
      </c>
      <c r="AB24" s="122" t="str">
        <f>LEFT(f!AB29,IFERROR(FIND("±",f!AB29)-1,LEN(f!AB29)))</f>
        <v>2.14</v>
      </c>
      <c r="AC24" s="122" t="str">
        <f>LEFT(f!AC29,IFERROR(FIND("±",f!AC29)-1,LEN(f!AC29)))</f>
        <v>0.62</v>
      </c>
      <c r="AD24" s="122" t="str">
        <f>LEFT(f!AD29,IFERROR(FIND("±",f!AD29)-1,LEN(f!AD29)))</f>
        <v>74.27</v>
      </c>
      <c r="AE24" s="122" t="str">
        <f>LEFT(f!AE29,IFERROR(FIND("±",f!AE29)-1,LEN(f!AE29)))</f>
        <v>1472</v>
      </c>
      <c r="AF24" s="122" t="str">
        <f>LEFT(f!AF29,IFERROR(FIND("±",f!AF29)-1,LEN(f!AF29)))</f>
        <v>0.15</v>
      </c>
      <c r="AG24" s="122" t="str">
        <f>LEFT(f!AG29,IFERROR(FIND("±",f!AG29)-1,LEN(f!AG29)))</f>
        <v>0.06</v>
      </c>
      <c r="AH24" s="122" t="str">
        <f>LEFT(f!AH29,IFERROR(FIND("±",f!AH29)-1,LEN(f!AH29)))</f>
        <v>0.77</v>
      </c>
      <c r="AI24" s="122" t="str">
        <f>LEFT(f!AI29,IFERROR(FIND("±",f!AI29)-1,LEN(f!AI29)))</f>
        <v>0.72</v>
      </c>
      <c r="AJ24" s="122" t="str">
        <f>LEFT(f!AJ29,IFERROR(FIND("±",f!AJ29)-1,LEN(f!AJ29)))</f>
        <v>0.08</v>
      </c>
      <c r="AK24" s="122" t="str">
        <f>LEFT(f!AK29,IFERROR(FIND("±",f!AK29)-1,LEN(f!AK29)))</f>
        <v>0.58</v>
      </c>
      <c r="AL24" s="122" t="str">
        <f>LEFT(f!AL29,IFERROR(FIND("±",f!AL29)-1,LEN(f!AL29)))</f>
        <v>16.25</v>
      </c>
      <c r="AM24" s="122" t="str">
        <f>LEFT(f!AM29,IFERROR(FIND("±",f!AM29)-1,LEN(f!AM29)))</f>
        <v/>
      </c>
      <c r="AN24" s="122" t="str">
        <f>LEFT(f!AN29,IFERROR(FIND("±",f!AN29)-1,LEN(f!AN29)))</f>
        <v>0.94</v>
      </c>
      <c r="AO24" s="122" t="str">
        <f>LEFT(f!AO29,IFERROR(FIND("±",f!AO29)-1,LEN(f!AO29)))</f>
        <v/>
      </c>
      <c r="AP24" s="122" t="str">
        <f>LEFT(f!AP29,IFERROR(FIND("±",f!AP29)-1,LEN(f!AP29)))</f>
        <v>0.001</v>
      </c>
      <c r="AQ24" s="122" t="str">
        <f>LEFT(f!AQ29,IFERROR(FIND("±",f!AQ29)-1,LEN(f!AQ29)))</f>
        <v>20.40</v>
      </c>
      <c r="AR24" s="122" t="str">
        <f>LEFT(f!AR29,IFERROR(FIND("±",f!AR29)-1,LEN(f!AR29)))</f>
        <v>0.005</v>
      </c>
      <c r="AS24" s="122" t="str">
        <f>LEFT(f!AS29,IFERROR(FIND("±",f!AS29)-1,LEN(f!AS29)))</f>
        <v>0.001</v>
      </c>
      <c r="AT24" s="122" t="str">
        <f>LEFT(f!AT29,IFERROR(FIND("±",f!AT29)-1,LEN(f!AT29)))</f>
        <v>0.17</v>
      </c>
      <c r="AU24" s="122" t="str">
        <f>LEFT(f!AU29,IFERROR(FIND("±",f!AU29)-1,LEN(f!AU29)))</f>
        <v>1.77</v>
      </c>
      <c r="AV24" s="122" t="str">
        <f>LEFT(f!AV29,IFERROR(FIND("±",f!AV29)-1,LEN(f!AV29)))</f>
        <v>0.004</v>
      </c>
      <c r="AW24" s="122" t="str">
        <f>LEFT(f!AW29,IFERROR(FIND("±",f!AW29)-1,LEN(f!AW29)))</f>
        <v>0.003</v>
      </c>
      <c r="AX24" s="122" t="str">
        <f>LEFT(f!AX29,IFERROR(FIND("±",f!AX29)-1,LEN(f!AX29)))</f>
        <v>30.69</v>
      </c>
      <c r="AY24" s="122" t="str">
        <f>LEFT(f!AY29,IFERROR(FIND("±",f!AY29)-1,LEN(f!AY29)))</f>
        <v>0.63</v>
      </c>
      <c r="AZ24" s="122" t="str">
        <f>LEFT(f!AZ29,IFERROR(FIND("±",f!AZ29)-1,LEN(f!AZ29)))</f>
        <v/>
      </c>
      <c r="BA24" s="122" t="str">
        <f>LEFT(f!BA29,IFERROR(FIND("±",f!BA29)-1,LEN(f!BA29)))</f>
        <v>0.013</v>
      </c>
      <c r="BB24" s="122" t="str">
        <f>LEFT(f!BB29,IFERROR(FIND("±",f!BB29)-1,LEN(f!BB29)))</f>
        <v>0.005</v>
      </c>
      <c r="BC24" s="122" t="str">
        <f>LEFT(f!BC29,IFERROR(FIND("±",f!BC29)-1,LEN(f!BC29)))</f>
        <v>110</v>
      </c>
      <c r="BD24" s="122" t="str">
        <f>LEFT(f!BD29,IFERROR(FIND("±",f!BD29)-1,LEN(f!BD29)))</f>
        <v>148</v>
      </c>
      <c r="BE24" s="122" t="str">
        <f>LEFT(f!BE29,IFERROR(FIND("±",f!BE29)-1,LEN(f!BE29)))</f>
        <v/>
      </c>
      <c r="BF24" s="122" t="str">
        <f>LEFT(f!BF29,IFERROR(FIND("±",f!BF29)-1,LEN(f!BF29)))</f>
        <v>1.54</v>
      </c>
      <c r="BG24" s="122" t="str">
        <f>LEFT(f!BG29,IFERROR(FIND("±",f!BG29)-1,LEN(f!BG29)))</f>
        <v>0.88</v>
      </c>
      <c r="BH24" s="122" t="str">
        <f>LEFT(f!BH29,IFERROR(FIND("±",f!BH29)-1,LEN(f!BH29)))</f>
        <v>71.82</v>
      </c>
      <c r="BI24" s="122" t="str">
        <f>LEFT(f!BI29,IFERROR(FIND("±",f!BI29)-1,LEN(f!BI29)))</f>
        <v>70.03</v>
      </c>
      <c r="BJ24" s="122" t="str">
        <f>LEFT(f!BJ29,IFERROR(FIND("±",f!BJ29)-1,LEN(f!BJ29)))</f>
        <v>0.64</v>
      </c>
      <c r="BK24" s="122" t="str">
        <f>LEFT(f!BK29,IFERROR(FIND("±",f!BK29)-1,LEN(f!BK29)))</f>
        <v>0.75</v>
      </c>
      <c r="BL24" s="122" t="str">
        <f>LEFT(f!BL29,IFERROR(FIND("±",f!BL29)-1,LEN(f!BL29)))</f>
        <v>0.40</v>
      </c>
      <c r="BM24" s="122" t="str">
        <f>LEFT(f!BM29,IFERROR(FIND("±",f!BM29)-1,LEN(f!BM29)))</f>
        <v/>
      </c>
      <c r="BN24" s="122" t="str">
        <f>LEFT(f!BN29,IFERROR(FIND("±",f!BN29)-1,LEN(f!BN29)))</f>
        <v>1.79</v>
      </c>
      <c r="BO24" s="122" t="str">
        <f>LEFT(f!BO29,IFERROR(FIND("±",f!BO29)-1,LEN(f!BO29)))</f>
        <v/>
      </c>
      <c r="BP24" s="122" t="str">
        <f>LEFT(f!BP29,IFERROR(FIND("±",f!BP29)-1,LEN(f!BP29)))</f>
        <v/>
      </c>
      <c r="BQ24" s="122" t="str">
        <f>LEFT(f!BQ29,IFERROR(FIND("±",f!BQ29)-1,LEN(f!BQ29)))</f>
        <v/>
      </c>
      <c r="BR24" s="122" t="str">
        <f>LEFT(f!BR29,IFERROR(FIND("±",f!BR29)-1,LEN(f!BR29)))</f>
        <v/>
      </c>
      <c r="BS24" s="122" t="str">
        <f>LEFT(f!BS29,IFERROR(FIND("±",f!BS29)-1,LEN(f!BS29)))</f>
        <v/>
      </c>
      <c r="BT24" s="122" t="str">
        <f>LEFT(f!BT29,IFERROR(FIND("±",f!BT29)-1,LEN(f!BT29)))</f>
        <v/>
      </c>
      <c r="BU24" s="122" t="str">
        <f>LEFT(f!BU29,IFERROR(FIND("±",f!BU29)-1,LEN(f!BU29)))</f>
        <v/>
      </c>
      <c r="BV24" s="122"/>
      <c r="BW24" s="122"/>
      <c r="BX24" s="122"/>
      <c r="BY24" s="122"/>
      <c r="BZ24" s="122"/>
      <c r="CA24" s="122"/>
      <c r="CB24" s="122"/>
      <c r="CC24" s="122"/>
      <c r="CD24" s="122"/>
      <c r="CE24" s="122"/>
    </row>
    <row r="25">
      <c r="A25" s="103" t="str">
        <f>f!A30</f>
        <v>A019</v>
      </c>
      <c r="B25" s="107" t="str">
        <f>LEFT(f!B30,IFERROR(FIND("(",f!B30)-1,LEN(f!B30)))</f>
        <v>Wheat flour, atta </v>
      </c>
      <c r="C25" s="109" t="str">
        <f>IFERROR(MID(f!B30,IFERROR(FIND("(",f!B30)+1,LEN(f!B30)),IFERROR(FIND(")",f!B30),LEN(f!B30))-IFERROR(FIND("(",f!B30)+1,LEN(f!B30))),"")</f>
        <v>Triticum aestivum</v>
      </c>
      <c r="D25" s="103" t="str">
        <f>f!D30</f>
        <v/>
      </c>
      <c r="E25" s="103" t="str">
        <f>f!E30</f>
        <v/>
      </c>
      <c r="F25" s="110" t="str">
        <f>CONCATENATE("https://res.cloudinary.com/techticz/image/upload/foods/",f!F30,".jpeg")</f>
        <v>https://res.cloudinary.com/techticz/image/upload/foods/wheat_flour.jpeg</v>
      </c>
      <c r="G25" s="103" t="str">
        <f>f!G30</f>
        <v>A</v>
      </c>
      <c r="H25" s="103" t="str">
        <f>f!H30</f>
        <v/>
      </c>
      <c r="I25" s="103">
        <f t="shared" si="1"/>
        <v>1340</v>
      </c>
      <c r="J25" s="112">
        <f>f!J30</f>
        <v>100</v>
      </c>
      <c r="K25" s="112" t="str">
        <f>f!K30</f>
        <v>gram</v>
      </c>
      <c r="L25" s="114" t="str">
        <f>f!L30</f>
        <v/>
      </c>
      <c r="M25" s="114">
        <f>f!M30</f>
        <v>6</v>
      </c>
      <c r="N25" s="114" t="str">
        <f>f!N30</f>
        <v/>
      </c>
      <c r="O25" s="114" t="str">
        <f>f!O30</f>
        <v/>
      </c>
      <c r="P25" s="114" t="str">
        <f>f!P30</f>
        <v/>
      </c>
      <c r="Q25" s="117" t="str">
        <f>f!Q30</f>
        <v/>
      </c>
      <c r="R25" s="117" t="str">
        <f>f!R30</f>
        <v/>
      </c>
      <c r="S25" s="117" t="str">
        <f>f!S30</f>
        <v/>
      </c>
      <c r="T25" s="120" t="str">
        <f>f!T30</f>
        <v/>
      </c>
      <c r="U25" s="120" t="str">
        <f>f!U30</f>
        <v/>
      </c>
      <c r="V25" s="121">
        <f>f!V30</f>
        <v>100</v>
      </c>
      <c r="W25" s="122" t="str">
        <f>LEFT(f!W30,IFERROR(FIND("±",f!W30)-1,LEN(f!W30)))</f>
        <v>11.10</v>
      </c>
      <c r="X25" s="122" t="str">
        <f>LEFT(f!X30,IFERROR(FIND("±",f!X30)-1,LEN(f!X30)))</f>
        <v>10.57</v>
      </c>
      <c r="Y25" s="122" t="str">
        <f>LEFT(f!Y30,IFERROR(FIND("±",f!Y30)-1,LEN(f!Y30)))</f>
        <v>1.28</v>
      </c>
      <c r="Z25" s="122" t="str">
        <f>LEFT(f!Z30,IFERROR(FIND("±",f!Z30)-1,LEN(f!Z30)))</f>
        <v>1.53</v>
      </c>
      <c r="AA25" s="122" t="str">
        <f>LEFT(f!AA30,IFERROR(FIND("±",f!AA30)-1,LEN(f!AA30)))</f>
        <v>11.36</v>
      </c>
      <c r="AB25" s="122" t="str">
        <f>LEFT(f!AB30,IFERROR(FIND("±",f!AB30)-1,LEN(f!AB30)))</f>
        <v>9.73</v>
      </c>
      <c r="AC25" s="122" t="str">
        <f>LEFT(f!AC30,IFERROR(FIND("±",f!AC30)-1,LEN(f!AC30)))</f>
        <v>1.63</v>
      </c>
      <c r="AD25" s="122" t="str">
        <f>LEFT(f!AD30,IFERROR(FIND("±",f!AD30)-1,LEN(f!AD30)))</f>
        <v>64.17</v>
      </c>
      <c r="AE25" s="122" t="str">
        <f>LEFT(f!AE30,IFERROR(FIND("±",f!AE30)-1,LEN(f!AE30)))</f>
        <v>1340</v>
      </c>
      <c r="AF25" s="122" t="str">
        <f>LEFT(f!AF30,IFERROR(FIND("±",f!AF30)-1,LEN(f!AF30)))</f>
        <v>0.42</v>
      </c>
      <c r="AG25" s="122" t="str">
        <f>LEFT(f!AG30,IFERROR(FIND("±",f!AG30)-1,LEN(f!AG30)))</f>
        <v>0.15</v>
      </c>
      <c r="AH25" s="122" t="str">
        <f>LEFT(f!AH30,IFERROR(FIND("±",f!AH30)-1,LEN(f!AH30)))</f>
        <v>2.37</v>
      </c>
      <c r="AI25" s="122" t="str">
        <f>LEFT(f!AI30,IFERROR(FIND("±",f!AI30)-1,LEN(f!AI30)))</f>
        <v>0.87</v>
      </c>
      <c r="AJ25" s="122" t="str">
        <f>LEFT(f!AJ30,IFERROR(FIND("±",f!AJ30)-1,LEN(f!AJ30)))</f>
        <v>0.25</v>
      </c>
      <c r="AK25" s="122" t="str">
        <f>LEFT(f!AK30,IFERROR(FIND("±",f!AK30)-1,LEN(f!AK30)))</f>
        <v>0.76</v>
      </c>
      <c r="AL25" s="122" t="str">
        <f>LEFT(f!AL30,IFERROR(FIND("±",f!AL30)-1,LEN(f!AL30)))</f>
        <v>29.22</v>
      </c>
      <c r="AM25" s="122" t="str">
        <f>LEFT(f!AM30,IFERROR(FIND("±",f!AM30)-1,LEN(f!AM30)))</f>
        <v/>
      </c>
      <c r="AN25" s="122" t="str">
        <f>LEFT(f!AN30,IFERROR(FIND("±",f!AN30)-1,LEN(f!AN30)))</f>
        <v>1.54</v>
      </c>
      <c r="AO25" s="122" t="str">
        <f>LEFT(f!AO30,IFERROR(FIND("±",f!AO30)-1,LEN(f!AO30)))</f>
        <v/>
      </c>
      <c r="AP25" s="122" t="str">
        <f>LEFT(f!AP30,IFERROR(FIND("±",f!AP30)-1,LEN(f!AP30)))</f>
        <v>0.001</v>
      </c>
      <c r="AQ25" s="122" t="str">
        <f>LEFT(f!AQ30,IFERROR(FIND("±",f!AQ30)-1,LEN(f!AQ30)))</f>
        <v>30.94</v>
      </c>
      <c r="AR25" s="122" t="str">
        <f>LEFT(f!AR30,IFERROR(FIND("±",f!AR30)-1,LEN(f!AR30)))</f>
        <v>0.006</v>
      </c>
      <c r="AS25" s="122" t="str">
        <f>LEFT(f!AS30,IFERROR(FIND("±",f!AS30)-1,LEN(f!AS30)))</f>
        <v>0.006</v>
      </c>
      <c r="AT25" s="122" t="str">
        <f>LEFT(f!AT30,IFERROR(FIND("±",f!AT30)-1,LEN(f!AT30)))</f>
        <v> 0.48</v>
      </c>
      <c r="AU25" s="122" t="str">
        <f>LEFT(f!AU30,IFERROR(FIND("±",f!AU30)-1,LEN(f!AU30)))</f>
        <v>4.10</v>
      </c>
      <c r="AV25" s="122" t="str">
        <f>LEFT(f!AV30,IFERROR(FIND("±",f!AV30)-1,LEN(f!AV30)))</f>
        <v>0.006</v>
      </c>
      <c r="AW25" s="122" t="str">
        <f>LEFT(f!AW30,IFERROR(FIND("±",f!AW30)-1,LEN(f!AW30)))</f>
        <v>0.002</v>
      </c>
      <c r="AX25" s="122" t="str">
        <f>LEFT(f!AX30,IFERROR(FIND("±",f!AX30)-1,LEN(f!AX30)))</f>
        <v>125</v>
      </c>
      <c r="AY25" s="122" t="str">
        <f>LEFT(f!AY30,IFERROR(FIND("±",f!AY30)-1,LEN(f!AY30)))</f>
        <v>2.98</v>
      </c>
      <c r="AZ25" s="122" t="str">
        <f>LEFT(f!AZ30,IFERROR(FIND("±",f!AZ30)-1,LEN(f!AZ30)))</f>
        <v/>
      </c>
      <c r="BA25" s="122" t="str">
        <f>LEFT(f!BA30,IFERROR(FIND("±",f!BA30)-1,LEN(f!BA30)))</f>
        <v>0.022</v>
      </c>
      <c r="BB25" s="122" t="str">
        <f>LEFT(f!BB30,IFERROR(FIND("±",f!BB30)-1,LEN(f!BB30)))</f>
        <v>0.021</v>
      </c>
      <c r="BC25" s="122" t="str">
        <f>LEFT(f!BC30,IFERROR(FIND("±",f!BC30)-1,LEN(f!BC30)))</f>
        <v>315</v>
      </c>
      <c r="BD25" s="122" t="str">
        <f>LEFT(f!BD30,IFERROR(FIND("±",f!BD30)-1,LEN(f!BD30)))</f>
        <v>311</v>
      </c>
      <c r="BE25" s="122" t="str">
        <f>LEFT(f!BE30,IFERROR(FIND("±",f!BE30)-1,LEN(f!BE30)))</f>
        <v>53.12</v>
      </c>
      <c r="BF25" s="122" t="str">
        <f>LEFT(f!BF30,IFERROR(FIND("±",f!BF30)-1,LEN(f!BF30)))</f>
        <v>2.04</v>
      </c>
      <c r="BG25" s="122" t="str">
        <f>LEFT(f!BG30,IFERROR(FIND("±",f!BG30)-1,LEN(f!BG30)))</f>
        <v>2.85</v>
      </c>
      <c r="BH25" s="122" t="str">
        <f>LEFT(f!BH30,IFERROR(FIND("±",f!BH30)-1,LEN(f!BH30)))</f>
        <v>58.62</v>
      </c>
      <c r="BI25" s="122" t="str">
        <f>LEFT(f!BI30,IFERROR(FIND("±",f!BI30)-1,LEN(f!BI30)))</f>
        <v>56.82</v>
      </c>
      <c r="BJ25" s="122" t="str">
        <f>LEFT(f!BJ30,IFERROR(FIND("±",f!BJ30)-1,LEN(f!BJ30)))</f>
        <v>0.72</v>
      </c>
      <c r="BK25" s="122" t="str">
        <f>LEFT(f!BK30,IFERROR(FIND("±",f!BK30)-1,LEN(f!BK30)))</f>
        <v>0.78</v>
      </c>
      <c r="BL25" s="122" t="str">
        <f>LEFT(f!BL30,IFERROR(FIND("±",f!BL30)-1,LEN(f!BL30)))</f>
        <v>0.30</v>
      </c>
      <c r="BM25" s="122" t="str">
        <f>LEFT(f!BM30,IFERROR(FIND("±",f!BM30)-1,LEN(f!BM30)))</f>
        <v/>
      </c>
      <c r="BN25" s="122" t="str">
        <f>LEFT(f!BN30,IFERROR(FIND("±",f!BN30)-1,LEN(f!BN30)))</f>
        <v>1.80</v>
      </c>
      <c r="BO25" s="122" t="str">
        <f>LEFT(f!BO30,IFERROR(FIND("±",f!BO30)-1,LEN(f!BO30)))</f>
        <v/>
      </c>
      <c r="BP25" s="122" t="str">
        <f>LEFT(f!BP30,IFERROR(FIND("±",f!BP30)-1,LEN(f!BP30)))</f>
        <v/>
      </c>
      <c r="BQ25" s="122" t="str">
        <f>LEFT(f!BQ30,IFERROR(FIND("±",f!BQ30)-1,LEN(f!BQ30)))</f>
        <v/>
      </c>
      <c r="BR25" s="122" t="str">
        <f>LEFT(f!BR30,IFERROR(FIND("±",f!BR30)-1,LEN(f!BR30)))</f>
        <v/>
      </c>
      <c r="BS25" s="122" t="str">
        <f>LEFT(f!BS30,IFERROR(FIND("±",f!BS30)-1,LEN(f!BS30)))</f>
        <v/>
      </c>
      <c r="BT25" s="122" t="str">
        <f>LEFT(f!BT30,IFERROR(FIND("±",f!BT30)-1,LEN(f!BT30)))</f>
        <v/>
      </c>
      <c r="BU25" s="122" t="str">
        <f>LEFT(f!BU30,IFERROR(FIND("±",f!BU30)-1,LEN(f!BU30)))</f>
        <v/>
      </c>
      <c r="BV25" s="122"/>
      <c r="BW25" s="122"/>
      <c r="BX25" s="122"/>
      <c r="BY25" s="122"/>
      <c r="BZ25" s="122"/>
      <c r="CA25" s="122"/>
      <c r="CB25" s="122"/>
      <c r="CC25" s="122"/>
      <c r="CD25" s="122"/>
      <c r="CE25" s="122"/>
    </row>
    <row r="26">
      <c r="A26" s="103" t="str">
        <f>f!A31</f>
        <v>A020</v>
      </c>
      <c r="B26" s="107" t="str">
        <f>LEFT(f!B31,IFERROR(FIND("(",f!B31)-1,LEN(f!B31)))</f>
        <v>Wheat, whole </v>
      </c>
      <c r="C26" s="109" t="str">
        <f>IFERROR(MID(f!B31,IFERROR(FIND("(",f!B31)+1,LEN(f!B31)),IFERROR(FIND(")",f!B31),LEN(f!B31))-IFERROR(FIND("(",f!B31)+1,LEN(f!B31))),"")</f>
        <v>Triticum aestivum</v>
      </c>
      <c r="D26" s="103" t="str">
        <f>f!D31</f>
        <v/>
      </c>
      <c r="E26" s="103" t="str">
        <f>f!E31</f>
        <v/>
      </c>
      <c r="F26" s="110" t="str">
        <f>CONCATENATE("https://res.cloudinary.com/techticz/image/upload/foods/",f!F31,".jpeg")</f>
        <v>https://res.cloudinary.com/techticz/image/upload/foods/wheat_flour.jpeg</v>
      </c>
      <c r="G26" s="103" t="str">
        <f>f!G31</f>
        <v>A</v>
      </c>
      <c r="H26" s="103" t="str">
        <f>f!H31</f>
        <v/>
      </c>
      <c r="I26" s="103">
        <f t="shared" si="1"/>
        <v>1347</v>
      </c>
      <c r="J26" s="112">
        <f>f!J31</f>
        <v>100</v>
      </c>
      <c r="K26" s="112" t="str">
        <f>f!K31</f>
        <v>gram</v>
      </c>
      <c r="L26" s="114" t="str">
        <f>f!L31</f>
        <v/>
      </c>
      <c r="M26" s="114">
        <f>f!M31</f>
        <v>6</v>
      </c>
      <c r="N26" s="114" t="str">
        <f>f!N31</f>
        <v/>
      </c>
      <c r="O26" s="114" t="str">
        <f>f!O31</f>
        <v/>
      </c>
      <c r="P26" s="114" t="str">
        <f>f!P31</f>
        <v/>
      </c>
      <c r="Q26" s="117" t="str">
        <f>f!Q31</f>
        <v/>
      </c>
      <c r="R26" s="117" t="str">
        <f>f!R31</f>
        <v/>
      </c>
      <c r="S26" s="117" t="str">
        <f>f!S31</f>
        <v/>
      </c>
      <c r="T26" s="120" t="str">
        <f>f!T31</f>
        <v/>
      </c>
      <c r="U26" s="120" t="str">
        <f>f!U31</f>
        <v/>
      </c>
      <c r="V26" s="121">
        <f>f!V31</f>
        <v>100</v>
      </c>
      <c r="W26" s="122" t="str">
        <f>LEFT(f!W31,IFERROR(FIND("±",f!W31)-1,LEN(f!W31)))</f>
        <v>10.58</v>
      </c>
      <c r="X26" s="122" t="str">
        <f>LEFT(f!X31,IFERROR(FIND("±",f!X31)-1,LEN(f!X31)))</f>
        <v>10.59</v>
      </c>
      <c r="Y26" s="122" t="str">
        <f>LEFT(f!Y31,IFERROR(FIND("±",f!Y31)-1,LEN(f!Y31)))</f>
        <v>1.42</v>
      </c>
      <c r="Z26" s="122" t="str">
        <f>LEFT(f!Z31,IFERROR(FIND("±",f!Z31)-1,LEN(f!Z31)))</f>
        <v>1.47</v>
      </c>
      <c r="AA26" s="122" t="str">
        <f>LEFT(f!AA31,IFERROR(FIND("±",f!AA31)-1,LEN(f!AA31)))</f>
        <v>11.23</v>
      </c>
      <c r="AB26" s="122" t="str">
        <f>LEFT(f!AB31,IFERROR(FIND("±",f!AB31)-1,LEN(f!AB31)))</f>
        <v>9.63</v>
      </c>
      <c r="AC26" s="122" t="str">
        <f>LEFT(f!AC31,IFERROR(FIND("±",f!AC31)-1,LEN(f!AC31)))</f>
        <v>1.60</v>
      </c>
      <c r="AD26" s="122" t="str">
        <f>LEFT(f!AD31,IFERROR(FIND("±",f!AD31)-1,LEN(f!AD31)))</f>
        <v>64.72</v>
      </c>
      <c r="AE26" s="122" t="str">
        <f>LEFT(f!AE31,IFERROR(FIND("±",f!AE31)-1,LEN(f!AE31)))</f>
        <v>1347</v>
      </c>
      <c r="AF26" s="122" t="str">
        <f>LEFT(f!AF31,IFERROR(FIND("±",f!AF31)-1,LEN(f!AF31)))</f>
        <v>0.46</v>
      </c>
      <c r="AG26" s="122" t="str">
        <f>LEFT(f!AG31,IFERROR(FIND("±",f!AG31)-1,LEN(f!AG31)))</f>
        <v>0.15</v>
      </c>
      <c r="AH26" s="122" t="str">
        <f>LEFT(f!AH31,IFERROR(FIND("±",f!AH31)-1,LEN(f!AH31)))</f>
        <v>2.68</v>
      </c>
      <c r="AI26" s="122" t="str">
        <f>LEFT(f!AI31,IFERROR(FIND("±",f!AI31)-1,LEN(f!AI31)))</f>
        <v>1.08</v>
      </c>
      <c r="AJ26" s="122" t="str">
        <f>LEFT(f!AJ31,IFERROR(FIND("±",f!AJ31)-1,LEN(f!AJ31)))</f>
        <v>0.26</v>
      </c>
      <c r="AK26" s="122" t="str">
        <f>LEFT(f!AK31,IFERROR(FIND("±",f!AK31)-1,LEN(f!AK31)))</f>
        <v>1.03</v>
      </c>
      <c r="AL26" s="122" t="str">
        <f>LEFT(f!AL31,IFERROR(FIND("±",f!AL31)-1,LEN(f!AL31)))</f>
        <v>30.09</v>
      </c>
      <c r="AM26" s="122" t="str">
        <f>LEFT(f!AM31,IFERROR(FIND("±",f!AM31)-1,LEN(f!AM31)))</f>
        <v/>
      </c>
      <c r="AN26" s="122" t="str">
        <f>LEFT(f!AN31,IFERROR(FIND("±",f!AN31)-1,LEN(f!AN31)))</f>
        <v>6 0.55</v>
      </c>
      <c r="AO26" s="122" t="str">
        <f>LEFT(f!AO31,IFERROR(FIND("±",f!AO31)-1,LEN(f!AO31)))</f>
        <v/>
      </c>
      <c r="AP26" s="122" t="str">
        <f>LEFT(f!AP31,IFERROR(FIND("±",f!AP31)-1,LEN(f!AP31)))</f>
        <v>0.002</v>
      </c>
      <c r="AQ26" s="122" t="str">
        <f>LEFT(f!AQ31,IFERROR(FIND("±",f!AQ31)-1,LEN(f!AQ31)))</f>
        <v>39.36</v>
      </c>
      <c r="AR26" s="122" t="str">
        <f>LEFT(f!AR31,IFERROR(FIND("±",f!AR31)-1,LEN(f!AR31)))</f>
        <v>0.006</v>
      </c>
      <c r="AS26" s="122" t="str">
        <f>LEFT(f!AS31,IFERROR(FIND("±",f!AS31)-1,LEN(f!AS31)))</f>
        <v>0.003</v>
      </c>
      <c r="AT26" s="122" t="str">
        <f>LEFT(f!AT31,IFERROR(FIND("±",f!AT31)-1,LEN(f!AT31)))</f>
        <v>0.49</v>
      </c>
      <c r="AU26" s="122" t="str">
        <f>LEFT(f!AU31,IFERROR(FIND("±",f!AU31)-1,LEN(f!AU31)))</f>
        <v>3.97</v>
      </c>
      <c r="AV26" s="122" t="str">
        <f>LEFT(f!AV31,IFERROR(FIND("±",f!AV31)-1,LEN(f!AV31)))</f>
        <v/>
      </c>
      <c r="AW26" s="122" t="str">
        <f>LEFT(f!AW31,IFERROR(FIND("±",f!AW31)-1,LEN(f!AW31)))</f>
        <v>0.005</v>
      </c>
      <c r="AX26" s="122" t="str">
        <f>LEFT(f!AX31,IFERROR(FIND("±",f!AX31)-1,LEN(f!AX31)))</f>
        <v>125</v>
      </c>
      <c r="AY26" s="122" t="str">
        <f>LEFT(f!AY31,IFERROR(FIND("±",f!AY31)-1,LEN(f!AY31)))</f>
        <v>3.19</v>
      </c>
      <c r="AZ26" s="122" t="str">
        <f>LEFT(f!AZ31,IFERROR(FIND("±",f!AZ31)-1,LEN(f!AZ31)))</f>
        <v/>
      </c>
      <c r="BA26" s="122" t="str">
        <f>LEFT(f!BA31,IFERROR(FIND("±",f!BA31)-1,LEN(f!BA31)))</f>
        <v>0.073</v>
      </c>
      <c r="BB26" s="122" t="str">
        <f>LEFT(f!BB31,IFERROR(FIND("±",f!BB31)-1,LEN(f!BB31)))</f>
        <v>0.014</v>
      </c>
      <c r="BC26" s="122" t="str">
        <f>LEFT(f!BC31,IFERROR(FIND("±",f!BC31)-1,LEN(f!BC31)))</f>
        <v>315</v>
      </c>
      <c r="BD26" s="122" t="str">
        <f>LEFT(f!BD31,IFERROR(FIND("±",f!BD31)-1,LEN(f!BD31)))</f>
        <v>366</v>
      </c>
      <c r="BE26" s="122" t="str">
        <f>LEFT(f!BE31,IFERROR(FIND("±",f!BE31)-1,LEN(f!BE31)))</f>
        <v>47.76</v>
      </c>
      <c r="BF26" s="122" t="str">
        <f>LEFT(f!BF31,IFERROR(FIND("±",f!BF31)-1,LEN(f!BF31)))</f>
        <v>2.5</v>
      </c>
      <c r="BG26" s="122" t="str">
        <f>LEFT(f!BG31,IFERROR(FIND("±",f!BG31)-1,LEN(f!BG31)))</f>
        <v>2.85</v>
      </c>
      <c r="BH26" s="122" t="str">
        <f>LEFT(f!BH31,IFERROR(FIND("±",f!BH31)-1,LEN(f!BH31)))</f>
        <v>59.30</v>
      </c>
      <c r="BI26" s="122" t="str">
        <f>LEFT(f!BI31,IFERROR(FIND("±",f!BI31)-1,LEN(f!BI31)))</f>
        <v>57.53</v>
      </c>
      <c r="BJ26" s="122" t="str">
        <f>LEFT(f!BJ31,IFERROR(FIND("±",f!BJ31)-1,LEN(f!BJ31)))</f>
        <v>0.74</v>
      </c>
      <c r="BK26" s="122" t="str">
        <f>LEFT(f!BK31,IFERROR(FIND("±",f!BK31)-1,LEN(f!BK31)))</f>
        <v>0.73</v>
      </c>
      <c r="BL26" s="122" t="str">
        <f>LEFT(f!BL31,IFERROR(FIND("±",f!BL31)-1,LEN(f!BL31)))</f>
        <v>0.30</v>
      </c>
      <c r="BM26" s="122" t="str">
        <f>LEFT(f!BM31,IFERROR(FIND("±",f!BM31)-1,LEN(f!BM31)))</f>
        <v/>
      </c>
      <c r="BN26" s="122" t="str">
        <f>LEFT(f!BN31,IFERROR(FIND("±",f!BN31)-1,LEN(f!BN31)))</f>
        <v>1.77</v>
      </c>
      <c r="BO26" s="122" t="str">
        <f>LEFT(f!BO31,IFERROR(FIND("±",f!BO31)-1,LEN(f!BO31)))</f>
        <v/>
      </c>
      <c r="BP26" s="122" t="str">
        <f>LEFT(f!BP31,IFERROR(FIND("±",f!BP31)-1,LEN(f!BP31)))</f>
        <v/>
      </c>
      <c r="BQ26" s="122" t="str">
        <f>LEFT(f!BQ31,IFERROR(FIND("±",f!BQ31)-1,LEN(f!BQ31)))</f>
        <v/>
      </c>
      <c r="BR26" s="122" t="str">
        <f>LEFT(f!BR31,IFERROR(FIND("±",f!BR31)-1,LEN(f!BR31)))</f>
        <v/>
      </c>
      <c r="BS26" s="122" t="str">
        <f>LEFT(f!BS31,IFERROR(FIND("±",f!BS31)-1,LEN(f!BS31)))</f>
        <v/>
      </c>
      <c r="BT26" s="122" t="str">
        <f>LEFT(f!BT31,IFERROR(FIND("±",f!BT31)-1,LEN(f!BT31)))</f>
        <v/>
      </c>
      <c r="BU26" s="122" t="str">
        <f>LEFT(f!BU31,IFERROR(FIND("±",f!BU31)-1,LEN(f!BU31)))</f>
        <v/>
      </c>
      <c r="BV26" s="122"/>
      <c r="BW26" s="122"/>
      <c r="BX26" s="122"/>
      <c r="BY26" s="122"/>
      <c r="BZ26" s="122"/>
      <c r="CA26" s="122"/>
      <c r="CB26" s="122"/>
      <c r="CC26" s="122"/>
      <c r="CD26" s="122"/>
      <c r="CE26" s="122"/>
    </row>
    <row r="27">
      <c r="A27" s="103" t="str">
        <f>f!A32</f>
        <v>A021</v>
      </c>
      <c r="B27" s="107" t="str">
        <f>LEFT(f!B32,IFERROR(FIND("(",f!B32)-1,LEN(f!B32)))</f>
        <v>Wheat, bulgur </v>
      </c>
      <c r="C27" s="109" t="str">
        <f>IFERROR(MID(f!B32,IFERROR(FIND("(",f!B32)+1,LEN(f!B32)),IFERROR(FIND(")",f!B32),LEN(f!B32))-IFERROR(FIND("(",f!B32)+1,LEN(f!B32))),"")</f>
        <v>Triticum aestivum</v>
      </c>
      <c r="D27" s="103" t="str">
        <f>f!D32</f>
        <v/>
      </c>
      <c r="E27" s="103" t="str">
        <f>f!E32</f>
        <v/>
      </c>
      <c r="F27" s="110" t="str">
        <f>CONCATENATE("https://res.cloudinary.com/techticz/image/upload/foods/",f!F32,".jpeg")</f>
        <v>https://res.cloudinary.com/techticz/image/upload/foods/wheat_bulgur.jpeg</v>
      </c>
      <c r="G27" s="103" t="str">
        <f>f!G32</f>
        <v>A</v>
      </c>
      <c r="H27" s="103" t="str">
        <f>f!H32</f>
        <v/>
      </c>
      <c r="I27" s="103">
        <f t="shared" si="1"/>
        <v>1430</v>
      </c>
      <c r="J27" s="112">
        <f>f!J32</f>
        <v>100</v>
      </c>
      <c r="K27" s="112" t="str">
        <f>f!K32</f>
        <v>gram</v>
      </c>
      <c r="L27" s="114" t="str">
        <f>f!L32</f>
        <v/>
      </c>
      <c r="M27" s="114">
        <f>f!M32</f>
        <v>6</v>
      </c>
      <c r="N27" s="114" t="str">
        <f>f!N32</f>
        <v/>
      </c>
      <c r="O27" s="114" t="str">
        <f>f!O32</f>
        <v/>
      </c>
      <c r="P27" s="114" t="str">
        <f>f!P32</f>
        <v/>
      </c>
      <c r="Q27" s="117" t="str">
        <f>f!Q32</f>
        <v/>
      </c>
      <c r="R27" s="117" t="str">
        <f>f!R32</f>
        <v/>
      </c>
      <c r="S27" s="117" t="str">
        <f>f!S32</f>
        <v/>
      </c>
      <c r="T27" s="120" t="str">
        <f>f!T32</f>
        <v/>
      </c>
      <c r="U27" s="120" t="str">
        <f>f!U32</f>
        <v/>
      </c>
      <c r="V27" s="121">
        <f>f!V32</f>
        <v>100</v>
      </c>
      <c r="W27" s="122" t="str">
        <f>LEFT(f!W32,IFERROR(FIND("±",f!W32)-1,LEN(f!W32)))</f>
        <v>8.61</v>
      </c>
      <c r="X27" s="122" t="str">
        <f>LEFT(f!X32,IFERROR(FIND("±",f!X32)-1,LEN(f!X32)))</f>
        <v>10.84</v>
      </c>
      <c r="Y27" s="122" t="str">
        <f>LEFT(f!Y32,IFERROR(FIND("±",f!Y32)-1,LEN(f!Y32)))</f>
        <v>1.23</v>
      </c>
      <c r="Z27" s="122" t="str">
        <f>LEFT(f!Z32,IFERROR(FIND("±",f!Z32)-1,LEN(f!Z32)))</f>
        <v>1.45</v>
      </c>
      <c r="AA27" s="122" t="str">
        <f>LEFT(f!AA32,IFERROR(FIND("±",f!AA32)-1,LEN(f!AA32)))</f>
        <v>8.81</v>
      </c>
      <c r="AB27" s="122" t="str">
        <f>LEFT(f!AB32,IFERROR(FIND("±",f!AB32)-1,LEN(f!AB32)))</f>
        <v>6.56</v>
      </c>
      <c r="AC27" s="122" t="str">
        <f>LEFT(f!AC32,IFERROR(FIND("±",f!AC32)-1,LEN(f!AC32)))</f>
        <v>2.25</v>
      </c>
      <c r="AD27" s="122" t="str">
        <f>LEFT(f!AD32,IFERROR(FIND("±",f!AD32)-1,LEN(f!AD32)))</f>
        <v>69.06</v>
      </c>
      <c r="AE27" s="122" t="str">
        <f>LEFT(f!AE32,IFERROR(FIND("±",f!AE32)-1,LEN(f!AE32)))</f>
        <v>1430</v>
      </c>
      <c r="AF27" s="122" t="str">
        <f>LEFT(f!AF32,IFERROR(FIND("±",f!AF32)-1,LEN(f!AF32)))</f>
        <v>0.24</v>
      </c>
      <c r="AG27" s="122" t="str">
        <f>LEFT(f!AG32,IFERROR(FIND("±",f!AG32)-1,LEN(f!AG32)))</f>
        <v>0.12</v>
      </c>
      <c r="AH27" s="122" t="str">
        <f>LEFT(f!AH32,IFERROR(FIND("±",f!AH32)-1,LEN(f!AH32)))</f>
        <v>2.05</v>
      </c>
      <c r="AI27" s="122" t="str">
        <f>LEFT(f!AI32,IFERROR(FIND("±",f!AI32)-1,LEN(f!AI32)))</f>
        <v>0.84</v>
      </c>
      <c r="AJ27" s="122" t="str">
        <f>LEFT(f!AJ32,IFERROR(FIND("±",f!AJ32)-1,LEN(f!AJ32)))</f>
        <v>0.24</v>
      </c>
      <c r="AK27" s="122" t="str">
        <f>LEFT(f!AK32,IFERROR(FIND("±",f!AK32)-1,LEN(f!AK32)))</f>
        <v>2.50</v>
      </c>
      <c r="AL27" s="122" t="str">
        <f>LEFT(f!AL32,IFERROR(FIND("±",f!AL32)-1,LEN(f!AL32)))</f>
        <v>26.30</v>
      </c>
      <c r="AM27" s="122" t="str">
        <f>LEFT(f!AM32,IFERROR(FIND("±",f!AM32)-1,LEN(f!AM32)))</f>
        <v/>
      </c>
      <c r="AN27" s="122" t="str">
        <f>LEFT(f!AN32,IFERROR(FIND("±",f!AN32)-1,LEN(f!AN32)))</f>
        <v>6 0.43</v>
      </c>
      <c r="AO27" s="122" t="str">
        <f>LEFT(f!AO32,IFERROR(FIND("±",f!AO32)-1,LEN(f!AO32)))</f>
        <v>0.40</v>
      </c>
      <c r="AP27" s="122" t="str">
        <f>LEFT(f!AP32,IFERROR(FIND("±",f!AP32)-1,LEN(f!AP32)))</f>
        <v>0.001</v>
      </c>
      <c r="AQ27" s="122" t="str">
        <f>LEFT(f!AQ32,IFERROR(FIND("±",f!AQ32)-1,LEN(f!AQ32)))</f>
        <v>27.09</v>
      </c>
      <c r="AR27" s="122" t="str">
        <f>LEFT(f!AR32,IFERROR(FIND("±",f!AR32)-1,LEN(f!AR32)))</f>
        <v>0.007</v>
      </c>
      <c r="AS27" s="122" t="str">
        <f>LEFT(f!AS32,IFERROR(FIND("±",f!AS32)-1,LEN(f!AS32)))</f>
        <v>0.001</v>
      </c>
      <c r="AT27" s="122" t="str">
        <f>LEFT(f!AT32,IFERROR(FIND("±",f!AT32)-1,LEN(f!AT32)))</f>
        <v>0.40</v>
      </c>
      <c r="AU27" s="122" t="str">
        <f>LEFT(f!AU32,IFERROR(FIND("±",f!AU32)-1,LEN(f!AU32)))</f>
        <v>3.86</v>
      </c>
      <c r="AV27" s="122" t="str">
        <f>LEFT(f!AV32,IFERROR(FIND("±",f!AV32)-1,LEN(f!AV32)))</f>
        <v>0.008</v>
      </c>
      <c r="AW27" s="122" t="str">
        <f>LEFT(f!AW32,IFERROR(FIND("±",f!AW32)-1,LEN(f!AW32)))</f>
        <v/>
      </c>
      <c r="AX27" s="122" t="str">
        <f>LEFT(f!AX32,IFERROR(FIND("±",f!AX32)-1,LEN(f!AX32)))</f>
        <v>116</v>
      </c>
      <c r="AY27" s="122" t="str">
        <f>LEFT(f!AY32,IFERROR(FIND("±",f!AY32)-1,LEN(f!AY32)))</f>
        <v>1.95</v>
      </c>
      <c r="AZ27" s="122" t="str">
        <f>LEFT(f!AZ32,IFERROR(FIND("±",f!AZ32)-1,LEN(f!AZ32)))</f>
        <v>2.01</v>
      </c>
      <c r="BA27" s="122" t="str">
        <f>LEFT(f!BA32,IFERROR(FIND("±",f!BA32)-1,LEN(f!BA32)))</f>
        <v>0.029</v>
      </c>
      <c r="BB27" s="122" t="str">
        <f>LEFT(f!BB32,IFERROR(FIND("±",f!BB32)-1,LEN(f!BB32)))</f>
        <v>0.018</v>
      </c>
      <c r="BC27" s="122" t="str">
        <f>LEFT(f!BC32,IFERROR(FIND("±",f!BC32)-1,LEN(f!BC32)))</f>
        <v>245</v>
      </c>
      <c r="BD27" s="122" t="str">
        <f>LEFT(f!BD32,IFERROR(FIND("±",f!BD32)-1,LEN(f!BD32)))</f>
        <v>330</v>
      </c>
      <c r="BE27" s="122" t="str">
        <f>LEFT(f!BE32,IFERROR(FIND("±",f!BE32)-1,LEN(f!BE32)))</f>
        <v>10.54</v>
      </c>
      <c r="BF27" s="122" t="str">
        <f>LEFT(f!BF32,IFERROR(FIND("±",f!BF32)-1,LEN(f!BF32)))</f>
        <v>2.09</v>
      </c>
      <c r="BG27" s="122" t="str">
        <f>LEFT(f!BG32,IFERROR(FIND("±",f!BG32)-1,LEN(f!BG32)))</f>
        <v>1.97</v>
      </c>
      <c r="BH27" s="122" t="str">
        <f>LEFT(f!BH32,IFERROR(FIND("±",f!BH32)-1,LEN(f!BH32)))</f>
        <v>61.74</v>
      </c>
      <c r="BI27" s="122" t="str">
        <f>LEFT(f!BI32,IFERROR(FIND("±",f!BI32)-1,LEN(f!BI32)))</f>
        <v>60.54</v>
      </c>
      <c r="BJ27" s="122" t="str">
        <f>LEFT(f!BJ32,IFERROR(FIND("±",f!BJ32)-1,LEN(f!BJ32)))</f>
        <v>0.32</v>
      </c>
      <c r="BK27" s="122" t="str">
        <f>LEFT(f!BK32,IFERROR(FIND("±",f!BK32)-1,LEN(f!BK32)))</f>
        <v>0.55</v>
      </c>
      <c r="BL27" s="122" t="str">
        <f>LEFT(f!BL32,IFERROR(FIND("±",f!BL32)-1,LEN(f!BL32)))</f>
        <v>0.33</v>
      </c>
      <c r="BM27" s="122" t="str">
        <f>LEFT(f!BM32,IFERROR(FIND("±",f!BM32)-1,LEN(f!BM32)))</f>
        <v/>
      </c>
      <c r="BN27" s="122" t="str">
        <f>LEFT(f!BN32,IFERROR(FIND("±",f!BN32)-1,LEN(f!BN32)))</f>
        <v>1.20</v>
      </c>
      <c r="BO27" s="122" t="str">
        <f>LEFT(f!BO32,IFERROR(FIND("±",f!BO32)-1,LEN(f!BO32)))</f>
        <v/>
      </c>
      <c r="BP27" s="122" t="str">
        <f>LEFT(f!BP32,IFERROR(FIND("±",f!BP32)-1,LEN(f!BP32)))</f>
        <v/>
      </c>
      <c r="BQ27" s="122" t="str">
        <f>LEFT(f!BQ32,IFERROR(FIND("±",f!BQ32)-1,LEN(f!BQ32)))</f>
        <v/>
      </c>
      <c r="BR27" s="122" t="str">
        <f>LEFT(f!BR32,IFERROR(FIND("±",f!BR32)-1,LEN(f!BR32)))</f>
        <v/>
      </c>
      <c r="BS27" s="122" t="str">
        <f>LEFT(f!BS32,IFERROR(FIND("±",f!BS32)-1,LEN(f!BS32)))</f>
        <v/>
      </c>
      <c r="BT27" s="122" t="str">
        <f>LEFT(f!BT32,IFERROR(FIND("±",f!BT32)-1,LEN(f!BT32)))</f>
        <v/>
      </c>
      <c r="BU27" s="122" t="str">
        <f>LEFT(f!BU32,IFERROR(FIND("±",f!BU32)-1,LEN(f!BU32)))</f>
        <v/>
      </c>
      <c r="BV27" s="122"/>
      <c r="BW27" s="122"/>
      <c r="BX27" s="122"/>
      <c r="BY27" s="122"/>
      <c r="BZ27" s="122"/>
      <c r="CA27" s="122"/>
      <c r="CB27" s="122"/>
      <c r="CC27" s="122"/>
      <c r="CD27" s="122"/>
      <c r="CE27" s="122"/>
    </row>
    <row r="28">
      <c r="A28" s="103" t="str">
        <f>f!A33</f>
        <v>A022</v>
      </c>
      <c r="B28" s="107" t="str">
        <f>LEFT(f!B33,IFERROR(FIND("(",f!B33)-1,LEN(f!B33)))</f>
        <v>Wheat, semolina </v>
      </c>
      <c r="C28" s="109" t="str">
        <f>IFERROR(MID(f!B33,IFERROR(FIND("(",f!B33)+1,LEN(f!B33)),IFERROR(FIND(")",f!B33),LEN(f!B33))-IFERROR(FIND("(",f!B33)+1,LEN(f!B33))),"")</f>
        <v>Triticum aestivum</v>
      </c>
      <c r="D28" s="103" t="str">
        <f>f!D33</f>
        <v/>
      </c>
      <c r="E28" s="103" t="str">
        <f>f!E33</f>
        <v/>
      </c>
      <c r="F28" s="110" t="str">
        <f>CONCATENATE("https://res.cloudinary.com/techticz/image/upload/foods/",f!F33,".jpeg")</f>
        <v>https://res.cloudinary.com/techticz/image/upload/foods/wheat_semolina.jpeg</v>
      </c>
      <c r="G28" s="103" t="str">
        <f>f!G33</f>
        <v>A</v>
      </c>
      <c r="H28" s="103" t="str">
        <f>f!H33</f>
        <v/>
      </c>
      <c r="I28" s="103">
        <f t="shared" si="1"/>
        <v>1396</v>
      </c>
      <c r="J28" s="112">
        <f>f!J33</f>
        <v>100</v>
      </c>
      <c r="K28" s="112" t="str">
        <f>f!K33</f>
        <v>gram</v>
      </c>
      <c r="L28" s="114" t="str">
        <f>f!L33</f>
        <v/>
      </c>
      <c r="M28" s="114">
        <f>f!M33</f>
        <v>6</v>
      </c>
      <c r="N28" s="114" t="str">
        <f>f!N33</f>
        <v/>
      </c>
      <c r="O28" s="114" t="str">
        <f>f!O33</f>
        <v/>
      </c>
      <c r="P28" s="114" t="str">
        <f>f!P33</f>
        <v/>
      </c>
      <c r="Q28" s="117" t="str">
        <f>f!Q33</f>
        <v/>
      </c>
      <c r="R28" s="117" t="str">
        <f>f!R33</f>
        <v/>
      </c>
      <c r="S28" s="117" t="str">
        <f>f!S33</f>
        <v/>
      </c>
      <c r="T28" s="120" t="str">
        <f>f!T33</f>
        <v/>
      </c>
      <c r="U28" s="120" t="str">
        <f>f!U33</f>
        <v/>
      </c>
      <c r="V28" s="121">
        <f>f!V33</f>
        <v>100</v>
      </c>
      <c r="W28" s="122" t="str">
        <f>LEFT(f!W33,IFERROR(FIND("±",f!W33)-1,LEN(f!W33)))</f>
        <v>8.94</v>
      </c>
      <c r="X28" s="122" t="str">
        <f>LEFT(f!X33,IFERROR(FIND("±",f!X33)-1,LEN(f!X33)))</f>
        <v>11.38</v>
      </c>
      <c r="Y28" s="122" t="str">
        <f>LEFT(f!Y33,IFERROR(FIND("±",f!Y33)-1,LEN(f!Y33)))</f>
        <v>0.80</v>
      </c>
      <c r="Z28" s="122" t="str">
        <f>LEFT(f!Z33,IFERROR(FIND("±",f!Z33)-1,LEN(f!Z33)))</f>
        <v>0.74</v>
      </c>
      <c r="AA28" s="122" t="str">
        <f>LEFT(f!AA33,IFERROR(FIND("±",f!AA33)-1,LEN(f!AA33)))</f>
        <v>9.72</v>
      </c>
      <c r="AB28" s="122" t="str">
        <f>LEFT(f!AB33,IFERROR(FIND("±",f!AB33)-1,LEN(f!AB33)))</f>
        <v>8.16</v>
      </c>
      <c r="AC28" s="122" t="str">
        <f>LEFT(f!AC33,IFERROR(FIND("±",f!AC33)-1,LEN(f!AC33)))</f>
        <v>1.55</v>
      </c>
      <c r="AD28" s="122" t="str">
        <f>LEFT(f!AD33,IFERROR(FIND("±",f!AD33)-1,LEN(f!AD33)))</f>
        <v>68.43</v>
      </c>
      <c r="AE28" s="122" t="str">
        <f>LEFT(f!AE33,IFERROR(FIND("±",f!AE33)-1,LEN(f!AE33)))</f>
        <v>1396</v>
      </c>
      <c r="AF28" s="122" t="str">
        <f>LEFT(f!AF33,IFERROR(FIND("±",f!AF33)-1,LEN(f!AF33)))</f>
        <v>0.29</v>
      </c>
      <c r="AG28" s="122" t="str">
        <f>LEFT(f!AG33,IFERROR(FIND("±",f!AG33)-1,LEN(f!AG33)))</f>
        <v>0.04</v>
      </c>
      <c r="AH28" s="122" t="str">
        <f>LEFT(f!AH33,IFERROR(FIND("±",f!AH33)-1,LEN(f!AH33)))</f>
        <v>1.13</v>
      </c>
      <c r="AI28" s="122" t="str">
        <f>LEFT(f!AI33,IFERROR(FIND("±",f!AI33)-1,LEN(f!AI33)))</f>
        <v>0.75</v>
      </c>
      <c r="AJ28" s="122" t="str">
        <f>LEFT(f!AJ33,IFERROR(FIND("±",f!AJ33)-1,LEN(f!AJ33)))</f>
        <v>0.11</v>
      </c>
      <c r="AK28" s="122" t="str">
        <f>LEFT(f!AK33,IFERROR(FIND("±",f!AK33)-1,LEN(f!AK33)))</f>
        <v>0.44</v>
      </c>
      <c r="AL28" s="122" t="str">
        <f>LEFT(f!AL33,IFERROR(FIND("±",f!AL33)-1,LEN(f!AL33)))</f>
        <v>25.68</v>
      </c>
      <c r="AM28" s="122" t="str">
        <f>LEFT(f!AM33,IFERROR(FIND("±",f!AM33)-1,LEN(f!AM33)))</f>
        <v/>
      </c>
      <c r="AN28" s="122" t="str">
        <f>LEFT(f!AN33,IFERROR(FIND("±",f!AN33)-1,LEN(f!AN33)))</f>
        <v>0.64</v>
      </c>
      <c r="AO28" s="122" t="str">
        <f>LEFT(f!AP33,IFERROR(FIND("±",f!AP33)-1,LEN(f!AP33)))</f>
        <v>0.002</v>
      </c>
      <c r="AP28" s="122" t="str">
        <f>LEFT(f!AQ33,IFERROR(FIND("±",f!AQ33)-1,LEN(f!AQ33)))</f>
        <v>29.38</v>
      </c>
      <c r="AQ28" s="122" t="str">
        <f>LEFT(f!AR33,IFERROR(FIND("±",f!AR33)-1,LEN(f!AR33)))</f>
        <v>0.006</v>
      </c>
      <c r="AR28" s="122" t="str">
        <f>LEFT(f!AS33,IFERROR(FIND("±",f!AS33)-1,LEN(f!AS33)))</f>
        <v>0.003</v>
      </c>
      <c r="AS28" s="122" t="str">
        <f>LEFT(f!AT33,IFERROR(FIND("±",f!AT33)-1,LEN(f!AT33)))</f>
        <v>0.46</v>
      </c>
      <c r="AT28" s="122" t="str">
        <f>LEFT(f!AU33,IFERROR(FIND("±",f!AU33)-1,LEN(f!AU33)))</f>
        <v>2.98</v>
      </c>
      <c r="AU28" s="122" t="str">
        <f>LEFT(f!AV33,IFERROR(FIND("±",f!AV33)-1,LEN(f!AV33)))</f>
        <v>0.004</v>
      </c>
      <c r="AV28" s="122" t="str">
        <f>LEFT(f!AV33,IFERROR(FIND("±",f!AV33)-1,LEN(f!AV33)))</f>
        <v>0.004</v>
      </c>
      <c r="AW28" s="122" t="str">
        <f>LEFT(f!AW33,IFERROR(FIND("±",f!AW33)-1,LEN(f!AW33)))</f>
        <v>0.002</v>
      </c>
      <c r="AX28" s="122" t="str">
        <f>LEFT(f!AX33,IFERROR(FIND("±",f!AX33)-1,LEN(f!AX33)))</f>
        <v>37.89</v>
      </c>
      <c r="AY28" s="122" t="str">
        <f>LEFT(f!AY33,IFERROR(FIND("±",f!AY33)-1,LEN(f!AY33)))</f>
        <v>1.98</v>
      </c>
      <c r="AZ28" s="122" t="str">
        <f>LEFT(f!AZ33,IFERROR(FIND("±",f!AZ33)-1,LEN(f!AZ33)))</f>
        <v>2.67</v>
      </c>
      <c r="BA28" s="122" t="str">
        <f>LEFT(f!BA33,IFERROR(FIND("±",f!BA33)-1,LEN(f!BA33)))</f>
        <v>0.018</v>
      </c>
      <c r="BB28" s="122" t="str">
        <f>LEFT(f!BB33,IFERROR(FIND("±",f!BB33)-1,LEN(f!BB33)))</f>
        <v>0.008</v>
      </c>
      <c r="BC28" s="122" t="str">
        <f>LEFT(f!BC33,IFERROR(FIND("±",f!BC33)-1,LEN(f!BC33)))</f>
        <v>119</v>
      </c>
      <c r="BD28" s="122" t="str">
        <f>LEFT(f!BD33,IFERROR(FIND("±",f!BD33)-1,LEN(f!BD33)))</f>
        <v>284</v>
      </c>
      <c r="BE28" s="122" t="str">
        <f>LEFT(f!BE33,IFERROR(FIND("±",f!BE33)-1,LEN(f!BE33)))</f>
        <v>10.93</v>
      </c>
      <c r="BF28" s="122" t="str">
        <f>LEFT(f!BF33,IFERROR(FIND("±",f!BF33)-1,LEN(f!BF33)))</f>
        <v>2.31</v>
      </c>
      <c r="BG28" s="122" t="str">
        <f>LEFT(f!BG33,IFERROR(FIND("±",f!BG33)-1,LEN(f!BG33)))</f>
        <v>2.13</v>
      </c>
      <c r="BH28" s="122" t="str">
        <f>LEFT(f!BH33,IFERROR(FIND("±",f!BH33)-1,LEN(f!BH33)))</f>
        <v>59.85</v>
      </c>
      <c r="BI28" s="122" t="str">
        <f>LEFT(f!BI33,IFERROR(FIND("±",f!BI33)-1,LEN(f!BI33)))</f>
        <v>58.20</v>
      </c>
      <c r="BJ28" s="122" t="str">
        <f>LEFT(f!BJ33,IFERROR(FIND("±",f!BJ33)-1,LEN(f!BJ33)))</f>
        <v>0.60</v>
      </c>
      <c r="BK28" s="122" t="str">
        <f>LEFT(f!BK33,IFERROR(FIND("±",f!BK33)-1,LEN(f!BK33)))</f>
        <v>0.55</v>
      </c>
      <c r="BL28" s="122" t="str">
        <f>LEFT(f!BL33,IFERROR(FIND("±",f!BL33)-1,LEN(f!BL33)))</f>
        <v>0.50</v>
      </c>
      <c r="BM28" s="122" t="str">
        <f>LEFT(f!BM33,IFERROR(FIND("±",f!BM33)-1,LEN(f!BM33)))</f>
        <v/>
      </c>
      <c r="BN28" s="122" t="str">
        <f>LEFT(f!BN33,IFERROR(FIND("±",f!BN33)-1,LEN(f!BN33)))</f>
        <v>1.65</v>
      </c>
      <c r="BO28" s="122" t="str">
        <f>LEFT(f!BO33,IFERROR(FIND("±",f!BO33)-1,LEN(f!BO33)))</f>
        <v/>
      </c>
      <c r="BP28" s="122" t="str">
        <f>LEFT(f!BP33,IFERROR(FIND("±",f!BP33)-1,LEN(f!BP33)))</f>
        <v/>
      </c>
      <c r="BQ28" s="122" t="str">
        <f>LEFT(f!BQ33,IFERROR(FIND("±",f!BQ33)-1,LEN(f!BQ33)))</f>
        <v/>
      </c>
      <c r="BR28" s="122" t="str">
        <f>LEFT(f!BR33,IFERROR(FIND("±",f!BR33)-1,LEN(f!BR33)))</f>
        <v/>
      </c>
      <c r="BS28" s="122" t="str">
        <f>LEFT(f!BS33,IFERROR(FIND("±",f!BS33)-1,LEN(f!BS33)))</f>
        <v/>
      </c>
      <c r="BT28" s="122" t="str">
        <f>LEFT(f!BT33,IFERROR(FIND("±",f!BT33)-1,LEN(f!BT33)))</f>
        <v/>
      </c>
      <c r="BU28" s="122" t="str">
        <f>LEFT(f!BU33,IFERROR(FIND("±",f!BU33)-1,LEN(f!BU33)))</f>
        <v/>
      </c>
      <c r="BV28" s="122"/>
      <c r="BW28" s="122"/>
      <c r="BX28" s="122"/>
      <c r="BY28" s="122"/>
      <c r="BZ28" s="122"/>
      <c r="CA28" s="122"/>
      <c r="CB28" s="122"/>
      <c r="CC28" s="122"/>
      <c r="CD28" s="122"/>
      <c r="CE28" s="122"/>
    </row>
    <row r="29">
      <c r="A29" s="103" t="str">
        <f>f!A34</f>
        <v>A023</v>
      </c>
      <c r="B29" s="107" t="str">
        <f>LEFT(f!B34,IFERROR(FIND("(",f!B34)-1,LEN(f!B34)))</f>
        <v>Wheat, vermicelli </v>
      </c>
      <c r="C29" s="109" t="str">
        <f>IFERROR(MID(f!B34,IFERROR(FIND("(",f!B34)+1,LEN(f!B34)),IFERROR(FIND(")",f!B34),LEN(f!B34))-IFERROR(FIND("(",f!B34)+1,LEN(f!B34))),"")</f>
        <v>Triticum aestivum</v>
      </c>
      <c r="D29" s="103" t="str">
        <f>f!D34</f>
        <v/>
      </c>
      <c r="E29" s="103" t="str">
        <f>f!E34</f>
        <v/>
      </c>
      <c r="F29" s="110" t="str">
        <f>CONCATENATE("https://res.cloudinary.com/techticz/image/upload/foods/",f!F34,".jpeg")</f>
        <v>https://res.cloudinary.com/techticz/image/upload/foods/wheat_vermicilli.jpeg</v>
      </c>
      <c r="G29" s="103" t="str">
        <f>f!G34</f>
        <v>A</v>
      </c>
      <c r="H29" s="103" t="str">
        <f>f!H34</f>
        <v/>
      </c>
      <c r="I29" s="103">
        <f t="shared" si="1"/>
        <v>1392</v>
      </c>
      <c r="J29" s="112">
        <f>f!J34</f>
        <v>100</v>
      </c>
      <c r="K29" s="112" t="str">
        <f>f!K34</f>
        <v>gram</v>
      </c>
      <c r="L29" s="114" t="str">
        <f>f!L34</f>
        <v/>
      </c>
      <c r="M29" s="114">
        <f>f!M34</f>
        <v>6</v>
      </c>
      <c r="N29" s="114" t="str">
        <f>f!N34</f>
        <v/>
      </c>
      <c r="O29" s="114" t="str">
        <f>f!O34</f>
        <v/>
      </c>
      <c r="P29" s="114" t="str">
        <f>f!P34</f>
        <v/>
      </c>
      <c r="Q29" s="117" t="str">
        <f>f!Q34</f>
        <v/>
      </c>
      <c r="R29" s="117" t="str">
        <f>f!R34</f>
        <v/>
      </c>
      <c r="S29" s="117" t="str">
        <f>f!S34</f>
        <v/>
      </c>
      <c r="T29" s="120" t="str">
        <f>f!T34</f>
        <v/>
      </c>
      <c r="U29" s="120" t="str">
        <f>f!U34</f>
        <v/>
      </c>
      <c r="V29" s="121">
        <f>f!V34</f>
        <v>100</v>
      </c>
      <c r="W29" s="122" t="str">
        <f>LEFT(f!W34,IFERROR(FIND("±",f!W34)-1,LEN(f!W34)))</f>
        <v>9.59</v>
      </c>
      <c r="X29" s="122" t="str">
        <f>LEFT(f!X34,IFERROR(FIND("±",f!X34)-1,LEN(f!X34)))</f>
        <v>9.70</v>
      </c>
      <c r="Y29" s="122" t="str">
        <f>LEFT(f!Y34,IFERROR(FIND("±",f!Y34)-1,LEN(f!Y34)))</f>
        <v>0.60</v>
      </c>
      <c r="Z29" s="122" t="str">
        <f>LEFT(f!Z34,IFERROR(FIND("±",f!Z34)-1,LEN(f!Z34)))</f>
        <v>0.45</v>
      </c>
      <c r="AA29" s="122" t="str">
        <f>LEFT(f!AA34,IFERROR(FIND("±",f!AA34)-1,LEN(f!AA34)))</f>
        <v>9.28</v>
      </c>
      <c r="AB29" s="122" t="str">
        <f>LEFT(f!AB34,IFERROR(FIND("±",f!AB34)-1,LEN(f!AB34)))</f>
        <v>7.53</v>
      </c>
      <c r="AC29" s="122" t="str">
        <f>LEFT(f!AC34,IFERROR(FIND("±",f!AC34)-1,LEN(f!AC34)))</f>
        <v>1.75</v>
      </c>
      <c r="AD29" s="122" t="str">
        <f>LEFT(f!AD34,IFERROR(FIND("±",f!AD34)-1,LEN(f!AD34)))</f>
        <v>70.39</v>
      </c>
      <c r="AE29" s="122" t="str">
        <f>LEFT(f!AE34,IFERROR(FIND("±",f!AE34)-1,LEN(f!AE34)))</f>
        <v>1392</v>
      </c>
      <c r="AF29" s="122" t="str">
        <f>LEFT(f!AF34,IFERROR(FIND("±",f!AF34)-1,LEN(f!AF34)))</f>
        <v>0.13</v>
      </c>
      <c r="AG29" s="122" t="str">
        <f>LEFT(f!AG34,IFERROR(FIND("±",f!AG34)-1,LEN(f!AG34)))</f>
        <v>0.01</v>
      </c>
      <c r="AH29" s="122" t="str">
        <f>LEFT(f!AH34,IFERROR(FIND("±",f!AH34)-1,LEN(f!AH34)))</f>
        <v>0.86</v>
      </c>
      <c r="AI29" s="122" t="str">
        <f>LEFT(f!AI34,IFERROR(FIND("±",f!AI34)-1,LEN(f!AI34)))</f>
        <v>0.52</v>
      </c>
      <c r="AJ29" s="122" t="str">
        <f>LEFT(f!AJ34,IFERROR(FIND("±",f!AJ34)-1,LEN(f!AJ34)))</f>
        <v>0.03</v>
      </c>
      <c r="AK29" s="122" t="str">
        <f>LEFT(f!AK34,IFERROR(FIND("±",f!AK34)-1,LEN(f!AK34)))</f>
        <v>2.00</v>
      </c>
      <c r="AL29" s="122" t="str">
        <f>LEFT(f!AL34,IFERROR(FIND("±",f!AL34)-1,LEN(f!AL34)))</f>
        <v>14.35</v>
      </c>
      <c r="AM29" s="122" t="str">
        <f>LEFT(f!AM34,IFERROR(FIND("±",f!AM34)-1,LEN(f!AM34)))</f>
        <v/>
      </c>
      <c r="AN29" s="122" t="str">
        <f>LEFT(f!AN34,IFERROR(FIND("±",f!AN34)-1,LEN(f!AN34)))</f>
        <v>1.15</v>
      </c>
      <c r="AO29" s="122" t="str">
        <f>LEFT(f!AP34,IFERROR(FIND("±",f!AP34)-1,LEN(f!AP34)))</f>
        <v>0.001</v>
      </c>
      <c r="AP29" s="122" t="str">
        <f>LEFT(f!AN34,IFERROR(FIND("±",f!AN34)-1,LEN(f!AN34)))</f>
        <v>1.15</v>
      </c>
      <c r="AQ29" s="122" t="str">
        <f>LEFT(f!AP34,IFERROR(FIND("±",f!AP34)-1,LEN(f!AP34)))</f>
        <v>0.001</v>
      </c>
      <c r="AR29" s="122" t="str">
        <f>LEFT(f!AQ34,IFERROR(FIND("±",f!AQ34)-1,LEN(f!AQ34)))</f>
        <v>19.42</v>
      </c>
      <c r="AS29" s="122" t="str">
        <f>LEFT(f!AR34,IFERROR(FIND("±",f!AR34)-1,LEN(f!AR34)))</f>
        <v>0.006</v>
      </c>
      <c r="AT29" s="122" t="str">
        <f>LEFT(f!AS34,IFERROR(FIND("±",f!AS34)-1,LEN(f!AS34)))</f>
        <v>0.002</v>
      </c>
      <c r="AU29" s="122" t="str">
        <f>LEFT(f!AT34,IFERROR(FIND("±",f!AT34)-1,LEN(f!AT34)))</f>
        <v>0.19</v>
      </c>
      <c r="AV29" s="122" t="str">
        <f>LEFT(f!AU34,IFERROR(FIND("±",f!AU34)-1,LEN(f!AU34)))</f>
        <v>2.02</v>
      </c>
      <c r="AW29" s="122" t="str">
        <f>LEFT(f!AV34,IFERROR(FIND("±",f!AV34)-1,LEN(f!AV34)))</f>
        <v>0.008</v>
      </c>
      <c r="AX29" s="122" t="str">
        <f>LEFT(f!AX34,IFERROR(FIND("±",f!AX34)-1,LEN(f!AX34)))</f>
        <v>34.18</v>
      </c>
      <c r="AY29" s="122" t="str">
        <f>LEFT(f!AY34,IFERROR(FIND("±",f!AY34)-1,LEN(f!AY34)))</f>
        <v>0.67</v>
      </c>
      <c r="AZ29" s="122" t="str">
        <f>LEFT(f!AZ34,IFERROR(FIND("±",f!AZ34)-1,LEN(f!AZ34)))</f>
        <v/>
      </c>
      <c r="BA29" s="122" t="str">
        <f>LEFT(f!BA34,IFERROR(FIND("±",f!BA34)-1,LEN(f!BA34)))</f>
        <v>0.031</v>
      </c>
      <c r="BB29" s="122" t="str">
        <f>LEFT(f!BB34,IFERROR(FIND("±",f!BB34)-1,LEN(f!BB34)))</f>
        <v>0.008</v>
      </c>
      <c r="BC29" s="122" t="str">
        <f>LEFT(f!BC34,IFERROR(FIND("±",f!BC34)-1,LEN(f!BC34)))</f>
        <v>99</v>
      </c>
      <c r="BD29" s="122" t="str">
        <f>LEFT(f!BD34,IFERROR(FIND("±",f!BD34)-1,LEN(f!BD34)))</f>
        <v>163</v>
      </c>
      <c r="BE29" s="122" t="str">
        <f>LEFT(f!BE34,IFERROR(FIND("±",f!BE34)-1,LEN(f!BE34)))</f>
        <v>15.33</v>
      </c>
      <c r="BF29" s="122" t="str">
        <f>LEFT(f!BF34,IFERROR(FIND("±",f!BF34)-1,LEN(f!BF34)))</f>
        <v>2.71</v>
      </c>
      <c r="BG29" s="122" t="str">
        <f>LEFT(f!BG34,IFERROR(FIND("±",f!BG34)-1,LEN(f!BG34)))</f>
        <v>0.83</v>
      </c>
      <c r="BH29" s="122" t="str">
        <f>LEFT(f!BH34,IFERROR(FIND("±",f!BH34)-1,LEN(f!BH34)))</f>
        <v>56.99</v>
      </c>
      <c r="BI29" s="122" t="str">
        <f>LEFT(f!BI34,IFERROR(FIND("±",f!BI34)-1,LEN(f!BI34)))</f>
        <v>55.31</v>
      </c>
      <c r="BJ29" s="122" t="str">
        <f>LEFT(f!BJ34,IFERROR(FIND("±",f!BJ34)-1,LEN(f!BJ34)))</f>
        <v>0.60</v>
      </c>
      <c r="BK29" s="122" t="str">
        <f>LEFT(f!BK34,IFERROR(FIND("±",f!BK34)-1,LEN(f!BK34)))</f>
        <v>0.58</v>
      </c>
      <c r="BL29" s="122" t="str">
        <f>LEFT(f!BL34,IFERROR(FIND("±",f!BL34)-1,LEN(f!BL34)))</f>
        <v>0.50</v>
      </c>
      <c r="BM29" s="122" t="str">
        <f>LEFT(f!BM34,IFERROR(FIND("±",f!BM34)-1,LEN(f!BM34)))</f>
        <v/>
      </c>
      <c r="BN29" s="122" t="str">
        <f>LEFT(f!BN34,IFERROR(FIND("±",f!BN34)-1,LEN(f!BN34)))</f>
        <v>1.68</v>
      </c>
      <c r="BO29" s="122" t="str">
        <f>LEFT(f!BO34,IFERROR(FIND("±",f!BO34)-1,LEN(f!BO34)))</f>
        <v/>
      </c>
      <c r="BP29" s="122" t="str">
        <f>LEFT(f!BP34,IFERROR(FIND("±",f!BP34)-1,LEN(f!BP34)))</f>
        <v/>
      </c>
      <c r="BQ29" s="122" t="str">
        <f>LEFT(f!BQ34,IFERROR(FIND("±",f!BQ34)-1,LEN(f!BQ34)))</f>
        <v/>
      </c>
      <c r="BR29" s="122" t="str">
        <f>LEFT(f!BR34,IFERROR(FIND("±",f!BR34)-1,LEN(f!BR34)))</f>
        <v/>
      </c>
      <c r="BS29" s="122" t="str">
        <f>LEFT(f!BS34,IFERROR(FIND("±",f!BS34)-1,LEN(f!BS34)))</f>
        <v/>
      </c>
      <c r="BT29" s="122" t="str">
        <f>LEFT(f!BT34,IFERROR(FIND("±",f!BT34)-1,LEN(f!BT34)))</f>
        <v/>
      </c>
      <c r="BU29" s="122" t="str">
        <f>LEFT(f!BU34,IFERROR(FIND("±",f!BU34)-1,LEN(f!BU34)))</f>
        <v/>
      </c>
      <c r="BV29" s="122"/>
      <c r="BW29" s="122"/>
      <c r="BX29" s="122"/>
      <c r="BY29" s="122"/>
      <c r="BZ29" s="122"/>
      <c r="CA29" s="122"/>
      <c r="CB29" s="122"/>
      <c r="CC29" s="122"/>
      <c r="CD29" s="122"/>
      <c r="CE29" s="122"/>
    </row>
    <row r="30">
      <c r="A30" s="103" t="str">
        <f>f!A35</f>
        <v>A024</v>
      </c>
      <c r="B30" s="107" t="str">
        <f>LEFT(f!B35,IFERROR(FIND("(",f!B35)-1,LEN(f!B35)))</f>
        <v>Wheat, vermicelli, roasted </v>
      </c>
      <c r="C30" s="109" t="str">
        <f>IFERROR(MID(f!B35,IFERROR(FIND("(",f!B35)+1,LEN(f!B35)),IFERROR(FIND(")",f!B35),LEN(f!B35))-IFERROR(FIND("(",f!B35)+1,LEN(f!B35))),"")</f>
        <v>Triticum aestivum</v>
      </c>
      <c r="D30" s="103" t="str">
        <f>f!D35</f>
        <v/>
      </c>
      <c r="E30" s="103" t="str">
        <f>f!E35</f>
        <v/>
      </c>
      <c r="F30" s="110" t="str">
        <f>CONCATENATE("https://res.cloudinary.com/techticz/image/upload/foods/",f!F35,".jpeg")</f>
        <v>https://res.cloudinary.com/techticz/image/upload/foods/wheat_vermicilli.jpeg</v>
      </c>
      <c r="G30" s="103" t="str">
        <f>f!G35</f>
        <v>A</v>
      </c>
      <c r="H30" s="103" t="str">
        <f>f!H35</f>
        <v/>
      </c>
      <c r="I30" s="103">
        <f t="shared" si="1"/>
        <v>1423</v>
      </c>
      <c r="J30" s="112">
        <f>f!J35</f>
        <v>100</v>
      </c>
      <c r="K30" s="112" t="str">
        <f>f!K35</f>
        <v>gram</v>
      </c>
      <c r="L30" s="114" t="str">
        <f>f!L35</f>
        <v/>
      </c>
      <c r="M30" s="114">
        <f>f!M35</f>
        <v>6</v>
      </c>
      <c r="N30" s="114" t="str">
        <f>f!N35</f>
        <v/>
      </c>
      <c r="O30" s="114" t="str">
        <f>f!O35</f>
        <v/>
      </c>
      <c r="P30" s="114" t="str">
        <f>f!P35</f>
        <v/>
      </c>
      <c r="Q30" s="117" t="str">
        <f>f!Q35</f>
        <v/>
      </c>
      <c r="R30" s="117" t="str">
        <f>f!R35</f>
        <v/>
      </c>
      <c r="S30" s="117" t="str">
        <f>f!S35</f>
        <v/>
      </c>
      <c r="T30" s="120" t="str">
        <f>f!T35</f>
        <v/>
      </c>
      <c r="U30" s="120" t="str">
        <f>f!U35</f>
        <v/>
      </c>
      <c r="V30" s="121">
        <f>f!V35</f>
        <v>100</v>
      </c>
      <c r="W30" s="122" t="str">
        <f>LEFT(f!W35,IFERROR(FIND("±",f!W35)-1,LEN(f!W35)))</f>
        <v>7.61</v>
      </c>
      <c r="X30" s="122" t="str">
        <f>LEFT(f!X35,IFERROR(FIND("±",f!X35)-1,LEN(f!X35)))</f>
        <v>10.37</v>
      </c>
      <c r="Y30" s="122" t="str">
        <f>LEFT(f!Y35,IFERROR(FIND("±",f!Y35)-1,LEN(f!Y35)))</f>
        <v>0.56</v>
      </c>
      <c r="Z30" s="122" t="str">
        <f>LEFT(f!Z35,IFERROR(FIND("±",f!Z35)-1,LEN(f!Z35)))</f>
        <v>0.49</v>
      </c>
      <c r="AA30" s="122" t="str">
        <f>LEFT(f!AA35,IFERROR(FIND("±",f!AA35)-1,LEN(f!AA35)))</f>
        <v>9.55</v>
      </c>
      <c r="AB30" s="122" t="str">
        <f>LEFT(f!AB35,IFERROR(FIND("±",f!AB35)-1,LEN(f!AB35)))</f>
        <v>7.79</v>
      </c>
      <c r="AC30" s="122" t="str">
        <f>LEFT(f!AC35,IFERROR(FIND("±",f!AC35)-1,LEN(f!AC35)))</f>
        <v>1.76</v>
      </c>
      <c r="AD30" s="122" t="str">
        <f>LEFT(f!AD35,IFERROR(FIND("±",f!AD35)-1,LEN(f!AD35)))</f>
        <v>71.42</v>
      </c>
      <c r="AE30" s="122" t="str">
        <f>LEFT(f!AE35,IFERROR(FIND("±",f!AE35)-1,LEN(f!AE35)))</f>
        <v>1423</v>
      </c>
      <c r="AF30" s="122" t="str">
        <f>LEFT(f!AF35,IFERROR(FIND("±",f!AF35)-1,LEN(f!AF35)))</f>
        <v>0.12</v>
      </c>
      <c r="AG30" s="122" t="str">
        <f>LEFT(f!AG35,IFERROR(FIND("±",f!AG35)-1,LEN(f!AG35)))</f>
        <v>0.01</v>
      </c>
      <c r="AH30" s="122" t="str">
        <f>LEFT(f!AH35,IFERROR(FIND("±",f!AH35)-1,LEN(f!AH35)))</f>
        <v>0.67</v>
      </c>
      <c r="AI30" s="122" t="str">
        <f>LEFT(f!AI35,IFERROR(FIND("±",f!AI35)-1,LEN(f!AI35)))</f>
        <v>0.49</v>
      </c>
      <c r="AJ30" s="122" t="str">
        <f>LEFT(f!AJ35,IFERROR(FIND("±",f!AJ35)-1,LEN(f!AJ35)))</f>
        <v>0.03</v>
      </c>
      <c r="AK30" s="122" t="str">
        <f>LEFT(f!AK35,IFERROR(FIND("±",f!AK35)-1,LEN(f!AK35)))</f>
        <v>1.34</v>
      </c>
      <c r="AL30" s="122" t="str">
        <f>LEFT(f!AL35,IFERROR(FIND("±",f!AL35)-1,LEN(f!AL35)))</f>
        <v>13.21</v>
      </c>
      <c r="AM30" s="122" t="str">
        <f>LEFT(f!AM35,IFERROR(FIND("±",f!AM35)-1,LEN(f!AM35)))</f>
        <v/>
      </c>
      <c r="AN30" s="122" t="str">
        <f>LEFT(f!AN35,IFERROR(FIND("±",f!AN35)-1,LEN(f!AN35)))</f>
        <v>1.2</v>
      </c>
      <c r="AO30" s="122" t="str">
        <f>LEFT(f!AO35,IFERROR(FIND("±",f!AO35)-1,LEN(f!AO35)))</f>
        <v/>
      </c>
      <c r="AP30" s="122" t="str">
        <f>LEFT(f!AP35,IFERROR(FIND("±",f!AP35)-1,LEN(f!AP35)))</f>
        <v>0.001</v>
      </c>
      <c r="AQ30" s="122" t="str">
        <f>LEFT(f!AQ35,IFERROR(FIND("±",f!AQ35)-1,LEN(f!AQ35)))</f>
        <v>22.63</v>
      </c>
      <c r="AR30" s="122" t="str">
        <f>LEFT(f!AR35,IFERROR(FIND("±",f!AR35)-1,LEN(f!AR35)))</f>
        <v>0.007</v>
      </c>
      <c r="AS30" s="122" t="str">
        <f>LEFT(f!AS35,IFERROR(FIND("±",f!AS35)-1,LEN(f!AS35)))</f>
        <v>0.003</v>
      </c>
      <c r="AT30" s="122" t="str">
        <f>LEFT(f!AT35,IFERROR(FIND("±",f!AT35)-1,LEN(f!AT35)))</f>
        <v>0.22</v>
      </c>
      <c r="AU30" s="122" t="str">
        <f>LEFT(f!AU35,IFERROR(FIND("±",f!AU35)-1,LEN(f!AU35)))</f>
        <v>2.09</v>
      </c>
      <c r="AV30" s="122" t="str">
        <f>LEFT(f!AV35,IFERROR(FIND("±",f!AV35)-1,LEN(f!AV35)))</f>
        <v>0.009</v>
      </c>
      <c r="AW30" s="122" t="str">
        <f>LEFT(f!AW35,IFERROR(FIND("±",f!AW35)-1,LEN(f!AW35)))</f>
        <v>0.001</v>
      </c>
      <c r="AX30" s="122" t="str">
        <f>LEFT(f!AX35,IFERROR(FIND("±",f!AX35)-1,LEN(f!AX35)))</f>
        <v>39.03</v>
      </c>
      <c r="AY30" s="122" t="str">
        <f>LEFT(f!AY35,IFERROR(FIND("±",f!AY35)-1,LEN(f!AY35)))</f>
        <v>0.75</v>
      </c>
      <c r="AZ30" s="122" t="str">
        <f>LEFT(f!AZ35,IFERROR(FIND("±",f!AZ35)-1,LEN(f!AZ35)))</f>
        <v/>
      </c>
      <c r="BA30" s="122" t="str">
        <f>LEFT(f!BA35,IFERROR(FIND("±",f!BA35)-1,LEN(f!BA35)))</f>
        <v>0.019</v>
      </c>
      <c r="BB30" s="122" t="str">
        <f>LEFT(f!BB35,IFERROR(FIND("±",f!BB35)-1,LEN(f!BB35)))</f>
        <v>0.01</v>
      </c>
      <c r="BC30" s="122" t="str">
        <f>LEFT(f!BC35,IFERROR(FIND("±",f!BC35)-1,LEN(f!BC35)))</f>
        <v>107</v>
      </c>
      <c r="BD30" s="122" t="str">
        <f>LEFT(f!BD35,IFERROR(FIND("±",f!BD35)-1,LEN(f!BD35)))</f>
        <v>177</v>
      </c>
      <c r="BE30" s="122" t="str">
        <f>LEFT(f!BE35,IFERROR(FIND("±",f!BE35)-1,LEN(f!BE35)))</f>
        <v>14.29</v>
      </c>
      <c r="BF30" s="122" t="str">
        <f>LEFT(f!BF35,IFERROR(FIND("±",f!BF35)-1,LEN(f!BF35)))</f>
        <v>3.43</v>
      </c>
      <c r="BG30" s="122" t="str">
        <f>LEFT(f!BG35,IFERROR(FIND("±",f!BG35)-1,LEN(f!BG35)))</f>
        <v>0.88</v>
      </c>
      <c r="BH30" s="122" t="str">
        <f>LEFT(f!BH35,IFERROR(FIND("±",f!BH35)-1,LEN(f!BH35)))</f>
        <v>56.69</v>
      </c>
      <c r="BI30" s="122" t="str">
        <f>LEFT(f!BI35,IFERROR(FIND("±",f!BI35)-1,LEN(f!BI35)))</f>
        <v>54.55</v>
      </c>
      <c r="BJ30" s="122" t="str">
        <f>LEFT(f!BJ35,IFERROR(FIND("±",f!BJ35)-1,LEN(f!BJ35)))</f>
        <v>0.63</v>
      </c>
      <c r="BK30" s="122" t="str">
        <f>LEFT(f!BK35,IFERROR(FIND("±",f!BK35)-1,LEN(f!BK35)))</f>
        <v>1.01</v>
      </c>
      <c r="BL30" s="122" t="str">
        <f>LEFT(f!BL35,IFERROR(FIND("±",f!BL35)-1,LEN(f!BL35)))</f>
        <v>0.50</v>
      </c>
      <c r="BM30" s="122" t="str">
        <f>LEFT(f!BM35,IFERROR(FIND("±",f!BM35)-1,LEN(f!BM35)))</f>
        <v/>
      </c>
      <c r="BN30" s="122" t="str">
        <f>LEFT(f!BN35,IFERROR(FIND("±",f!BN35)-1,LEN(f!BN35)))</f>
        <v>2.14</v>
      </c>
      <c r="BO30" s="122" t="str">
        <f>LEFT(f!BO35,IFERROR(FIND("±",f!BO35)-1,LEN(f!BO35)))</f>
        <v/>
      </c>
      <c r="BP30" s="122" t="str">
        <f>LEFT(f!BP35,IFERROR(FIND("±",f!BP35)-1,LEN(f!BP35)))</f>
        <v/>
      </c>
      <c r="BQ30" s="122" t="str">
        <f>LEFT(f!BQ35,IFERROR(FIND("±",f!BQ35)-1,LEN(f!BQ35)))</f>
        <v/>
      </c>
      <c r="BR30" s="122" t="str">
        <f>LEFT(f!BR35,IFERROR(FIND("±",f!BR35)-1,LEN(f!BR35)))</f>
        <v/>
      </c>
      <c r="BS30" s="122" t="str">
        <f>LEFT(f!BS35,IFERROR(FIND("±",f!BS35)-1,LEN(f!BS35)))</f>
        <v/>
      </c>
      <c r="BT30" s="122" t="str">
        <f>LEFT(f!BT35,IFERROR(FIND("±",f!BT35)-1,LEN(f!BT35)))</f>
        <v/>
      </c>
      <c r="BU30" s="122" t="str">
        <f>LEFT(f!BU35,IFERROR(FIND("±",f!BU35)-1,LEN(f!BU35)))</f>
        <v/>
      </c>
      <c r="BV30" s="122"/>
      <c r="BW30" s="122"/>
      <c r="BX30" s="122"/>
      <c r="BY30" s="122"/>
      <c r="BZ30" s="122"/>
      <c r="CA30" s="122"/>
      <c r="CB30" s="122"/>
      <c r="CC30" s="122"/>
      <c r="CD30" s="122"/>
      <c r="CE30" s="122"/>
    </row>
    <row r="31">
      <c r="A31" s="103" t="str">
        <f>f!A36</f>
        <v>A025</v>
      </c>
      <c r="B31" s="107" t="str">
        <f>LEFT(f!B36,IFERROR(FIND("(",f!B36)-1,LEN(f!B36)))</f>
        <v>Maize or Corn Flour, dry </v>
      </c>
      <c r="C31" s="109" t="str">
        <f>IFERROR(MID(f!B36,IFERROR(FIND("(",f!B36)+1,LEN(f!B36)),IFERROR(FIND(")",f!B36),LEN(f!B36))-IFERROR(FIND("(",f!B36)+1,LEN(f!B36))),"")</f>
        <v>Zea mays</v>
      </c>
      <c r="D31" s="103" t="str">
        <f>f!D36</f>
        <v>Makka ka aata</v>
      </c>
      <c r="E31" s="103" t="str">
        <f>f!E36</f>
        <v/>
      </c>
      <c r="F31" s="110" t="str">
        <f>CONCATENATE("https://res.cloudinary.com/techticz/image/upload/foods/",f!F36,".jpeg")</f>
        <v>https://res.cloudinary.com/techticz/image/upload/foods/maze_dry.jpeg</v>
      </c>
      <c r="G31" s="103" t="str">
        <f>f!G36</f>
        <v>A</v>
      </c>
      <c r="H31" s="103" t="str">
        <f>f!H36</f>
        <v/>
      </c>
      <c r="I31" s="103">
        <f t="shared" si="1"/>
        <v>1398</v>
      </c>
      <c r="J31" s="112">
        <f>f!J36</f>
        <v>100</v>
      </c>
      <c r="K31" s="112" t="str">
        <f>f!K36</f>
        <v>gram</v>
      </c>
      <c r="L31" s="114" t="str">
        <f>f!L36</f>
        <v/>
      </c>
      <c r="M31" s="114">
        <f>f!M36</f>
        <v>6</v>
      </c>
      <c r="N31" s="114" t="str">
        <f>f!N36</f>
        <v/>
      </c>
      <c r="O31" s="114" t="str">
        <f>f!O36</f>
        <v/>
      </c>
      <c r="P31" s="114" t="str">
        <f>f!P36</f>
        <v/>
      </c>
      <c r="Q31" s="117" t="str">
        <f>f!Q36</f>
        <v/>
      </c>
      <c r="R31" s="117" t="str">
        <f>f!R36</f>
        <v/>
      </c>
      <c r="S31" s="117" t="str">
        <f>f!S36</f>
        <v/>
      </c>
      <c r="T31" s="120" t="str">
        <f>f!T36</f>
        <v/>
      </c>
      <c r="U31" s="120" t="str">
        <f>f!U36</f>
        <v/>
      </c>
      <c r="V31" s="121">
        <f>f!V36</f>
        <v>100</v>
      </c>
      <c r="W31" s="122" t="str">
        <f>LEFT(f!W36,IFERROR(FIND("±",f!W36)-1,LEN(f!W36)))</f>
        <v>9.26</v>
      </c>
      <c r="X31" s="122" t="str">
        <f>LEFT(f!X36,IFERROR(FIND("±",f!X36)-1,LEN(f!X36)))</f>
        <v>8.80</v>
      </c>
      <c r="Y31" s="122" t="str">
        <f>LEFT(f!Y36,IFERROR(FIND("±",f!Y36)-1,LEN(f!Y36)))</f>
        <v>1.17</v>
      </c>
      <c r="Z31" s="122" t="str">
        <f>LEFT(f!Z36,IFERROR(FIND("±",f!Z36)-1,LEN(f!Z36)))</f>
        <v>3.77</v>
      </c>
      <c r="AA31" s="122" t="str">
        <f>LEFT(f!AA36,IFERROR(FIND("±",f!AA36)-1,LEN(f!AA36)))</f>
        <v>12.24</v>
      </c>
      <c r="AB31" s="122" t="str">
        <f>LEFT(f!AB36,IFERROR(FIND("±",f!AB36)-1,LEN(f!AB36)))</f>
        <v>11.29</v>
      </c>
      <c r="AC31" s="122" t="str">
        <f>LEFT(f!AC36,IFERROR(FIND("±",f!AC36)-1,LEN(f!AC36)))</f>
        <v>0.94</v>
      </c>
      <c r="AD31" s="122" t="str">
        <f>LEFT(f!AD36,IFERROR(FIND("±",f!AD36)-1,LEN(f!AD36)))</f>
        <v>64.77</v>
      </c>
      <c r="AE31" s="122" t="str">
        <f>LEFT(f!AE36,IFERROR(FIND("±",f!AE36)-1,LEN(f!AE36)))</f>
        <v>1398</v>
      </c>
      <c r="AF31" s="122" t="str">
        <f>LEFT(f!AF36,IFERROR(FIND("±",f!AF36)-1,LEN(f!AF36)))</f>
        <v>0.33</v>
      </c>
      <c r="AG31" s="122" t="str">
        <f>LEFT(f!AG36,IFERROR(FIND("±",f!AG36)-1,LEN(f!AG36)))</f>
        <v>0.09</v>
      </c>
      <c r="AH31" s="122" t="str">
        <f>LEFT(f!AH36,IFERROR(FIND("±",f!AH36)-1,LEN(f!AH36)))</f>
        <v>2.69</v>
      </c>
      <c r="AI31" s="122" t="str">
        <f>LEFT(f!AI36,IFERROR(FIND("±",f!AI36)-1,LEN(f!AI36)))</f>
        <v>0.34</v>
      </c>
      <c r="AJ31" s="122" t="str">
        <f>LEFT(f!AJ36,IFERROR(FIND("±",f!AJ36)-1,LEN(f!AJ36)))</f>
        <v>0.34</v>
      </c>
      <c r="AK31" s="122" t="str">
        <f>LEFT(f!AK36,IFERROR(FIND("±",f!AK36)-1,LEN(f!AK36)))</f>
        <v>0.49</v>
      </c>
      <c r="AL31" s="122" t="str">
        <f>LEFT(f!AL36,IFERROR(FIND("±",f!AL36)-1,LEN(f!AL36)))</f>
        <v>25.81</v>
      </c>
      <c r="AM31" s="122" t="str">
        <f>LEFT(f!AM36,IFERROR(FIND("±",f!AM36)-1,LEN(f!AM36)))</f>
        <v/>
      </c>
      <c r="AN31" s="122" t="str">
        <f>LEFT(f!AN36,IFERROR(FIND("±",f!AN36)-1,LEN(f!AN36)))</f>
        <v>2.82</v>
      </c>
      <c r="AO31" s="122" t="str">
        <f>LEFT(f!AO36,IFERROR(FIND("±",f!AO36)-1,LEN(f!AO36)))</f>
        <v/>
      </c>
      <c r="AP31" s="122" t="str">
        <f>LEFT(f!AP36,IFERROR(FIND("±",f!AP36)-1,LEN(f!AP36)))</f>
        <v/>
      </c>
      <c r="AQ31" s="122" t="str">
        <f>LEFT(f!AQ36,IFERROR(FIND("±",f!AQ36)-1,LEN(f!AQ36)))</f>
        <v>8.91</v>
      </c>
      <c r="AR31" s="122" t="str">
        <f>LEFT(f!AR36,IFERROR(FIND("±",f!AR36)-1,LEN(f!AR36)))</f>
        <v>0.010</v>
      </c>
      <c r="AS31" s="122" t="str">
        <f>LEFT(f!AS36,IFERROR(FIND("±",f!AS36)-1,LEN(f!AS36)))</f>
        <v>0.010</v>
      </c>
      <c r="AT31" s="122" t="str">
        <f>LEFT(f!AT36,IFERROR(FIND("±",f!AT36)-1,LEN(f!AT36)))</f>
        <v>0.45</v>
      </c>
      <c r="AU31" s="122" t="str">
        <f>LEFT(f!AU36,IFERROR(FIND("±",f!AU36)-1,LEN(f!AU36)))</f>
        <v>2.49</v>
      </c>
      <c r="AV31" s="122" t="str">
        <f>LEFT(f!AV36,IFERROR(FIND("±",f!AV36)-1,LEN(f!AV36)))</f>
        <v/>
      </c>
      <c r="AW31" s="122" t="str">
        <f>LEFT(f!AW36,IFERROR(FIND("±",f!AW36)-1,LEN(f!AW36)))</f>
        <v>0.002</v>
      </c>
      <c r="AX31" s="122" t="str">
        <f>LEFT(f!AX36,IFERROR(FIND("±",f!AX36)-1,LEN(f!AX36)))</f>
        <v>145</v>
      </c>
      <c r="AY31" s="122" t="str">
        <f>LEFT(f!AY36,IFERROR(FIND("±",f!AY36)-1,LEN(f!AY36)))</f>
        <v>0.71</v>
      </c>
      <c r="AZ31" s="122" t="str">
        <f>LEFT(f!AZ36,IFERROR(FIND("±",f!AZ36)-1,LEN(f!AZ36)))</f>
        <v>3.19</v>
      </c>
      <c r="BA31" s="122" t="str">
        <f>LEFT(f!BA36,IFERROR(FIND("±",f!BA36)-1,LEN(f!BA36)))</f>
        <v>0.035</v>
      </c>
      <c r="BB31" s="122" t="str">
        <f>LEFT(f!BB36,IFERROR(FIND("±",f!BB36)-1,LEN(f!BB36)))</f>
        <v>0.035</v>
      </c>
      <c r="BC31" s="122" t="str">
        <f>LEFT(f!BC36,IFERROR(FIND("±",f!BC36)-1,LEN(f!BC36)))</f>
        <v>279</v>
      </c>
      <c r="BD31" s="122" t="str">
        <f>LEFT(f!BD36,IFERROR(FIND("±",f!BD36)-1,LEN(f!BD36)))</f>
        <v>291</v>
      </c>
      <c r="BE31" s="122" t="str">
        <f>LEFT(f!BE36,IFERROR(FIND("±",f!BE36)-1,LEN(f!BE36)))</f>
        <v>8.69</v>
      </c>
      <c r="BF31" s="122" t="str">
        <f>LEFT(f!BF36,IFERROR(FIND("±",f!BF36)-1,LEN(f!BF36)))</f>
        <v>4.44</v>
      </c>
      <c r="BG31" s="122" t="str">
        <f>LEFT(f!BG36,IFERROR(FIND("±",f!BG36)-1,LEN(f!BG36)))</f>
        <v>2.27</v>
      </c>
      <c r="BH31" s="122" t="str">
        <f>LEFT(f!BH36,IFERROR(FIND("±",f!BH36)-1,LEN(f!BH36)))</f>
        <v>61.01</v>
      </c>
      <c r="BI31" s="122" t="str">
        <f>LEFT(f!BI36,IFERROR(FIND("±",f!BI36)-1,LEN(f!BI36)))</f>
        <v>59.35</v>
      </c>
      <c r="BJ31" s="122" t="str">
        <f>LEFT(f!BJ36,IFERROR(FIND("±",f!BJ36)-1,LEN(f!BJ36)))</f>
        <v>0.16</v>
      </c>
      <c r="BK31" s="122" t="str">
        <f>LEFT(f!BK36,IFERROR(FIND("±",f!BK36)-1,LEN(f!BK36)))</f>
        <v>0.80</v>
      </c>
      <c r="BL31" s="122" t="str">
        <f>LEFT(f!BL36,IFERROR(FIND("±",f!BL36)-1,LEN(f!BL36)))</f>
        <v>0.70</v>
      </c>
      <c r="BM31" s="122" t="str">
        <f>LEFT(f!BM36,IFERROR(FIND("±",f!BM36)-1,LEN(f!BM36)))</f>
        <v/>
      </c>
      <c r="BN31" s="122" t="str">
        <f>LEFT(f!BN36,IFERROR(FIND("±",f!BN36)-1,LEN(f!BN36)))</f>
        <v>1.66</v>
      </c>
      <c r="BO31" s="122" t="str">
        <f>LEFT(f!BO36,IFERROR(FIND("±",f!BO36)-1,LEN(f!BO36)))</f>
        <v/>
      </c>
      <c r="BP31" s="122" t="str">
        <f>LEFT(f!BP36,IFERROR(FIND("±",f!BP36)-1,LEN(f!BP36)))</f>
        <v/>
      </c>
      <c r="BQ31" s="122" t="str">
        <f>LEFT(f!BQ36,IFERROR(FIND("±",f!BQ36)-1,LEN(f!BQ36)))</f>
        <v/>
      </c>
      <c r="BR31" s="122" t="str">
        <f>LEFT(f!BR36,IFERROR(FIND("±",f!BR36)-1,LEN(f!BR36)))</f>
        <v/>
      </c>
      <c r="BS31" s="122" t="str">
        <f>LEFT(f!BS36,IFERROR(FIND("±",f!BS36)-1,LEN(f!BS36)))</f>
        <v/>
      </c>
      <c r="BT31" s="122" t="str">
        <f>LEFT(f!BT36,IFERROR(FIND("±",f!BT36)-1,LEN(f!BT36)))</f>
        <v/>
      </c>
      <c r="BU31" s="122" t="str">
        <f>LEFT(f!BU36,IFERROR(FIND("±",f!BU36)-1,LEN(f!BU36)))</f>
        <v/>
      </c>
      <c r="BV31" s="122"/>
      <c r="BW31" s="122"/>
      <c r="BX31" s="122"/>
      <c r="BY31" s="122"/>
      <c r="BZ31" s="122"/>
      <c r="CA31" s="122"/>
      <c r="CB31" s="122"/>
      <c r="CC31" s="122"/>
      <c r="CD31" s="122"/>
      <c r="CE31" s="122"/>
    </row>
    <row r="32">
      <c r="A32" s="103" t="str">
        <f>f!A37</f>
        <v>A026</v>
      </c>
      <c r="B32" s="107" t="str">
        <f>LEFT(f!B37,IFERROR(FIND("(",f!B37)-1,LEN(f!B37)))</f>
        <v>Rice Flour</v>
      </c>
      <c r="C32" s="109" t="str">
        <f>IFERROR(MID(f!B37,IFERROR(FIND("(",f!B37)+1,LEN(f!B37)),IFERROR(FIND(")",f!B37),LEN(f!B37))-IFERROR(FIND("(",f!B37)+1,LEN(f!B37))),"")</f>
        <v/>
      </c>
      <c r="D32" s="103" t="str">
        <f>f!D37</f>
        <v/>
      </c>
      <c r="E32" s="103" t="str">
        <f>f!E37</f>
        <v/>
      </c>
      <c r="F32" s="110" t="str">
        <f>CONCATENATE("https://res.cloudinary.com/techticz/image/upload/foods/",f!F37,".jpeg")</f>
        <v>https://res.cloudinary.com/techticz/image/upload/foods/rice_milled.jpeg</v>
      </c>
      <c r="G32" s="103" t="str">
        <f>f!G37</f>
        <v>A</v>
      </c>
      <c r="H32" s="103" t="str">
        <f>f!H37</f>
        <v/>
      </c>
      <c r="I32" s="103">
        <f t="shared" si="1"/>
        <v>1491</v>
      </c>
      <c r="J32" s="112">
        <f>f!J37</f>
        <v>100</v>
      </c>
      <c r="K32" s="112" t="str">
        <f>f!K37</f>
        <v>gram</v>
      </c>
      <c r="L32" s="114" t="str">
        <f>f!L37</f>
        <v/>
      </c>
      <c r="M32" s="114">
        <f>f!M37</f>
        <v>6</v>
      </c>
      <c r="N32" s="114" t="str">
        <f>f!N37</f>
        <v/>
      </c>
      <c r="O32" s="114" t="str">
        <f>f!O37</f>
        <v/>
      </c>
      <c r="P32" s="114" t="str">
        <f>f!P37</f>
        <v/>
      </c>
      <c r="Q32" s="117" t="str">
        <f>f!Q37</f>
        <v/>
      </c>
      <c r="R32" s="117" t="str">
        <f>f!R37</f>
        <v/>
      </c>
      <c r="S32" s="117" t="str">
        <f>f!S37</f>
        <v/>
      </c>
      <c r="T32" s="120" t="str">
        <f>f!T37</f>
        <v/>
      </c>
      <c r="U32" s="120" t="str">
        <f>f!U37</f>
        <v/>
      </c>
      <c r="V32" s="121">
        <f>f!V37</f>
        <v>100</v>
      </c>
      <c r="W32" s="122" t="str">
        <f>LEFT(f!W37,IFERROR(FIND("±",f!W37)-1,LEN(f!W37)))</f>
        <v>9.93</v>
      </c>
      <c r="X32" s="122" t="str">
        <f>LEFT(f!X37,IFERROR(FIND("±",f!X37)-1,LEN(f!X37)))</f>
        <v>7.94</v>
      </c>
      <c r="Y32" s="122" t="str">
        <f>LEFT(f!Y37,IFERROR(FIND("±",f!Y37)-1,LEN(f!Y37)))</f>
        <v>0.56</v>
      </c>
      <c r="Z32" s="122" t="str">
        <f>LEFT(f!Z37,IFERROR(FIND("±",f!Z37)-1,LEN(f!Z37)))</f>
        <v>0.52</v>
      </c>
      <c r="AA32" s="122" t="str">
        <f>LEFT(f!AA37,IFERROR(FIND("±",f!AA37)-1,LEN(f!AA37)))</f>
        <v>2.81</v>
      </c>
      <c r="AB32" s="122" t="str">
        <f>LEFT(f!AB37,IFERROR(FIND("±",f!AB37)-1,LEN(f!AB37)))</f>
        <v>1.99</v>
      </c>
      <c r="AC32" s="122" t="str">
        <f>LEFT(f!AC37,IFERROR(FIND("±",f!AC37)-1,LEN(f!AC37)))</f>
        <v>0.82</v>
      </c>
      <c r="AD32" s="122" t="str">
        <f>LEFT(f!AD37,IFERROR(FIND("±",f!AD37)-1,LEN(f!AD37)))</f>
        <v>78.24</v>
      </c>
      <c r="AE32" s="122" t="str">
        <f>LEFT(f!AE37,IFERROR(FIND("±",f!AE37)-1,LEN(f!AE37)))</f>
        <v>1491</v>
      </c>
      <c r="AF32" s="122" t="str">
        <f>LEFT(f!AF37,IFERROR(FIND("±",f!AF37)-1,LEN(f!AF37)))</f>
        <v>0.05</v>
      </c>
      <c r="AG32" s="122" t="str">
        <f>LEFT(f!AG37,IFERROR(FIND("±",f!AG37)-1,LEN(f!AG37)))</f>
        <v>0.05</v>
      </c>
      <c r="AH32" s="122" t="str">
        <f>LEFT(f!AH37,IFERROR(FIND("±",f!AH37)-1,LEN(f!AH37)))</f>
        <v>1.69</v>
      </c>
      <c r="AI32" s="122" t="str">
        <f>LEFT(f!AI37,IFERROR(FIND("±",f!AI37)-1,LEN(f!AI37)))</f>
        <v>0.57</v>
      </c>
      <c r="AJ32" s="122" t="str">
        <f>LEFT(f!AJ37,IFERROR(FIND("±",f!AJ37)-1,LEN(f!AJ37)))</f>
        <v>0.12</v>
      </c>
      <c r="AK32" s="122" t="str">
        <f>LEFT(f!AK37,IFERROR(FIND("±",f!AK37)-1,LEN(f!AK37)))</f>
        <v>0.60</v>
      </c>
      <c r="AL32" s="122" t="str">
        <f>LEFT(f!AL37,IFERROR(FIND("±",f!AL37)-1,LEN(f!AL37)))</f>
        <v>9.32</v>
      </c>
      <c r="AM32" s="122" t="str">
        <f>LEFT(f!AM37,IFERROR(FIND("±",f!AM37)-1,LEN(f!AM37)))</f>
        <v/>
      </c>
      <c r="AN32" s="122" t="str">
        <f>LEFT(f!AN37,IFERROR(FIND("±",f!AN37)-1,LEN(f!AN37)))</f>
        <v>0.44</v>
      </c>
      <c r="AO32" s="122" t="str">
        <f>LEFT(f!AO37,IFERROR(FIND("±",f!AO37)-1,LEN(f!AO37)))</f>
        <v/>
      </c>
      <c r="AP32" s="122" t="str">
        <f>LEFT(f!AP37,IFERROR(FIND("±",f!AP37)-1,LEN(f!AP37)))</f>
        <v>0.002</v>
      </c>
      <c r="AQ32" s="122" t="str">
        <f>LEFT(f!AQ37,IFERROR(FIND("±",f!AQ37)-1,LEN(f!AQ37)))</f>
        <v>7.49</v>
      </c>
      <c r="AR32" s="122" t="str">
        <f>LEFT(f!AR37,IFERROR(FIND("±",f!AR37)-1,LEN(f!AR37)))</f>
        <v>0.005</v>
      </c>
      <c r="AS32" s="122" t="str">
        <f>LEFT(f!AS37,IFERROR(FIND("±",f!AS37)-1,LEN(f!AS37)))</f>
        <v>0.003</v>
      </c>
      <c r="AT32" s="122" t="str">
        <f>LEFT(f!AT37,IFERROR(FIND("±",f!AT37)-1,LEN(f!AT37)))</f>
        <v>0.23</v>
      </c>
      <c r="AU32" s="122" t="str">
        <f>LEFT(f!AU37,IFERROR(FIND("±",f!AU37)-1,LEN(f!AU37)))</f>
        <v>0.65</v>
      </c>
      <c r="AV32" s="122" t="str">
        <f>LEFT(f!AV37,IFERROR(FIND("±",f!AV37)-1,LEN(f!AV37)))</f>
        <v>0.005</v>
      </c>
      <c r="AW32" s="122" t="str">
        <f>LEFT(f!AW37,IFERROR(FIND("±",f!AW37)-1,LEN(f!AW37)))</f>
        <v>0.002</v>
      </c>
      <c r="AX32" s="122" t="str">
        <f>LEFT(f!AX37,IFERROR(FIND("±",f!AX37)-1,LEN(f!AX37)))</f>
        <v>19.30</v>
      </c>
      <c r="AY32" s="122" t="str">
        <f>LEFT(f!AY37,IFERROR(FIND("±",f!AY37)-1,LEN(f!AY37)))</f>
        <v>0.73</v>
      </c>
      <c r="AZ32" s="122" t="str">
        <f>LEFT(f!AZ37,IFERROR(FIND("±",f!AZ37)-1,LEN(f!AZ37)))</f>
        <v/>
      </c>
      <c r="BA32" s="122" t="str">
        <f>LEFT(f!BA37,IFERROR(FIND("±",f!BA37)-1,LEN(f!BA37)))</f>
        <v>0.056</v>
      </c>
      <c r="BB32" s="122" t="str">
        <f>LEFT(f!BB37,IFERROR(FIND("±",f!BB37)-1,LEN(f!BB37)))</f>
        <v>0.022</v>
      </c>
      <c r="BC32" s="122" t="str">
        <f>LEFT(f!BC37,IFERROR(FIND("±",f!BC37)-1,LEN(f!BC37)))</f>
        <v>96</v>
      </c>
      <c r="BD32" s="122" t="str">
        <f>LEFT(f!BD37,IFERROR(FIND("±",f!BD37)-1,LEN(f!BD37)))</f>
        <v>108</v>
      </c>
      <c r="BE32" s="122" t="str">
        <f>LEFT(f!BE37,IFERROR(FIND("±",f!BE37)-1,LEN(f!BE37)))</f>
        <v>1.01</v>
      </c>
      <c r="BF32" s="122" t="str">
        <f>LEFT(f!BF37,IFERROR(FIND("±",f!BF37)-1,LEN(f!BF37)))</f>
        <v>2.34</v>
      </c>
      <c r="BG32" s="122" t="str">
        <f>LEFT(f!BG37,IFERROR(FIND("±",f!BG37)-1,LEN(f!BG37)))</f>
        <v>1.21</v>
      </c>
      <c r="BH32" s="122" t="str">
        <f>LEFT(f!BH37,IFERROR(FIND("±",f!BH37)-1,LEN(f!BH37)))</f>
        <v>76.39</v>
      </c>
      <c r="BI32" s="122" t="str">
        <f>LEFT(f!BI37,IFERROR(FIND("±",f!BI37)-1,LEN(f!BI37)))</f>
        <v>75.70</v>
      </c>
      <c r="BJ32" s="122" t="str">
        <f>LEFT(f!BJ37,IFERROR(FIND("±",f!BJ37)-1,LEN(f!BJ37)))</f>
        <v/>
      </c>
      <c r="BK32" s="122" t="str">
        <f>LEFT(f!BK37,IFERROR(FIND("±",f!BK37)-1,LEN(f!BK37)))</f>
        <v>0.54</v>
      </c>
      <c r="BL32" s="122" t="str">
        <f>LEFT(f!BL37,IFERROR(FIND("±",f!BL37)-1,LEN(f!BL37)))</f>
        <v>0.15</v>
      </c>
      <c r="BM32" s="122" t="str">
        <f>LEFT(f!BM37,IFERROR(FIND("±",f!BM37)-1,LEN(f!BM37)))</f>
        <v/>
      </c>
      <c r="BN32" s="122" t="str">
        <f>LEFT(f!BN37,IFERROR(FIND("±",f!BN37)-1,LEN(f!BN37)))</f>
        <v>0.69</v>
      </c>
      <c r="BO32" s="122" t="str">
        <f>LEFT(f!BO37,IFERROR(FIND("±",f!BO37)-1,LEN(f!BO37)))</f>
        <v/>
      </c>
      <c r="BP32" s="122" t="str">
        <f>LEFT(f!BP37,IFERROR(FIND("±",f!BP37)-1,LEN(f!BP37)))</f>
        <v/>
      </c>
      <c r="BQ32" s="122" t="str">
        <f>LEFT(f!BQ37,IFERROR(FIND("±",f!BQ37)-1,LEN(f!BQ37)))</f>
        <v/>
      </c>
      <c r="BR32" s="122" t="str">
        <f>LEFT(f!BR37,IFERROR(FIND("±",f!BR37)-1,LEN(f!BR37)))</f>
        <v/>
      </c>
      <c r="BS32" s="122" t="str">
        <f>LEFT(f!BS37,IFERROR(FIND("±",f!BS37)-1,LEN(f!BS37)))</f>
        <v/>
      </c>
      <c r="BT32" s="122" t="str">
        <f>LEFT(f!BT37,IFERROR(FIND("±",f!BT37)-1,LEN(f!BT37)))</f>
        <v/>
      </c>
      <c r="BU32" s="122" t="str">
        <f>LEFT(f!BU37,IFERROR(FIND("±",f!BU37)-1,LEN(f!BU37)))</f>
        <v/>
      </c>
      <c r="BV32" s="122"/>
      <c r="BW32" s="122"/>
      <c r="BX32" s="122"/>
      <c r="BY32" s="122"/>
      <c r="BZ32" s="122"/>
      <c r="CA32" s="122"/>
      <c r="CB32" s="122"/>
      <c r="CC32" s="122"/>
      <c r="CD32" s="122"/>
      <c r="CE32" s="122"/>
    </row>
    <row r="33">
      <c r="A33" s="103" t="str">
        <f>f!A38</f>
        <v>B001</v>
      </c>
      <c r="B33" s="107" t="str">
        <f>LEFT(f!B38,IFERROR(FIND("(",f!B38)-1,LEN(f!B38)))</f>
        <v>Bengal gram, dal </v>
      </c>
      <c r="C33" s="109" t="str">
        <f>IFERROR(MID(f!B38,IFERROR(FIND("(",f!B38)+1,LEN(f!B38)),IFERROR(FIND(")",f!B38),LEN(f!B38))-IFERROR(FIND("(",f!B38)+1,LEN(f!B38))),"")</f>
        <v>Cicer arietinum</v>
      </c>
      <c r="D33" s="103" t="str">
        <f>f!D38</f>
        <v/>
      </c>
      <c r="E33" s="103" t="str">
        <f>f!E38</f>
        <v/>
      </c>
      <c r="F33" s="110" t="str">
        <f>CONCATENATE("https://res.cloudinary.com/techticz/image/upload/foods/",f!F38,".jpeg")</f>
        <v>https://res.cloudinary.com/techticz/image/upload/foods/daal_bengal_garam.jpeg</v>
      </c>
      <c r="G33" s="103" t="str">
        <f>f!G38</f>
        <v>B</v>
      </c>
      <c r="H33" s="103" t="str">
        <f>f!H38</f>
        <v/>
      </c>
      <c r="I33" s="103">
        <f t="shared" si="1"/>
        <v>1377</v>
      </c>
      <c r="J33" s="112">
        <f>f!J38</f>
        <v>100</v>
      </c>
      <c r="K33" s="112" t="str">
        <f>f!K38</f>
        <v>gram</v>
      </c>
      <c r="L33" s="114" t="str">
        <f>f!L38</f>
        <v/>
      </c>
      <c r="M33" s="114">
        <f>f!M38</f>
        <v>6</v>
      </c>
      <c r="N33" s="114" t="str">
        <f>f!N38</f>
        <v/>
      </c>
      <c r="O33" s="114" t="str">
        <f>f!O38</f>
        <v/>
      </c>
      <c r="P33" s="114" t="str">
        <f>f!P38</f>
        <v/>
      </c>
      <c r="Q33" s="117" t="str">
        <f>f!Q38</f>
        <v/>
      </c>
      <c r="R33" s="117" t="str">
        <f>f!R38</f>
        <v/>
      </c>
      <c r="S33" s="117" t="str">
        <f>f!S38</f>
        <v/>
      </c>
      <c r="T33" s="120" t="str">
        <f>f!T38</f>
        <v/>
      </c>
      <c r="U33" s="120" t="str">
        <f>f!U38</f>
        <v/>
      </c>
      <c r="V33" s="121">
        <f>f!V38</f>
        <v>100</v>
      </c>
      <c r="W33" s="122" t="str">
        <f>LEFT(f!W38,IFERROR(FIND("±",f!W38)-1,LEN(f!W38)))</f>
        <v>9.18</v>
      </c>
      <c r="X33" s="122" t="str">
        <f>LEFT(f!X38,IFERROR(FIND("±",f!X38)-1,LEN(f!X38)))</f>
        <v>21.55</v>
      </c>
      <c r="Y33" s="122" t="str">
        <f>LEFT(f!Y38,IFERROR(FIND("±",f!Y38)-1,LEN(f!Y38)))</f>
        <v>2.10</v>
      </c>
      <c r="Z33" s="122" t="str">
        <f>LEFT(f!Z38,IFERROR(FIND("±",f!Z38)-1,LEN(f!Z38)))</f>
        <v>5.31</v>
      </c>
      <c r="AA33" s="122" t="str">
        <f>LEFT(f!AA38,IFERROR(FIND("±",f!AA38)-1,LEN(f!AA38)))</f>
        <v>15.15</v>
      </c>
      <c r="AB33" s="122" t="str">
        <f>LEFT(f!AB38,IFERROR(FIND("±",f!AB38)-1,LEN(f!AB38)))</f>
        <v>12.67</v>
      </c>
      <c r="AC33" s="122" t="str">
        <f>LEFT(f!AC38,IFERROR(FIND("±",f!AC38)-1,LEN(f!AC38)))</f>
        <v>2.48</v>
      </c>
      <c r="AD33" s="122" t="str">
        <f>LEFT(f!AD38,IFERROR(FIND("±",f!AD38)-1,LEN(f!AD38)))</f>
        <v>46.72</v>
      </c>
      <c r="AE33" s="122" t="str">
        <f>LEFT(f!AE38,IFERROR(FIND("±",f!AE38)-1,LEN(f!AE38)))</f>
        <v>1377</v>
      </c>
      <c r="AF33" s="122" t="str">
        <f>LEFT(f!AF38,IFERROR(FIND("±",f!AF38)-1,LEN(f!AF38)))</f>
        <v>0.35</v>
      </c>
      <c r="AG33" s="122" t="str">
        <f>LEFT(f!AG38,IFERROR(FIND("±",f!AG38)-1,LEN(f!AG38)))</f>
        <v>0.15</v>
      </c>
      <c r="AH33" s="122" t="str">
        <f>LEFT(f!AH38,IFERROR(FIND("±",f!AH38)-1,LEN(f!AH38)))</f>
        <v>1.87</v>
      </c>
      <c r="AI33" s="122" t="str">
        <f>LEFT(f!AI38,IFERROR(FIND("±",f!AI38)-1,LEN(f!AI38)))</f>
        <v>1.60</v>
      </c>
      <c r="AJ33" s="122" t="str">
        <f>LEFT(f!AJ38,IFERROR(FIND("±",f!AJ38)-1,LEN(f!AJ38)))</f>
        <v>0.19</v>
      </c>
      <c r="AK33" s="122" t="str">
        <f>LEFT(f!AK38,IFERROR(FIND("±",f!AK38)-1,LEN(f!AK38)))</f>
        <v>0.81</v>
      </c>
      <c r="AL33" s="122" t="str">
        <f>LEFT(f!AL38,IFERROR(FIND("±",f!AL38)-1,LEN(f!AL38)))</f>
        <v>182</v>
      </c>
      <c r="AM33" s="122" t="str">
        <f>LEFT(f!AM38,IFERROR(FIND("±",f!AM38)-1,LEN(f!AM38)))</f>
        <v/>
      </c>
      <c r="AN33" s="122" t="str">
        <f>LEFT(f!AN38,IFERROR(FIND("±",f!AN38)-1,LEN(f!AN38)))</f>
        <v>0.65</v>
      </c>
      <c r="AO33" s="122" t="str">
        <f>LEFT(f!AO38,IFERROR(FIND("±",f!AO38)-1,LEN(f!AO38)))</f>
        <v/>
      </c>
      <c r="AP33" s="122" t="str">
        <f>LEFT(f!AQ38,IFERROR(FIND("±",f!AQ38)-1,LEN(f!AQ38)))</f>
        <v>46.32</v>
      </c>
      <c r="AQ33" s="122" t="str">
        <f>LEFT(f!AR38,IFERROR(FIND("±",f!AR38)-1,LEN(f!AR38)))</f>
        <v>0.008</v>
      </c>
      <c r="AR33" s="122" t="str">
        <f>LEFT(f!AS38,IFERROR(FIND("±",f!AS38)-1,LEN(f!AS38)))</f>
        <v>0.024</v>
      </c>
      <c r="AS33" s="122" t="str">
        <f>LEFT(f!AT38,IFERROR(FIND("±",f!AT38)-1,LEN(f!AT38)))</f>
        <v>0.82</v>
      </c>
      <c r="AT33" s="122" t="str">
        <f>LEFT(f!AU38,IFERROR(FIND("±",f!AU38)-1,LEN(f!AU38)))</f>
        <v>6.08</v>
      </c>
      <c r="AU33" s="122" t="str">
        <f>LEFT(f!AV38,IFERROR(FIND("±",f!AV38)-1,LEN(f!AV38)))</f>
        <v>0.01</v>
      </c>
      <c r="AV33" s="122" t="str">
        <f>LEFT(f!AW38,IFERROR(FIND("±",f!AW38)-1,LEN(f!AW38)))</f>
        <v>0.003</v>
      </c>
      <c r="AW33" s="122" t="str">
        <f>LEFT(f!AW38,IFERROR(FIND("±",f!AW38)-1,LEN(f!AW38)))</f>
        <v>0.003</v>
      </c>
      <c r="AX33" s="122" t="str">
        <f>LEFT(f!AX38,IFERROR(FIND("±",f!AX38)-1,LEN(f!AX38)))</f>
        <v>118</v>
      </c>
      <c r="AY33" s="122" t="str">
        <f>LEFT(f!AY38,IFERROR(FIND("±",f!AY38)-1,LEN(f!AY38)))</f>
        <v>1.68</v>
      </c>
      <c r="AZ33" s="122" t="str">
        <f>LEFT(f!AZ38,IFERROR(FIND("±",f!AZ38)-1,LEN(f!AZ38)))</f>
        <v>1.78</v>
      </c>
      <c r="BA33" s="122" t="str">
        <f>LEFT(f!BA38,IFERROR(FIND("±",f!BA38)-1,LEN(f!BA38)))</f>
        <v>0.047</v>
      </c>
      <c r="BB33" s="122" t="str">
        <f>LEFT(f!BB38,IFERROR(FIND("±",f!BB38)-1,LEN(f!BB38)))</f>
        <v>0.141</v>
      </c>
      <c r="BC33" s="122" t="str">
        <f>LEFT(f!BC38,IFERROR(FIND("±",f!BC38)-1,LEN(f!BC38)))</f>
        <v>325</v>
      </c>
      <c r="BD33" s="122" t="str">
        <f>LEFT(f!BD38,IFERROR(FIND("±",f!BD38)-1,LEN(f!BD38)))</f>
        <v>957</v>
      </c>
      <c r="BE33" s="122" t="str">
        <f>LEFT(f!BE38,IFERROR(FIND("±",f!BE38)-1,LEN(f!BE38)))</f>
        <v>0.97</v>
      </c>
      <c r="BF33" s="122" t="str">
        <f>LEFT(f!BF38,IFERROR(FIND("±",f!BF38)-1,LEN(f!BF38)))</f>
        <v>20.83</v>
      </c>
      <c r="BG33" s="122" t="str">
        <f>LEFT(f!BG38,IFERROR(FIND("±",f!BG38)-1,LEN(f!BG38)))</f>
        <v>3.65</v>
      </c>
      <c r="BH33" s="122" t="str">
        <f>LEFT(f!BH38,IFERROR(FIND("±",f!BH38)-1,LEN(f!BH38)))</f>
        <v>41.52</v>
      </c>
      <c r="BI33" s="122" t="str">
        <f>LEFT(f!BI38,IFERROR(FIND("±",f!BI38)-1,LEN(f!BI38)))</f>
        <v>40.49</v>
      </c>
      <c r="BJ33" s="122" t="str">
        <f>LEFT(f!BJ38,IFERROR(FIND("±",f!BJ38)-1,LEN(f!BJ38)))</f>
        <v>0.10</v>
      </c>
      <c r="BK33" s="122" t="str">
        <f>LEFT(f!BK38,IFERROR(FIND("±",f!BK38)-1,LEN(f!BK38)))</f>
        <v>0.10</v>
      </c>
      <c r="BL33" s="122" t="str">
        <f>LEFT(f!BL38,IFERROR(FIND("±",f!BL38)-1,LEN(f!BL38)))</f>
        <v>0.63</v>
      </c>
      <c r="BM33" s="122" t="str">
        <f>LEFT(f!BM38,IFERROR(FIND("±",f!BM38)-1,LEN(f!BM38)))</f>
        <v>0.20</v>
      </c>
      <c r="BN33" s="122" t="str">
        <f>LEFT(f!BN38,IFERROR(FIND("±",f!BN38)-1,LEN(f!BN38)))</f>
        <v>1.03</v>
      </c>
      <c r="BO33" s="122" t="str">
        <f>LEFT(f!BO38,IFERROR(FIND("±",f!BO38)-1,LEN(f!BO38)))</f>
        <v/>
      </c>
      <c r="BP33" s="122" t="str">
        <f>LEFT(f!BP38,IFERROR(FIND("±",f!BP38)-1,LEN(f!BP38)))</f>
        <v/>
      </c>
      <c r="BQ33" s="122" t="str">
        <f>LEFT(f!BQ38,IFERROR(FIND("±",f!BQ38)-1,LEN(f!BQ38)))</f>
        <v/>
      </c>
      <c r="BR33" s="122" t="str">
        <f>LEFT(f!BR38,IFERROR(FIND("±",f!BR38)-1,LEN(f!BR38)))</f>
        <v/>
      </c>
      <c r="BS33" s="122" t="str">
        <f>LEFT(f!BS38,IFERROR(FIND("±",f!BS38)-1,LEN(f!BS38)))</f>
        <v/>
      </c>
      <c r="BT33" s="122" t="str">
        <f>LEFT(f!BT38,IFERROR(FIND("±",f!BT38)-1,LEN(f!BT38)))</f>
        <v/>
      </c>
      <c r="BU33" s="122" t="str">
        <f>LEFT(f!BU38,IFERROR(FIND("±",f!BU38)-1,LEN(f!BU38)))</f>
        <v/>
      </c>
      <c r="BV33" s="122"/>
      <c r="BW33" s="122"/>
      <c r="BX33" s="122"/>
      <c r="BY33" s="122"/>
      <c r="BZ33" s="122"/>
      <c r="CA33" s="122"/>
      <c r="CB33" s="122"/>
      <c r="CC33" s="122"/>
      <c r="CD33" s="122"/>
      <c r="CE33" s="122"/>
    </row>
    <row r="34">
      <c r="A34" s="103" t="str">
        <f>f!A39</f>
        <v>B002</v>
      </c>
      <c r="B34" s="107" t="str">
        <f>LEFT(f!B39,IFERROR(FIND("(",f!B39)-1,LEN(f!B39)))</f>
        <v>Bengal gram, whole </v>
      </c>
      <c r="C34" s="109" t="str">
        <f>IFERROR(MID(f!B39,IFERROR(FIND("(",f!B39)+1,LEN(f!B39)),IFERROR(FIND(")",f!B39),LEN(f!B39))-IFERROR(FIND("(",f!B39)+1,LEN(f!B39))),"")</f>
        <v>Cicer arietinum</v>
      </c>
      <c r="D34" s="103" t="str">
        <f>f!D39</f>
        <v/>
      </c>
      <c r="E34" s="103" t="str">
        <f>f!E39</f>
        <v/>
      </c>
      <c r="F34" s="110" t="str">
        <f>CONCATENATE("https://res.cloudinary.com/techticz/image/upload/foods/",f!F39,".jpeg")</f>
        <v>https://res.cloudinary.com/techticz/image/upload/foods/daa_bengal_garam_whole.jpeg</v>
      </c>
      <c r="G34" s="103" t="str">
        <f>f!G39</f>
        <v>B</v>
      </c>
      <c r="H34" s="103" t="str">
        <f>f!H39</f>
        <v/>
      </c>
      <c r="I34" s="103">
        <f t="shared" si="1"/>
        <v>1201</v>
      </c>
      <c r="J34" s="112">
        <f>f!J39</f>
        <v>100</v>
      </c>
      <c r="K34" s="112" t="str">
        <f>f!K39</f>
        <v>gram</v>
      </c>
      <c r="L34" s="114" t="str">
        <f>f!L39</f>
        <v/>
      </c>
      <c r="M34" s="114">
        <f>f!M39</f>
        <v>6</v>
      </c>
      <c r="N34" s="114" t="str">
        <f>f!N39</f>
        <v/>
      </c>
      <c r="O34" s="114" t="str">
        <f>f!O39</f>
        <v/>
      </c>
      <c r="P34" s="114" t="str">
        <f>f!P39</f>
        <v/>
      </c>
      <c r="Q34" s="117" t="str">
        <f>f!Q39</f>
        <v/>
      </c>
      <c r="R34" s="117" t="str">
        <f>f!R39</f>
        <v/>
      </c>
      <c r="S34" s="117" t="str">
        <f>f!S39</f>
        <v/>
      </c>
      <c r="T34" s="120" t="str">
        <f>f!T39</f>
        <v/>
      </c>
      <c r="U34" s="120" t="str">
        <f>f!U39</f>
        <v/>
      </c>
      <c r="V34" s="121">
        <f>f!V39</f>
        <v>100</v>
      </c>
      <c r="W34" s="122" t="str">
        <f>LEFT(f!W39,IFERROR(FIND("±",f!W39)-1,LEN(f!W39)))</f>
        <v>8.56</v>
      </c>
      <c r="X34" s="122" t="str">
        <f>LEFT(f!X39,IFERROR(FIND("±",f!X39)-1,LEN(f!X39)))</f>
        <v>18.77</v>
      </c>
      <c r="Y34" s="122" t="str">
        <f>LEFT(f!Y39,IFERROR(FIND("±",f!Y39)-1,LEN(f!Y39)))</f>
        <v>2.78</v>
      </c>
      <c r="Z34" s="122" t="str">
        <f>LEFT(f!Z39,IFERROR(FIND("±",f!Z39)-1,LEN(f!Z39)))</f>
        <v>5.11</v>
      </c>
      <c r="AA34" s="122" t="str">
        <f>LEFT(f!AA39,IFERROR(FIND("±",f!AA39)-1,LEN(f!AA39)))</f>
        <v>25.22</v>
      </c>
      <c r="AB34" s="122" t="str">
        <f>LEFT(f!AB39,IFERROR(FIND("±",f!AB39)-1,LEN(f!AB39)))</f>
        <v>22.70</v>
      </c>
      <c r="AC34" s="122" t="str">
        <f>LEFT(f!AC39,IFERROR(FIND("±",f!AC39)-1,LEN(f!AC39)))</f>
        <v>2.52</v>
      </c>
      <c r="AD34" s="122" t="str">
        <f>LEFT(f!AD39,IFERROR(FIND("±",f!AD39)-1,LEN(f!AD39)))</f>
        <v>39.56</v>
      </c>
      <c r="AE34" s="122" t="str">
        <f>LEFT(f!AE39,IFERROR(FIND("±",f!AE39)-1,LEN(f!AE39)))</f>
        <v>1201</v>
      </c>
      <c r="AF34" s="122" t="str">
        <f>LEFT(f!AF39,IFERROR(FIND("±",f!AF39)-1,LEN(f!AF39)))</f>
        <v>0.37</v>
      </c>
      <c r="AG34" s="122" t="str">
        <f>LEFT(f!AG39,IFERROR(FIND("±",f!AG39)-1,LEN(f!AG39)))</f>
        <v>0.24</v>
      </c>
      <c r="AH34" s="122" t="str">
        <f>LEFT(f!AH39,IFERROR(FIND("±",f!AH39)-1,LEN(f!AH39)))</f>
        <v>2.10</v>
      </c>
      <c r="AI34" s="122" t="str">
        <f>LEFT(f!AI39,IFERROR(FIND("±",f!AI39)-1,LEN(f!AI39)))</f>
        <v>2.38</v>
      </c>
      <c r="AJ34" s="122" t="str">
        <f>LEFT(f!AJ39,IFERROR(FIND("±",f!AJ39)-1,LEN(f!AJ39)))</f>
        <v>0.36</v>
      </c>
      <c r="AK34" s="122" t="str">
        <f>LEFT(f!AK39,IFERROR(FIND("±",f!AK39)-1,LEN(f!AK39)))</f>
        <v>0.93</v>
      </c>
      <c r="AL34" s="122" t="str">
        <f>LEFT(f!AL39,IFERROR(FIND("±",f!AL39)-1,LEN(f!AL39)))</f>
        <v>233</v>
      </c>
      <c r="AM34" s="122" t="str">
        <f>LEFT(f!AM39,IFERROR(FIND("±",f!AM39)-1,LEN(f!AM39)))</f>
        <v/>
      </c>
      <c r="AN34" s="122" t="str">
        <f>LEFT(f!AN39,IFERROR(FIND("±",f!AN39)-1,LEN(f!AN39)))</f>
        <v>2.1</v>
      </c>
      <c r="AO34" s="122" t="str">
        <f>LEFT(f!AO39,IFERROR(FIND("±",f!AO39)-1,LEN(f!AO39)))</f>
        <v/>
      </c>
      <c r="AP34" s="122" t="str">
        <f>LEFT(f!AP39,IFERROR(FIND("±",f!AP39)-1,LEN(f!AP39)))</f>
        <v/>
      </c>
      <c r="AQ34" s="122" t="str">
        <f>LEFT(f!AQ39,IFERROR(FIND("±",f!AQ39)-1,LEN(f!AQ39)))</f>
        <v>150</v>
      </c>
      <c r="AR34" s="122" t="str">
        <f>LEFT(f!AR39,IFERROR(FIND("±",f!AR39)-1,LEN(f!AR39)))</f>
        <v>0.015</v>
      </c>
      <c r="AS34" s="122" t="str">
        <f>LEFT(f!AS39,IFERROR(FIND("±",f!AS39)-1,LEN(f!AS39)))</f>
        <v>0.021</v>
      </c>
      <c r="AT34" s="122" t="str">
        <f>LEFT(f!AT39,IFERROR(FIND("±",f!AT39)-1,LEN(f!AT39)))</f>
        <v>0.85</v>
      </c>
      <c r="AU34" s="122" t="str">
        <f>LEFT(f!AU39,IFERROR(FIND("±",f!AU39)-1,LEN(f!AU39)))</f>
        <v>6.78</v>
      </c>
      <c r="AV34" s="122" t="str">
        <f>LEFT(f!AV39,IFERROR(FIND("±",f!AV39)-1,LEN(f!AV39)))</f>
        <v>0.006</v>
      </c>
      <c r="AW34" s="122" t="str">
        <f>LEFT(f!AW39,IFERROR(FIND("±",f!AW39)-1,LEN(f!AW39)))</f>
        <v>0.006</v>
      </c>
      <c r="AX34" s="122" t="str">
        <f>LEFT(f!AX39,IFERROR(FIND("±",f!AX39)-1,LEN(f!AX39)))</f>
        <v>160</v>
      </c>
      <c r="AY34" s="122" t="str">
        <f>LEFT(f!AY39,IFERROR(FIND("±",f!AY39)-1,LEN(f!AY39)))</f>
        <v>2.71</v>
      </c>
      <c r="AZ34" s="122" t="str">
        <f>LEFT(f!AZ39,IFERROR(FIND("±",f!AZ39)-1,LEN(f!AZ39)))</f>
        <v>1.77</v>
      </c>
      <c r="BA34" s="122" t="str">
        <f>LEFT(f!BA39,IFERROR(FIND("±",f!BA39)-1,LEN(f!BA39)))</f>
        <v>0.064</v>
      </c>
      <c r="BB34" s="122" t="str">
        <f>LEFT(f!BB39,IFERROR(FIND("±",f!BB39)-1,LEN(f!BB39)))</f>
        <v>0.081</v>
      </c>
      <c r="BC34" s="122" t="str">
        <f>LEFT(f!BC39,IFERROR(FIND("±",f!BC39)-1,LEN(f!BC39)))</f>
        <v>267</v>
      </c>
      <c r="BD34" s="122" t="str">
        <f>LEFT(f!BD39,IFERROR(FIND("±",f!BD39)-1,LEN(f!BD39)))</f>
        <v>935</v>
      </c>
      <c r="BE34" s="122" t="str">
        <f>LEFT(f!BE39,IFERROR(FIND("±",f!BE39)-1,LEN(f!BE39)))</f>
        <v>41.23</v>
      </c>
      <c r="BF34" s="122" t="str">
        <f>LEFT(f!BF39,IFERROR(FIND("±",f!BF39)-1,LEN(f!BF39)))</f>
        <v>26.56</v>
      </c>
      <c r="BG34" s="122" t="str">
        <f>LEFT(f!BG39,IFERROR(FIND("±",f!BG39)-1,LEN(f!BG39)))</f>
        <v>3.37</v>
      </c>
      <c r="BH34" s="122" t="str">
        <f>LEFT(f!BH39,IFERROR(FIND("±",f!BH39)-1,LEN(f!BH39)))</f>
        <v>36.68</v>
      </c>
      <c r="BI34" s="122" t="str">
        <f>LEFT(f!BI39,IFERROR(FIND("±",f!BI39)-1,LEN(f!BI39)))</f>
        <v>35.69</v>
      </c>
      <c r="BJ34" s="122" t="str">
        <f>LEFT(f!BJ39,IFERROR(FIND("±",f!BJ39)-1,LEN(f!BJ39)))</f>
        <v>0.10</v>
      </c>
      <c r="BK34" s="122" t="str">
        <f>LEFT(f!BK39,IFERROR(FIND("±",f!BK39)-1,LEN(f!BK39)))</f>
        <v>0.10</v>
      </c>
      <c r="BL34" s="122" t="str">
        <f>LEFT(f!BL39,IFERROR(FIND("±",f!BL39)-1,LEN(f!BL39)))</f>
        <v>0.69</v>
      </c>
      <c r="BM34" s="122" t="str">
        <f>LEFT(f!BM39,IFERROR(FIND("±",f!BM39)-1,LEN(f!BM39)))</f>
        <v>0.10</v>
      </c>
      <c r="BN34" s="122" t="str">
        <f>LEFT(f!BN39,IFERROR(FIND("±",f!BN39)-1,LEN(f!BN39)))</f>
        <v>0.99</v>
      </c>
      <c r="BO34" s="122" t="str">
        <f>LEFT(f!BO39,IFERROR(FIND("±",f!BO39)-1,LEN(f!BO39)))</f>
        <v/>
      </c>
      <c r="BP34" s="122" t="str">
        <f>LEFT(f!BP39,IFERROR(FIND("±",f!BP39)-1,LEN(f!BP39)))</f>
        <v/>
      </c>
      <c r="BQ34" s="122" t="str">
        <f>LEFT(f!BQ39,IFERROR(FIND("±",f!BQ39)-1,LEN(f!BQ39)))</f>
        <v/>
      </c>
      <c r="BR34" s="122" t="str">
        <f>LEFT(f!BR39,IFERROR(FIND("±",f!BR39)-1,LEN(f!BR39)))</f>
        <v/>
      </c>
      <c r="BS34" s="122" t="str">
        <f>LEFT(f!BS39,IFERROR(FIND("±",f!BS39)-1,LEN(f!BS39)))</f>
        <v/>
      </c>
      <c r="BT34" s="122" t="str">
        <f>LEFT(f!BT39,IFERROR(FIND("±",f!BT39)-1,LEN(f!BT39)))</f>
        <v/>
      </c>
      <c r="BU34" s="122" t="str">
        <f>LEFT(f!BU39,IFERROR(FIND("±",f!BU39)-1,LEN(f!BU39)))</f>
        <v/>
      </c>
      <c r="BV34" s="122"/>
      <c r="BW34" s="122"/>
      <c r="BX34" s="122"/>
      <c r="BY34" s="122"/>
      <c r="BZ34" s="122"/>
      <c r="CA34" s="122"/>
      <c r="CB34" s="122"/>
      <c r="CC34" s="122"/>
      <c r="CD34" s="122"/>
      <c r="CE34" s="122"/>
    </row>
    <row r="35">
      <c r="A35" s="103" t="str">
        <f>f!A40</f>
        <v>B003</v>
      </c>
      <c r="B35" s="107" t="str">
        <f>LEFT(f!B40,IFERROR(FIND("(",f!B40)-1,LEN(f!B40)))</f>
        <v>Black gram, dal </v>
      </c>
      <c r="C35" s="109" t="str">
        <f>IFERROR(MID(f!B40,IFERROR(FIND("(",f!B40)+1,LEN(f!B40)),IFERROR(FIND(")",f!B40),LEN(f!B40))-IFERROR(FIND("(",f!B40)+1,LEN(f!B40))),"")</f>
        <v>Phaseolus mungo</v>
      </c>
      <c r="D35" s="103" t="str">
        <f>f!D40</f>
        <v/>
      </c>
      <c r="E35" s="103" t="str">
        <f>f!E40</f>
        <v/>
      </c>
      <c r="F35" s="110" t="str">
        <f>CONCATENATE("https://res.cloudinary.com/techticz/image/upload/foods/",f!F40,".jpeg")</f>
        <v>https://res.cloudinary.com/techticz/image/upload/foods/daal_black_whole.jpeg</v>
      </c>
      <c r="G35" s="103" t="str">
        <f>f!G40</f>
        <v>B</v>
      </c>
      <c r="H35" s="103" t="str">
        <f>f!H40</f>
        <v/>
      </c>
      <c r="I35" s="103">
        <f t="shared" si="1"/>
        <v>1356</v>
      </c>
      <c r="J35" s="112">
        <f>f!J40</f>
        <v>100</v>
      </c>
      <c r="K35" s="112" t="str">
        <f>f!K40</f>
        <v>gram</v>
      </c>
      <c r="L35" s="114" t="str">
        <f>f!L40</f>
        <v/>
      </c>
      <c r="M35" s="114">
        <f>f!M40</f>
        <v>6</v>
      </c>
      <c r="N35" s="114" t="str">
        <f>f!N40</f>
        <v/>
      </c>
      <c r="O35" s="114" t="str">
        <f>f!O40</f>
        <v/>
      </c>
      <c r="P35" s="114" t="str">
        <f>f!P40</f>
        <v/>
      </c>
      <c r="Q35" s="117" t="str">
        <f>f!Q40</f>
        <v/>
      </c>
      <c r="R35" s="117" t="str">
        <f>f!R40</f>
        <v/>
      </c>
      <c r="S35" s="117" t="str">
        <f>f!S40</f>
        <v/>
      </c>
      <c r="T35" s="120" t="str">
        <f>f!T40</f>
        <v/>
      </c>
      <c r="U35" s="120" t="str">
        <f>f!U40</f>
        <v/>
      </c>
      <c r="V35" s="121">
        <f>f!V40</f>
        <v>100</v>
      </c>
      <c r="W35" s="122" t="str">
        <f>LEFT(f!W40,IFERROR(FIND("±",f!W40)-1,LEN(f!W40)))</f>
        <v>9.16</v>
      </c>
      <c r="X35" s="122" t="str">
        <f>LEFT(f!X40,IFERROR(FIND("±",f!X40)-1,LEN(f!X40)))</f>
        <v>23.06</v>
      </c>
      <c r="Y35" s="122" t="str">
        <f>LEFT(f!Y40,IFERROR(FIND("±",f!Y40)-1,LEN(f!Y40)))</f>
        <v>3.17</v>
      </c>
      <c r="Z35" s="122" t="str">
        <f>LEFT(f!Z40,IFERROR(FIND("±",f!Z40)-1,LEN(f!Z40)))</f>
        <v>1.69</v>
      </c>
      <c r="AA35" s="122" t="str">
        <f>LEFT(f!AA40,IFERROR(FIND("±",f!AA40)-1,LEN(f!AA40)))</f>
        <v>11.93</v>
      </c>
      <c r="AB35" s="122" t="str">
        <f>LEFT(f!AB40,IFERROR(FIND("±",f!AB40)-1,LEN(f!AB40)))</f>
        <v>7.58</v>
      </c>
      <c r="AC35" s="122" t="str">
        <f>LEFT(f!AC40,IFERROR(FIND("±",f!AC40)-1,LEN(f!AC40)))</f>
        <v>4.35</v>
      </c>
      <c r="AD35" s="122" t="str">
        <f>LEFT(f!AD40,IFERROR(FIND("±",f!AD40)-1,LEN(f!AD40)))</f>
        <v>51.00</v>
      </c>
      <c r="AE35" s="122" t="str">
        <f>LEFT(f!AE40,IFERROR(FIND("±",f!AE40)-1,LEN(f!AE40)))</f>
        <v>1356</v>
      </c>
      <c r="AF35" s="122" t="str">
        <f>LEFT(f!AF40,IFERROR(FIND("±",f!AF40)-1,LEN(f!AF40)))</f>
        <v>0.21</v>
      </c>
      <c r="AG35" s="122" t="str">
        <f>LEFT(f!AG40,IFERROR(FIND("±",f!AG40)-1,LEN(f!AG40)))</f>
        <v>0.09</v>
      </c>
      <c r="AH35" s="122" t="str">
        <f>LEFT(f!AH40,IFERROR(FIND("±",f!AH40)-1,LEN(f!AH40)))</f>
        <v>1.76</v>
      </c>
      <c r="AI35" s="122" t="str">
        <f>LEFT(f!AI40,IFERROR(FIND("±",f!AI40)-1,LEN(f!AI40)))</f>
        <v>2.95</v>
      </c>
      <c r="AJ35" s="122" t="str">
        <f>LEFT(f!AJ40,IFERROR(FIND("±",f!AJ40)-1,LEN(f!AJ40)))</f>
        <v>0.22</v>
      </c>
      <c r="AK35" s="122" t="str">
        <f>LEFT(f!AK40,IFERROR(FIND("±",f!AK40)-1,LEN(f!AK40)))</f>
        <v>0.81</v>
      </c>
      <c r="AL35" s="122" t="str">
        <f>LEFT(f!AL40,IFERROR(FIND("±",f!AL40)-1,LEN(f!AL40)))</f>
        <v>88.75</v>
      </c>
      <c r="AM35" s="122" t="str">
        <f>LEFT(f!AM40,IFERROR(FIND("±",f!AM40)-1,LEN(f!AM40)))</f>
        <v/>
      </c>
      <c r="AN35" s="122" t="str">
        <f>LEFT(f!AN40,IFERROR(FIND("±",f!AN40)-1,LEN(f!AN40)))</f>
        <v>1.19</v>
      </c>
      <c r="AO35" s="122" t="str">
        <f>LEFT(f!AO40,IFERROR(FIND("±",f!AO40)-1,LEN(f!AO40)))</f>
        <v/>
      </c>
      <c r="AP35" s="122" t="str">
        <f>LEFT(f!AP40,IFERROR(FIND("±",f!AP40)-1,LEN(f!AP40)))</f>
        <v/>
      </c>
      <c r="AQ35" s="122" t="str">
        <f>LEFT(f!AQ40,IFERROR(FIND("±",f!AQ40)-1,LEN(f!AQ40)))</f>
        <v>55.67</v>
      </c>
      <c r="AR35" s="122" t="str">
        <f>LEFT(f!AR40,IFERROR(FIND("±",f!AR40)-1,LEN(f!AR40)))</f>
        <v>0.011</v>
      </c>
      <c r="AS35" s="122" t="str">
        <f>LEFT(f!AS40,IFERROR(FIND("±",f!AS40)-1,LEN(f!AS40)))</f>
        <v>0.014</v>
      </c>
      <c r="AT35" s="122" t="str">
        <f>LEFT(f!AT40,IFERROR(FIND("±",f!AT40)-1,LEN(f!AT40)))</f>
        <v>0.64</v>
      </c>
      <c r="AU35" s="122" t="str">
        <f>LEFT(f!AU40,IFERROR(FIND("±",f!AU40)-1,LEN(f!AU40)))</f>
        <v>4.67</v>
      </c>
      <c r="AV35" s="122" t="str">
        <f>LEFT(f!AV40,IFERROR(FIND("±",f!AV40)-1,LEN(f!AV40)))</f>
        <v>0.004</v>
      </c>
      <c r="AW35" s="122" t="str">
        <f>LEFT(f!AW40,IFERROR(FIND("±",f!AW40)-1,LEN(f!AW40)))</f>
        <v>0.002</v>
      </c>
      <c r="AX35" s="122" t="str">
        <f>LEFT(f!AX40,IFERROR(FIND("±",f!AX40)-1,LEN(f!AX40)))</f>
        <v>173</v>
      </c>
      <c r="AY35" s="122" t="str">
        <f>LEFT(f!AY40,IFERROR(FIND("±",f!AY40)-1,LEN(f!AY40)))</f>
        <v>1.46</v>
      </c>
      <c r="AZ35" s="122" t="str">
        <f>LEFT(f!AZ40,IFERROR(FIND("±",f!AZ40)-1,LEN(f!AZ40)))</f>
        <v>2.11</v>
      </c>
      <c r="BA35" s="122" t="str">
        <f>LEFT(f!BA40,IFERROR(FIND("±",f!BA40)-1,LEN(f!BA40)))</f>
        <v>0.054</v>
      </c>
      <c r="BB35" s="122" t="str">
        <f>LEFT(f!BB40,IFERROR(FIND("±",f!BB40)-1,LEN(f!BB40)))</f>
        <v>0.249</v>
      </c>
      <c r="BC35" s="122" t="str">
        <f>LEFT(f!BC40,IFERROR(FIND("±",f!BC40)-1,LEN(f!BC40)))</f>
        <v>375</v>
      </c>
      <c r="BD35" s="122" t="str">
        <f>LEFT(f!BD40,IFERROR(FIND("±",f!BD40)-1,LEN(f!BD40)))</f>
        <v>1157</v>
      </c>
      <c r="BE35" s="122" t="str">
        <f>LEFT(f!BE40,IFERROR(FIND("±",f!BE40)-1,LEN(f!BE40)))</f>
        <v>23.99</v>
      </c>
      <c r="BF35" s="122" t="str">
        <f>LEFT(f!BF40,IFERROR(FIND("±",f!BF40)-1,LEN(f!BF40)))</f>
        <v>18.88</v>
      </c>
      <c r="BG35" s="122" t="str">
        <f>LEFT(f!BG40,IFERROR(FIND("±",f!BG40)-1,LEN(f!BG40)))</f>
        <v>3</v>
      </c>
      <c r="BH35" s="122" t="str">
        <f>LEFT(f!BH40,IFERROR(FIND("±",f!BH40)-1,LEN(f!BH40)))</f>
        <v>48.73</v>
      </c>
      <c r="BI35" s="122" t="str">
        <f>LEFT(f!BI40,IFERROR(FIND("±",f!BI40)-1,LEN(f!BI40)))</f>
        <v>47.89</v>
      </c>
      <c r="BJ35" s="122" t="str">
        <f>LEFT(f!BJ40,IFERROR(FIND("±",f!BJ40)-1,LEN(f!BJ40)))</f>
        <v>0.20</v>
      </c>
      <c r="BK35" s="122" t="str">
        <f>LEFT(f!BK40,IFERROR(FIND("±",f!BK40)-1,LEN(f!BK40)))</f>
        <v>0.20</v>
      </c>
      <c r="BL35" s="122" t="str">
        <f>LEFT(f!BL40,IFERROR(FIND("±",f!BL40)-1,LEN(f!BL40)))</f>
        <v>0.44</v>
      </c>
      <c r="BM35" s="122" t="str">
        <f>LEFT(f!BM40,IFERROR(FIND("±",f!BM40)-1,LEN(f!BM40)))</f>
        <v/>
      </c>
      <c r="BN35" s="122" t="str">
        <f>LEFT(f!BN40,IFERROR(FIND("±",f!BN40)-1,LEN(f!BN40)))</f>
        <v>0.84</v>
      </c>
      <c r="BO35" s="122" t="str">
        <f>LEFT(f!BO40,IFERROR(FIND("±",f!BO40)-1,LEN(f!BO40)))</f>
        <v/>
      </c>
      <c r="BP35" s="122" t="str">
        <f>LEFT(f!BP40,IFERROR(FIND("±",f!BP40)-1,LEN(f!BP40)))</f>
        <v/>
      </c>
      <c r="BQ35" s="122" t="str">
        <f>LEFT(f!BQ40,IFERROR(FIND("±",f!BQ40)-1,LEN(f!BQ40)))</f>
        <v/>
      </c>
      <c r="BR35" s="122" t="str">
        <f>LEFT(f!BR40,IFERROR(FIND("±",f!BR40)-1,LEN(f!BR40)))</f>
        <v/>
      </c>
      <c r="BS35" s="122" t="str">
        <f>LEFT(f!BS40,IFERROR(FIND("±",f!BS40)-1,LEN(f!BS40)))</f>
        <v/>
      </c>
      <c r="BT35" s="122" t="str">
        <f>LEFT(f!BT40,IFERROR(FIND("±",f!BT40)-1,LEN(f!BT40)))</f>
        <v/>
      </c>
      <c r="BU35" s="122" t="str">
        <f>LEFT(f!BU40,IFERROR(FIND("±",f!BU40)-1,LEN(f!BU40)))</f>
        <v/>
      </c>
      <c r="BV35" s="122"/>
      <c r="BW35" s="122"/>
      <c r="BX35" s="122"/>
      <c r="BY35" s="122"/>
      <c r="BZ35" s="122"/>
      <c r="CA35" s="122"/>
      <c r="CB35" s="122"/>
      <c r="CC35" s="122"/>
      <c r="CD35" s="122"/>
      <c r="CE35" s="122"/>
    </row>
    <row r="36">
      <c r="A36" s="103" t="str">
        <f>f!A41</f>
        <v>B004</v>
      </c>
      <c r="B36" s="107" t="str">
        <f>LEFT(f!B41,IFERROR(FIND("(",f!B41)-1,LEN(f!B41)))</f>
        <v>Black gram, whole </v>
      </c>
      <c r="C36" s="109" t="str">
        <f>IFERROR(MID(f!B41,IFERROR(FIND("(",f!B41)+1,LEN(f!B41)),IFERROR(FIND(")",f!B41),LEN(f!B41))-IFERROR(FIND("(",f!B41)+1,LEN(f!B41))),"")</f>
        <v>Phaseolus mungo</v>
      </c>
      <c r="D36" s="103" t="str">
        <f>f!D41</f>
        <v/>
      </c>
      <c r="E36" s="103" t="str">
        <f>f!E41</f>
        <v/>
      </c>
      <c r="F36" s="110" t="str">
        <f>CONCATENATE("https://res.cloudinary.com/techticz/image/upload/foods/",f!F41,".jpeg")</f>
        <v>https://res.cloudinary.com/techticz/image/upload/foods/daal_black_whole.jpeg</v>
      </c>
      <c r="G36" s="103" t="str">
        <f>f!G41</f>
        <v>B</v>
      </c>
      <c r="H36" s="103" t="str">
        <f>f!H41</f>
        <v/>
      </c>
      <c r="I36" s="103">
        <f t="shared" si="1"/>
        <v>1219</v>
      </c>
      <c r="J36" s="112">
        <f>f!J41</f>
        <v>100</v>
      </c>
      <c r="K36" s="112" t="str">
        <f>f!K41</f>
        <v>gram</v>
      </c>
      <c r="L36" s="114" t="str">
        <f>f!L41</f>
        <v/>
      </c>
      <c r="M36" s="114">
        <f>f!M41</f>
        <v>6</v>
      </c>
      <c r="N36" s="114" t="str">
        <f>f!N41</f>
        <v/>
      </c>
      <c r="O36" s="114" t="str">
        <f>f!O41</f>
        <v/>
      </c>
      <c r="P36" s="114" t="str">
        <f>f!P41</f>
        <v/>
      </c>
      <c r="Q36" s="117" t="str">
        <f>f!Q41</f>
        <v/>
      </c>
      <c r="R36" s="117" t="str">
        <f>f!R41</f>
        <v/>
      </c>
      <c r="S36" s="117" t="str">
        <f>f!S41</f>
        <v/>
      </c>
      <c r="T36" s="120" t="str">
        <f>f!T41</f>
        <v/>
      </c>
      <c r="U36" s="120" t="str">
        <f>f!U41</f>
        <v/>
      </c>
      <c r="V36" s="121">
        <f>f!V41</f>
        <v>100</v>
      </c>
      <c r="W36" s="122" t="str">
        <f>LEFT(f!W41,IFERROR(FIND("±",f!W41)-1,LEN(f!W41)))</f>
        <v>8.70</v>
      </c>
      <c r="X36" s="122" t="str">
        <f>LEFT(f!X41,IFERROR(FIND("±",f!X41)-1,LEN(f!X41)))</f>
        <v>21.97</v>
      </c>
      <c r="Y36" s="122" t="str">
        <f>LEFT(f!Y41,IFERROR(FIND("±",f!Y41)-1,LEN(f!Y41)))</f>
        <v>3.35</v>
      </c>
      <c r="Z36" s="122" t="str">
        <f>LEFT(f!Z41,IFERROR(FIND("±",f!Z41)-1,LEN(f!Z41)))</f>
        <v>1.58</v>
      </c>
      <c r="AA36" s="122" t="str">
        <f>LEFT(f!AA41,IFERROR(FIND("±",f!AA41)-1,LEN(f!AA41)))</f>
        <v>20.41</v>
      </c>
      <c r="AB36" s="122" t="str">
        <f>LEFT(f!AB41,IFERROR(FIND("±",f!AB41)-1,LEN(f!AB41)))</f>
        <v>15.47</v>
      </c>
      <c r="AC36" s="122" t="str">
        <f>LEFT(f!AC41,IFERROR(FIND("±",f!AC41)-1,LEN(f!AC41)))</f>
        <v>4.94</v>
      </c>
      <c r="AD36" s="122" t="str">
        <f>LEFT(f!AD41,IFERROR(FIND("±",f!AD41)-1,LEN(f!AD41)))</f>
        <v>43.99</v>
      </c>
      <c r="AE36" s="122" t="str">
        <f>LEFT(f!AE41,IFERROR(FIND("±",f!AE41)-1,LEN(f!AE41)))</f>
        <v>1219</v>
      </c>
      <c r="AF36" s="122" t="str">
        <f>LEFT(f!AF41,IFERROR(FIND("±",f!AF41)-1,LEN(f!AF41)))</f>
        <v>0.32</v>
      </c>
      <c r="AG36" s="122" t="str">
        <f>LEFT(f!AG41,IFERROR(FIND("±",f!AG41)-1,LEN(f!AG41)))</f>
        <v>0.11</v>
      </c>
      <c r="AH36" s="122" t="str">
        <f>LEFT(f!AH41,IFERROR(FIND("±",f!AH41)-1,LEN(f!AH41)))</f>
        <v>1.85</v>
      </c>
      <c r="AI36" s="122" t="str">
        <f>LEFT(f!AI41,IFERROR(FIND("±",f!AI41)-1,LEN(f!AI41)))</f>
        <v>3.98</v>
      </c>
      <c r="AJ36" s="122" t="str">
        <f>LEFT(f!AJ41,IFERROR(FIND("±",f!AJ41)-1,LEN(f!AJ41)))</f>
        <v>0.53</v>
      </c>
      <c r="AK36" s="122" t="str">
        <f>LEFT(f!AK41,IFERROR(FIND("±",f!AK41)-1,LEN(f!AK41)))</f>
        <v>1.28</v>
      </c>
      <c r="AL36" s="122" t="str">
        <f>LEFT(f!AL41,IFERROR(FIND("±",f!AL41)-1,LEN(f!AL41)))</f>
        <v>134</v>
      </c>
      <c r="AM36" s="122" t="str">
        <f>LEFT(f!AM41,IFERROR(FIND("±",f!AM41)-1,LEN(f!AM41)))</f>
        <v/>
      </c>
      <c r="AN36" s="122" t="str">
        <f>LEFT(f!AN41,IFERROR(FIND("±",f!AN41)-1,LEN(f!AN41)))</f>
        <v>2.25</v>
      </c>
      <c r="AO36" s="122" t="str">
        <f>LEFT(f!AO41,IFERROR(FIND("±",f!AO41)-1,LEN(f!AO41)))</f>
        <v/>
      </c>
      <c r="AP36" s="122" t="str">
        <f>LEFT(f!AP41,IFERROR(FIND("±",f!AP41)-1,LEN(f!AP41)))</f>
        <v/>
      </c>
      <c r="AQ36" s="122" t="str">
        <f>LEFT(f!AQ41,IFERROR(FIND("±",f!AQ41)-1,LEN(f!AQ41)))</f>
        <v>86.18</v>
      </c>
      <c r="AR36" s="122" t="str">
        <f>LEFT(f!AR41,IFERROR(FIND("±",f!AR41)-1,LEN(f!AR41)))</f>
        <v>0.019</v>
      </c>
      <c r="AS36" s="122" t="str">
        <f>LEFT(f!AS41,IFERROR(FIND("±",f!AS41)-1,LEN(f!AS41)))</f>
        <v>0.018</v>
      </c>
      <c r="AT36" s="122" t="str">
        <f>LEFT(f!AT41,IFERROR(FIND("±",f!AT41)-1,LEN(f!AT41)))</f>
        <v>0.76</v>
      </c>
      <c r="AU36" s="122" t="str">
        <f>LEFT(f!AU41,IFERROR(FIND("±",f!AU41)-1,LEN(f!AU41)))</f>
        <v>0.97</v>
      </c>
      <c r="AV36" s="122" t="str">
        <f>LEFT(f!AV41,IFERROR(FIND("±",f!AV41)-1,LEN(f!AV41)))</f>
        <v>0.008</v>
      </c>
      <c r="AW36" s="122" t="str">
        <f>LEFT(f!AW41,IFERROR(FIND("±",f!AW41)-1,LEN(f!AW41)))</f>
        <v>0.005</v>
      </c>
      <c r="AX36" s="122" t="str">
        <f>LEFT(f!AX41,IFERROR(FIND("±",f!AX41)-1,LEN(f!AX41)))</f>
        <v>190</v>
      </c>
      <c r="AY36" s="122" t="str">
        <f>LEFT(f!AY41,IFERROR(FIND("±",f!AY41)-1,LEN(f!AY41)))</f>
        <v>1.83</v>
      </c>
      <c r="AZ36" s="122" t="str">
        <f>LEFT(f!AZ41,IFERROR(FIND("±",f!AZ41)-1,LEN(f!AZ41)))</f>
        <v>2.43</v>
      </c>
      <c r="BA36" s="122" t="str">
        <f>LEFT(f!BA41,IFERROR(FIND("±",f!BA41)-1,LEN(f!BA41)))</f>
        <v>0.099</v>
      </c>
      <c r="BB36" s="122" t="str">
        <f>LEFT(f!BB41,IFERROR(FIND("±",f!BB41)-1,LEN(f!BB41)))</f>
        <v>0.241</v>
      </c>
      <c r="BC36" s="122" t="str">
        <f>LEFT(f!BC41,IFERROR(FIND("±",f!BC41)-1,LEN(f!BC41)))</f>
        <v>345</v>
      </c>
      <c r="BD36" s="122" t="str">
        <f>LEFT(f!BD41,IFERROR(FIND("±",f!BD41)-1,LEN(f!BD41)))</f>
        <v>1093</v>
      </c>
      <c r="BE36" s="122" t="str">
        <f>LEFT(f!BE41,IFERROR(FIND("±",f!BE41)-1,LEN(f!BE41)))</f>
        <v>27.98</v>
      </c>
      <c r="BF36" s="122" t="str">
        <f>LEFT(f!BF41,IFERROR(FIND("±",f!BF41)-1,LEN(f!BF41)))</f>
        <v>26.8</v>
      </c>
      <c r="BG36" s="122" t="str">
        <f>LEFT(f!BG41,IFERROR(FIND("±",f!BG41)-1,LEN(f!BG41)))</f>
        <v>3.05</v>
      </c>
      <c r="BH36" s="122" t="str">
        <f>LEFT(f!BH41,IFERROR(FIND("±",f!BH41)-1,LEN(f!BH41)))</f>
        <v>42.64</v>
      </c>
      <c r="BI36" s="122" t="str">
        <f>LEFT(f!BI41,IFERROR(FIND("±",f!BI41)-1,LEN(f!BI41)))</f>
        <v>42.19</v>
      </c>
      <c r="BJ36" s="122" t="str">
        <f>LEFT(f!BJ41,IFERROR(FIND("±",f!BJ41)-1,LEN(f!BJ41)))</f>
        <v>0.10</v>
      </c>
      <c r="BK36" s="122" t="str">
        <f>LEFT(f!BK41,IFERROR(FIND("±",f!BK41)-1,LEN(f!BK41)))</f>
        <v>0.10</v>
      </c>
      <c r="BL36" s="122" t="str">
        <f>LEFT(f!BL41,IFERROR(FIND("±",f!BL41)-1,LEN(f!BL41)))</f>
        <v>0.30</v>
      </c>
      <c r="BM36" s="122" t="str">
        <f>LEFT(f!BM41,IFERROR(FIND("±",f!BM41)-1,LEN(f!BM41)))</f>
        <v/>
      </c>
      <c r="BN36" s="122" t="str">
        <f>LEFT(f!BN41,IFERROR(FIND("±",f!BN41)-1,LEN(f!BN41)))</f>
        <v>0.45</v>
      </c>
      <c r="BO36" s="122" t="str">
        <f>LEFT(f!BO41,IFERROR(FIND("±",f!BO41)-1,LEN(f!BO41)))</f>
        <v/>
      </c>
      <c r="BP36" s="122" t="str">
        <f>LEFT(f!BP41,IFERROR(FIND("±",f!BP41)-1,LEN(f!BP41)))</f>
        <v/>
      </c>
      <c r="BQ36" s="122" t="str">
        <f>LEFT(f!BQ41,IFERROR(FIND("±",f!BQ41)-1,LEN(f!BQ41)))</f>
        <v/>
      </c>
      <c r="BR36" s="122" t="str">
        <f>LEFT(f!BR41,IFERROR(FIND("±",f!BR41)-1,LEN(f!BR41)))</f>
        <v/>
      </c>
      <c r="BS36" s="122" t="str">
        <f>LEFT(f!BS41,IFERROR(FIND("±",f!BS41)-1,LEN(f!BS41)))</f>
        <v/>
      </c>
      <c r="BT36" s="122" t="str">
        <f>LEFT(f!BT41,IFERROR(FIND("±",f!BT41)-1,LEN(f!BT41)))</f>
        <v/>
      </c>
      <c r="BU36" s="122" t="str">
        <f>LEFT(f!BU41,IFERROR(FIND("±",f!BU41)-1,LEN(f!BU41)))</f>
        <v/>
      </c>
      <c r="BV36" s="122"/>
      <c r="BW36" s="122"/>
      <c r="BX36" s="122"/>
      <c r="BY36" s="122"/>
      <c r="BZ36" s="122"/>
      <c r="CA36" s="122"/>
      <c r="CB36" s="122"/>
      <c r="CC36" s="122"/>
      <c r="CD36" s="122"/>
      <c r="CE36" s="122"/>
    </row>
    <row r="37">
      <c r="A37" s="103" t="str">
        <f>f!A42</f>
        <v>B005</v>
      </c>
      <c r="B37" s="107" t="str">
        <f>LEFT(f!B42,IFERROR(FIND("(",f!B42)-1,LEN(f!B42)))</f>
        <v>Cowpea, brown </v>
      </c>
      <c r="C37" s="109" t="str">
        <f>IFERROR(MID(f!B42,IFERROR(FIND("(",f!B42)+1,LEN(f!B42)),IFERROR(FIND(")",f!B42),LEN(f!B42))-IFERROR(FIND("(",f!B42)+1,LEN(f!B42))),"")</f>
        <v>Vigna catjang</v>
      </c>
      <c r="D37" s="103" t="str">
        <f>f!D42</f>
        <v/>
      </c>
      <c r="E37" s="103" t="str">
        <f>f!E42</f>
        <v/>
      </c>
      <c r="F37" s="110" t="str">
        <f>CONCATENATE("https://res.cloudinary.com/techticz/image/upload/foods/",f!F42,".jpeg")</f>
        <v>https://res.cloudinary.com/techticz/image/upload/foods/cowpea_brown.jpeg</v>
      </c>
      <c r="G37" s="103" t="str">
        <f>f!G42</f>
        <v>B</v>
      </c>
      <c r="H37" s="103" t="str">
        <f>f!H42</f>
        <v/>
      </c>
      <c r="I37" s="103">
        <f t="shared" si="1"/>
        <v>1340</v>
      </c>
      <c r="J37" s="112">
        <f>f!J42</f>
        <v>100</v>
      </c>
      <c r="K37" s="112" t="str">
        <f>f!K42</f>
        <v>gram</v>
      </c>
      <c r="L37" s="114" t="str">
        <f>f!L42</f>
        <v/>
      </c>
      <c r="M37" s="114">
        <f>f!M42</f>
        <v>6</v>
      </c>
      <c r="N37" s="114" t="str">
        <f>f!N42</f>
        <v/>
      </c>
      <c r="O37" s="114" t="str">
        <f>f!O42</f>
        <v/>
      </c>
      <c r="P37" s="114" t="str">
        <f>f!P42</f>
        <v/>
      </c>
      <c r="Q37" s="117" t="str">
        <f>f!Q42</f>
        <v/>
      </c>
      <c r="R37" s="117" t="str">
        <f>f!R42</f>
        <v/>
      </c>
      <c r="S37" s="117" t="str">
        <f>f!S42</f>
        <v/>
      </c>
      <c r="T37" s="120" t="str">
        <f>f!T42</f>
        <v/>
      </c>
      <c r="U37" s="120" t="str">
        <f>f!U42</f>
        <v/>
      </c>
      <c r="V37" s="121">
        <f>f!V42</f>
        <v>100</v>
      </c>
      <c r="W37" s="122" t="str">
        <f>LEFT(f!W42,IFERROR(FIND("±",f!W42)-1,LEN(f!W42)))</f>
        <v>9.42</v>
      </c>
      <c r="X37" s="122" t="str">
        <f>LEFT(f!X42,IFERROR(FIND("±",f!X42)-1,LEN(f!X42)))</f>
        <v>20.36</v>
      </c>
      <c r="Y37" s="122" t="str">
        <f>LEFT(f!Y42,IFERROR(FIND("±",f!Y42)-1,LEN(f!Y42)))</f>
        <v>2.90</v>
      </c>
      <c r="Z37" s="122" t="str">
        <f>LEFT(f!Z42,IFERROR(FIND("±",f!Z42)-1,LEN(f!Z42)))</f>
        <v>1.15</v>
      </c>
      <c r="AA37" s="122" t="str">
        <f>LEFT(f!AA42,IFERROR(FIND("±",f!AA42)-1,LEN(f!AA42)))</f>
        <v>11.54</v>
      </c>
      <c r="AB37" s="122" t="str">
        <f>LEFT(f!AB42,IFERROR(FIND("±",f!AB42)-1,LEN(f!AB42)))</f>
        <v>8.75</v>
      </c>
      <c r="AC37" s="122" t="str">
        <f>LEFT(f!AC42,IFERROR(FIND("±",f!AC42)-1,LEN(f!AC42)))</f>
        <v>2.80</v>
      </c>
      <c r="AD37" s="122" t="str">
        <f>LEFT(f!AD42,IFERROR(FIND("±",f!AD42)-1,LEN(f!AD42)))</f>
        <v>54.62</v>
      </c>
      <c r="AE37" s="122" t="str">
        <f>LEFT(f!AE42,IFERROR(FIND("±",f!AE42)-1,LEN(f!AE42)))</f>
        <v>1340</v>
      </c>
      <c r="AF37" s="122" t="str">
        <f>LEFT(f!AF42,IFERROR(FIND("±",f!AF42)-1,LEN(f!AF42)))</f>
        <v>0.33</v>
      </c>
      <c r="AG37" s="122" t="str">
        <f>LEFT(f!AG42,IFERROR(FIND("±",f!AG42)-1,LEN(f!AG42)))</f>
        <v>0.09</v>
      </c>
      <c r="AH37" s="122" t="str">
        <f>LEFT(f!AH42,IFERROR(FIND("±",f!AH42)-1,LEN(f!AH42)))</f>
        <v>1.64</v>
      </c>
      <c r="AI37" s="122" t="str">
        <f>LEFT(f!AI42,IFERROR(FIND("±",f!AI42)-1,LEN(f!AI42)))</f>
        <v>1.47</v>
      </c>
      <c r="AJ37" s="122" t="str">
        <f>LEFT(f!AJ42,IFERROR(FIND("±",f!AJ42)-1,LEN(f!AJ42)))</f>
        <v>0.30</v>
      </c>
      <c r="AK37" s="122" t="str">
        <f>LEFT(f!AK42,IFERROR(FIND("±",f!AK42)-1,LEN(f!AK42)))</f>
        <v>3.97</v>
      </c>
      <c r="AL37" s="122" t="str">
        <f>LEFT(f!AL42,IFERROR(FIND("±",f!AL42)-1,LEN(f!AL42)))</f>
        <v>231</v>
      </c>
      <c r="AM37" s="122" t="str">
        <f>LEFT(f!AM42,IFERROR(FIND("±",f!AM42)-1,LEN(f!AM42)))</f>
        <v/>
      </c>
      <c r="AN37" s="122" t="str">
        <f>LEFT(f!AN42,IFERROR(FIND("±",f!AN42)-1,LEN(f!AN42)))</f>
        <v>1.36</v>
      </c>
      <c r="AO37" s="122" t="str">
        <f>LEFT(f!AO42,IFERROR(FIND("±",f!AO42)-1,LEN(f!AO42)))</f>
        <v/>
      </c>
      <c r="AP37" s="122" t="str">
        <f>LEFT(f!AP42,IFERROR(FIND("±",f!AP42)-1,LEN(f!AP42)))</f>
        <v/>
      </c>
      <c r="AQ37" s="122" t="str">
        <f>LEFT(f!AQ42,IFERROR(FIND("±",f!AQ42)-1,LEN(f!AQ42)))</f>
        <v>81.73</v>
      </c>
      <c r="AR37" s="122" t="str">
        <f>LEFT(f!AR42,IFERROR(FIND("±",f!AR42)-1,LEN(f!AR42)))</f>
        <v>0.01</v>
      </c>
      <c r="AS37" s="122" t="str">
        <f>LEFT(f!AS42,IFERROR(FIND("±",f!AS42)-1,LEN(f!AS42)))</f>
        <v>13</v>
      </c>
      <c r="AT37" s="122" t="str">
        <f>LEFT(f!AT42,IFERROR(FIND("±",f!AT42)-1,LEN(f!AT42)))</f>
        <v>0.81</v>
      </c>
      <c r="AU37" s="122" t="str">
        <f>LEFT(f!AU42,IFERROR(FIND("±",f!AU42)-1,LEN(f!AU42)))</f>
        <v>5.9</v>
      </c>
      <c r="AV37" s="122" t="str">
        <f>LEFT(f!AV42,IFERROR(FIND("±",f!AV42)-1,LEN(f!AV42)))</f>
        <v/>
      </c>
      <c r="AW37" s="122" t="str">
        <f>LEFT(f!AW42,IFERROR(FIND("±",f!AW42)-1,LEN(f!AW42)))</f>
        <v>0.006</v>
      </c>
      <c r="AX37" s="122" t="str">
        <f>LEFT(f!AX42,IFERROR(FIND("±",f!AX42)-1,LEN(f!AX42)))</f>
        <v>213</v>
      </c>
      <c r="AY37" s="122" t="str">
        <f>LEFT(f!AY42,IFERROR(FIND("±",f!AY42)-1,LEN(f!AY42)))</f>
        <v>1.51</v>
      </c>
      <c r="AZ37" s="122" t="str">
        <f>LEFT(f!AZ42,IFERROR(FIND("±",f!AZ42)-1,LEN(f!AZ42)))</f>
        <v/>
      </c>
      <c r="BA37" s="122" t="str">
        <f>LEFT(f!BA42,IFERROR(FIND("±",f!BA42)-1,LEN(f!BA42)))</f>
        <v>0.1</v>
      </c>
      <c r="BB37" s="122" t="str">
        <f>LEFT(f!BB42,IFERROR(FIND("±",f!BB42)-1,LEN(f!BB42)))</f>
        <v>0.233</v>
      </c>
      <c r="BC37" s="122" t="str">
        <f>LEFT(f!BC42,IFERROR(FIND("±",f!BC42)-1,LEN(f!BC42)))</f>
        <v>372</v>
      </c>
      <c r="BD37" s="122" t="str">
        <f>LEFT(f!BD42,IFERROR(FIND("±",f!BD42)-1,LEN(f!BD42)))</f>
        <v>1241</v>
      </c>
      <c r="BE37" s="122" t="str">
        <f>LEFT(f!BE42,IFERROR(FIND("±",f!BE42)-1,LEN(f!BE42)))</f>
        <v>23.95</v>
      </c>
      <c r="BF37" s="122" t="str">
        <f>LEFT(f!BF42,IFERROR(FIND("±",f!BF42)-1,LEN(f!BF42)))</f>
        <v>13.68</v>
      </c>
      <c r="BG37" s="122" t="str">
        <f>LEFT(f!BG42,IFERROR(FIND("±",f!BG42)-1,LEN(f!BG42)))</f>
        <v>3.41</v>
      </c>
      <c r="BH37" s="122" t="str">
        <f>LEFT(f!BH42,IFERROR(FIND("±",f!BH42)-1,LEN(f!BH42)))</f>
        <v>47.09</v>
      </c>
      <c r="BI37" s="122" t="str">
        <f>LEFT(f!BI42,IFERROR(FIND("±",f!BI42)-1,LEN(f!BI42)))</f>
        <v>45.49</v>
      </c>
      <c r="BJ37" s="122" t="str">
        <f>LEFT(f!BJ42,IFERROR(FIND("±",f!BJ42)-1,LEN(f!BJ42)))</f>
        <v>0.30</v>
      </c>
      <c r="BK37" s="122" t="str">
        <f>LEFT(f!BK42,IFERROR(FIND("±",f!BK42)-1,LEN(f!BK42)))</f>
        <v>0.61</v>
      </c>
      <c r="BL37" s="122" t="str">
        <f>LEFT(f!BL42,IFERROR(FIND("±",f!BL42)-1,LEN(f!BL42)))</f>
        <v>0.68</v>
      </c>
      <c r="BM37" s="122" t="str">
        <f>LEFT(f!BM42,IFERROR(FIND("±",f!BM42)-1,LEN(f!BM42)))</f>
        <v/>
      </c>
      <c r="BN37" s="122" t="str">
        <f>LEFT(f!BN42,IFERROR(FIND("±",f!BN42)-1,LEN(f!BN42)))</f>
        <v>1.60</v>
      </c>
      <c r="BO37" s="122" t="str">
        <f>LEFT(f!BO42,IFERROR(FIND("±",f!BO42)-1,LEN(f!BO42)))</f>
        <v/>
      </c>
      <c r="BP37" s="122" t="str">
        <f>LEFT(f!BP42,IFERROR(FIND("±",f!BP42)-1,LEN(f!BP42)))</f>
        <v/>
      </c>
      <c r="BQ37" s="122" t="str">
        <f>LEFT(f!BQ42,IFERROR(FIND("±",f!BQ42)-1,LEN(f!BQ42)))</f>
        <v/>
      </c>
      <c r="BR37" s="122" t="str">
        <f>LEFT(f!BR42,IFERROR(FIND("±",f!BR42)-1,LEN(f!BR42)))</f>
        <v/>
      </c>
      <c r="BS37" s="122" t="str">
        <f>LEFT(f!BS42,IFERROR(FIND("±",f!BS42)-1,LEN(f!BS42)))</f>
        <v/>
      </c>
      <c r="BT37" s="122" t="str">
        <f>LEFT(f!BT42,IFERROR(FIND("±",f!BT42)-1,LEN(f!BT42)))</f>
        <v/>
      </c>
      <c r="BU37" s="122" t="str">
        <f>LEFT(f!BU42,IFERROR(FIND("±",f!BU42)-1,LEN(f!BU42)))</f>
        <v/>
      </c>
      <c r="BV37" s="122"/>
      <c r="BW37" s="122"/>
      <c r="BX37" s="122"/>
      <c r="BY37" s="122"/>
      <c r="BZ37" s="122"/>
      <c r="CA37" s="122"/>
      <c r="CB37" s="122"/>
      <c r="CC37" s="122"/>
      <c r="CD37" s="122"/>
      <c r="CE37" s="122"/>
    </row>
    <row r="38">
      <c r="A38" s="103" t="str">
        <f>f!A43</f>
        <v>B006</v>
      </c>
      <c r="B38" s="107" t="str">
        <f>LEFT(f!B43,IFERROR(FIND("(",f!B43)-1,LEN(f!B43)))</f>
        <v>Cowpea, white </v>
      </c>
      <c r="C38" s="109" t="str">
        <f>IFERROR(MID(f!B43,IFERROR(FIND("(",f!B43)+1,LEN(f!B43)),IFERROR(FIND(")",f!B43),LEN(f!B43))-IFERROR(FIND("(",f!B43)+1,LEN(f!B43))),"")</f>
        <v>Vigna catjang</v>
      </c>
      <c r="D38" s="103" t="str">
        <f>f!D43</f>
        <v/>
      </c>
      <c r="E38" s="103" t="str">
        <f>f!E43</f>
        <v/>
      </c>
      <c r="F38" s="110" t="str">
        <f>CONCATENATE("https://res.cloudinary.com/techticz/image/upload/foods/",f!F43,".jpeg")</f>
        <v>https://res.cloudinary.com/techticz/image/upload/foods/cowpea_white.jpeg</v>
      </c>
      <c r="G38" s="103" t="str">
        <f>f!G43</f>
        <v>B</v>
      </c>
      <c r="H38" s="103" t="str">
        <f>f!H43</f>
        <v/>
      </c>
      <c r="I38" s="103">
        <f t="shared" si="1"/>
        <v>1340</v>
      </c>
      <c r="J38" s="112">
        <f>f!J43</f>
        <v>100</v>
      </c>
      <c r="K38" s="112" t="str">
        <f>f!K43</f>
        <v>gram</v>
      </c>
      <c r="L38" s="114" t="str">
        <f>f!L43</f>
        <v/>
      </c>
      <c r="M38" s="114">
        <f>f!M43</f>
        <v>1</v>
      </c>
      <c r="N38" s="114" t="str">
        <f>f!N43</f>
        <v/>
      </c>
      <c r="O38" s="114" t="str">
        <f>f!O43</f>
        <v/>
      </c>
      <c r="P38" s="114" t="str">
        <f>f!P43</f>
        <v/>
      </c>
      <c r="Q38" s="117" t="str">
        <f>f!Q43</f>
        <v/>
      </c>
      <c r="R38" s="117" t="str">
        <f>f!R43</f>
        <v/>
      </c>
      <c r="S38" s="117" t="str">
        <f>f!S43</f>
        <v/>
      </c>
      <c r="T38" s="120" t="str">
        <f>f!T43</f>
        <v/>
      </c>
      <c r="U38" s="120" t="str">
        <f>f!U43</f>
        <v/>
      </c>
      <c r="V38" s="121">
        <f>f!V43</f>
        <v>100</v>
      </c>
      <c r="W38" s="122" t="str">
        <f>LEFT(f!W43,IFERROR(FIND("±",f!W43)-1,LEN(f!W43)))</f>
        <v>9.32</v>
      </c>
      <c r="X38" s="122" t="str">
        <f>LEFT(f!X43,IFERROR(FIND("±",f!X43)-1,LEN(f!X43)))</f>
        <v>21.25</v>
      </c>
      <c r="Y38" s="122" t="str">
        <f>LEFT(f!Y43,IFERROR(FIND("±",f!Y43)-1,LEN(f!Y43)))</f>
        <v>2.83</v>
      </c>
      <c r="Z38" s="122" t="str">
        <f>LEFT(f!Z43,IFERROR(FIND("±",f!Z43)-1,LEN(f!Z43)))</f>
        <v>1.14</v>
      </c>
      <c r="AA38" s="122" t="str">
        <f>LEFT(f!AA43,IFERROR(FIND("±",f!AA43)-1,LEN(f!AA43)))</f>
        <v>11.7</v>
      </c>
      <c r="AB38" s="122" t="str">
        <f>LEFT(f!AB43,IFERROR(FIND("±",f!AB43)-1,LEN(f!AB43)))</f>
        <v>8.91</v>
      </c>
      <c r="AC38" s="122" t="str">
        <f>LEFT(f!AC43,IFERROR(FIND("±",f!AC43)-1,LEN(f!AC43)))</f>
        <v>2.79</v>
      </c>
      <c r="AD38" s="122" t="str">
        <f>LEFT(f!AD43,IFERROR(FIND("±",f!AD43)-1,LEN(f!AD43)))</f>
        <v>53.77</v>
      </c>
      <c r="AE38" s="122" t="str">
        <f>LEFT(f!AE43,IFERROR(FIND("±",f!AE43)-1,LEN(f!AE43)))</f>
        <v>1340</v>
      </c>
      <c r="AF38" s="122" t="str">
        <f>LEFT(f!AF43,IFERROR(FIND("±",f!AF43)-1,LEN(f!AF43)))</f>
        <v>0.34</v>
      </c>
      <c r="AG38" s="122" t="str">
        <f>LEFT(f!AG43,IFERROR(FIND("±",f!AG43)-1,LEN(f!AG43)))</f>
        <v>0.09</v>
      </c>
      <c r="AH38" s="122" t="str">
        <f>LEFT(f!AH43,IFERROR(FIND("±",f!AH43)-1,LEN(f!AH43)))</f>
        <v>1.51</v>
      </c>
      <c r="AI38" s="122" t="str">
        <f>LEFT(f!AI43,IFERROR(FIND("±",f!AI43)-1,LEN(f!AI43)))</f>
        <v>1.66</v>
      </c>
      <c r="AJ38" s="122" t="str">
        <f>LEFT(f!AJ43,IFERROR(FIND("±",f!AJ43)-1,LEN(f!AJ43)))</f>
        <v>0.26</v>
      </c>
      <c r="AK38" s="122" t="str">
        <f>LEFT(f!AK43,IFERROR(FIND("±",f!AK43)-1,LEN(f!AK43)))</f>
        <v>4.28</v>
      </c>
      <c r="AL38" s="122" t="str">
        <f>LEFT(f!AL43,IFERROR(FIND("±",f!AL43)-1,LEN(f!AL43)))</f>
        <v>249</v>
      </c>
      <c r="AM38" s="122" t="str">
        <f>LEFT(f!AM43,IFERROR(FIND("±",f!AM43)-1,LEN(f!AM43)))</f>
        <v/>
      </c>
      <c r="AN38" s="122" t="str">
        <f>LEFT(f!AN43,IFERROR(FIND("±",f!AN43)-1,LEN(f!AN43)))</f>
        <v>0.4</v>
      </c>
      <c r="AO38" s="122" t="str">
        <f>LEFT(f!AO43,IFERROR(FIND("±",f!AO43)-1,LEN(f!AO43)))</f>
        <v/>
      </c>
      <c r="AP38" s="122" t="str">
        <f>LEFT(f!AP43,IFERROR(FIND("±",f!AP43)-1,LEN(f!AP43)))</f>
        <v/>
      </c>
      <c r="AQ38" s="122" t="str">
        <f>LEFT(f!AQ43,IFERROR(FIND("±",f!AQ43)-1,LEN(f!AQ43)))</f>
        <v>84.1</v>
      </c>
      <c r="AR38" s="122" t="str">
        <f>LEFT(f!AR43,IFERROR(FIND("±",f!AR43)-1,LEN(f!AR43)))</f>
        <v>0.004</v>
      </c>
      <c r="AS38" s="122" t="str">
        <f>LEFT(f!AS43,IFERROR(FIND("±",f!AS43)-1,LEN(f!AS43)))</f>
        <v>0.017</v>
      </c>
      <c r="AT38" s="122" t="str">
        <f>LEFT(f!AT43,IFERROR(FIND("±",f!AT43)-1,LEN(f!AT43)))</f>
        <v>0.68</v>
      </c>
      <c r="AU38" s="122" t="str">
        <f>LEFT(f!AU43,IFERROR(FIND("±",f!AU43)-1,LEN(f!AU43)))</f>
        <v>5.04</v>
      </c>
      <c r="AV38" s="122" t="str">
        <f>LEFT(f!AV43,IFERROR(FIND("±",f!AV43)-1,LEN(f!AV43)))</f>
        <v/>
      </c>
      <c r="AW38" s="122" t="str">
        <f>LEFT(f!AW43,IFERROR(FIND("±",f!AW43)-1,LEN(f!AW43)))</f>
        <v>0.007</v>
      </c>
      <c r="AX38" s="122" t="str">
        <f>LEFT(f!AX43,IFERROR(FIND("±",f!AX43)-1,LEN(f!AX43)))</f>
        <v>213</v>
      </c>
      <c r="AY38" s="122" t="str">
        <f>LEFT(f!AY43,IFERROR(FIND("±",f!AY43)-1,LEN(f!AY43)))</f>
        <v>1.35</v>
      </c>
      <c r="AZ38" s="122" t="str">
        <f>LEFT(f!AZ43,IFERROR(FIND("±",f!AZ43)-1,LEN(f!AZ43)))</f>
        <v/>
      </c>
      <c r="BA38" s="122" t="str">
        <f>LEFT(f!BA43,IFERROR(FIND("±",f!BA43)-1,LEN(f!BA43)))</f>
        <v>0.226</v>
      </c>
      <c r="BB38" s="122" t="str">
        <f>LEFT(f!BB43,IFERROR(FIND("±",f!BB43)-1,LEN(f!BB43)))</f>
        <v>0.228</v>
      </c>
      <c r="BC38" s="122" t="str">
        <f>LEFT(f!BC43,IFERROR(FIND("±",f!BC43)-1,LEN(f!BC43)))</f>
        <v>378</v>
      </c>
      <c r="BD38" s="122" t="str">
        <f>LEFT(f!BD43,IFERROR(FIND("±",f!BD43)-1,LEN(f!BD43)))</f>
        <v>1243</v>
      </c>
      <c r="BE38" s="122" t="str">
        <f>LEFT(f!BE43,IFERROR(FIND("±",f!BE43)-1,LEN(f!BE43)))</f>
        <v>26.55</v>
      </c>
      <c r="BF38" s="122" t="str">
        <f>LEFT(f!BF43,IFERROR(FIND("±",f!BF43)-1,LEN(f!BF43)))</f>
        <v>12.52</v>
      </c>
      <c r="BG38" s="122" t="str">
        <f>LEFT(f!BG43,IFERROR(FIND("±",f!BG43)-1,LEN(f!BG43)))</f>
        <v>3.57</v>
      </c>
      <c r="BH38" s="122" t="str">
        <f>LEFT(f!BH43,IFERROR(FIND("±",f!BH43)-1,LEN(f!BH43)))</f>
        <v>47.51</v>
      </c>
      <c r="BI38" s="122" t="str">
        <f>LEFT(f!BI43,IFERROR(FIND("±",f!BI43)-1,LEN(f!BI43)))</f>
        <v>46.33</v>
      </c>
      <c r="BJ38" s="122" t="str">
        <f>LEFT(f!BJ43,IFERROR(FIND("±",f!BJ43)-1,LEN(f!BJ43)))</f>
        <v>0.13</v>
      </c>
      <c r="BK38" s="122" t="str">
        <f>LEFT(f!BK43,IFERROR(FIND("±",f!BK43)-1,LEN(f!BK43)))</f>
        <v>0.39</v>
      </c>
      <c r="BL38" s="122" t="str">
        <f>LEFT(f!BL43,IFERROR(FIND("±",f!BL43)-1,LEN(f!BL43)))</f>
        <v>0.67</v>
      </c>
      <c r="BM38" s="122" t="str">
        <f>LEFT(f!BM43,IFERROR(FIND("±",f!BM43)-1,LEN(f!BM43)))</f>
        <v/>
      </c>
      <c r="BN38" s="122" t="str">
        <f>LEFT(f!BN43,IFERROR(FIND("±",f!BN43)-1,LEN(f!BN43)))</f>
        <v>1.18</v>
      </c>
      <c r="BO38" s="122" t="str">
        <f>LEFT(f!BO43,IFERROR(FIND("±",f!BO43)-1,LEN(f!BO43)))</f>
        <v/>
      </c>
      <c r="BP38" s="122" t="str">
        <f>LEFT(f!BP43,IFERROR(FIND("±",f!BP43)-1,LEN(f!BP43)))</f>
        <v/>
      </c>
      <c r="BQ38" s="122" t="str">
        <f>LEFT(f!BQ43,IFERROR(FIND("±",f!BQ43)-1,LEN(f!BQ43)))</f>
        <v/>
      </c>
      <c r="BR38" s="122" t="str">
        <f>LEFT(f!BR43,IFERROR(FIND("±",f!BR43)-1,LEN(f!BR43)))</f>
        <v/>
      </c>
      <c r="BS38" s="122" t="str">
        <f>LEFT(f!BS43,IFERROR(FIND("±",f!BS43)-1,LEN(f!BS43)))</f>
        <v/>
      </c>
      <c r="BT38" s="122" t="str">
        <f>LEFT(f!BT43,IFERROR(FIND("±",f!BT43)-1,LEN(f!BT43)))</f>
        <v/>
      </c>
      <c r="BU38" s="122" t="str">
        <f>LEFT(f!BU43,IFERROR(FIND("±",f!BU43)-1,LEN(f!BU43)))</f>
        <v/>
      </c>
      <c r="BV38" s="122"/>
      <c r="BW38" s="122"/>
      <c r="BX38" s="122"/>
      <c r="BY38" s="122"/>
      <c r="BZ38" s="122"/>
      <c r="CA38" s="122"/>
      <c r="CB38" s="122"/>
      <c r="CC38" s="122"/>
      <c r="CD38" s="122"/>
      <c r="CE38" s="122"/>
    </row>
    <row r="39">
      <c r="A39" s="103" t="str">
        <f>f!A44</f>
        <v>B007</v>
      </c>
      <c r="B39" s="107" t="str">
        <f>LEFT(f!B44,IFERROR(FIND("(",f!B44)-1,LEN(f!B44)))</f>
        <v>Field bean, black </v>
      </c>
      <c r="C39" s="109" t="str">
        <f>IFERROR(MID(f!B44,IFERROR(FIND("(",f!B44)+1,LEN(f!B44)),IFERROR(FIND(")",f!B44),LEN(f!B44))-IFERROR(FIND("(",f!B44)+1,LEN(f!B44))),"")</f>
        <v>Phaseolus vulgaris</v>
      </c>
      <c r="D39" s="103" t="str">
        <f>f!D44</f>
        <v/>
      </c>
      <c r="E39" s="103" t="str">
        <f>f!E44</f>
        <v/>
      </c>
      <c r="F39" s="110" t="str">
        <f>CONCATENATE("https://res.cloudinary.com/techticz/image/upload/foods/",f!F44,".jpeg")</f>
        <v>https://res.cloudinary.com/techticz/image/upload/foods/field_bean_black.jpeg</v>
      </c>
      <c r="G39" s="103" t="str">
        <f>f!G44</f>
        <v>B</v>
      </c>
      <c r="H39" s="103" t="str">
        <f>f!H44</f>
        <v/>
      </c>
      <c r="I39" s="103">
        <f t="shared" si="1"/>
        <v>1155</v>
      </c>
      <c r="J39" s="112">
        <f>f!J44</f>
        <v>100</v>
      </c>
      <c r="K39" s="112" t="str">
        <f>f!K44</f>
        <v>gram</v>
      </c>
      <c r="L39" s="114" t="str">
        <f>f!L44</f>
        <v/>
      </c>
      <c r="M39" s="114">
        <f>f!M44</f>
        <v>1</v>
      </c>
      <c r="N39" s="114" t="str">
        <f>f!N44</f>
        <v/>
      </c>
      <c r="O39" s="114" t="str">
        <f>f!O44</f>
        <v/>
      </c>
      <c r="P39" s="114" t="str">
        <f>f!P44</f>
        <v/>
      </c>
      <c r="Q39" s="117" t="str">
        <f>f!Q44</f>
        <v/>
      </c>
      <c r="R39" s="117" t="str">
        <f>f!R44</f>
        <v/>
      </c>
      <c r="S39" s="117" t="str">
        <f>f!S44</f>
        <v/>
      </c>
      <c r="T39" s="120" t="str">
        <f>f!T44</f>
        <v/>
      </c>
      <c r="U39" s="120" t="str">
        <f>f!U44</f>
        <v/>
      </c>
      <c r="V39" s="121">
        <f>f!V44</f>
        <v>100</v>
      </c>
      <c r="W39" s="122" t="str">
        <f>LEFT(f!W44,IFERROR(FIND("±",f!W44)-1,LEN(f!W44)))</f>
        <v>9.57</v>
      </c>
      <c r="X39" s="122" t="str">
        <f>LEFT(f!X44,IFERROR(FIND("±",f!X44)-1,LEN(f!X44)))</f>
        <v>19.93</v>
      </c>
      <c r="Y39" s="122" t="str">
        <f>LEFT(f!Y44,IFERROR(FIND("±",f!Y44)-1,LEN(f!Y44)))</f>
        <v>2.73</v>
      </c>
      <c r="Z39" s="122" t="str">
        <f>LEFT(f!Z44,IFERROR(FIND("±",f!Z44)-1,LEN(f!Z44)))</f>
        <v>0.92</v>
      </c>
      <c r="AA39" s="122" t="str">
        <f>LEFT(f!AA44,IFERROR(FIND("±",f!AA44)-1,LEN(f!AA44)))</f>
        <v>23.4</v>
      </c>
      <c r="AB39" s="122" t="str">
        <f>LEFT(f!AB44,IFERROR(FIND("±",f!AB44)-1,LEN(f!AB44)))</f>
        <v>17.99</v>
      </c>
      <c r="AC39" s="122" t="str">
        <f>LEFT(f!AC44,IFERROR(FIND("±",f!AC44)-1,LEN(f!AC44)))</f>
        <v>5.41</v>
      </c>
      <c r="AD39" s="122" t="str">
        <f>LEFT(f!AD44,IFERROR(FIND("±",f!AD44)-1,LEN(f!AD44)))</f>
        <v>43.46</v>
      </c>
      <c r="AE39" s="122" t="str">
        <f>LEFT(f!AE44,IFERROR(FIND("±",f!AE44)-1,LEN(f!AE44)))</f>
        <v>1155</v>
      </c>
      <c r="AF39" s="122" t="str">
        <f>LEFT(f!AF44,IFERROR(FIND("±",f!AF44)-1,LEN(f!AF44)))</f>
        <v>0.35</v>
      </c>
      <c r="AG39" s="122" t="str">
        <f>LEFT(f!AG44,IFERROR(FIND("±",f!AG44)-1,LEN(f!AG44)))</f>
        <v>0.07</v>
      </c>
      <c r="AH39" s="122" t="str">
        <f>LEFT(f!AH44,IFERROR(FIND("±",f!AH44)-1,LEN(f!AH44)))</f>
        <v>1.88</v>
      </c>
      <c r="AI39" s="122" t="str">
        <f>LEFT(f!AI44,IFERROR(FIND("±",f!AI44)-1,LEN(f!AI44)))</f>
        <v>0.85</v>
      </c>
      <c r="AJ39" s="122" t="str">
        <f>LEFT(f!AJ44,IFERROR(FIND("±",f!AJ44)-1,LEN(f!AJ44)))</f>
        <v>0.35</v>
      </c>
      <c r="AK39" s="122" t="str">
        <f>LEFT(f!AK44,IFERROR(FIND("±",f!AK44)-1,LEN(f!AK44)))</f>
        <v>0.66</v>
      </c>
      <c r="AL39" s="122" t="str">
        <f>LEFT(f!AL44,IFERROR(FIND("±",f!AL44)-1,LEN(f!AL44)))</f>
        <v>291</v>
      </c>
      <c r="AM39" s="122" t="str">
        <f>LEFT(f!AM44,IFERROR(FIND("±",f!AM44)-1,LEN(f!AM44)))</f>
        <v/>
      </c>
      <c r="AN39" s="122" t="str">
        <f>LEFT(f!AN44,IFERROR(FIND("±",f!AN44)-1,LEN(f!AN44)))</f>
        <v>0.53</v>
      </c>
      <c r="AO39" s="122" t="str">
        <f>LEFT(f!AO44,IFERROR(FIND("±",f!AO44)-1,LEN(f!AO44)))</f>
        <v/>
      </c>
      <c r="AP39" s="122" t="str">
        <f>LEFT(f!AP44,IFERROR(FIND("±",f!AP44)-1,LEN(f!AP44)))</f>
        <v/>
      </c>
      <c r="AQ39" s="122" t="str">
        <f>LEFT(f!AQ44,IFERROR(FIND("±",f!AQ44)-1,LEN(f!AQ44)))</f>
        <v>78.16</v>
      </c>
      <c r="AR39" s="122" t="str">
        <f>LEFT(f!AR44,IFERROR(FIND("±",f!AR44)-1,LEN(f!AR44)))</f>
        <v>0.01</v>
      </c>
      <c r="AS39" s="122" t="str">
        <f>LEFT(f!AS44,IFERROR(FIND("±",f!AS44)-1,LEN(f!AS44)))</f>
        <v>0.021</v>
      </c>
      <c r="AT39" s="122" t="str">
        <f>LEFT(f!AT44,IFERROR(FIND("±",f!AT44)-1,LEN(f!AT44)))</f>
        <v>1.03</v>
      </c>
      <c r="AU39" s="122" t="str">
        <f>LEFT(f!AU44,IFERROR(FIND("±",f!AU44)-1,LEN(f!AU44)))</f>
        <v>4.5</v>
      </c>
      <c r="AV39" s="122" t="str">
        <f>LEFT(f!AV44,IFERROR(FIND("±",f!AV44)-1,LEN(f!AV44)))</f>
        <v/>
      </c>
      <c r="AW39" s="122" t="str">
        <f>LEFT(f!AW44,IFERROR(FIND("±",f!AW44)-1,LEN(f!AW44)))</f>
        <v>0.001</v>
      </c>
      <c r="AX39" s="122" t="str">
        <f>LEFT(f!AX44,IFERROR(FIND("±",f!AX44)-1,LEN(f!AX44)))</f>
        <v>197</v>
      </c>
      <c r="AY39" s="122" t="str">
        <f>LEFT(f!AY44,IFERROR(FIND("±",f!AY44)-1,LEN(f!AY44)))</f>
        <v>2.38</v>
      </c>
      <c r="AZ39" s="122" t="str">
        <f>LEFT(f!AZ44,IFERROR(FIND("±",f!AZ44)-1,LEN(f!AZ44)))</f>
        <v/>
      </c>
      <c r="BA39" s="122" t="str">
        <f>LEFT(f!BA44,IFERROR(FIND("±",f!BA44)-1,LEN(f!BA44)))</f>
        <v>0.073</v>
      </c>
      <c r="BB39" s="122" t="str">
        <f>LEFT(f!BB44,IFERROR(FIND("±",f!BB44)-1,LEN(f!BB44)))</f>
        <v>0.184</v>
      </c>
      <c r="BC39" s="122" t="str">
        <f>LEFT(f!BC44,IFERROR(FIND("±",f!BC44)-1,LEN(f!BC44)))</f>
        <v>457</v>
      </c>
      <c r="BD39" s="122" t="str">
        <f>LEFT(f!BD44,IFERROR(FIND("±",f!BD44)-1,LEN(f!BD44)))</f>
        <v>1272</v>
      </c>
      <c r="BE39" s="122" t="str">
        <f>LEFT(f!BE44,IFERROR(FIND("±",f!BE44)-1,LEN(f!BE44)))</f>
        <v>32.55</v>
      </c>
      <c r="BF39" s="122" t="str">
        <f>LEFT(f!BF44,IFERROR(FIND("±",f!BF44)-1,LEN(f!BF44)))</f>
        <v>1.35</v>
      </c>
      <c r="BG39" s="122" t="str">
        <f>LEFT(f!BG44,IFERROR(FIND("±",f!BG44)-1,LEN(f!BG44)))</f>
        <v>2.42</v>
      </c>
      <c r="BH39" s="122" t="str">
        <f>LEFT(f!BH44,IFERROR(FIND("±",f!BH44)-1,LEN(f!BH44)))</f>
        <v>41.22</v>
      </c>
      <c r="BI39" s="122" t="str">
        <f>LEFT(f!BI44,IFERROR(FIND("±",f!BI44)-1,LEN(f!BI44)))</f>
        <v>40.07</v>
      </c>
      <c r="BJ39" s="122" t="str">
        <f>LEFT(f!BJ44,IFERROR(FIND("±",f!BJ44)-1,LEN(f!BJ44)))</f>
        <v>0.2</v>
      </c>
      <c r="BK39" s="122" t="str">
        <f>LEFT(f!BK44,IFERROR(FIND("±",f!BK44)-1,LEN(f!BK44)))</f>
        <v>0.53</v>
      </c>
      <c r="BL39" s="122" t="str">
        <f>LEFT(f!BL44,IFERROR(FIND("±",f!BL44)-1,LEN(f!BL44)))</f>
        <v>0.42</v>
      </c>
      <c r="BM39" s="122" t="str">
        <f>LEFT(f!BM44,IFERROR(FIND("±",f!BM44)-1,LEN(f!BM44)))</f>
        <v/>
      </c>
      <c r="BN39" s="122" t="str">
        <f>LEFT(f!BN44,IFERROR(FIND("±",f!BN44)-1,LEN(f!BN44)))</f>
        <v>1.15</v>
      </c>
      <c r="BO39" s="122" t="str">
        <f>LEFT(f!BO44,IFERROR(FIND("±",f!BO44)-1,LEN(f!BO44)))</f>
        <v/>
      </c>
      <c r="BP39" s="122" t="str">
        <f>LEFT(f!BP44,IFERROR(FIND("±",f!BP44)-1,LEN(f!BP44)))</f>
        <v/>
      </c>
      <c r="BQ39" s="122" t="str">
        <f>LEFT(f!BQ44,IFERROR(FIND("±",f!BQ44)-1,LEN(f!BQ44)))</f>
        <v/>
      </c>
      <c r="BR39" s="122" t="str">
        <f>LEFT(f!BR44,IFERROR(FIND("±",f!BR44)-1,LEN(f!BR44)))</f>
        <v/>
      </c>
      <c r="BS39" s="122" t="str">
        <f>LEFT(f!BS44,IFERROR(FIND("±",f!BS44)-1,LEN(f!BS44)))</f>
        <v/>
      </c>
      <c r="BT39" s="122" t="str">
        <f>LEFT(f!BT44,IFERROR(FIND("±",f!BT44)-1,LEN(f!BT44)))</f>
        <v/>
      </c>
      <c r="BU39" s="122" t="str">
        <f>LEFT(f!BU44,IFERROR(FIND("±",f!BU44)-1,LEN(f!BU44)))</f>
        <v/>
      </c>
      <c r="BV39" s="122"/>
      <c r="BW39" s="122"/>
      <c r="BX39" s="122"/>
      <c r="BY39" s="122"/>
      <c r="BZ39" s="122"/>
      <c r="CA39" s="122"/>
      <c r="CB39" s="122"/>
      <c r="CC39" s="122"/>
      <c r="CD39" s="122"/>
      <c r="CE39" s="122"/>
    </row>
    <row r="40">
      <c r="A40" s="103" t="str">
        <f>f!A45</f>
        <v>B008</v>
      </c>
      <c r="B40" s="107" t="str">
        <f>LEFT(f!B45,IFERROR(FIND("(",f!B45)-1,LEN(f!B45)))</f>
        <v>Field bean, brown </v>
      </c>
      <c r="C40" s="109" t="str">
        <f>IFERROR(MID(f!B45,IFERROR(FIND("(",f!B45)+1,LEN(f!B45)),IFERROR(FIND(")",f!B45),LEN(f!B45))-IFERROR(FIND("(",f!B45)+1,LEN(f!B45))),"")</f>
        <v>Phaseolus vulgaris</v>
      </c>
      <c r="D40" s="103" t="str">
        <f>f!D45</f>
        <v/>
      </c>
      <c r="E40" s="103" t="str">
        <f>f!E45</f>
        <v/>
      </c>
      <c r="F40" s="110" t="str">
        <f>CONCATENATE("https://res.cloudinary.com/techticz/image/upload/foods/",f!F45,".jpeg")</f>
        <v>https://res.cloudinary.com/techticz/image/upload/foods/field_bean_brown.jpeg</v>
      </c>
      <c r="G40" s="103" t="str">
        <f>f!G45</f>
        <v>B</v>
      </c>
      <c r="H40" s="103" t="str">
        <f>f!H45</f>
        <v/>
      </c>
      <c r="I40" s="103">
        <f t="shared" si="1"/>
        <v>1184</v>
      </c>
      <c r="J40" s="112">
        <f>f!J45</f>
        <v>100</v>
      </c>
      <c r="K40" s="112" t="str">
        <f>f!K45</f>
        <v>gram</v>
      </c>
      <c r="L40" s="114" t="str">
        <f>f!L45</f>
        <v/>
      </c>
      <c r="M40" s="114">
        <f>f!M45</f>
        <v>1</v>
      </c>
      <c r="N40" s="114" t="str">
        <f>f!N45</f>
        <v/>
      </c>
      <c r="O40" s="114" t="str">
        <f>f!O45</f>
        <v/>
      </c>
      <c r="P40" s="114" t="str">
        <f>f!P45</f>
        <v/>
      </c>
      <c r="Q40" s="117" t="str">
        <f>f!Q45</f>
        <v/>
      </c>
      <c r="R40" s="117" t="str">
        <f>f!R45</f>
        <v/>
      </c>
      <c r="S40" s="117" t="str">
        <f>f!S45</f>
        <v/>
      </c>
      <c r="T40" s="120" t="str">
        <f>f!T45</f>
        <v/>
      </c>
      <c r="U40" s="120" t="str">
        <f>f!U45</f>
        <v/>
      </c>
      <c r="V40" s="121">
        <f>f!V45</f>
        <v>100</v>
      </c>
      <c r="W40" s="122" t="str">
        <f>LEFT(f!W45,IFERROR(FIND("±",f!W45)-1,LEN(f!W45)))</f>
        <v>8.74</v>
      </c>
      <c r="X40" s="122" t="str">
        <f>LEFT(f!X45,IFERROR(FIND("±",f!X45)-1,LEN(f!X45)))</f>
        <v>19.9</v>
      </c>
      <c r="Y40" s="122" t="str">
        <f>LEFT(f!Y45,IFERROR(FIND("±",f!Y45)-1,LEN(f!Y45)))</f>
        <v>2.74</v>
      </c>
      <c r="Z40" s="122" t="str">
        <f>LEFT(f!Z45,IFERROR(FIND("±",f!Z45)-1,LEN(f!Z45)))</f>
        <v>0.98</v>
      </c>
      <c r="AA40" s="122" t="str">
        <f>LEFT(f!AA45,IFERROR(FIND("±",f!AA45)-1,LEN(f!AA45)))</f>
        <v>22.4</v>
      </c>
      <c r="AB40" s="122" t="str">
        <f>LEFT(f!AB45,IFERROR(FIND("±",f!AB45)-1,LEN(f!AB45)))</f>
        <v>17.32</v>
      </c>
      <c r="AC40" s="122" t="str">
        <f>LEFT(f!AC45,IFERROR(FIND("±",f!AC45)-1,LEN(f!AC45)))</f>
        <v>5.08</v>
      </c>
      <c r="AD40" s="122" t="str">
        <f>LEFT(f!AD45,IFERROR(FIND("±",f!AD45)-1,LEN(f!AD45)))</f>
        <v>45.24</v>
      </c>
      <c r="AE40" s="122" t="str">
        <f>LEFT(f!AE45,IFERROR(FIND("±",f!AE45)-1,LEN(f!AE45)))</f>
        <v>1184</v>
      </c>
      <c r="AF40" s="122" t="str">
        <f>LEFT(f!AF45,IFERROR(FIND("±",f!AF45)-1,LEN(f!AF45)))</f>
        <v>0.32</v>
      </c>
      <c r="AG40" s="122" t="str">
        <f>LEFT(f!AG45,IFERROR(FIND("±",f!AG45)-1,LEN(f!AG45)))</f>
        <v>0.07</v>
      </c>
      <c r="AH40" s="122" t="str">
        <f>LEFT(f!AH45,IFERROR(FIND("±",f!AH45)-1,LEN(f!AH45)))</f>
        <v>2.04</v>
      </c>
      <c r="AI40" s="122" t="str">
        <f>LEFT(f!AI45,IFERROR(FIND("±",f!AI45)-1,LEN(f!AI45)))</f>
        <v>0.97</v>
      </c>
      <c r="AJ40" s="122" t="str">
        <f>LEFT(f!AJ45,IFERROR(FIND("±",f!AJ45)-1,LEN(f!AJ45)))</f>
        <v>0.37</v>
      </c>
      <c r="AK40" s="122" t="str">
        <f>LEFT(f!AK45,IFERROR(FIND("±",f!AK45)-1,LEN(f!AK45)))</f>
        <v>0.76</v>
      </c>
      <c r="AL40" s="122" t="str">
        <f>LEFT(f!AL45,IFERROR(FIND("±",f!AL45)-1,LEN(f!AL45)))</f>
        <v>292</v>
      </c>
      <c r="AM40" s="122" t="str">
        <f>LEFT(f!AM45,IFERROR(FIND("±",f!AM45)-1,LEN(f!AM45)))</f>
        <v/>
      </c>
      <c r="AN40" s="122" t="str">
        <f>LEFT(f!AN45,IFERROR(FIND("±",f!AN45)-1,LEN(f!AN45)))</f>
        <v>0.73</v>
      </c>
      <c r="AO40" s="122" t="str">
        <f>LEFT(f!AO45,IFERROR(FIND("±",f!AO45)-1,LEN(f!AO45)))</f>
        <v/>
      </c>
      <c r="AP40" s="122" t="str">
        <f>LEFT(f!AP45,IFERROR(FIND("±",f!AP45)-1,LEN(f!AP45)))</f>
        <v/>
      </c>
      <c r="AQ40" s="122" t="str">
        <f>LEFT(f!AQ45,IFERROR(FIND("±",f!AQ45)-1,LEN(f!AQ45)))</f>
        <v>75.2</v>
      </c>
      <c r="AR40" s="122" t="str">
        <f>LEFT(f!AR45,IFERROR(FIND("±",f!AR45)-1,LEN(f!AR45)))</f>
        <v>0.01</v>
      </c>
      <c r="AS40" s="122" t="str">
        <f>LEFT(f!AS45,IFERROR(FIND("±",f!AS45)-1,LEN(f!AS45)))</f>
        <v>0.018</v>
      </c>
      <c r="AT40" s="122" t="str">
        <f>LEFT(f!AT45,IFERROR(FIND("±",f!AT45)-1,LEN(f!AT45)))</f>
        <v>0.9</v>
      </c>
      <c r="AU40" s="122" t="str">
        <f>LEFT(f!AU45,IFERROR(FIND("±",f!AU45)-1,LEN(f!AU45)))</f>
        <v>4.99</v>
      </c>
      <c r="AV40" s="122" t="str">
        <f>LEFT(f!AV45,IFERROR(FIND("±",f!AV45)-1,LEN(f!AV45)))</f>
        <v/>
      </c>
      <c r="AW40" s="122" t="str">
        <f>LEFT(f!AW45,IFERROR(FIND("±",f!AW45)-1,LEN(f!AW45)))</f>
        <v>0.001</v>
      </c>
      <c r="AX40" s="122" t="str">
        <f>LEFT(f!AX45,IFERROR(FIND("±",f!AX45)-1,LEN(f!AX45)))</f>
        <v>173</v>
      </c>
      <c r="AY40" s="122" t="str">
        <f>LEFT(f!AY45,IFERROR(FIND("±",f!AY45)-1,LEN(f!AY45)))</f>
        <v>2.38</v>
      </c>
      <c r="AZ40" s="122" t="str">
        <f>LEFT(f!AZ45,IFERROR(FIND("±",f!AZ45)-1,LEN(f!AZ45)))</f>
        <v/>
      </c>
      <c r="BA40" s="122" t="str">
        <f>LEFT(f!BA45,IFERROR(FIND("±",f!BA45)-1,LEN(f!BA45)))</f>
        <v>0.057</v>
      </c>
      <c r="BB40" s="122" t="str">
        <f>LEFT(f!BB45,IFERROR(FIND("±",f!BB45)-1,LEN(f!BB45)))</f>
        <v>0.283</v>
      </c>
      <c r="BC40" s="122" t="str">
        <f>LEFT(f!BC45,IFERROR(FIND("±",f!BC45)-1,LEN(f!BC45)))</f>
        <v>429</v>
      </c>
      <c r="BD40" s="122" t="str">
        <f>LEFT(f!BD45,IFERROR(FIND("±",f!BD45)-1,LEN(f!BD45)))</f>
        <v>1245</v>
      </c>
      <c r="BE40" s="122" t="str">
        <f>LEFT(f!BE45,IFERROR(FIND("±",f!BE45)-1,LEN(f!BE45)))</f>
        <v>22.82</v>
      </c>
      <c r="BF40" s="122" t="str">
        <f>LEFT(f!BF45,IFERROR(FIND("±",f!BF45)-1,LEN(f!BF45)))</f>
        <v>1.41</v>
      </c>
      <c r="BG40" s="122" t="str">
        <f>LEFT(f!BG45,IFERROR(FIND("±",f!BG45)-1,LEN(f!BG45)))</f>
        <v>2.44</v>
      </c>
      <c r="BH40" s="122" t="str">
        <f>LEFT(f!BH45,IFERROR(FIND("±",f!BH45)-1,LEN(f!BH45)))</f>
        <v>43.47</v>
      </c>
      <c r="BI40" s="122" t="str">
        <f>LEFT(f!BI45,IFERROR(FIND("±",f!BI45)-1,LEN(f!BI45)))</f>
        <v>42.3</v>
      </c>
      <c r="BJ40" s="122" t="str">
        <f>LEFT(f!BJ45,IFERROR(FIND("±",f!BJ45)-1,LEN(f!BJ45)))</f>
        <v>0.2</v>
      </c>
      <c r="BK40" s="122" t="str">
        <f>LEFT(f!BK45,IFERROR(FIND("±",f!BK45)-1,LEN(f!BK45)))</f>
        <v>0.29</v>
      </c>
      <c r="BL40" s="122" t="str">
        <f>LEFT(f!BL45,IFERROR(FIND("±",f!BL45)-1,LEN(f!BL45)))</f>
        <v>0.68</v>
      </c>
      <c r="BM40" s="122" t="str">
        <f>LEFT(f!BM45,IFERROR(FIND("±",f!BM45)-1,LEN(f!BM45)))</f>
        <v/>
      </c>
      <c r="BN40" s="122" t="str">
        <f>LEFT(f!BN45,IFERROR(FIND("±",f!BN45)-1,LEN(f!BN45)))</f>
        <v>1.17</v>
      </c>
      <c r="BO40" s="122" t="str">
        <f>LEFT(f!BO45,IFERROR(FIND("±",f!BO45)-1,LEN(f!BO45)))</f>
        <v/>
      </c>
      <c r="BP40" s="122" t="str">
        <f>LEFT(f!BP45,IFERROR(FIND("±",f!BP45)-1,LEN(f!BP45)))</f>
        <v/>
      </c>
      <c r="BQ40" s="122" t="str">
        <f>LEFT(f!BQ45,IFERROR(FIND("±",f!BQ45)-1,LEN(f!BQ45)))</f>
        <v/>
      </c>
      <c r="BR40" s="122" t="str">
        <f>LEFT(f!BR45,IFERROR(FIND("±",f!BR45)-1,LEN(f!BR45)))</f>
        <v/>
      </c>
      <c r="BS40" s="122" t="str">
        <f>LEFT(f!BS45,IFERROR(FIND("±",f!BS45)-1,LEN(f!BS45)))</f>
        <v/>
      </c>
      <c r="BT40" s="122" t="str">
        <f>LEFT(f!BT45,IFERROR(FIND("±",f!BT45)-1,LEN(f!BT45)))</f>
        <v/>
      </c>
      <c r="BU40" s="122" t="str">
        <f>LEFT(f!BU45,IFERROR(FIND("±",f!BU45)-1,LEN(f!BU45)))</f>
        <v/>
      </c>
      <c r="BV40" s="122"/>
      <c r="BW40" s="122"/>
      <c r="BX40" s="122"/>
      <c r="BY40" s="122"/>
      <c r="BZ40" s="122"/>
      <c r="CA40" s="122"/>
      <c r="CB40" s="122"/>
      <c r="CC40" s="122"/>
      <c r="CD40" s="122"/>
      <c r="CE40" s="122"/>
    </row>
    <row r="41">
      <c r="A41" s="103" t="str">
        <f>f!A46</f>
        <v>B009</v>
      </c>
      <c r="B41" s="107" t="str">
        <f>LEFT(f!B46,IFERROR(FIND("(",f!B46)-1,LEN(f!B46)))</f>
        <v>Field bean, white </v>
      </c>
      <c r="C41" s="109" t="str">
        <f>IFERROR(MID(f!B46,IFERROR(FIND("(",f!B46)+1,LEN(f!B46)),IFERROR(FIND(")",f!B46),LEN(f!B46))-IFERROR(FIND("(",f!B46)+1,LEN(f!B46))),"")</f>
        <v>Phaseolus vulgaris</v>
      </c>
      <c r="D41" s="103" t="str">
        <f>f!D46</f>
        <v/>
      </c>
      <c r="E41" s="103" t="str">
        <f>f!E46</f>
        <v/>
      </c>
      <c r="F41" s="110" t="str">
        <f>CONCATENATE("https://res.cloudinary.com/techticz/image/upload/foods/",f!F46,".jpeg")</f>
        <v>https://res.cloudinary.com/techticz/image/upload/foods/field_bean_white.jpeg</v>
      </c>
      <c r="G41" s="103" t="str">
        <f>f!G46</f>
        <v>B</v>
      </c>
      <c r="H41" s="103" t="str">
        <f>f!H46</f>
        <v/>
      </c>
      <c r="I41" s="103">
        <f t="shared" si="1"/>
        <v>1173</v>
      </c>
      <c r="J41" s="112">
        <f>f!J46</f>
        <v>100</v>
      </c>
      <c r="K41" s="112" t="str">
        <f>f!K46</f>
        <v>gram</v>
      </c>
      <c r="L41" s="114" t="str">
        <f>f!L46</f>
        <v/>
      </c>
      <c r="M41" s="114">
        <f>f!M46</f>
        <v>5</v>
      </c>
      <c r="N41" s="114" t="str">
        <f>f!N46</f>
        <v/>
      </c>
      <c r="O41" s="114" t="str">
        <f>f!O46</f>
        <v/>
      </c>
      <c r="P41" s="114" t="str">
        <f>f!P46</f>
        <v/>
      </c>
      <c r="Q41" s="117" t="str">
        <f>f!Q46</f>
        <v/>
      </c>
      <c r="R41" s="117" t="str">
        <f>f!R46</f>
        <v/>
      </c>
      <c r="S41" s="117" t="str">
        <f>f!S46</f>
        <v/>
      </c>
      <c r="T41" s="120" t="str">
        <f>f!T46</f>
        <v/>
      </c>
      <c r="U41" s="120" t="str">
        <f>f!U46</f>
        <v/>
      </c>
      <c r="V41" s="121">
        <f>f!V46</f>
        <v>100</v>
      </c>
      <c r="W41" s="122" t="str">
        <f>LEFT(f!W46,IFERROR(FIND("±",f!W46)-1,LEN(f!W46)))</f>
        <v>8.61</v>
      </c>
      <c r="X41" s="122" t="str">
        <f>LEFT(f!X46,IFERROR(FIND("±",f!X46)-1,LEN(f!X46)))</f>
        <v>19.84</v>
      </c>
      <c r="Y41" s="122" t="str">
        <f>LEFT(f!Y46,IFERROR(FIND("±",f!Y46)-1,LEN(f!Y46)))</f>
        <v>3.09</v>
      </c>
      <c r="Z41" s="122" t="str">
        <f>LEFT(f!Z46,IFERROR(FIND("±",f!Z46)-1,LEN(f!Z46)))</f>
        <v>0.94</v>
      </c>
      <c r="AA41" s="122" t="str">
        <f>LEFT(f!AA46,IFERROR(FIND("±",f!AA46)-1,LEN(f!AA46)))</f>
        <v>22.99</v>
      </c>
      <c r="AB41" s="122" t="str">
        <f>LEFT(f!AB46,IFERROR(FIND("±",f!AB46)-1,LEN(f!AB46)))</f>
        <v>17.45</v>
      </c>
      <c r="AC41" s="122" t="str">
        <f>LEFT(f!AC46,IFERROR(FIND("±",f!AC46)-1,LEN(f!AC46)))</f>
        <v>5.54</v>
      </c>
      <c r="AD41" s="122" t="str">
        <f>LEFT(f!AD46,IFERROR(FIND("±",f!AD46)-1,LEN(f!AD46)))</f>
        <v>44.53</v>
      </c>
      <c r="AE41" s="122" t="str">
        <f>LEFT(f!AE46,IFERROR(FIND("±",f!AE46)-1,LEN(f!AE46)))</f>
        <v>1173</v>
      </c>
      <c r="AF41" s="122" t="str">
        <f>LEFT(f!AF46,IFERROR(FIND("±",f!AF46)-1,LEN(f!AF46)))</f>
        <v>0.37</v>
      </c>
      <c r="AG41" s="122" t="str">
        <f>LEFT(f!AG46,IFERROR(FIND("±",f!AG46)-1,LEN(f!AG46)))</f>
        <v>0.07</v>
      </c>
      <c r="AH41" s="122" t="str">
        <f>LEFT(f!AH46,IFERROR(FIND("±",f!AH46)-1,LEN(f!AH46)))</f>
        <v>1.96</v>
      </c>
      <c r="AI41" s="122" t="str">
        <f>LEFT(f!AI46,IFERROR(FIND("±",f!AI46)-1,LEN(f!AI46)))</f>
        <v>0.92</v>
      </c>
      <c r="AJ41" s="122" t="str">
        <f>LEFT(f!AJ46,IFERROR(FIND("±",f!AJ46)-1,LEN(f!AJ46)))</f>
        <v>0.38</v>
      </c>
      <c r="AK41" s="122" t="str">
        <f>LEFT(f!AK46,IFERROR(FIND("±",f!AK46)-1,LEN(f!AK46)))</f>
        <v>0.68</v>
      </c>
      <c r="AL41" s="122" t="str">
        <f>LEFT(f!AL46,IFERROR(FIND("±",f!AL46)-1,LEN(f!AL46)))</f>
        <v>289</v>
      </c>
      <c r="AM41" s="122" t="str">
        <f>LEFT(f!AM46,IFERROR(FIND("±",f!AM46)-1,LEN(f!AM46)))</f>
        <v/>
      </c>
      <c r="AN41" s="122" t="str">
        <f>LEFT(f!AN46,IFERROR(FIND("±",f!AN46)-1,LEN(f!AN46)))</f>
        <v>0.52</v>
      </c>
      <c r="AO41" s="122" t="str">
        <f>LEFT(f!AO46,IFERROR(FIND("±",f!AO46)-1,LEN(f!AO46)))</f>
        <v/>
      </c>
      <c r="AP41" s="122" t="str">
        <f>LEFT(f!AP46,IFERROR(FIND("±",f!AP46)-1,LEN(f!AP46)))</f>
        <v/>
      </c>
      <c r="AQ41" s="122" t="str">
        <f>LEFT(f!AQ46,IFERROR(FIND("±",f!AQ46)-1,LEN(f!AQ46)))</f>
        <v>77.24</v>
      </c>
      <c r="AR41" s="122" t="str">
        <f>LEFT(f!AR46,IFERROR(FIND("±",f!AR46)-1,LEN(f!AR46)))</f>
        <v>0.019</v>
      </c>
      <c r="AS41" s="122" t="str">
        <f>LEFT(f!AS46,IFERROR(FIND("±",f!AS46)-1,LEN(f!AS46)))</f>
        <v>0.014</v>
      </c>
      <c r="AT41" s="122" t="str">
        <f>LEFT(f!AT46,IFERROR(FIND("±",f!AT46)-1,LEN(f!AT46)))</f>
        <v>0.94</v>
      </c>
      <c r="AU41" s="122" t="str">
        <f>LEFT(f!AU46,IFERROR(FIND("±",f!AU46)-1,LEN(f!AU46)))</f>
        <v>5.5</v>
      </c>
      <c r="AV41" s="122" t="str">
        <f>LEFT(f!AV46,IFERROR(FIND("±",f!AV46)-1,LEN(f!AV46)))</f>
        <v/>
      </c>
      <c r="AW41" s="122" t="str">
        <f>LEFT(f!AW46,IFERROR(FIND("±",f!AW46)-1,LEN(f!AW46)))</f>
        <v>0.001</v>
      </c>
      <c r="AX41" s="122" t="str">
        <f>LEFT(f!AX46,IFERROR(FIND("±",f!AX46)-1,LEN(f!AX46)))</f>
        <v>190</v>
      </c>
      <c r="AY41" s="122" t="str">
        <f>LEFT(f!AY46,IFERROR(FIND("±",f!AY46)-1,LEN(f!AY46)))</f>
        <v>2.41</v>
      </c>
      <c r="AZ41" s="122" t="str">
        <f>LEFT(f!AZ46,IFERROR(FIND("±",f!AZ46)-1,LEN(f!AZ46)))</f>
        <v/>
      </c>
      <c r="BA41" s="122" t="str">
        <f>LEFT(f!BA46,IFERROR(FIND("±",f!BA46)-1,LEN(f!BA46)))</f>
        <v>0.034</v>
      </c>
      <c r="BB41" s="122" t="str">
        <f>LEFT(f!BB46,IFERROR(FIND("±",f!BB46)-1,LEN(f!BB46)))</f>
        <v>0.261</v>
      </c>
      <c r="BC41" s="122" t="str">
        <f>LEFT(f!BC46,IFERROR(FIND("±",f!BC46)-1,LEN(f!BC46)))</f>
        <v>448</v>
      </c>
      <c r="BD41" s="122" t="str">
        <f>LEFT(f!BD46,IFERROR(FIND("±",f!BD46)-1,LEN(f!BD46)))</f>
        <v>1360</v>
      </c>
      <c r="BE41" s="122" t="str">
        <f>LEFT(f!BE46,IFERROR(FIND("±",f!BE46)-1,LEN(f!BE46)))</f>
        <v>21.52</v>
      </c>
      <c r="BF41" s="122" t="str">
        <f>LEFT(f!BF46,IFERROR(FIND("±",f!BF46)-1,LEN(f!BF46)))</f>
        <v>1.7</v>
      </c>
      <c r="BG41" s="122" t="str">
        <f>LEFT(f!BG46,IFERROR(FIND("±",f!BG46)-1,LEN(f!BG46)))</f>
        <v>2.8</v>
      </c>
      <c r="BH41" s="122" t="str">
        <f>LEFT(f!BH46,IFERROR(FIND("±",f!BH46)-1,LEN(f!BH46)))</f>
        <v>44.32</v>
      </c>
      <c r="BI41" s="122" t="str">
        <f>LEFT(f!BI46,IFERROR(FIND("±",f!BI46)-1,LEN(f!BI46)))</f>
        <v>42.25</v>
      </c>
      <c r="BJ41" s="122" t="str">
        <f>LEFT(f!BJ46,IFERROR(FIND("±",f!BJ46)-1,LEN(f!BJ46)))</f>
        <v>0.10</v>
      </c>
      <c r="BK41" s="122" t="str">
        <f>LEFT(f!BK46,IFERROR(FIND("±",f!BK46)-1,LEN(f!BK46)))</f>
        <v>0.41</v>
      </c>
      <c r="BL41" s="122" t="str">
        <f>LEFT(f!BL46,IFERROR(FIND("±",f!BL46)-1,LEN(f!BL46)))</f>
        <v>0.56</v>
      </c>
      <c r="BM41" s="122" t="str">
        <f>LEFT(f!BM46,IFERROR(FIND("±",f!BM46)-1,LEN(f!BM46)))</f>
        <v/>
      </c>
      <c r="BN41" s="122" t="str">
        <f>LEFT(f!BN46,IFERROR(FIND("±",f!BN46)-1,LEN(f!BN46)))</f>
        <v>1.07</v>
      </c>
      <c r="BO41" s="122" t="str">
        <f>LEFT(f!BO46,IFERROR(FIND("±",f!BO46)-1,LEN(f!BO46)))</f>
        <v/>
      </c>
      <c r="BP41" s="122" t="str">
        <f>LEFT(f!BP46,IFERROR(FIND("±",f!BP46)-1,LEN(f!BP46)))</f>
        <v/>
      </c>
      <c r="BQ41" s="122" t="str">
        <f>LEFT(f!BQ46,IFERROR(FIND("±",f!BQ46)-1,LEN(f!BQ46)))</f>
        <v/>
      </c>
      <c r="BR41" s="122" t="str">
        <f>LEFT(f!BR46,IFERROR(FIND("±",f!BR46)-1,LEN(f!BR46)))</f>
        <v/>
      </c>
      <c r="BS41" s="122" t="str">
        <f>LEFT(f!BS46,IFERROR(FIND("±",f!BS46)-1,LEN(f!BS46)))</f>
        <v/>
      </c>
      <c r="BT41" s="122" t="str">
        <f>LEFT(f!BT46,IFERROR(FIND("±",f!BT46)-1,LEN(f!BT46)))</f>
        <v/>
      </c>
      <c r="BU41" s="122" t="str">
        <f>LEFT(f!BU46,IFERROR(FIND("±",f!BU46)-1,LEN(f!BU46)))</f>
        <v/>
      </c>
      <c r="BV41" s="122"/>
      <c r="BW41" s="122"/>
      <c r="BX41" s="122"/>
      <c r="BY41" s="122"/>
      <c r="BZ41" s="122"/>
      <c r="CA41" s="122"/>
      <c r="CB41" s="122"/>
      <c r="CC41" s="122"/>
      <c r="CD41" s="122"/>
      <c r="CE41" s="122"/>
    </row>
    <row r="42">
      <c r="A42" s="103" t="str">
        <f>f!A47</f>
        <v>B010</v>
      </c>
      <c r="B42" s="107" t="str">
        <f>LEFT(f!B47,IFERROR(FIND("(",f!B47)-1,LEN(f!B47)))</f>
        <v>Green gram, dal </v>
      </c>
      <c r="C42" s="109" t="str">
        <f>IFERROR(MID(f!B47,IFERROR(FIND("(",f!B47)+1,LEN(f!B47)),IFERROR(FIND(")",f!B47),LEN(f!B47))-IFERROR(FIND("(",f!B47)+1,LEN(f!B47))),"")</f>
        <v>Phaseolus aureus</v>
      </c>
      <c r="D42" s="103" t="str">
        <f>f!D47</f>
        <v/>
      </c>
      <c r="E42" s="103" t="str">
        <f>f!E47</f>
        <v/>
      </c>
      <c r="F42" s="110" t="str">
        <f>CONCATENATE("https://res.cloudinary.com/techticz/image/upload/foods/",f!F47,".jpeg")</f>
        <v>https://res.cloudinary.com/techticz/image/upload/foods/daal_green_garam.jpeg</v>
      </c>
      <c r="G42" s="103" t="str">
        <f>f!G47</f>
        <v>B</v>
      </c>
      <c r="H42" s="103" t="str">
        <f>f!H47</f>
        <v/>
      </c>
      <c r="I42" s="103">
        <f t="shared" si="1"/>
        <v>1363</v>
      </c>
      <c r="J42" s="112">
        <f>f!J47</f>
        <v>100</v>
      </c>
      <c r="K42" s="112" t="str">
        <f>f!K47</f>
        <v>gram</v>
      </c>
      <c r="L42" s="114" t="str">
        <f>f!L47</f>
        <v/>
      </c>
      <c r="M42" s="114">
        <f>f!M47</f>
        <v>6</v>
      </c>
      <c r="N42" s="114" t="str">
        <f>f!N47</f>
        <v/>
      </c>
      <c r="O42" s="114" t="str">
        <f>f!O47</f>
        <v/>
      </c>
      <c r="P42" s="114" t="str">
        <f>f!P47</f>
        <v/>
      </c>
      <c r="Q42" s="117" t="str">
        <f>f!Q47</f>
        <v/>
      </c>
      <c r="R42" s="117" t="str">
        <f>f!R47</f>
        <v/>
      </c>
      <c r="S42" s="117" t="str">
        <f>f!S47</f>
        <v/>
      </c>
      <c r="T42" s="120" t="str">
        <f>f!T47</f>
        <v/>
      </c>
      <c r="U42" s="120" t="str">
        <f>f!U47</f>
        <v/>
      </c>
      <c r="V42" s="121">
        <f>f!V47</f>
        <v>100</v>
      </c>
      <c r="W42" s="122" t="str">
        <f>LEFT(f!W47,IFERROR(FIND("±",f!W47)-1,LEN(f!W47)))</f>
        <v>9.77</v>
      </c>
      <c r="X42" s="122" t="str">
        <f>LEFT(f!X47,IFERROR(FIND("±",f!X47)-1,LEN(f!X47)))</f>
        <v>23.88</v>
      </c>
      <c r="Y42" s="122" t="str">
        <f>LEFT(f!Y47,IFERROR(FIND("±",f!Y47)-1,LEN(f!Y47)))</f>
        <v>3.04</v>
      </c>
      <c r="Z42" s="122" t="str">
        <f>LEFT(f!Z47,IFERROR(FIND("±",f!Z47)-1,LEN(f!Z47)))</f>
        <v>1.35</v>
      </c>
      <c r="AA42" s="122" t="str">
        <f>LEFT(f!AA47,IFERROR(FIND("±",f!AA47)-1,LEN(f!AA47)))</f>
        <v>9.37</v>
      </c>
      <c r="AB42" s="122" t="str">
        <f>LEFT(f!AB47,IFERROR(FIND("±",f!AB47)-1,LEN(f!AB47)))</f>
        <v>7.75</v>
      </c>
      <c r="AC42" s="122" t="str">
        <f>LEFT(f!AC47,IFERROR(FIND("±",f!AC47)-1,LEN(f!AC47)))</f>
        <v>1.62</v>
      </c>
      <c r="AD42" s="122" t="str">
        <f>LEFT(f!AD47,IFERROR(FIND("±",f!AD47)-1,LEN(f!AD47)))</f>
        <v>52.59</v>
      </c>
      <c r="AE42" s="122" t="str">
        <f>LEFT(f!AE47,IFERROR(FIND("±",f!AE47)-1,LEN(f!AE47)))</f>
        <v>1363</v>
      </c>
      <c r="AF42" s="122" t="str">
        <f>LEFT(f!AF47,IFERROR(FIND("±",f!AF47)-1,LEN(f!AF47)))</f>
        <v>0.35</v>
      </c>
      <c r="AG42" s="122" t="str">
        <f>LEFT(f!AG47,IFERROR(FIND("±",f!AG47)-1,LEN(f!AG47)))</f>
        <v>0.12</v>
      </c>
      <c r="AH42" s="122" t="str">
        <f>LEFT(f!AH47,IFERROR(FIND("±",f!AH47)-1,LEN(f!AH47)))</f>
        <v>1.84</v>
      </c>
      <c r="AI42" s="122" t="str">
        <f>LEFT(f!AI47,IFERROR(FIND("±",f!AI47)-1,LEN(f!AI47)))</f>
        <v>1.68</v>
      </c>
      <c r="AJ42" s="122" t="str">
        <f>LEFT(f!AJ47,IFERROR(FIND("±",f!AJ47)-1,LEN(f!AJ47)))</f>
        <v>0.19</v>
      </c>
      <c r="AK42" s="122" t="str">
        <f>LEFT(f!AK47,IFERROR(FIND("±",f!AK47)-1,LEN(f!AK47)))</f>
        <v>0.65</v>
      </c>
      <c r="AL42" s="122" t="str">
        <f>LEFT(f!AL47,IFERROR(FIND("±",f!AL47)-1,LEN(f!AL47)))</f>
        <v>92.11</v>
      </c>
      <c r="AM42" s="122" t="str">
        <f>LEFT(f!AM47,IFERROR(FIND("±",f!AM47)-1,LEN(f!AM47)))</f>
        <v/>
      </c>
      <c r="AN42" s="122" t="str">
        <f>LEFT(f!AN47,IFERROR(FIND("±",f!AN47)-1,LEN(f!AN47)))</f>
        <v>2.47</v>
      </c>
      <c r="AO42" s="122" t="str">
        <f>LEFT(f!AO47,IFERROR(FIND("±",f!AO47)-1,LEN(f!AO47)))</f>
        <v/>
      </c>
      <c r="AP42" s="122" t="str">
        <f>LEFT(f!AP47,IFERROR(FIND("±",f!AP47)-1,LEN(f!AP47)))</f>
        <v/>
      </c>
      <c r="AQ42" s="122" t="str">
        <f>LEFT(f!AQ47,IFERROR(FIND("±",f!AQ47)-1,LEN(f!AQ47)))</f>
        <v>43.13</v>
      </c>
      <c r="AR42" s="122" t="str">
        <f>LEFT(f!AR47,IFERROR(FIND("±",f!AR47)-1,LEN(f!AR47)))</f>
        <v>0.002</v>
      </c>
      <c r="AS42" s="122" t="str">
        <f>LEFT(f!AS47,IFERROR(FIND("±",f!AS47)-1,LEN(f!AS47)))</f>
        <v>0.006</v>
      </c>
      <c r="AT42" s="122" t="str">
        <f>LEFT(f!AT47,IFERROR(FIND("±",f!AT47)-1,LEN(f!AT47)))</f>
        <v>0.97</v>
      </c>
      <c r="AU42" s="122" t="str">
        <f>LEFT(f!AU47,IFERROR(FIND("±",f!AU47)-1,LEN(f!AU47)))</f>
        <v>3.93</v>
      </c>
      <c r="AV42" s="122" t="str">
        <f>LEFT(f!AV47,IFERROR(FIND("±",f!AV47)-1,LEN(f!AV47)))</f>
        <v>0.002</v>
      </c>
      <c r="AW42" s="122" t="str">
        <f>LEFT(f!AW47,IFERROR(FIND("±",f!AW47)-1,LEN(f!AW47)))</f>
        <v>0.002</v>
      </c>
      <c r="AX42" s="122" t="str">
        <f>LEFT(f!AX47,IFERROR(FIND("±",f!AX47)-1,LEN(f!AX47)))</f>
        <v>155</v>
      </c>
      <c r="AY42" s="122" t="str">
        <f>LEFT(f!AY47,IFERROR(FIND("±",f!AY47)-1,LEN(f!AY47)))</f>
        <v>0.98</v>
      </c>
      <c r="AZ42" s="122" t="str">
        <f>LEFT(f!AZ47,IFERROR(FIND("±",f!AZ47)-1,LEN(f!AZ47)))</f>
        <v>2.03</v>
      </c>
      <c r="BA42" s="122" t="str">
        <f>LEFT(f!BA47,IFERROR(FIND("±",f!BA47)-1,LEN(f!BA47)))</f>
        <v>0.162</v>
      </c>
      <c r="BB42" s="122" t="str">
        <f>LEFT(f!BB47,IFERROR(FIND("±",f!BB47)-1,LEN(f!BB47)))</f>
        <v>0.129</v>
      </c>
      <c r="BC42" s="122" t="str">
        <f>LEFT(f!BC47,IFERROR(FIND("±",f!BC47)-1,LEN(f!BC47)))</f>
        <v>416</v>
      </c>
      <c r="BD42" s="122" t="str">
        <f>LEFT(f!BD47,IFERROR(FIND("±",f!BD47)-1,LEN(f!BD47)))</f>
        <v>1268</v>
      </c>
      <c r="BE42" s="122" t="str">
        <f>LEFT(f!BE47,IFERROR(FIND("±",f!BE47)-1,LEN(f!BE47)))</f>
        <v>50.14</v>
      </c>
      <c r="BF42" s="122" t="str">
        <f>LEFT(f!BF47,IFERROR(FIND("±",f!BF47)-1,LEN(f!BF47)))</f>
        <v>10.14</v>
      </c>
      <c r="BG42" s="122" t="str">
        <f>LEFT(f!BG47,IFERROR(FIND("±",f!BG47)-1,LEN(f!BG47)))</f>
        <v>2.49</v>
      </c>
      <c r="BH42" s="122" t="str">
        <f>LEFT(f!BH47,IFERROR(FIND("±",f!BH47)-1,LEN(f!BH47)))</f>
        <v>42.01</v>
      </c>
      <c r="BI42" s="122" t="str">
        <f>LEFT(f!BI47,IFERROR(FIND("±",f!BI47)-1,LEN(f!BI47)))</f>
        <v>41.06</v>
      </c>
      <c r="BJ42" s="122" t="str">
        <f>LEFT(f!BJ47,IFERROR(FIND("±",f!BJ47)-1,LEN(f!BJ47)))</f>
        <v>0.10</v>
      </c>
      <c r="BK42" s="122" t="str">
        <f>LEFT(f!BK47,IFERROR(FIND("±",f!BK47)-1,LEN(f!BK47)))</f>
        <v>0.30</v>
      </c>
      <c r="BL42" s="122" t="str">
        <f>LEFT(f!BL47,IFERROR(FIND("±",f!BL47)-1,LEN(f!BL47)))</f>
        <v>0.55</v>
      </c>
      <c r="BM42" s="122" t="str">
        <f>LEFT(f!BM47,IFERROR(FIND("±",f!BM47)-1,LEN(f!BM47)))</f>
        <v/>
      </c>
      <c r="BN42" s="122" t="str">
        <f>LEFT(f!BN47,IFERROR(FIND("±",f!BN47)-1,LEN(f!BN47)))</f>
        <v>0.95</v>
      </c>
      <c r="BO42" s="122" t="str">
        <f>LEFT(f!BO47,IFERROR(FIND("±",f!BO47)-1,LEN(f!BO47)))</f>
        <v/>
      </c>
      <c r="BP42" s="122" t="str">
        <f>LEFT(f!BP47,IFERROR(FIND("±",f!BP47)-1,LEN(f!BP47)))</f>
        <v/>
      </c>
      <c r="BQ42" s="122" t="str">
        <f>LEFT(f!BQ47,IFERROR(FIND("±",f!BQ47)-1,LEN(f!BQ47)))</f>
        <v/>
      </c>
      <c r="BR42" s="122" t="str">
        <f>LEFT(f!BR47,IFERROR(FIND("±",f!BR47)-1,LEN(f!BR47)))</f>
        <v/>
      </c>
      <c r="BS42" s="122" t="str">
        <f>LEFT(f!BS47,IFERROR(FIND("±",f!BS47)-1,LEN(f!BS47)))</f>
        <v/>
      </c>
      <c r="BT42" s="122" t="str">
        <f>LEFT(f!BT47,IFERROR(FIND("±",f!BT47)-1,LEN(f!BT47)))</f>
        <v/>
      </c>
      <c r="BU42" s="122" t="str">
        <f>LEFT(f!BU47,IFERROR(FIND("±",f!BU47)-1,LEN(f!BU47)))</f>
        <v/>
      </c>
      <c r="BV42" s="122"/>
      <c r="BW42" s="122"/>
      <c r="BX42" s="122"/>
      <c r="BY42" s="122"/>
      <c r="BZ42" s="122"/>
      <c r="CA42" s="122"/>
      <c r="CB42" s="122"/>
      <c r="CC42" s="122"/>
      <c r="CD42" s="122"/>
      <c r="CE42" s="122"/>
    </row>
    <row r="43">
      <c r="A43" s="103" t="str">
        <f>f!A48</f>
        <v>B011</v>
      </c>
      <c r="B43" s="107" t="str">
        <f>LEFT(f!B48,IFERROR(FIND("(",f!B48)-1,LEN(f!B48)))</f>
        <v>Green gram, whole </v>
      </c>
      <c r="C43" s="109" t="str">
        <f>IFERROR(MID(f!B48,IFERROR(FIND("(",f!B48)+1,LEN(f!B48)),IFERROR(FIND(")",f!B48),LEN(f!B48))-IFERROR(FIND("(",f!B48)+1,LEN(f!B48))),"")</f>
        <v>Phaseolus aureus</v>
      </c>
      <c r="D43" s="103" t="str">
        <f>f!D48</f>
        <v/>
      </c>
      <c r="E43" s="103" t="str">
        <f>f!E48</f>
        <v/>
      </c>
      <c r="F43" s="110" t="str">
        <f>CONCATENATE("https://res.cloudinary.com/techticz/image/upload/foods/",f!F48,".jpeg")</f>
        <v>https://res.cloudinary.com/techticz/image/upload/foods/daal_green_garam_whole.jpeg</v>
      </c>
      <c r="G43" s="103" t="str">
        <f>f!G48</f>
        <v>B</v>
      </c>
      <c r="H43" s="103" t="str">
        <f>f!H48</f>
        <v/>
      </c>
      <c r="I43" s="103">
        <f t="shared" si="1"/>
        <v>1229</v>
      </c>
      <c r="J43" s="112">
        <f>f!J48</f>
        <v>100</v>
      </c>
      <c r="K43" s="112" t="str">
        <f>f!K48</f>
        <v>gram</v>
      </c>
      <c r="L43" s="114" t="str">
        <f>f!L48</f>
        <v/>
      </c>
      <c r="M43" s="114">
        <f>f!M48</f>
        <v>6</v>
      </c>
      <c r="N43" s="114" t="str">
        <f>f!N48</f>
        <v/>
      </c>
      <c r="O43" s="114" t="str">
        <f>f!O48</f>
        <v/>
      </c>
      <c r="P43" s="114" t="str">
        <f>f!P48</f>
        <v/>
      </c>
      <c r="Q43" s="117" t="str">
        <f>f!Q48</f>
        <v/>
      </c>
      <c r="R43" s="117" t="str">
        <f>f!R48</f>
        <v/>
      </c>
      <c r="S43" s="117" t="str">
        <f>f!S48</f>
        <v/>
      </c>
      <c r="T43" s="120" t="str">
        <f>f!T48</f>
        <v/>
      </c>
      <c r="U43" s="120" t="str">
        <f>f!U48</f>
        <v/>
      </c>
      <c r="V43" s="121">
        <f>f!V48</f>
        <v>100</v>
      </c>
      <c r="W43" s="122" t="str">
        <f>LEFT(f!W48,IFERROR(FIND("±",f!W48)-1,LEN(f!W48)))</f>
        <v>9.95</v>
      </c>
      <c r="X43" s="122" t="str">
        <f>LEFT(f!X48,IFERROR(FIND("±",f!X48)-1,LEN(f!X48)))</f>
        <v>22.53</v>
      </c>
      <c r="Y43" s="122" t="str">
        <f>LEFT(f!Y48,IFERROR(FIND("±",f!Y48)-1,LEN(f!Y48)))</f>
        <v>3.22</v>
      </c>
      <c r="Z43" s="122" t="str">
        <f>LEFT(f!Z48,IFERROR(FIND("±",f!Z48)-1,LEN(f!Z48)))</f>
        <v>1.14</v>
      </c>
      <c r="AA43" s="122" t="str">
        <f>LEFT(f!AA48,IFERROR(FIND("±",f!AA48)-1,LEN(f!AA48)))</f>
        <v>17.04</v>
      </c>
      <c r="AB43" s="122" t="str">
        <f>LEFT(f!AB48,IFERROR(FIND("±",f!AB48)-1,LEN(f!AB48)))</f>
        <v>14.59</v>
      </c>
      <c r="AC43" s="122" t="str">
        <f>LEFT(f!AC48,IFERROR(FIND("±",f!AC48)-1,LEN(f!AC48)))</f>
        <v>2.44</v>
      </c>
      <c r="AD43" s="122" t="str">
        <f>LEFT(f!AD48,IFERROR(FIND("±",f!AD48)-1,LEN(f!AD48)))</f>
        <v>46.13</v>
      </c>
      <c r="AE43" s="122" t="str">
        <f>LEFT(f!AE48,IFERROR(FIND("±",f!AE48)-1,LEN(f!AE48)))</f>
        <v>1229</v>
      </c>
      <c r="AF43" s="122" t="str">
        <f>LEFT(f!AF48,IFERROR(FIND("±",f!AF48)-1,LEN(f!AF48)))</f>
        <v>0.45</v>
      </c>
      <c r="AG43" s="122" t="str">
        <f>LEFT(f!AG48,IFERROR(FIND("±",f!AG48)-1,LEN(f!AG48)))</f>
        <v>0.27</v>
      </c>
      <c r="AH43" s="122" t="str">
        <f>LEFT(f!AH48,IFERROR(FIND("±",f!AH48)-1,LEN(f!AH48)))</f>
        <v>2.16</v>
      </c>
      <c r="AI43" s="122" t="str">
        <f>LEFT(f!AI48,IFERROR(FIND("±",f!AI48)-1,LEN(f!AI48)))</f>
        <v>2.02</v>
      </c>
      <c r="AJ43" s="122" t="str">
        <f>LEFT(f!AJ48,IFERROR(FIND("±",f!AJ48)-1,LEN(f!AJ48)))</f>
        <v>0.35</v>
      </c>
      <c r="AK43" s="122" t="str">
        <f>LEFT(f!AK48,IFERROR(FIND("±",f!AK48)-1,LEN(f!AK48)))</f>
        <v>1.35</v>
      </c>
      <c r="AL43" s="122" t="str">
        <f>LEFT(f!AL48,IFERROR(FIND("±",f!AL48)-1,LEN(f!AL48)))</f>
        <v>145</v>
      </c>
      <c r="AM43" s="122" t="str">
        <f>LEFT(f!AM48,IFERROR(FIND("±",f!AM48)-1,LEN(f!AM48)))</f>
        <v/>
      </c>
      <c r="AN43" s="122" t="str">
        <f>LEFT(f!AN48,IFERROR(FIND("±",f!AN48)-1,LEN(f!AN48)))</f>
        <v>3.24</v>
      </c>
      <c r="AO43" s="122" t="str">
        <f>LEFT(f!AO48,IFERROR(FIND("±",f!AO48)-1,LEN(f!AO48)))</f>
        <v/>
      </c>
      <c r="AP43" s="122" t="str">
        <f>LEFT(f!AP48,IFERROR(FIND("±",f!AP48)-1,LEN(f!AP48)))</f>
        <v/>
      </c>
      <c r="AQ43" s="122" t="str">
        <f>LEFT(f!AQ48,IFERROR(FIND("±",f!AQ48)-1,LEN(f!AQ48)))</f>
        <v>92.43</v>
      </c>
      <c r="AR43" s="122" t="str">
        <f>LEFT(f!AR48,IFERROR(FIND("±",f!AR48)-1,LEN(f!AR48)))</f>
        <v>0.012</v>
      </c>
      <c r="AS43" s="122" t="str">
        <f>LEFT(f!AS48,IFERROR(FIND("±",f!AS48)-1,LEN(f!AS48)))</f>
        <v>0.021</v>
      </c>
      <c r="AT43" s="122" t="str">
        <f>LEFT(f!AT48,IFERROR(FIND("±",f!AT48)-1,LEN(f!AT48)))</f>
        <v>1</v>
      </c>
      <c r="AU43" s="122" t="str">
        <f>LEFT(f!AU48,IFERROR(FIND("±",f!AU48)-1,LEN(f!AU48)))</f>
        <v>4.89</v>
      </c>
      <c r="AV43" s="122" t="str">
        <f>LEFT(f!AV48,IFERROR(FIND("±",f!AV48)-1,LEN(f!AV48)))</f>
        <v/>
      </c>
      <c r="AW43" s="122" t="str">
        <f>LEFT(f!AW48,IFERROR(FIND("±",f!AW48)-1,LEN(f!AW48)))</f>
        <v>0.002</v>
      </c>
      <c r="AX43" s="122" t="str">
        <f>LEFT(f!AX48,IFERROR(FIND("±",f!AX48)-1,LEN(f!AX48)))</f>
        <v>198</v>
      </c>
      <c r="AY43" s="122" t="str">
        <f>LEFT(f!AY48,IFERROR(FIND("±",f!AY48)-1,LEN(f!AY48)))</f>
        <v>1.05</v>
      </c>
      <c r="AZ43" s="122" t="str">
        <f>LEFT(f!AZ48,IFERROR(FIND("±",f!AZ48)-1,LEN(f!AZ48)))</f>
        <v>2.96</v>
      </c>
      <c r="BA43" s="122" t="str">
        <f>LEFT(f!BA48,IFERROR(FIND("±",f!BA48)-1,LEN(f!BA48)))</f>
        <v>0.174</v>
      </c>
      <c r="BB43" s="122" t="str">
        <f>LEFT(f!BB48,IFERROR(FIND("±",f!BB48)-1,LEN(f!BB48)))</f>
        <v>0.103</v>
      </c>
      <c r="BC43" s="122" t="str">
        <f>LEFT(f!BC48,IFERROR(FIND("±",f!BC48)-1,LEN(f!BC48)))</f>
        <v>353</v>
      </c>
      <c r="BD43" s="122" t="str">
        <f>LEFT(f!BD48,IFERROR(FIND("±",f!BD48)-1,LEN(f!BD48)))</f>
        <v>1177</v>
      </c>
      <c r="BE43" s="122" t="str">
        <f>LEFT(f!BE48,IFERROR(FIND("±",f!BE48)-1,LEN(f!BE48)))</f>
        <v>23.32</v>
      </c>
      <c r="BF43" s="122" t="str">
        <f>LEFT(f!BF48,IFERROR(FIND("±",f!BF48)-1,LEN(f!BF48)))</f>
        <v>12.48</v>
      </c>
      <c r="BG43" s="122" t="str">
        <f>LEFT(f!BG48,IFERROR(FIND("±",f!BG48)-1,LEN(f!BG48)))</f>
        <v>2.67</v>
      </c>
      <c r="BH43" s="122" t="str">
        <f>LEFT(f!BH48,IFERROR(FIND("±",f!BH48)-1,LEN(f!BH48)))</f>
        <v>39.75</v>
      </c>
      <c r="BI43" s="122" t="str">
        <f>LEFT(f!BI48,IFERROR(FIND("±",f!BI48)-1,LEN(f!BI48)))</f>
        <v>39.21</v>
      </c>
      <c r="BJ43" s="122" t="str">
        <f>LEFT(f!BJ48,IFERROR(FIND("±",f!BJ48)-1,LEN(f!BJ48)))</f>
        <v>0.10</v>
      </c>
      <c r="BK43" s="122" t="str">
        <f>LEFT(f!BK48,IFERROR(FIND("±",f!BK48)-1,LEN(f!BK48)))</f>
        <v>0.14</v>
      </c>
      <c r="BL43" s="122" t="str">
        <f>LEFT(f!BL48,IFERROR(FIND("±",f!BL48)-1,LEN(f!BL48)))</f>
        <v>0.30</v>
      </c>
      <c r="BM43" s="122" t="str">
        <f>LEFT(f!BM48,IFERROR(FIND("±",f!BM48)-1,LEN(f!BM48)))</f>
        <v/>
      </c>
      <c r="BN43" s="122" t="str">
        <f>LEFT(f!BN48,IFERROR(FIND("±",f!BN48)-1,LEN(f!BN48)))</f>
        <v>0.54</v>
      </c>
      <c r="BO43" s="122" t="str">
        <f>LEFT(f!BO48,IFERROR(FIND("±",f!BO48)-1,LEN(f!BO48)))</f>
        <v/>
      </c>
      <c r="BP43" s="122" t="str">
        <f>LEFT(f!BP48,IFERROR(FIND("±",f!BP48)-1,LEN(f!BP48)))</f>
        <v/>
      </c>
      <c r="BQ43" s="122" t="str">
        <f>LEFT(f!BQ48,IFERROR(FIND("±",f!BQ48)-1,LEN(f!BQ48)))</f>
        <v/>
      </c>
      <c r="BR43" s="122" t="str">
        <f>LEFT(f!BR48,IFERROR(FIND("±",f!BR48)-1,LEN(f!BR48)))</f>
        <v/>
      </c>
      <c r="BS43" s="122" t="str">
        <f>LEFT(f!BS48,IFERROR(FIND("±",f!BS48)-1,LEN(f!BS48)))</f>
        <v/>
      </c>
      <c r="BT43" s="122" t="str">
        <f>LEFT(f!BT48,IFERROR(FIND("±",f!BT48)-1,LEN(f!BT48)))</f>
        <v/>
      </c>
      <c r="BU43" s="122" t="str">
        <f>LEFT(f!BU48,IFERROR(FIND("±",f!BU48)-1,LEN(f!BU48)))</f>
        <v/>
      </c>
      <c r="BV43" s="122"/>
      <c r="BW43" s="122"/>
      <c r="BX43" s="122"/>
      <c r="BY43" s="122"/>
      <c r="BZ43" s="122"/>
      <c r="CA43" s="122"/>
      <c r="CB43" s="122"/>
      <c r="CC43" s="122"/>
      <c r="CD43" s="122"/>
      <c r="CE43" s="122"/>
    </row>
    <row r="44">
      <c r="A44" s="103" t="str">
        <f>f!A49</f>
        <v>B012</v>
      </c>
      <c r="B44" s="107" t="str">
        <f>LEFT(f!B49,IFERROR(FIND("(",f!B49)-1,LEN(f!B49)))</f>
        <v>Horse gram, whole </v>
      </c>
      <c r="C44" s="109" t="str">
        <f>IFERROR(MID(f!B49,IFERROR(FIND("(",f!B49)+1,LEN(f!B49)),IFERROR(FIND(")",f!B49),LEN(f!B49))-IFERROR(FIND("(",f!B49)+1,LEN(f!B49))),"")</f>
        <v>Dolicus biflorus</v>
      </c>
      <c r="D44" s="103" t="str">
        <f>f!D49</f>
        <v/>
      </c>
      <c r="E44" s="103" t="str">
        <f>f!E49</f>
        <v/>
      </c>
      <c r="F44" s="110" t="str">
        <f>CONCATENATE("https://res.cloudinary.com/techticz/image/upload/foods/",f!F49,".jpeg")</f>
        <v>https://res.cloudinary.com/techticz/image/upload/foods/daal_horse_garam_whole.jpeg</v>
      </c>
      <c r="G44" s="103" t="str">
        <f>f!G49</f>
        <v>B</v>
      </c>
      <c r="H44" s="103" t="str">
        <f>f!H49</f>
        <v/>
      </c>
      <c r="I44" s="103">
        <f t="shared" si="1"/>
        <v>1379</v>
      </c>
      <c r="J44" s="112">
        <f>f!J49</f>
        <v>100</v>
      </c>
      <c r="K44" s="112" t="str">
        <f>f!K49</f>
        <v>gram</v>
      </c>
      <c r="L44" s="114" t="str">
        <f>f!L49</f>
        <v/>
      </c>
      <c r="M44" s="114">
        <f>f!M49</f>
        <v>6</v>
      </c>
      <c r="N44" s="114" t="str">
        <f>f!N49</f>
        <v/>
      </c>
      <c r="O44" s="114" t="str">
        <f>f!O49</f>
        <v/>
      </c>
      <c r="P44" s="114" t="str">
        <f>f!P49</f>
        <v/>
      </c>
      <c r="Q44" s="117" t="str">
        <f>f!Q49</f>
        <v/>
      </c>
      <c r="R44" s="117" t="str">
        <f>f!R49</f>
        <v/>
      </c>
      <c r="S44" s="117" t="str">
        <f>f!S49</f>
        <v/>
      </c>
      <c r="T44" s="120" t="str">
        <f>f!T49</f>
        <v/>
      </c>
      <c r="U44" s="120" t="str">
        <f>f!U49</f>
        <v/>
      </c>
      <c r="V44" s="121">
        <f>f!V49</f>
        <v>100</v>
      </c>
      <c r="W44" s="122" t="str">
        <f>LEFT(f!W49,IFERROR(FIND("±",f!W49)-1,LEN(f!W49)))</f>
        <v>9.28</v>
      </c>
      <c r="X44" s="122" t="str">
        <f>LEFT(f!X49,IFERROR(FIND("±",f!X49)-1,LEN(f!X49)))</f>
        <v>21.73</v>
      </c>
      <c r="Y44" s="122" t="str">
        <f>LEFT(f!Y49,IFERROR(FIND("±",f!Y49)-1,LEN(f!Y49)))</f>
        <v>3.24</v>
      </c>
      <c r="Z44" s="122" t="str">
        <f>LEFT(f!Z49,IFERROR(FIND("±",f!Z49)-1,LEN(f!Z49)))</f>
        <v>0.62</v>
      </c>
      <c r="AA44" s="122" t="str">
        <f>LEFT(f!AA49,IFERROR(FIND("±",f!AA49)-1,LEN(f!AA49)))</f>
        <v>7.88</v>
      </c>
      <c r="AB44" s="122" t="str">
        <f>LEFT(f!AB49,IFERROR(FIND("±",f!AB49)-1,LEN(f!AB49)))</f>
        <v>6.22</v>
      </c>
      <c r="AC44" s="122" t="str">
        <f>LEFT(f!AC49,IFERROR(FIND("±",f!AC49)-1,LEN(f!AC49)))</f>
        <v>1.66</v>
      </c>
      <c r="AD44" s="122" t="str">
        <f>LEFT(f!AD49,IFERROR(FIND("±",f!AD49)-1,LEN(f!AD49)))</f>
        <v>57.24</v>
      </c>
      <c r="AE44" s="122" t="str">
        <f>LEFT(f!AE49,IFERROR(FIND("±",f!AE49)-1,LEN(f!AE49)))</f>
        <v>1379</v>
      </c>
      <c r="AF44" s="122" t="str">
        <f>LEFT(f!AF49,IFERROR(FIND("±",f!AF49)-1,LEN(f!AF49)))</f>
        <v>0.32</v>
      </c>
      <c r="AG44" s="122" t="str">
        <f>LEFT(f!AG49,IFERROR(FIND("±",f!AG49)-1,LEN(f!AG49)))</f>
        <v>0.24</v>
      </c>
      <c r="AH44" s="122" t="str">
        <f>LEFT(f!AH49,IFERROR(FIND("±",f!AH49)-1,LEN(f!AH49)))</f>
        <v>1.82</v>
      </c>
      <c r="AI44" s="122" t="str">
        <f>LEFT(f!AI49,IFERROR(FIND("±",f!AI49)-1,LEN(f!AI49)))</f>
        <v>1.58</v>
      </c>
      <c r="AJ44" s="122" t="str">
        <f>LEFT(f!AJ49,IFERROR(FIND("±",f!AJ49)-1,LEN(f!AJ49)))</f>
        <v>0.21</v>
      </c>
      <c r="AK44" s="122" t="str">
        <f>LEFT(f!AK49,IFERROR(FIND("±",f!AK49)-1,LEN(f!AK49)))</f>
        <v>0.59</v>
      </c>
      <c r="AL44" s="122" t="str">
        <f>LEFT(f!AL49,IFERROR(FIND("±",f!AL49)-1,LEN(f!AL49)))</f>
        <v>163</v>
      </c>
      <c r="AM44" s="122" t="str">
        <f>LEFT(f!AM49,IFERROR(FIND("±",f!AM49)-1,LEN(f!AM49)))</f>
        <v/>
      </c>
      <c r="AN44" s="122" t="str">
        <f>LEFT(f!AN49,IFERROR(FIND("±",f!AN49)-1,LEN(f!AN49)))</f>
        <v>4.69</v>
      </c>
      <c r="AO44" s="122" t="str">
        <f>LEFT(f!AO49,IFERROR(FIND("±",f!AO49)-1,LEN(f!AO49)))</f>
        <v/>
      </c>
      <c r="AP44" s="122" t="str">
        <f>LEFT(f!AP49,IFERROR(FIND("±",f!AP49)-1,LEN(f!AP49)))</f>
        <v>0.001</v>
      </c>
      <c r="AQ44" s="122" t="str">
        <f>LEFT(f!AQ49,IFERROR(FIND("±",f!AQ49)-1,LEN(f!AQ49)))</f>
        <v>269</v>
      </c>
      <c r="AR44" s="122" t="str">
        <f>LEFT(f!AR49,IFERROR(FIND("±",f!AR49)-1,LEN(f!AR49)))</f>
        <v>0.027</v>
      </c>
      <c r="AS44" s="122" t="str">
        <f>LEFT(f!AS49,IFERROR(FIND("±",f!AS49)-1,LEN(f!AS49)))</f>
        <v>0.054</v>
      </c>
      <c r="AT44" s="122" t="str">
        <f>LEFT(f!AT49,IFERROR(FIND("±",f!AT49)-1,LEN(f!AT49)))</f>
        <v>1.29</v>
      </c>
      <c r="AU44" s="122" t="str">
        <f>LEFT(f!AU49,IFERROR(FIND("±",f!AU49)-1,LEN(f!AU49)))</f>
        <v>8.76</v>
      </c>
      <c r="AV44" s="122" t="str">
        <f>LEFT(f!AV49,IFERROR(FIND("±",f!AV49)-1,LEN(f!AV49)))</f>
        <v>0.007</v>
      </c>
      <c r="AW44" s="122" t="str">
        <f>LEFT(f!AW49,IFERROR(FIND("±",f!AW49)-1,LEN(f!AW49)))</f>
        <v>0.005</v>
      </c>
      <c r="AX44" s="122" t="str">
        <f>LEFT(f!AX49,IFERROR(FIND("±",f!AX49)-1,LEN(f!AX49)))</f>
        <v>152.81</v>
      </c>
      <c r="AY44" s="122" t="str">
        <f>LEFT(f!AY49,IFERROR(FIND("±",f!AY49)-1,LEN(f!AY49)))</f>
        <v>3.13</v>
      </c>
      <c r="AZ44" s="122" t="str">
        <f>LEFT(f!AZ49,IFERROR(FIND("±",f!AZ49)-1,LEN(f!AZ49)))</f>
        <v>6.72</v>
      </c>
      <c r="BA44" s="122" t="str">
        <f>LEFT(f!BA49,IFERROR(FIND("±",f!BA49)-1,LEN(f!BA49)))</f>
        <v>0.124</v>
      </c>
      <c r="BB44" s="122" t="str">
        <f>LEFT(f!BB49,IFERROR(FIND("±",f!BB49)-1,LEN(f!BB49)))</f>
        <v>0.273</v>
      </c>
      <c r="BC44" s="122" t="str">
        <f>LEFT(f!BC49,IFERROR(FIND("±",f!BC49)-1,LEN(f!BC49)))</f>
        <v>298</v>
      </c>
      <c r="BD44" s="122" t="str">
        <f>LEFT(f!BD49,IFERROR(FIND("±",f!BD49)-1,LEN(f!BD49)))</f>
        <v>1065</v>
      </c>
      <c r="BE44" s="122" t="str">
        <f>LEFT(f!BE49,IFERROR(FIND("±",f!BE49)-1,LEN(f!BE49)))</f>
        <v>29.49</v>
      </c>
      <c r="BF44" s="122" t="str">
        <f>LEFT(f!BF49,IFERROR(FIND("±",f!BF49)-1,LEN(f!BF49)))</f>
        <v>12.14</v>
      </c>
      <c r="BG44" s="122" t="str">
        <f>LEFT(f!BG49,IFERROR(FIND("±",f!BG49)-1,LEN(f!BG49)))</f>
        <v>2.71</v>
      </c>
      <c r="BH44" s="122" t="str">
        <f>LEFT(f!BH49,IFERROR(FIND("±",f!BH49)-1,LEN(f!BH49)))</f>
        <v>48.31</v>
      </c>
      <c r="BI44" s="122" t="str">
        <f>LEFT(f!BI49,IFERROR(FIND("±",f!BI49)-1,LEN(f!BI49)))</f>
        <v>47.96</v>
      </c>
      <c r="BJ44" s="122" t="str">
        <f>LEFT(f!BJ49,IFERROR(FIND("±",f!BJ49)-1,LEN(f!BJ49)))</f>
        <v>0.10</v>
      </c>
      <c r="BK44" s="122" t="str">
        <f>LEFT(f!BK49,IFERROR(FIND("±",f!BK49)-1,LEN(f!BK49)))</f>
        <v>0.15</v>
      </c>
      <c r="BL44" s="122" t="str">
        <f>LEFT(f!BL49,IFERROR(FIND("±",f!BL49)-1,LEN(f!BL49)))</f>
        <v>0.10</v>
      </c>
      <c r="BM44" s="122" t="str">
        <f>LEFT(f!BM49,IFERROR(FIND("±",f!BM49)-1,LEN(f!BM49)))</f>
        <v/>
      </c>
      <c r="BN44" s="122" t="str">
        <f>LEFT(f!BN49,IFERROR(FIND("±",f!BN49)-1,LEN(f!BN49)))</f>
        <v>0.35</v>
      </c>
      <c r="BO44" s="122" t="str">
        <f>LEFT(f!BO49,IFERROR(FIND("±",f!BO49)-1,LEN(f!BO49)))</f>
        <v/>
      </c>
      <c r="BP44" s="122" t="str">
        <f>LEFT(f!BP49,IFERROR(FIND("±",f!BP49)-1,LEN(f!BP49)))</f>
        <v/>
      </c>
      <c r="BQ44" s="122" t="str">
        <f>LEFT(f!BQ49,IFERROR(FIND("±",f!BQ49)-1,LEN(f!BQ49)))</f>
        <v/>
      </c>
      <c r="BR44" s="122" t="str">
        <f>LEFT(f!BR49,IFERROR(FIND("±",f!BR49)-1,LEN(f!BR49)))</f>
        <v/>
      </c>
      <c r="BS44" s="122" t="str">
        <f>LEFT(f!BS49,IFERROR(FIND("±",f!BS49)-1,LEN(f!BS49)))</f>
        <v/>
      </c>
      <c r="BT44" s="122" t="str">
        <f>LEFT(f!BT49,IFERROR(FIND("±",f!BT49)-1,LEN(f!BT49)))</f>
        <v/>
      </c>
      <c r="BU44" s="122" t="str">
        <f>LEFT(f!BU49,IFERROR(FIND("±",f!BU49)-1,LEN(f!BU49)))</f>
        <v/>
      </c>
      <c r="BV44" s="122"/>
      <c r="BW44" s="122"/>
      <c r="BX44" s="122"/>
      <c r="BY44" s="122"/>
      <c r="BZ44" s="122"/>
      <c r="CA44" s="122"/>
      <c r="CB44" s="122"/>
      <c r="CC44" s="122"/>
      <c r="CD44" s="122"/>
      <c r="CE44" s="122"/>
    </row>
    <row r="45">
      <c r="A45" s="103" t="str">
        <f>f!A50</f>
        <v>B013</v>
      </c>
      <c r="B45" s="107" t="str">
        <f>LEFT(f!B50,IFERROR(FIND("(",f!B50)-1,LEN(f!B50)))</f>
        <v>Lentil dal </v>
      </c>
      <c r="C45" s="109" t="str">
        <f>IFERROR(MID(f!B50,IFERROR(FIND("(",f!B50)+1,LEN(f!B50)),IFERROR(FIND(")",f!B50),LEN(f!B50))-IFERROR(FIND("(",f!B50)+1,LEN(f!B50))),"")</f>
        <v>Lens culinaris</v>
      </c>
      <c r="D45" s="103" t="str">
        <f>f!D50</f>
        <v/>
      </c>
      <c r="E45" s="103" t="str">
        <f>f!E50</f>
        <v/>
      </c>
      <c r="F45" s="110" t="str">
        <f>CONCATENATE("https://res.cloudinary.com/techticz/image/upload/foods/",f!F50,".jpeg")</f>
        <v>https://res.cloudinary.com/techticz/image/upload/foods/daal_lenti.jpeg</v>
      </c>
      <c r="G45" s="103" t="str">
        <f>f!G50</f>
        <v>B</v>
      </c>
      <c r="H45" s="103" t="str">
        <f>f!H50</f>
        <v/>
      </c>
      <c r="I45" s="103">
        <f t="shared" si="1"/>
        <v>1349</v>
      </c>
      <c r="J45" s="112">
        <f>f!J50</f>
        <v>100</v>
      </c>
      <c r="K45" s="112" t="str">
        <f>f!K50</f>
        <v>gram</v>
      </c>
      <c r="L45" s="114" t="str">
        <f>f!L50</f>
        <v/>
      </c>
      <c r="M45" s="114">
        <f>f!M50</f>
        <v>6</v>
      </c>
      <c r="N45" s="114" t="str">
        <f>f!N50</f>
        <v/>
      </c>
      <c r="O45" s="114" t="str">
        <f>f!O50</f>
        <v/>
      </c>
      <c r="P45" s="114" t="str">
        <f>f!P50</f>
        <v/>
      </c>
      <c r="Q45" s="117" t="str">
        <f>f!Q50</f>
        <v/>
      </c>
      <c r="R45" s="117" t="str">
        <f>f!R50</f>
        <v/>
      </c>
      <c r="S45" s="117" t="str">
        <f>f!S50</f>
        <v/>
      </c>
      <c r="T45" s="120" t="str">
        <f>f!T50</f>
        <v/>
      </c>
      <c r="U45" s="120" t="str">
        <f>f!U50</f>
        <v/>
      </c>
      <c r="V45" s="121">
        <f>f!V50</f>
        <v>100</v>
      </c>
      <c r="W45" s="122" t="str">
        <f>LEFT(f!W50,IFERROR(FIND("±",f!W50)-1,LEN(f!W50)))</f>
        <v>9.71</v>
      </c>
      <c r="X45" s="122" t="str">
        <f>LEFT(f!X50,IFERROR(FIND("±",f!X50)-1,LEN(f!X50)))</f>
        <v>24.35</v>
      </c>
      <c r="Y45" s="122" t="str">
        <f>LEFT(f!Y50,IFERROR(FIND("±",f!Y50)-1,LEN(f!Y50)))</f>
        <v>2.23</v>
      </c>
      <c r="Z45" s="122" t="str">
        <f>LEFT(f!Z50,IFERROR(FIND("±",f!Z50)-1,LEN(f!Z50)))</f>
        <v>0.75</v>
      </c>
      <c r="AA45" s="122" t="str">
        <f>LEFT(f!AA50,IFERROR(FIND("±",f!AA50)-1,LEN(f!AA50)))</f>
        <v>10.43</v>
      </c>
      <c r="AB45" s="122" t="str">
        <f>LEFT(f!AB50,IFERROR(FIND("±",f!AB50)-1,LEN(f!AB50)))</f>
        <v>8.60</v>
      </c>
      <c r="AC45" s="122" t="str">
        <f>LEFT(f!AC50,IFERROR(FIND("±",f!AC50)-1,LEN(f!AC50)))</f>
        <v>1.83</v>
      </c>
      <c r="AD45" s="122" t="str">
        <f>LEFT(f!AD50,IFERROR(FIND("±",f!AD50)-1,LEN(f!AD50)))</f>
        <v>52.53</v>
      </c>
      <c r="AE45" s="122" t="str">
        <f>LEFT(f!AE50,IFERROR(FIND("±",f!AE50)-1,LEN(f!AE50)))</f>
        <v>1349</v>
      </c>
      <c r="AF45" s="122" t="str">
        <f>LEFT(f!AF50,IFERROR(FIND("±",f!AF50)-1,LEN(f!AF50)))</f>
        <v>0.34</v>
      </c>
      <c r="AG45" s="122" t="str">
        <f>LEFT(f!AG50,IFERROR(FIND("±",f!AG50)-1,LEN(f!AG50)))</f>
        <v>0.16</v>
      </c>
      <c r="AH45" s="122" t="str">
        <f>LEFT(f!AH50,IFERROR(FIND("±",f!AH50)-1,LEN(f!AH50)))</f>
        <v>1.81</v>
      </c>
      <c r="AI45" s="122" t="str">
        <f>LEFT(f!AI50,IFERROR(FIND("±",f!AI50)-1,LEN(f!AI50)))</f>
        <v>1.32</v>
      </c>
      <c r="AJ45" s="122" t="str">
        <f>LEFT(f!AJ50,IFERROR(FIND("±",f!AJ50)-1,LEN(f!AJ50)))</f>
        <v>0.18</v>
      </c>
      <c r="AK45" s="122" t="str">
        <f>LEFT(f!AK50,IFERROR(FIND("±",f!AK50)-1,LEN(f!AK50)))</f>
        <v>1.25</v>
      </c>
      <c r="AL45" s="122" t="str">
        <f>LEFT(f!AL50,IFERROR(FIND("±",f!AL50)-1,LEN(f!AL50)))</f>
        <v>49.99</v>
      </c>
      <c r="AM45" s="122" t="str">
        <f>LEFT(f!AM50,IFERROR(FIND("±",f!AM50)-1,LEN(f!AM50)))</f>
        <v/>
      </c>
      <c r="AN45" s="122" t="str">
        <f>LEFT(f!AN50,IFERROR(FIND("±",f!AN50)-1,LEN(f!AN50)))</f>
        <v>1.6</v>
      </c>
      <c r="AO45" s="122" t="str">
        <f>LEFT(f!AO50,IFERROR(FIND("±",f!AO50)-1,LEN(f!AO50)))</f>
        <v>1.19</v>
      </c>
      <c r="AP45" s="122" t="str">
        <f>LEFT(f!AP50,IFERROR(FIND("±",f!AP50)-1,LEN(f!AP50)))</f>
        <v/>
      </c>
      <c r="AQ45" s="122" t="str">
        <f>LEFT(f!AQ50,IFERROR(FIND("±",f!AQ50)-1,LEN(f!AQ50)))</f>
        <v>44.32</v>
      </c>
      <c r="AR45" s="122" t="str">
        <f>LEFT(f!AR50,IFERROR(FIND("±",f!AR50)-1,LEN(f!AR50)))</f>
        <v>0.006</v>
      </c>
      <c r="AS45" s="122" t="str">
        <f>LEFT(f!AS50,IFERROR(FIND("±",f!AS50)-1,LEN(f!AS50)))</f>
        <v>0.009</v>
      </c>
      <c r="AT45" s="122" t="str">
        <f>LEFT(f!AT50,IFERROR(FIND("±",f!AT50)-1,LEN(f!AT50)))</f>
        <v>0.96</v>
      </c>
      <c r="AU45" s="122" t="str">
        <f>LEFT(f!AU50,IFERROR(FIND("±",f!AU50)-1,LEN(f!AU50)))</f>
        <v>7.06</v>
      </c>
      <c r="AV45" s="122" t="str">
        <f>LEFT(f!AV50,IFERROR(FIND("±",f!AV50)-1,LEN(f!AV50)))</f>
        <v/>
      </c>
      <c r="AW45" s="122" t="str">
        <f>LEFT(f!AW50,IFERROR(FIND("±",f!AW50)-1,LEN(f!AW50)))</f>
        <v>0.003</v>
      </c>
      <c r="AX45" s="122" t="str">
        <f>LEFT(f!AX50,IFERROR(FIND("±",f!AX50)-1,LEN(f!AX50)))</f>
        <v>74.69</v>
      </c>
      <c r="AY45" s="122" t="str">
        <f>LEFT(f!AY50,IFERROR(FIND("±",f!AY50)-1,LEN(f!AY50)))</f>
        <v>1.16</v>
      </c>
      <c r="AZ45" s="122" t="str">
        <f>LEFT(f!AZ50,IFERROR(FIND("±",f!AZ50)-1,LEN(f!AZ50)))</f>
        <v>0.34</v>
      </c>
      <c r="BA45" s="122" t="str">
        <f>LEFT(f!BA50,IFERROR(FIND("±",f!BA50)-1,LEN(f!BA50)))</f>
        <v>0.079</v>
      </c>
      <c r="BB45" s="122" t="str">
        <f>LEFT(f!BB50,IFERROR(FIND("±",f!BB50)-1,LEN(f!BB50)))</f>
        <v>0.101</v>
      </c>
      <c r="BC45" s="122" t="str">
        <f>LEFT(f!BC50,IFERROR(FIND("±",f!BC50)-1,LEN(f!BC50)))</f>
        <v>310</v>
      </c>
      <c r="BD45" s="122" t="str">
        <f>LEFT(f!BD50,IFERROR(FIND("±",f!BD50)-1,LEN(f!BD50)))</f>
        <v>786</v>
      </c>
      <c r="BE45" s="122" t="str">
        <f>LEFT(f!BE50,IFERROR(FIND("±",f!BE50)-1,LEN(f!BE50)))</f>
        <v>49.5</v>
      </c>
      <c r="BF45" s="122" t="str">
        <f>LEFT(f!BF50,IFERROR(FIND("±",f!BF50)-1,LEN(f!BF50)))</f>
        <v>10.27</v>
      </c>
      <c r="BG45" s="122" t="str">
        <f>LEFT(f!BG50,IFERROR(FIND("±",f!BG50)-1,LEN(f!BG50)))</f>
        <v>3.61</v>
      </c>
      <c r="BH45" s="122" t="str">
        <f>LEFT(f!BH50,IFERROR(FIND("±",f!BH50)-1,LEN(f!BH50)))</f>
        <v>46.39</v>
      </c>
      <c r="BI45" s="122" t="str">
        <f>LEFT(f!BI50,IFERROR(FIND("±",f!BI50)-1,LEN(f!BI50)))</f>
        <v>44.44</v>
      </c>
      <c r="BJ45" s="122" t="str">
        <f>LEFT(f!BJ50,IFERROR(FIND("±",f!BJ50)-1,LEN(f!BJ50)))</f>
        <v>0.80</v>
      </c>
      <c r="BK45" s="122" t="str">
        <f>LEFT(f!BK50,IFERROR(FIND("±",f!BK50)-1,LEN(f!BK50)))</f>
        <v>0.30</v>
      </c>
      <c r="BL45" s="122" t="str">
        <f>LEFT(f!BL50,IFERROR(FIND("±",f!BL50)-1,LEN(f!BL50)))</f>
        <v>0.85</v>
      </c>
      <c r="BM45" s="122" t="str">
        <f>LEFT(f!BM50,IFERROR(FIND("±",f!BM50)-1,LEN(f!BM50)))</f>
        <v/>
      </c>
      <c r="BN45" s="122" t="str">
        <f>LEFT(f!BN50,IFERROR(FIND("±",f!BN50)-1,LEN(f!BN50)))</f>
        <v>1.95</v>
      </c>
      <c r="BO45" s="122" t="str">
        <f>LEFT(f!BO50,IFERROR(FIND("±",f!BO50)-1,LEN(f!BO50)))</f>
        <v/>
      </c>
      <c r="BP45" s="122" t="str">
        <f>LEFT(f!BP50,IFERROR(FIND("±",f!BP50)-1,LEN(f!BP50)))</f>
        <v/>
      </c>
      <c r="BQ45" s="122" t="str">
        <f>LEFT(f!BQ50,IFERROR(FIND("±",f!BQ50)-1,LEN(f!BQ50)))</f>
        <v/>
      </c>
      <c r="BR45" s="122" t="str">
        <f>LEFT(f!BR50,IFERROR(FIND("±",f!BR50)-1,LEN(f!BR50)))</f>
        <v/>
      </c>
      <c r="BS45" s="122" t="str">
        <f>LEFT(f!BS50,IFERROR(FIND("±",f!BS50)-1,LEN(f!BS50)))</f>
        <v/>
      </c>
      <c r="BT45" s="122" t="str">
        <f>LEFT(f!BT50,IFERROR(FIND("±",f!BT50)-1,LEN(f!BT50)))</f>
        <v/>
      </c>
      <c r="BU45" s="122" t="str">
        <f>LEFT(f!BU50,IFERROR(FIND("±",f!BU50)-1,LEN(f!BU50)))</f>
        <v/>
      </c>
      <c r="BV45" s="122"/>
      <c r="BW45" s="122"/>
      <c r="BX45" s="122"/>
      <c r="BY45" s="122"/>
      <c r="BZ45" s="122"/>
      <c r="CA45" s="122"/>
      <c r="CB45" s="122"/>
      <c r="CC45" s="122"/>
      <c r="CD45" s="122"/>
      <c r="CE45" s="122"/>
    </row>
    <row r="46">
      <c r="A46" s="103" t="str">
        <f>f!A51</f>
        <v>B014</v>
      </c>
      <c r="B46" s="107" t="str">
        <f>LEFT(f!B51,IFERROR(FIND("(",f!B51)-1,LEN(f!B51)))</f>
        <v>Lentil whole, brown </v>
      </c>
      <c r="C46" s="109" t="str">
        <f>IFERROR(MID(f!B51,IFERROR(FIND("(",f!B51)+1,LEN(f!B51)),IFERROR(FIND(")",f!B51),LEN(f!B51))-IFERROR(FIND("(",f!B51)+1,LEN(f!B51))),"")</f>
        <v>Lens culinaris</v>
      </c>
      <c r="D46" s="103" t="str">
        <f>f!D51</f>
        <v/>
      </c>
      <c r="E46" s="103" t="str">
        <f>f!E51</f>
        <v/>
      </c>
      <c r="F46" s="110" t="str">
        <f>CONCATENATE("https://res.cloudinary.com/techticz/image/upload/foods/",f!F51,".jpeg")</f>
        <v>https://res.cloudinary.com/techticz/image/upload/foods/daal_lentils_whole.jpeg</v>
      </c>
      <c r="G46" s="103" t="str">
        <f>f!G51</f>
        <v>B</v>
      </c>
      <c r="H46" s="103" t="str">
        <f>f!H51</f>
        <v/>
      </c>
      <c r="I46" s="103">
        <f t="shared" si="1"/>
        <v>1251</v>
      </c>
      <c r="J46" s="112">
        <f>f!J51</f>
        <v>100</v>
      </c>
      <c r="K46" s="112" t="str">
        <f>f!K51</f>
        <v>gram</v>
      </c>
      <c r="L46" s="114" t="str">
        <f>f!L51</f>
        <v/>
      </c>
      <c r="M46" s="114">
        <f>f!M51</f>
        <v>6</v>
      </c>
      <c r="N46" s="114" t="str">
        <f>f!N51</f>
        <v/>
      </c>
      <c r="O46" s="114" t="str">
        <f>f!O51</f>
        <v/>
      </c>
      <c r="P46" s="114" t="str">
        <f>f!P51</f>
        <v/>
      </c>
      <c r="Q46" s="117" t="str">
        <f>f!Q51</f>
        <v/>
      </c>
      <c r="R46" s="117" t="str">
        <f>f!R51</f>
        <v/>
      </c>
      <c r="S46" s="117" t="str">
        <f>f!S51</f>
        <v/>
      </c>
      <c r="T46" s="120" t="str">
        <f>f!T51</f>
        <v/>
      </c>
      <c r="U46" s="120" t="str">
        <f>f!U51</f>
        <v/>
      </c>
      <c r="V46" s="121">
        <f>f!V51</f>
        <v>100</v>
      </c>
      <c r="W46" s="122" t="str">
        <f>LEFT(f!W51,IFERROR(FIND("±",f!W51)-1,LEN(f!W51)))</f>
        <v>9.20</v>
      </c>
      <c r="X46" s="122" t="str">
        <f>LEFT(f!X51,IFERROR(FIND("±",f!X51)-1,LEN(f!X51)))</f>
        <v>22.49</v>
      </c>
      <c r="Y46" s="122" t="str">
        <f>LEFT(f!Y51,IFERROR(FIND("±",f!Y51)-1,LEN(f!Y51)))</f>
        <v>2.39</v>
      </c>
      <c r="Z46" s="122" t="str">
        <f>LEFT(f!Z51,IFERROR(FIND("±",f!Z51)-1,LEN(f!Z51)))</f>
        <v>0.64</v>
      </c>
      <c r="AA46" s="122" t="str">
        <f>LEFT(f!AA51,IFERROR(FIND("±",f!AA51)-1,LEN(f!AA51)))</f>
        <v>16.82</v>
      </c>
      <c r="AB46" s="122" t="str">
        <f>LEFT(f!AB51,IFERROR(FIND("±",f!AB51)-1,LEN(f!AB51)))</f>
        <v>14.16</v>
      </c>
      <c r="AC46" s="122" t="str">
        <f>LEFT(f!AC51,IFERROR(FIND("±",f!AC51)-1,LEN(f!AC51)))</f>
        <v>2.66</v>
      </c>
      <c r="AD46" s="122" t="str">
        <f>LEFT(f!AD51,IFERROR(FIND("±",f!AD51)-1,LEN(f!AD51)))</f>
        <v>48.47</v>
      </c>
      <c r="AE46" s="122" t="str">
        <f>LEFT(f!AE51,IFERROR(FIND("±",f!AE51)-1,LEN(f!AE51)))</f>
        <v>1251</v>
      </c>
      <c r="AF46" s="122" t="str">
        <f>LEFT(f!AF51,IFERROR(FIND("±",f!AF51)-1,LEN(f!AF51)))</f>
        <v>0.40</v>
      </c>
      <c r="AG46" s="122" t="str">
        <f>LEFT(f!AG51,IFERROR(FIND("±",f!AG51)-1,LEN(f!AG51)))</f>
        <v>0.22</v>
      </c>
      <c r="AH46" s="122" t="str">
        <f>LEFT(f!AH51,IFERROR(FIND("±",f!AH51)-1,LEN(f!AH51)))</f>
        <v>2.54</v>
      </c>
      <c r="AI46" s="122" t="str">
        <f>LEFT(f!AI51,IFERROR(FIND("±",f!AI51)-1,LEN(f!AI51)))</f>
        <v>1.84</v>
      </c>
      <c r="AJ46" s="122" t="str">
        <f>LEFT(f!AJ51,IFERROR(FIND("±",f!AJ51)-1,LEN(f!AJ51)))</f>
        <v>0.46</v>
      </c>
      <c r="AK46" s="122" t="str">
        <f>LEFT(f!AK51,IFERROR(FIND("±",f!AK51)-1,LEN(f!AK51)))</f>
        <v>1.74</v>
      </c>
      <c r="AL46" s="122" t="str">
        <f>LEFT(f!AL51,IFERROR(FIND("±",f!AL51)-1,LEN(f!AL51)))</f>
        <v>132</v>
      </c>
      <c r="AM46" s="122" t="str">
        <f>LEFT(f!AM51,IFERROR(FIND("±",f!AM51)-1,LEN(f!AM51)))</f>
        <v/>
      </c>
      <c r="AN46" s="122" t="str">
        <f>LEFT(f!AN51,IFERROR(FIND("±",f!AN51)-1,LEN(f!AN51)))</f>
        <v>2.6</v>
      </c>
      <c r="AO46" s="122" t="str">
        <f>LEFT(f!AO51,IFERROR(FIND("±",f!AO51)-1,LEN(f!AO51)))</f>
        <v>0.46</v>
      </c>
      <c r="AP46" s="122" t="str">
        <f>LEFT(f!AP51,IFERROR(FIND("±",f!AP51)-1,LEN(f!AP51)))</f>
        <v/>
      </c>
      <c r="AQ46" s="122" t="str">
        <f>LEFT(f!AQ51,IFERROR(FIND("±",f!AQ51)-1,LEN(f!AQ51)))</f>
        <v>76.13</v>
      </c>
      <c r="AR46" s="122" t="str">
        <f>LEFT(f!AR51,IFERROR(FIND("±",f!AR51)-1,LEN(f!AR51)))</f>
        <v>0.022</v>
      </c>
      <c r="AS46" s="122" t="str">
        <f>LEFT(f!AS51,IFERROR(FIND("±",f!AS51)-1,LEN(f!AS51)))</f>
        <v>0.015</v>
      </c>
      <c r="AT46" s="122" t="str">
        <f>LEFT(f!AT51,IFERROR(FIND("±",f!AT51)-1,LEN(f!AT51)))</f>
        <v>0.98</v>
      </c>
      <c r="AU46" s="122" t="str">
        <f>LEFT(f!AU51,IFERROR(FIND("±",f!AU51)-1,LEN(f!AU51)))</f>
        <v>7.57</v>
      </c>
      <c r="AV46" s="122" t="str">
        <f>LEFT(f!AV51,IFERROR(FIND("±",f!AV51)-1,LEN(f!AV51)))</f>
        <v>0.016</v>
      </c>
      <c r="AW46" s="122" t="str">
        <f>LEFT(f!AW51,IFERROR(FIND("±",f!AW51)-1,LEN(f!AW51)))</f>
        <v>0.004</v>
      </c>
      <c r="AX46" s="122" t="str">
        <f>LEFT(f!AX51,IFERROR(FIND("±",f!AX51)-1,LEN(f!AX51)))</f>
        <v>101</v>
      </c>
      <c r="AY46" s="122" t="str">
        <f>LEFT(f!AY51,IFERROR(FIND("±",f!AY51)-1,LEN(f!AY51)))</f>
        <v>1.55</v>
      </c>
      <c r="AZ46" s="122" t="str">
        <f>LEFT(f!AZ51,IFERROR(FIND("±",f!AZ51)-1,LEN(f!AZ51)))</f>
        <v>2.08</v>
      </c>
      <c r="BA46" s="122" t="str">
        <f>LEFT(f!BA51,IFERROR(FIND("±",f!BA51)-1,LEN(f!BA51)))</f>
        <v>0.076</v>
      </c>
      <c r="BB46" s="122" t="str">
        <f>LEFT(f!BB51,IFERROR(FIND("±",f!BB51)-1,LEN(f!BB51)))</f>
        <v>0.201</v>
      </c>
      <c r="BC46" s="122" t="str">
        <f>LEFT(f!BC51,IFERROR(FIND("±",f!BC51)-1,LEN(f!BC51)))</f>
        <v>272</v>
      </c>
      <c r="BD46" s="122" t="str">
        <f>LEFT(f!BD51,IFERROR(FIND("±",f!BD51)-1,LEN(f!BD51)))</f>
        <v>756</v>
      </c>
      <c r="BE46" s="122" t="str">
        <f>LEFT(f!BE51,IFERROR(FIND("±",f!BE51)-1,LEN(f!BE51)))</f>
        <v>33.14</v>
      </c>
      <c r="BF46" s="122" t="str">
        <f>LEFT(f!BF51,IFERROR(FIND("±",f!BF51)-1,LEN(f!BF51)))</f>
        <v>11.2</v>
      </c>
      <c r="BG46" s="122" t="str">
        <f>LEFT(f!BG51,IFERROR(FIND("±",f!BG51)-1,LEN(f!BG51)))</f>
        <v>3.6</v>
      </c>
      <c r="BH46" s="122" t="str">
        <f>LEFT(f!BH51,IFERROR(FIND("±",f!BH51)-1,LEN(f!BH51)))</f>
        <v>43.03</v>
      </c>
      <c r="BI46" s="122" t="str">
        <f>LEFT(f!BI51,IFERROR(FIND("±",f!BI51)-1,LEN(f!BI51)))</f>
        <v>41.41</v>
      </c>
      <c r="BJ46" s="122" t="str">
        <f>LEFT(f!BJ51,IFERROR(FIND("±",f!BJ51)-1,LEN(f!BJ51)))</f>
        <v>0.78</v>
      </c>
      <c r="BK46" s="122" t="str">
        <f>LEFT(f!BK51,IFERROR(FIND("±",f!BK51)-1,LEN(f!BK51)))</f>
        <v>0.15</v>
      </c>
      <c r="BL46" s="122" t="str">
        <f>LEFT(f!BL51,IFERROR(FIND("±",f!BL51)-1,LEN(f!BL51)))</f>
        <v>0.71</v>
      </c>
      <c r="BM46" s="122" t="str">
        <f>LEFT(f!BM51,IFERROR(FIND("±",f!BM51)-1,LEN(f!BM51)))</f>
        <v/>
      </c>
      <c r="BN46" s="122" t="str">
        <f>LEFT(f!BN51,IFERROR(FIND("±",f!BN51)-1,LEN(f!BN51)))</f>
        <v>1.63</v>
      </c>
      <c r="BO46" s="122" t="str">
        <f>LEFT(f!BO51,IFERROR(FIND("±",f!BO51)-1,LEN(f!BO51)))</f>
        <v/>
      </c>
      <c r="BP46" s="122" t="str">
        <f>LEFT(f!BP51,IFERROR(FIND("±",f!BP51)-1,LEN(f!BP51)))</f>
        <v/>
      </c>
      <c r="BQ46" s="122" t="str">
        <f>LEFT(f!BQ51,IFERROR(FIND("±",f!BQ51)-1,LEN(f!BQ51)))</f>
        <v/>
      </c>
      <c r="BR46" s="122" t="str">
        <f>LEFT(f!BR51,IFERROR(FIND("±",f!BR51)-1,LEN(f!BR51)))</f>
        <v/>
      </c>
      <c r="BS46" s="122" t="str">
        <f>LEFT(f!BS51,IFERROR(FIND("±",f!BS51)-1,LEN(f!BS51)))</f>
        <v/>
      </c>
      <c r="BT46" s="122" t="str">
        <f>LEFT(f!BT51,IFERROR(FIND("±",f!BT51)-1,LEN(f!BT51)))</f>
        <v/>
      </c>
      <c r="BU46" s="122" t="str">
        <f>LEFT(f!BU51,IFERROR(FIND("±",f!BU51)-1,LEN(f!BU51)))</f>
        <v/>
      </c>
      <c r="BV46" s="122"/>
      <c r="BW46" s="122"/>
      <c r="BX46" s="122"/>
      <c r="BY46" s="122"/>
      <c r="BZ46" s="122"/>
      <c r="CA46" s="122"/>
      <c r="CB46" s="122"/>
      <c r="CC46" s="122"/>
      <c r="CD46" s="122"/>
      <c r="CE46" s="122"/>
    </row>
    <row r="47">
      <c r="A47" s="103" t="str">
        <f>f!A52</f>
        <v>B015</v>
      </c>
      <c r="B47" s="107" t="str">
        <f>LEFT(f!B52,IFERROR(FIND("(",f!B52)-1,LEN(f!B52)))</f>
        <v>Lentil whole, yellowish </v>
      </c>
      <c r="C47" s="109" t="str">
        <f>IFERROR(MID(f!B52,IFERROR(FIND("(",f!B52)+1,LEN(f!B52)),IFERROR(FIND(")",f!B52),LEN(f!B52))-IFERROR(FIND("(",f!B52)+1,LEN(f!B52))),"")</f>
        <v>Lens culinaris</v>
      </c>
      <c r="D47" s="103" t="str">
        <f>f!D52</f>
        <v/>
      </c>
      <c r="E47" s="103" t="str">
        <f>f!E52</f>
        <v/>
      </c>
      <c r="F47" s="110" t="str">
        <f>CONCATENATE("https://res.cloudinary.com/techticz/image/upload/foods/",f!F52,".jpeg")</f>
        <v>https://res.cloudinary.com/techticz/image/upload/foods/daal_toor.jpeg</v>
      </c>
      <c r="G47" s="103" t="str">
        <f>f!G52</f>
        <v>B</v>
      </c>
      <c r="H47" s="103" t="str">
        <f>f!H52</f>
        <v/>
      </c>
      <c r="I47" s="103">
        <f t="shared" si="1"/>
        <v>1246</v>
      </c>
      <c r="J47" s="112">
        <f>f!J52</f>
        <v>100</v>
      </c>
      <c r="K47" s="112" t="str">
        <f>f!K52</f>
        <v>gram</v>
      </c>
      <c r="L47" s="114" t="str">
        <f>f!L52</f>
        <v/>
      </c>
      <c r="M47" s="114">
        <f>f!M52</f>
        <v>2</v>
      </c>
      <c r="N47" s="114" t="str">
        <f>f!N52</f>
        <v/>
      </c>
      <c r="O47" s="114" t="str">
        <f>f!O52</f>
        <v/>
      </c>
      <c r="P47" s="114" t="str">
        <f>f!P52</f>
        <v/>
      </c>
      <c r="Q47" s="117" t="str">
        <f>f!Q52</f>
        <v/>
      </c>
      <c r="R47" s="117" t="str">
        <f>f!R52</f>
        <v/>
      </c>
      <c r="S47" s="117" t="str">
        <f>f!S52</f>
        <v/>
      </c>
      <c r="T47" s="120" t="str">
        <f>f!T52</f>
        <v/>
      </c>
      <c r="U47" s="120" t="str">
        <f>f!U52</f>
        <v/>
      </c>
      <c r="V47" s="121">
        <f>f!V52</f>
        <v>100</v>
      </c>
      <c r="W47" s="122" t="str">
        <f>LEFT(f!W52,IFERROR(FIND("±",f!W52)-1,LEN(f!W52)))</f>
        <v>9.75</v>
      </c>
      <c r="X47" s="122" t="str">
        <f>LEFT(f!X52,IFERROR(FIND("±",f!X52)-1,LEN(f!X52)))</f>
        <v>22.87</v>
      </c>
      <c r="Y47" s="122" t="str">
        <f>LEFT(f!Y52,IFERROR(FIND("±",f!Y52)-1,LEN(f!Y52)))</f>
        <v>2.2</v>
      </c>
      <c r="Z47" s="122" t="str">
        <f>LEFT(f!Z52,IFERROR(FIND("±",f!Z52)-1,LEN(f!Z52)))</f>
        <v>0.61</v>
      </c>
      <c r="AA47" s="122" t="str">
        <f>LEFT(f!AA52,IFERROR(FIND("±",f!AA52)-1,LEN(f!AA52)))</f>
        <v>16.66</v>
      </c>
      <c r="AB47" s="122" t="str">
        <f>LEFT(f!AB52,IFERROR(FIND("±",f!AB52)-1,LEN(f!AB52)))</f>
        <v>14.15</v>
      </c>
      <c r="AC47" s="122" t="str">
        <f>LEFT(f!AC52,IFERROR(FIND("±",f!AC52)-1,LEN(f!AC52)))</f>
        <v>2.51</v>
      </c>
      <c r="AD47" s="122" t="str">
        <f>LEFT(f!AD52,IFERROR(FIND("±",f!AD52)-1,LEN(f!AD52)))</f>
        <v>47.91</v>
      </c>
      <c r="AE47" s="122" t="str">
        <f>LEFT(f!AE52,IFERROR(FIND("±",f!AE52)-1,LEN(f!AE52)))</f>
        <v>1246</v>
      </c>
      <c r="AF47" s="122" t="str">
        <f>LEFT(f!AF52,IFERROR(FIND("±",f!AF52)-1,LEN(f!AF52)))</f>
        <v>0.42</v>
      </c>
      <c r="AG47" s="122" t="str">
        <f>LEFT(f!AG52,IFERROR(FIND("±",f!AG52)-1,LEN(f!AG52)))</f>
        <v>0.22</v>
      </c>
      <c r="AH47" s="122" t="str">
        <f>LEFT(f!AH52,IFERROR(FIND("±",f!AH52)-1,LEN(f!AH52)))</f>
        <v>2.56</v>
      </c>
      <c r="AI47" s="122" t="str">
        <f>LEFT(f!AI52,IFERROR(FIND("±",f!AI52)-1,LEN(f!AI52)))</f>
        <v>1.68</v>
      </c>
      <c r="AJ47" s="122" t="str">
        <f>LEFT(f!AJ52,IFERROR(FIND("±",f!AJ52)-1,LEN(f!AJ52)))</f>
        <v>0.47</v>
      </c>
      <c r="AK47" s="122" t="str">
        <f>LEFT(f!AK52,IFERROR(FIND("±",f!AK52)-1,LEN(f!AK52)))</f>
        <v>1.63</v>
      </c>
      <c r="AL47" s="122" t="str">
        <f>LEFT(f!AL52,IFERROR(FIND("±",f!AL52)-1,LEN(f!AL52)))</f>
        <v>121</v>
      </c>
      <c r="AM47" s="122" t="str">
        <f>LEFT(f!AM52,IFERROR(FIND("±",f!AM52)-1,LEN(f!AM52)))</f>
        <v/>
      </c>
      <c r="AN47" s="122" t="str">
        <f>LEFT(f!AN52,IFERROR(FIND("±",f!AN52)-1,LEN(f!AN52)))</f>
        <v>1.02</v>
      </c>
      <c r="AO47" s="122" t="str">
        <f>LEFT(f!AO52,IFERROR(FIND("±",f!AO52)-1,LEN(f!AO52)))</f>
        <v/>
      </c>
      <c r="AP47" s="122" t="str">
        <f>LEFT(f!AP52,IFERROR(FIND("±",f!AP52)-1,LEN(f!AP52)))</f>
        <v/>
      </c>
      <c r="AQ47" s="122" t="str">
        <f>LEFT(f!AQ52,IFERROR(FIND("±",f!AQ52)-1,LEN(f!AQ52)))</f>
        <v>76.66</v>
      </c>
      <c r="AR47" s="122" t="str">
        <f>LEFT(f!AR52,IFERROR(FIND("±",f!AR52)-1,LEN(f!AR52)))</f>
        <v>0.012</v>
      </c>
      <c r="AS47" s="122" t="str">
        <f>LEFT(f!AS52,IFERROR(FIND("±",f!AS52)-1,LEN(f!AS52)))</f>
        <v>0.012</v>
      </c>
      <c r="AT47" s="122" t="str">
        <f>LEFT(f!AT52,IFERROR(FIND("±",f!AT52)-1,LEN(f!AT52)))</f>
        <v>0.88</v>
      </c>
      <c r="AU47" s="122" t="str">
        <f>LEFT(f!AU52,IFERROR(FIND("±",f!AU52)-1,LEN(f!AU52)))</f>
        <v>7.91</v>
      </c>
      <c r="AV47" s="122" t="str">
        <f>LEFT(f!AV52,IFERROR(FIND("±",f!AV52)-1,LEN(f!AV52)))</f>
        <v>0.016</v>
      </c>
      <c r="AW47" s="122" t="str">
        <f>LEFT(f!AW52,IFERROR(FIND("±",f!AW52)-1,LEN(f!AW52)))</f>
        <v>0.004</v>
      </c>
      <c r="AX47" s="122" t="str">
        <f>LEFT(f!AX52,IFERROR(FIND("±",f!AX52)-1,LEN(f!AX52)))</f>
        <v>86.38</v>
      </c>
      <c r="AY47" s="122" t="str">
        <f>LEFT(f!AY52,IFERROR(FIND("±",f!AY52)-1,LEN(f!AY52)))</f>
        <v>1.56</v>
      </c>
      <c r="AZ47" s="122" t="str">
        <f>LEFT(f!AZ52,IFERROR(FIND("±",f!AZ52)-1,LEN(f!AZ52)))</f>
        <v>1.62</v>
      </c>
      <c r="BA47" s="122" t="str">
        <f>LEFT(f!BA52,IFERROR(FIND("±",f!BA52)-1,LEN(f!BA52)))</f>
        <v>0.299</v>
      </c>
      <c r="BB47" s="122" t="str">
        <f>LEFT(f!BB52,IFERROR(FIND("±",f!BB52)-1,LEN(f!BB52)))</f>
        <v>0.145</v>
      </c>
      <c r="BC47" s="122" t="str">
        <f>LEFT(f!BC52,IFERROR(FIND("±",f!BC52)-1,LEN(f!BC52)))</f>
        <v>261</v>
      </c>
      <c r="BD47" s="122" t="str">
        <f>LEFT(f!BD52,IFERROR(FIND("±",f!BD52)-1,LEN(f!BD52)))</f>
        <v>764</v>
      </c>
      <c r="BE47" s="122" t="str">
        <f>LEFT(f!BE52,IFERROR(FIND("±",f!BE52)-1,LEN(f!BE52)))</f>
        <v>56.28</v>
      </c>
      <c r="BF47" s="122" t="str">
        <f>LEFT(f!BF52,IFERROR(FIND("±",f!BF52)-1,LEN(f!BF52)))</f>
        <v>10.87</v>
      </c>
      <c r="BG47" s="122" t="str">
        <f>LEFT(f!BG52,IFERROR(FIND("±",f!BG52)-1,LEN(f!BG52)))</f>
        <v>3.31</v>
      </c>
      <c r="BH47" s="122" t="str">
        <f>LEFT(f!BH52,IFERROR(FIND("±",f!BH52)-1,LEN(f!BH52)))</f>
        <v>43.58</v>
      </c>
      <c r="BI47" s="122" t="str">
        <f>LEFT(f!BI52,IFERROR(FIND("±",f!BI52)-1,LEN(f!BI52)))</f>
        <v>42.08</v>
      </c>
      <c r="BJ47" s="122" t="str">
        <f>LEFT(f!BJ52,IFERROR(FIND("±",f!BJ52)-1,LEN(f!BJ52)))</f>
        <v>0.5</v>
      </c>
      <c r="BK47" s="122" t="str">
        <f>LEFT(f!BK52,IFERROR(FIND("±",f!BK52)-1,LEN(f!BK52)))</f>
        <v>0.23</v>
      </c>
      <c r="BL47" s="122" t="str">
        <f>LEFT(f!BL52,IFERROR(FIND("±",f!BL52)-1,LEN(f!BL52)))</f>
        <v>0.77</v>
      </c>
      <c r="BM47" s="122" t="str">
        <f>LEFT(f!BM52,IFERROR(FIND("±",f!BM52)-1,LEN(f!BM52)))</f>
        <v/>
      </c>
      <c r="BN47" s="122" t="str">
        <f>LEFT(f!BN52,IFERROR(FIND("±",f!BN52)-1,LEN(f!BN52)))</f>
        <v>1.5</v>
      </c>
      <c r="BO47" s="122" t="str">
        <f>LEFT(f!BO52,IFERROR(FIND("±",f!BO52)-1,LEN(f!BO52)))</f>
        <v/>
      </c>
      <c r="BP47" s="122" t="str">
        <f>LEFT(f!BP52,IFERROR(FIND("±",f!BP52)-1,LEN(f!BP52)))</f>
        <v/>
      </c>
      <c r="BQ47" s="122" t="str">
        <f>LEFT(f!BQ52,IFERROR(FIND("±",f!BQ52)-1,LEN(f!BQ52)))</f>
        <v/>
      </c>
      <c r="BR47" s="122" t="str">
        <f>LEFT(f!BR52,IFERROR(FIND("±",f!BR52)-1,LEN(f!BR52)))</f>
        <v/>
      </c>
      <c r="BS47" s="122" t="str">
        <f>LEFT(f!BS52,IFERROR(FIND("±",f!BS52)-1,LEN(f!BS52)))</f>
        <v/>
      </c>
      <c r="BT47" s="122" t="str">
        <f>LEFT(f!BT52,IFERROR(FIND("±",f!BT52)-1,LEN(f!BT52)))</f>
        <v/>
      </c>
      <c r="BU47" s="122" t="str">
        <f>LEFT(f!BU52,IFERROR(FIND("±",f!BU52)-1,LEN(f!BU52)))</f>
        <v/>
      </c>
      <c r="BV47" s="122"/>
      <c r="BW47" s="122"/>
      <c r="BX47" s="122"/>
      <c r="BY47" s="122"/>
      <c r="BZ47" s="122"/>
      <c r="CA47" s="122"/>
      <c r="CB47" s="122"/>
      <c r="CC47" s="122"/>
      <c r="CD47" s="122"/>
      <c r="CE47" s="122"/>
    </row>
    <row r="48">
      <c r="A48" s="103" t="str">
        <f>f!A53</f>
        <v>B016</v>
      </c>
      <c r="B48" s="107" t="str">
        <f>LEFT(f!B53,IFERROR(FIND("(",f!B53)-1,LEN(f!B53)))</f>
        <v>Moth bean </v>
      </c>
      <c r="C48" s="109" t="str">
        <f>IFERROR(MID(f!B53,IFERROR(FIND("(",f!B53)+1,LEN(f!B53)),IFERROR(FIND(")",f!B53),LEN(f!B53))-IFERROR(FIND("(",f!B53)+1,LEN(f!B53))),"")</f>
        <v>Vigna aconitifolia</v>
      </c>
      <c r="D48" s="103" t="str">
        <f>f!D53</f>
        <v/>
      </c>
      <c r="E48" s="103" t="str">
        <f>f!E53</f>
        <v/>
      </c>
      <c r="F48" s="110" t="str">
        <f>CONCATENATE("https://res.cloudinary.com/techticz/image/upload/foods/",f!F53,".jpeg")</f>
        <v>https://res.cloudinary.com/techticz/image/upload/foods/bean_moth.jpeg</v>
      </c>
      <c r="G48" s="103" t="str">
        <f>f!G53</f>
        <v>B</v>
      </c>
      <c r="H48" s="103" t="str">
        <f>f!H53</f>
        <v/>
      </c>
      <c r="I48" s="103">
        <f t="shared" si="1"/>
        <v>1291</v>
      </c>
      <c r="J48" s="112">
        <f>f!J53</f>
        <v>100</v>
      </c>
      <c r="K48" s="112" t="str">
        <f>f!K53</f>
        <v>gram</v>
      </c>
      <c r="L48" s="114" t="str">
        <f>f!L53</f>
        <v/>
      </c>
      <c r="M48" s="114">
        <f>f!M53</f>
        <v>6</v>
      </c>
      <c r="N48" s="114" t="str">
        <f>f!N53</f>
        <v/>
      </c>
      <c r="O48" s="114" t="str">
        <f>f!O53</f>
        <v/>
      </c>
      <c r="P48" s="114" t="str">
        <f>f!P53</f>
        <v/>
      </c>
      <c r="Q48" s="117" t="str">
        <f>f!Q53</f>
        <v/>
      </c>
      <c r="R48" s="117" t="str">
        <f>f!R53</f>
        <v/>
      </c>
      <c r="S48" s="117" t="str">
        <f>f!S53</f>
        <v/>
      </c>
      <c r="T48" s="120" t="str">
        <f>f!T53</f>
        <v/>
      </c>
      <c r="U48" s="120" t="str">
        <f>f!U53</f>
        <v/>
      </c>
      <c r="V48" s="121">
        <f>f!V53</f>
        <v>100</v>
      </c>
      <c r="W48" s="122" t="str">
        <f>LEFT(f!W53,IFERROR(FIND("±",f!W53)-1,LEN(f!W53)))</f>
        <v>8.14</v>
      </c>
      <c r="X48" s="122" t="str">
        <f>LEFT(f!X53,IFERROR(FIND("±",f!X53)-1,LEN(f!X53)))</f>
        <v>19.75</v>
      </c>
      <c r="Y48" s="122" t="str">
        <f>LEFT(f!Y53,IFERROR(FIND("±",f!Y53)-1,LEN(f!Y53)))</f>
        <v>3.14</v>
      </c>
      <c r="Z48" s="122" t="str">
        <f>LEFT(f!Z53,IFERROR(FIND("±",f!Z53)-1,LEN(f!Z53)))</f>
        <v>1.76</v>
      </c>
      <c r="AA48" s="122" t="str">
        <f>LEFT(f!AA53,IFERROR(FIND("±",f!AA53)-1,LEN(f!AA53)))</f>
        <v>15.12</v>
      </c>
      <c r="AB48" s="122" t="str">
        <f>LEFT(f!AB53,IFERROR(FIND("±",f!AB53)-1,LEN(f!AB53)))</f>
        <v>14.50</v>
      </c>
      <c r="AC48" s="122" t="str">
        <f>LEFT(f!AC53,IFERROR(FIND("±",f!AC53)-1,LEN(f!AC53)))</f>
        <v>0.62</v>
      </c>
      <c r="AD48" s="122" t="str">
        <f>LEFT(f!AD53,IFERROR(FIND("±",f!AD53)-1,LEN(f!AD53)))</f>
        <v>52.09</v>
      </c>
      <c r="AE48" s="122" t="str">
        <f>LEFT(f!AE53,IFERROR(FIND("±",f!AE53)-1,LEN(f!AE53)))</f>
        <v>1291</v>
      </c>
      <c r="AF48" s="122" t="str">
        <f>LEFT(f!AF53,IFERROR(FIND("±",f!AF53)-1,LEN(f!AF53)))</f>
        <v>0.45</v>
      </c>
      <c r="AG48" s="122" t="str">
        <f>LEFT(f!AG53,IFERROR(FIND("±",f!AG53)-1,LEN(f!AG53)))</f>
        <v>0.09</v>
      </c>
      <c r="AH48" s="122" t="str">
        <f>LEFT(f!AH53,IFERROR(FIND("±",f!AH53)-1,LEN(f!AH53)))</f>
        <v>1.87</v>
      </c>
      <c r="AI48" s="122" t="str">
        <f>LEFT(f!AI53,IFERROR(FIND("±",f!AI53)-1,LEN(f!AI53)))</f>
        <v>1.41</v>
      </c>
      <c r="AJ48" s="122" t="str">
        <f>LEFT(f!AJ53,IFERROR(FIND("±",f!AJ53)-1,LEN(f!AJ53)))</f>
        <v>0.16</v>
      </c>
      <c r="AK48" s="122" t="str">
        <f>LEFT(f!AK53,IFERROR(FIND("±",f!AK53)-1,LEN(f!AK53)))</f>
        <v>2.12</v>
      </c>
      <c r="AL48" s="122" t="str">
        <f>LEFT(f!AL53,IFERROR(FIND("±",f!AL53)-1,LEN(f!AL53)))</f>
        <v>349</v>
      </c>
      <c r="AM48" s="122" t="str">
        <f>LEFT(f!AM53,IFERROR(FIND("±",f!AM53)-1,LEN(f!AM53)))</f>
        <v/>
      </c>
      <c r="AN48" s="122" t="str">
        <f>LEFT(f!AN53,IFERROR(FIND("±",f!AN53)-1,LEN(f!AN53)))</f>
        <v>0.54</v>
      </c>
      <c r="AO48" s="122" t="str">
        <f>LEFT(f!AO53,IFERROR(FIND("±",f!AO53)-1,LEN(f!AO53)))</f>
        <v/>
      </c>
      <c r="AP48" s="122" t="str">
        <f>LEFT(f!AP53,IFERROR(FIND("±",f!AP53)-1,LEN(f!AP53)))</f>
        <v/>
      </c>
      <c r="AQ48" s="122" t="str">
        <f>LEFT(f!AQ53,IFERROR(FIND("±",f!AQ53)-1,LEN(f!AQ53)))</f>
        <v>154</v>
      </c>
      <c r="AR48" s="122" t="str">
        <f>LEFT(f!AR53,IFERROR(FIND("±",f!AR53)-1,LEN(f!AR53)))</f>
        <v>0.003</v>
      </c>
      <c r="AS48" s="122" t="str">
        <f>LEFT(f!AS53,IFERROR(FIND("±",f!AS53)-1,LEN(f!AS53)))</f>
        <v>0.019</v>
      </c>
      <c r="AT48" s="122" t="str">
        <f>LEFT(f!AT53,IFERROR(FIND("±",f!AT53)-1,LEN(f!AT53)))</f>
        <v>0.64</v>
      </c>
      <c r="AU48" s="122" t="str">
        <f>LEFT(f!AU53,IFERROR(FIND("±",f!AU53)-1,LEN(f!AU53)))</f>
        <v>7.90</v>
      </c>
      <c r="AV48" s="122" t="str">
        <f>LEFT(f!AV53,IFERROR(FIND("±",f!AV53)-1,LEN(f!AV53)))</f>
        <v/>
      </c>
      <c r="AW48" s="122" t="str">
        <f>LEFT(f!AW53,IFERROR(FIND("±",f!AW53)-1,LEN(f!AW53)))</f>
        <v>0.005</v>
      </c>
      <c r="AX48" s="122" t="str">
        <f>LEFT(f!AX53,IFERROR(FIND("±",f!AX53)-1,LEN(f!AX53)))</f>
        <v>205</v>
      </c>
      <c r="AY48" s="122" t="str">
        <f>LEFT(f!AY53,IFERROR(FIND("±",f!AY53)-1,LEN(f!AY53)))</f>
        <v>1.07</v>
      </c>
      <c r="AZ48" s="122" t="str">
        <f>LEFT(f!AZ53,IFERROR(FIND("±",f!AZ53)-1,LEN(f!AZ53)))</f>
        <v/>
      </c>
      <c r="BA48" s="122" t="str">
        <f>LEFT(f!BA53,IFERROR(FIND("±",f!BA53)-1,LEN(f!BA53)))</f>
        <v>0.059</v>
      </c>
      <c r="BB48" s="122" t="str">
        <f>LEFT(f!BB53,IFERROR(FIND("±",f!BB53)-1,LEN(f!BB53)))</f>
        <v>0.180</v>
      </c>
      <c r="BC48" s="122" t="str">
        <f>LEFT(f!BC53,IFERROR(FIND("±",f!BC53)-1,LEN(f!BC53)))</f>
        <v>362</v>
      </c>
      <c r="BD48" s="122" t="str">
        <f>LEFT(f!BD53,IFERROR(FIND("±",f!BD53)-1,LEN(f!BD53)))</f>
        <v>1356</v>
      </c>
      <c r="BE48" s="122" t="str">
        <f>LEFT(f!BE53,IFERROR(FIND("±",f!BE53)-1,LEN(f!BE53)))</f>
        <v>18.82</v>
      </c>
      <c r="BF48" s="122" t="str">
        <f>LEFT(f!BF53,IFERROR(FIND("±",f!BF53)-1,LEN(f!BF53)))</f>
        <v>26.34</v>
      </c>
      <c r="BG48" s="122" t="str">
        <f>LEFT(f!BG53,IFERROR(FIND("±",f!BG53)-1,LEN(f!BG53)))</f>
        <v>1.92</v>
      </c>
      <c r="BH48" s="122" t="str">
        <f>LEFT(f!BH53,IFERROR(FIND("±",f!BH53)-1,LEN(f!BH53)))</f>
        <v>48.00</v>
      </c>
      <c r="BI48" s="122" t="str">
        <f>LEFT(f!BI53,IFERROR(FIND("±",f!BI53)-1,LEN(f!BI53)))</f>
        <v>46.64</v>
      </c>
      <c r="BJ48" s="122" t="str">
        <f>LEFT(f!BJ53,IFERROR(FIND("±",f!BJ53)-1,LEN(f!BJ53)))</f>
        <v>0.10</v>
      </c>
      <c r="BK48" s="122" t="str">
        <f>LEFT(f!BK53,IFERROR(FIND("±",f!BK53)-1,LEN(f!BK53)))</f>
        <v>0.62</v>
      </c>
      <c r="BL48" s="122" t="str">
        <f>LEFT(f!BL53,IFERROR(FIND("±",f!BL53)-1,LEN(f!BL53)))</f>
        <v>0.64</v>
      </c>
      <c r="BM48" s="122" t="str">
        <f>LEFT(f!BM53,IFERROR(FIND("±",f!BM53)-1,LEN(f!BM53)))</f>
        <v/>
      </c>
      <c r="BN48" s="122" t="str">
        <f>LEFT(f!BN53,IFERROR(FIND("±",f!BN53)-1,LEN(f!BN53)))</f>
        <v>1.36</v>
      </c>
      <c r="BO48" s="122" t="str">
        <f>LEFT(f!BO53,IFERROR(FIND("±",f!BO53)-1,LEN(f!BO53)))</f>
        <v/>
      </c>
      <c r="BP48" s="122" t="str">
        <f>LEFT(f!BP53,IFERROR(FIND("±",f!BP53)-1,LEN(f!BP53)))</f>
        <v/>
      </c>
      <c r="BQ48" s="122" t="str">
        <f>LEFT(f!BQ53,IFERROR(FIND("±",f!BQ53)-1,LEN(f!BQ53)))</f>
        <v/>
      </c>
      <c r="BR48" s="122" t="str">
        <f>LEFT(f!BR53,IFERROR(FIND("±",f!BR53)-1,LEN(f!BR53)))</f>
        <v/>
      </c>
      <c r="BS48" s="122" t="str">
        <f>LEFT(f!BS53,IFERROR(FIND("±",f!BS53)-1,LEN(f!BS53)))</f>
        <v/>
      </c>
      <c r="BT48" s="122" t="str">
        <f>LEFT(f!BT53,IFERROR(FIND("±",f!BT53)-1,LEN(f!BT53)))</f>
        <v/>
      </c>
      <c r="BU48" s="122" t="str">
        <f>LEFT(f!BU53,IFERROR(FIND("±",f!BU53)-1,LEN(f!BU53)))</f>
        <v/>
      </c>
      <c r="BV48" s="122"/>
      <c r="BW48" s="122"/>
      <c r="BX48" s="122"/>
      <c r="BY48" s="122"/>
      <c r="BZ48" s="122"/>
      <c r="CA48" s="122"/>
      <c r="CB48" s="122"/>
      <c r="CC48" s="122"/>
      <c r="CD48" s="122"/>
      <c r="CE48" s="122"/>
    </row>
    <row r="49">
      <c r="A49" s="103" t="str">
        <f>f!A54</f>
        <v>B017</v>
      </c>
      <c r="B49" s="107" t="str">
        <f>LEFT(f!B54,IFERROR(FIND("(",f!B54)-1,LEN(f!B54)))</f>
        <v>Peas, dry </v>
      </c>
      <c r="C49" s="109" t="str">
        <f>IFERROR(MID(f!B54,IFERROR(FIND("(",f!B54)+1,LEN(f!B54)),IFERROR(FIND(")",f!B54),LEN(f!B54))-IFERROR(FIND("(",f!B54)+1,LEN(f!B54))),"")</f>
        <v>Pisum sativum</v>
      </c>
      <c r="D49" s="103" t="str">
        <f>f!D54</f>
        <v/>
      </c>
      <c r="E49" s="103" t="str">
        <f>f!E54</f>
        <v/>
      </c>
      <c r="F49" s="110" t="str">
        <f>CONCATENATE("https://res.cloudinary.com/techticz/image/upload/foods/",f!F54,".jpeg")</f>
        <v>https://res.cloudinary.com/techticz/image/upload/foods/peas_dry.jpeg</v>
      </c>
      <c r="G49" s="103" t="str">
        <f>f!G54</f>
        <v>B</v>
      </c>
      <c r="H49" s="103" t="str">
        <f>f!H54</f>
        <v/>
      </c>
      <c r="I49" s="103">
        <f t="shared" si="1"/>
        <v>1269</v>
      </c>
      <c r="J49" s="112">
        <f>f!J54</f>
        <v>100</v>
      </c>
      <c r="K49" s="112" t="str">
        <f>f!K54</f>
        <v>gram</v>
      </c>
      <c r="L49" s="114" t="str">
        <f>f!L54</f>
        <v/>
      </c>
      <c r="M49" s="114">
        <f>f!M54</f>
        <v>6</v>
      </c>
      <c r="N49" s="114" t="str">
        <f>f!N54</f>
        <v/>
      </c>
      <c r="O49" s="114" t="str">
        <f>f!O54</f>
        <v/>
      </c>
      <c r="P49" s="114" t="str">
        <f>f!P54</f>
        <v/>
      </c>
      <c r="Q49" s="117" t="str">
        <f>f!Q54</f>
        <v/>
      </c>
      <c r="R49" s="117" t="str">
        <f>f!R54</f>
        <v/>
      </c>
      <c r="S49" s="117" t="str">
        <f>f!S54</f>
        <v/>
      </c>
      <c r="T49" s="120" t="str">
        <f>f!T54</f>
        <v/>
      </c>
      <c r="U49" s="120" t="str">
        <f>f!U54</f>
        <v/>
      </c>
      <c r="V49" s="121">
        <f>f!V54</f>
        <v>100</v>
      </c>
      <c r="W49" s="122" t="str">
        <f>LEFT(f!W54,IFERROR(FIND("±",f!W54)-1,LEN(f!W54)))</f>
        <v>9.33</v>
      </c>
      <c r="X49" s="122" t="str">
        <f>LEFT(f!X54,IFERROR(FIND("±",f!X54)-1,LEN(f!X54)))</f>
        <v>20.43</v>
      </c>
      <c r="Y49" s="122" t="str">
        <f>LEFT(f!Y54,IFERROR(FIND("±",f!Y54)-1,LEN(f!Y54)))</f>
        <v>2.41</v>
      </c>
      <c r="Z49" s="122" t="str">
        <f>LEFT(f!Z54,IFERROR(FIND("±",f!Z54)-1,LEN(f!Z54)))</f>
        <v>1.89</v>
      </c>
      <c r="AA49" s="122" t="str">
        <f>LEFT(f!AA54,IFERROR(FIND("±",f!AA54)-1,LEN(f!AA54)))</f>
        <v>17.01</v>
      </c>
      <c r="AB49" s="122" t="str">
        <f>LEFT(f!AB54,IFERROR(FIND("±",f!AB54)-1,LEN(f!AB54)))</f>
        <v>14.55</v>
      </c>
      <c r="AC49" s="122" t="str">
        <f>LEFT(f!AC54,IFERROR(FIND("±",f!AC54)-1,LEN(f!AC54)))</f>
        <v>2.47</v>
      </c>
      <c r="AD49" s="122" t="str">
        <f>LEFT(f!AD54,IFERROR(FIND("±",f!AD54)-1,LEN(f!AD54)))</f>
        <v>48.93</v>
      </c>
      <c r="AE49" s="122" t="str">
        <f>LEFT(f!AE54,IFERROR(FIND("±",f!AE54)-1,LEN(f!AE54)))</f>
        <v>1269</v>
      </c>
      <c r="AF49" s="122" t="str">
        <f>LEFT(f!AF54,IFERROR(FIND("±",f!AF54)-1,LEN(f!AF54)))</f>
        <v>0.56</v>
      </c>
      <c r="AG49" s="122" t="str">
        <f>LEFT(f!AG54,IFERROR(FIND("±",f!AG54)-1,LEN(f!AG54)))</f>
        <v>0.16</v>
      </c>
      <c r="AH49" s="122" t="str">
        <f>LEFT(f!AH54,IFERROR(FIND("±",f!AH54)-1,LEN(f!AH54)))</f>
        <v>2.69</v>
      </c>
      <c r="AI49" s="122" t="str">
        <f>LEFT(f!AI54,IFERROR(FIND("±",f!AI54)-1,LEN(f!AI54)))</f>
        <v>1.26</v>
      </c>
      <c r="AJ49" s="122" t="str">
        <f>LEFT(f!AJ54,IFERROR(FIND("±",f!AJ54)-1,LEN(f!AJ54)))</f>
        <v>0.26</v>
      </c>
      <c r="AK49" s="122" t="str">
        <f>LEFT(f!AK54,IFERROR(FIND("±",f!AK54)-1,LEN(f!AK54)))</f>
        <v>0.53</v>
      </c>
      <c r="AL49" s="122" t="str">
        <f>LEFT(f!AL54,IFERROR(FIND("±",f!AL54)-1,LEN(f!AL54)))</f>
        <v>110</v>
      </c>
      <c r="AM49" s="122" t="str">
        <f>LEFT(f!AM54,IFERROR(FIND("±",f!AM54)-1,LEN(f!AM54)))</f>
        <v/>
      </c>
      <c r="AN49" s="122" t="str">
        <f>LEFT(f!AN54,IFERROR(FIND("±",f!AN54)-1,LEN(f!AN54)))</f>
        <v>0.52</v>
      </c>
      <c r="AO49" s="122" t="str">
        <f>LEFT(f!AO54,IFERROR(FIND("±",f!AO54)-1,LEN(f!AO54)))</f>
        <v/>
      </c>
      <c r="AP49" s="122" t="str">
        <f>LEFT(f!AP54,IFERROR(FIND("±",f!AP54)-1,LEN(f!AP54)))</f>
        <v/>
      </c>
      <c r="AQ49" s="122" t="str">
        <f>LEFT(f!AQ54,IFERROR(FIND("±",f!AQ54)-1,LEN(f!AQ54)))</f>
        <v>75.11</v>
      </c>
      <c r="AR49" s="122" t="str">
        <f>LEFT(f!AR54,IFERROR(FIND("±",f!AR54)-1,LEN(f!AR54)))</f>
        <v>0.010</v>
      </c>
      <c r="AS49" s="122" t="str">
        <f>LEFT(f!AS54,IFERROR(FIND("±",f!AS54)-1,LEN(f!AS54)))</f>
        <v>0.009</v>
      </c>
      <c r="AT49" s="122" t="str">
        <f>LEFT(f!AT54,IFERROR(FIND("±",f!AT54)-1,LEN(f!AT54)))</f>
        <v>0.68</v>
      </c>
      <c r="AU49" s="122" t="str">
        <f>LEFT(f!AU54,IFERROR(FIND("±",f!AU54)-1,LEN(f!AU54)))</f>
        <v>5.09</v>
      </c>
      <c r="AV49" s="122" t="str">
        <f>LEFT(f!AV54,IFERROR(FIND("±",f!AV54)-1,LEN(f!AV54)))</f>
        <v>0.005</v>
      </c>
      <c r="AW49" s="122" t="str">
        <f>LEFT(f!AW54,IFERROR(FIND("±",f!AW54)-1,LEN(f!AW54)))</f>
        <v>0.003</v>
      </c>
      <c r="AX49" s="122" t="str">
        <f>LEFT(f!AX54,IFERROR(FIND("±",f!AX54)-1,LEN(f!AX54)))</f>
        <v>123</v>
      </c>
      <c r="AY49" s="122" t="str">
        <f>LEFT(f!AY54,IFERROR(FIND("±",f!AY54)-1,LEN(f!AY54)))</f>
        <v>1.08</v>
      </c>
      <c r="AZ49" s="122" t="str">
        <f>LEFT(f!AZ54,IFERROR(FIND("±",f!AZ54)-1,LEN(f!AZ54)))</f>
        <v>1.83</v>
      </c>
      <c r="BA49" s="122" t="str">
        <f>LEFT(f!BA54,IFERROR(FIND("±",f!BA54)-1,LEN(f!BA54)))</f>
        <v>0.113</v>
      </c>
      <c r="BB49" s="122" t="str">
        <f>LEFT(f!BB54,IFERROR(FIND("±",f!BB54)-1,LEN(f!BB54)))</f>
        <v>0.111</v>
      </c>
      <c r="BC49" s="122" t="str">
        <f>LEFT(f!BC54,IFERROR(FIND("±",f!BC54)-1,LEN(f!BC54)))</f>
        <v>334</v>
      </c>
      <c r="BD49" s="122" t="str">
        <f>LEFT(f!BD54,IFERROR(FIND("±",f!BD54)-1,LEN(f!BD54)))</f>
        <v>922</v>
      </c>
      <c r="BE49" s="122" t="str">
        <f>LEFT(f!BE54,IFERROR(FIND("±",f!BE54)-1,LEN(f!BE54)))</f>
        <v>50.07</v>
      </c>
      <c r="BF49" s="122" t="str">
        <f>LEFT(f!BF54,IFERROR(FIND("±",f!BF54)-1,LEN(f!BF54)))</f>
        <v>23.40</v>
      </c>
      <c r="BG49" s="122" t="str">
        <f>LEFT(f!BG54,IFERROR(FIND("±",f!BG54)-1,LEN(f!BG54)))</f>
        <v>3.10</v>
      </c>
      <c r="BH49" s="122" t="str">
        <f>LEFT(f!BH54,IFERROR(FIND("±",f!BH54)-1,LEN(f!BH54)))</f>
        <v>45.07</v>
      </c>
      <c r="BI49" s="122" t="str">
        <f>LEFT(f!BI54,IFERROR(FIND("±",f!BI54)-1,LEN(f!BI54)))</f>
        <v>43.04</v>
      </c>
      <c r="BJ49" s="122" t="str">
        <f>LEFT(f!BJ54,IFERROR(FIND("±",f!BJ54)-1,LEN(f!BJ54)))</f>
        <v>0.61</v>
      </c>
      <c r="BK49" s="122" t="str">
        <f>LEFT(f!BK54,IFERROR(FIND("±",f!BK54)-1,LEN(f!BK54)))</f>
        <v>0.48</v>
      </c>
      <c r="BL49" s="122" t="str">
        <f>LEFT(f!BL54,IFERROR(FIND("±",f!BL54)-1,LEN(f!BL54)))</f>
        <v>0.94</v>
      </c>
      <c r="BM49" s="122" t="str">
        <f>LEFT(f!BM54,IFERROR(FIND("±",f!BM54)-1,LEN(f!BM54)))</f>
        <v/>
      </c>
      <c r="BN49" s="122" t="str">
        <f>LEFT(f!BN54,IFERROR(FIND("±",f!BN54)-1,LEN(f!BN54)))</f>
        <v>2.03</v>
      </c>
      <c r="BO49" s="122" t="str">
        <f>LEFT(f!BO54,IFERROR(FIND("±",f!BO54)-1,LEN(f!BO54)))</f>
        <v/>
      </c>
      <c r="BP49" s="122" t="str">
        <f>LEFT(f!BP54,IFERROR(FIND("±",f!BP54)-1,LEN(f!BP54)))</f>
        <v/>
      </c>
      <c r="BQ49" s="122" t="str">
        <f>LEFT(f!BQ54,IFERROR(FIND("±",f!BQ54)-1,LEN(f!BQ54)))</f>
        <v/>
      </c>
      <c r="BR49" s="122" t="str">
        <f>LEFT(f!BR54,IFERROR(FIND("±",f!BR54)-1,LEN(f!BR54)))</f>
        <v/>
      </c>
      <c r="BS49" s="122" t="str">
        <f>LEFT(f!BS54,IFERROR(FIND("±",f!BS54)-1,LEN(f!BS54)))</f>
        <v/>
      </c>
      <c r="BT49" s="122" t="str">
        <f>LEFT(f!BT54,IFERROR(FIND("±",f!BT54)-1,LEN(f!BT54)))</f>
        <v/>
      </c>
      <c r="BU49" s="122" t="str">
        <f>LEFT(f!BU54,IFERROR(FIND("±",f!BU54)-1,LEN(f!BU54)))</f>
        <v/>
      </c>
      <c r="BV49" s="122"/>
      <c r="BW49" s="122"/>
      <c r="BX49" s="122"/>
      <c r="BY49" s="122"/>
      <c r="BZ49" s="122"/>
      <c r="CA49" s="122"/>
      <c r="CB49" s="122"/>
      <c r="CC49" s="122"/>
      <c r="CD49" s="122"/>
      <c r="CE49" s="122"/>
    </row>
    <row r="50">
      <c r="A50" s="103" t="str">
        <f>f!A55</f>
        <v>B018</v>
      </c>
      <c r="B50" s="107" t="str">
        <f>LEFT(f!B55,IFERROR(FIND("(",f!B55)-1,LEN(f!B55)))</f>
        <v>Rajmah, black </v>
      </c>
      <c r="C50" s="109" t="str">
        <f>IFERROR(MID(f!B55,IFERROR(FIND("(",f!B55)+1,LEN(f!B55)),IFERROR(FIND(")",f!B55),LEN(f!B55))-IFERROR(FIND("(",f!B55)+1,LEN(f!B55))),"")</f>
        <v>Phaseolus vulgaris</v>
      </c>
      <c r="D50" s="103" t="str">
        <f>f!D55</f>
        <v/>
      </c>
      <c r="E50" s="103" t="str">
        <f>f!E55</f>
        <v/>
      </c>
      <c r="F50" s="110" t="str">
        <f>CONCATENATE("https://res.cloudinary.com/techticz/image/upload/foods/",f!F55,".jpeg")</f>
        <v>https://res.cloudinary.com/techticz/image/upload/foods/rajma_black.jpeg</v>
      </c>
      <c r="G50" s="103" t="str">
        <f>f!G55</f>
        <v>B</v>
      </c>
      <c r="H50" s="103" t="str">
        <f>f!H55</f>
        <v/>
      </c>
      <c r="I50" s="103">
        <f t="shared" si="1"/>
        <v>1247</v>
      </c>
      <c r="J50" s="112">
        <f>f!J55</f>
        <v>100</v>
      </c>
      <c r="K50" s="112" t="str">
        <f>f!K55</f>
        <v>gram</v>
      </c>
      <c r="L50" s="114" t="str">
        <f>f!L55</f>
        <v/>
      </c>
      <c r="M50" s="114">
        <f>f!M55</f>
        <v>2</v>
      </c>
      <c r="N50" s="114" t="str">
        <f>f!N55</f>
        <v/>
      </c>
      <c r="O50" s="114" t="str">
        <f>f!O55</f>
        <v/>
      </c>
      <c r="P50" s="114" t="str">
        <f>f!P55</f>
        <v/>
      </c>
      <c r="Q50" s="117" t="str">
        <f>f!Q55</f>
        <v/>
      </c>
      <c r="R50" s="117" t="str">
        <f>f!R55</f>
        <v/>
      </c>
      <c r="S50" s="117" t="str">
        <f>f!S55</f>
        <v/>
      </c>
      <c r="T50" s="120" t="str">
        <f>f!T55</f>
        <v/>
      </c>
      <c r="U50" s="120" t="str">
        <f>f!U55</f>
        <v/>
      </c>
      <c r="V50" s="121">
        <f>f!V55</f>
        <v>100</v>
      </c>
      <c r="W50" s="122" t="str">
        <f>LEFT(f!W55,IFERROR(FIND("±",f!W55)-1,LEN(f!W55)))</f>
        <v>8.69</v>
      </c>
      <c r="X50" s="122" t="str">
        <f>LEFT(f!X55,IFERROR(FIND("±",f!X55)-1,LEN(f!X55)))</f>
        <v>19.01</v>
      </c>
      <c r="Y50" s="122" t="str">
        <f>LEFT(f!Y55,IFERROR(FIND("±",f!Y55)-1,LEN(f!Y55)))</f>
        <v>3.35</v>
      </c>
      <c r="Z50" s="122" t="str">
        <f>LEFT(f!Z55,IFERROR(FIND("±",f!Z55)-1,LEN(f!Z55)))</f>
        <v>1.62</v>
      </c>
      <c r="AA50" s="122" t="str">
        <f>LEFT(f!AA55,IFERROR(FIND("±",f!AA55)-1,LEN(f!AA55)))</f>
        <v>17.74</v>
      </c>
      <c r="AB50" s="122" t="str">
        <f>LEFT(f!AB55,IFERROR(FIND("±",f!AB55)-1,LEN(f!AB55)))</f>
        <v>15.16</v>
      </c>
      <c r="AC50" s="122" t="str">
        <f>LEFT(f!AC55,IFERROR(FIND("±",f!AC55)-1,LEN(f!AC55)))</f>
        <v>2.58</v>
      </c>
      <c r="AD50" s="122" t="str">
        <f>LEFT(f!AD55,IFERROR(FIND("±",f!AD55)-1,LEN(f!AD55)))</f>
        <v>49.59</v>
      </c>
      <c r="AE50" s="122" t="str">
        <f>LEFT(f!AE55,IFERROR(FIND("±",f!AE55)-1,LEN(f!AE55)))</f>
        <v>1247</v>
      </c>
      <c r="AF50" s="122" t="str">
        <f>LEFT(f!AF55,IFERROR(FIND("±",f!AF55)-1,LEN(f!AF55)))</f>
        <v>0.21</v>
      </c>
      <c r="AG50" s="122" t="str">
        <f>LEFT(f!AG55,IFERROR(FIND("±",f!AG55)-1,LEN(f!AG55)))</f>
        <v>0.19</v>
      </c>
      <c r="AH50" s="122" t="str">
        <f>LEFT(f!AH55,IFERROR(FIND("±",f!AH55)-1,LEN(f!AH55)))</f>
        <v>2.61</v>
      </c>
      <c r="AI50" s="122" t="str">
        <f>LEFT(f!AI55,IFERROR(FIND("±",f!AI55)-1,LEN(f!AI55)))</f>
        <v>1.91</v>
      </c>
      <c r="AJ50" s="122" t="str">
        <f>LEFT(f!AJ55,IFERROR(FIND("±",f!AJ55)-1,LEN(f!AJ55)))</f>
        <v>0.23</v>
      </c>
      <c r="AK50" s="122" t="str">
        <f>LEFT(f!AK55,IFERROR(FIND("±",f!AK55)-1,LEN(f!AK55)))</f>
        <v>0.63</v>
      </c>
      <c r="AL50" s="122" t="str">
        <f>LEFT(f!AL55,IFERROR(FIND("±",f!AL55)-1,LEN(f!AL55)))</f>
        <v>332</v>
      </c>
      <c r="AM50" s="122" t="str">
        <f>LEFT(f!AM55,IFERROR(FIND("±",f!AM55)-1,LEN(f!AM55)))</f>
        <v/>
      </c>
      <c r="AN50" s="122" t="str">
        <f>LEFT(f!AN55,IFERROR(FIND("±",f!AN55)-1,LEN(f!AN55)))</f>
        <v>0.75</v>
      </c>
      <c r="AO50" s="122" t="str">
        <f>LEFT(f!AO55,IFERROR(FIND("±",f!AO55)-1,LEN(f!AO55)))</f>
        <v/>
      </c>
      <c r="AP50" s="122" t="str">
        <f>LEFT(f!AP55,IFERROR(FIND("±",f!AP55)-1,LEN(f!AP55)))</f>
        <v/>
      </c>
      <c r="AQ50" s="122" t="str">
        <f>LEFT(f!AQ55,IFERROR(FIND("±",f!AQ55)-1,LEN(f!AQ55)))</f>
        <v>134</v>
      </c>
      <c r="AR50" s="122" t="str">
        <f>LEFT(f!AR55,IFERROR(FIND("±",f!AR55)-1,LEN(f!AR55)))</f>
        <v>0.032</v>
      </c>
      <c r="AS50" s="122" t="str">
        <f>LEFT(f!AS55,IFERROR(FIND("±",f!AS55)-1,LEN(f!AS55)))</f>
        <v>0.006</v>
      </c>
      <c r="AT50" s="122" t="str">
        <f>LEFT(f!AT55,IFERROR(FIND("±",f!AT55)-1,LEN(f!AT55)))</f>
        <v>0.87</v>
      </c>
      <c r="AU50" s="122" t="str">
        <f>LEFT(f!AU55,IFERROR(FIND("±",f!AU55)-1,LEN(f!AU55)))</f>
        <v>6.17</v>
      </c>
      <c r="AV50" s="122" t="str">
        <f>LEFT(f!AV55,IFERROR(FIND("±",f!AV55)-1,LEN(f!AV55)))</f>
        <v>0.012</v>
      </c>
      <c r="AW50" s="122" t="str">
        <f>LEFT(f!AW55,IFERROR(FIND("±",f!AW55)-1,LEN(f!AW55)))</f>
        <v>0.002</v>
      </c>
      <c r="AX50" s="122" t="str">
        <f>LEFT(f!AX55,IFERROR(FIND("±",f!AX55)-1,LEN(f!AX55)))</f>
        <v>160</v>
      </c>
      <c r="AY50" s="122" t="str">
        <f>LEFT(f!AY55,IFERROR(FIND("±",f!AY55)-1,LEN(f!AY55)))</f>
        <v>1.19</v>
      </c>
      <c r="AZ50" s="122" t="str">
        <f>LEFT(f!AZ55,IFERROR(FIND("±",f!AZ55)-1,LEN(f!AZ55)))</f>
        <v/>
      </c>
      <c r="BA50" s="122" t="str">
        <f>LEFT(f!BA55,IFERROR(FIND("±",f!BA55)-1,LEN(f!BA55)))</f>
        <v>0.034</v>
      </c>
      <c r="BB50" s="122" t="str">
        <f>LEFT(f!BB55,IFERROR(FIND("±",f!BB55)-1,LEN(f!BB55)))</f>
        <v>0.283</v>
      </c>
      <c r="BC50" s="122" t="str">
        <f>LEFT(f!BC55,IFERROR(FIND("±",f!BC55)-1,LEN(f!BC55)))</f>
        <v>386</v>
      </c>
      <c r="BD50" s="122" t="str">
        <f>LEFT(f!BD55,IFERROR(FIND("±",f!BD55)-1,LEN(f!BD55)))</f>
        <v>1362</v>
      </c>
      <c r="BE50" s="122" t="str">
        <f>LEFT(f!BE55,IFERROR(FIND("±",f!BE55)-1,LEN(f!BE55)))</f>
        <v>18.65</v>
      </c>
      <c r="BF50" s="122" t="str">
        <f>LEFT(f!BF55,IFERROR(FIND("±",f!BF55)-1,LEN(f!BF55)))</f>
        <v>9.4</v>
      </c>
      <c r="BG50" s="122" t="str">
        <f>LEFT(f!BG55,IFERROR(FIND("±",f!BG55)-1,LEN(f!BG55)))</f>
        <v>3.08</v>
      </c>
      <c r="BH50" s="122" t="str">
        <f>LEFT(f!BH55,IFERROR(FIND("±",f!BH55)-1,LEN(f!BH55)))</f>
        <v>40.46</v>
      </c>
      <c r="BI50" s="122" t="str">
        <f>LEFT(f!BI55,IFERROR(FIND("±",f!BI55)-1,LEN(f!BI55)))</f>
        <v>38.45</v>
      </c>
      <c r="BJ50" s="122" t="str">
        <f>LEFT(f!BJ55,IFERROR(FIND("±",f!BJ55)-1,LEN(f!BJ55)))</f>
        <v/>
      </c>
      <c r="BK50" s="122" t="str">
        <f>LEFT(f!BK55,IFERROR(FIND("±",f!BK55)-1,LEN(f!BK55)))</f>
        <v>0.18</v>
      </c>
      <c r="BL50" s="122" t="str">
        <f>LEFT(f!BL55,IFERROR(FIND("±",f!BL55)-1,LEN(f!BL55)))</f>
        <v>1.84</v>
      </c>
      <c r="BM50" s="122" t="str">
        <f>LEFT(f!BM55,IFERROR(FIND("±",f!BM55)-1,LEN(f!BM55)))</f>
        <v/>
      </c>
      <c r="BN50" s="122" t="str">
        <f>LEFT(f!BN55,IFERROR(FIND("±",f!BN55)-1,LEN(f!BN55)))</f>
        <v>2.02</v>
      </c>
      <c r="BO50" s="122" t="str">
        <f>LEFT(f!BO55,IFERROR(FIND("±",f!BO55)-1,LEN(f!BO55)))</f>
        <v/>
      </c>
      <c r="BP50" s="122" t="str">
        <f>LEFT(f!BP55,IFERROR(FIND("±",f!BP55)-1,LEN(f!BP55)))</f>
        <v/>
      </c>
      <c r="BQ50" s="122" t="str">
        <f>LEFT(f!BQ55,IFERROR(FIND("±",f!BQ55)-1,LEN(f!BQ55)))</f>
        <v/>
      </c>
      <c r="BR50" s="122" t="str">
        <f>LEFT(f!BR55,IFERROR(FIND("±",f!BR55)-1,LEN(f!BR55)))</f>
        <v/>
      </c>
      <c r="BS50" s="122" t="str">
        <f>LEFT(f!BS55,IFERROR(FIND("±",f!BS55)-1,LEN(f!BS55)))</f>
        <v/>
      </c>
      <c r="BT50" s="122" t="str">
        <f>LEFT(f!BT55,IFERROR(FIND("±",f!BT55)-1,LEN(f!BT55)))</f>
        <v/>
      </c>
      <c r="BU50" s="122" t="str">
        <f>LEFT(f!BU55,IFERROR(FIND("±",f!BU55)-1,LEN(f!BU55)))</f>
        <v/>
      </c>
      <c r="BV50" s="122"/>
      <c r="BW50" s="122"/>
      <c r="BX50" s="122"/>
      <c r="BY50" s="122"/>
      <c r="BZ50" s="122"/>
      <c r="CA50" s="122"/>
      <c r="CB50" s="122"/>
      <c r="CC50" s="122"/>
      <c r="CD50" s="122"/>
      <c r="CE50" s="122"/>
    </row>
    <row r="51">
      <c r="A51" s="103" t="str">
        <f>f!A56</f>
        <v>B019</v>
      </c>
      <c r="B51" s="107" t="str">
        <f>LEFT(f!B56,IFERROR(FIND("(",f!B56)-1,LEN(f!B56)))</f>
        <v>Rajmah, brown </v>
      </c>
      <c r="C51" s="109" t="str">
        <f>IFERROR(MID(f!B56,IFERROR(FIND("(",f!B56)+1,LEN(f!B56)),IFERROR(FIND(")",f!B56),LEN(f!B56))-IFERROR(FIND("(",f!B56)+1,LEN(f!B56))),"")</f>
        <v>Phaseolus vulgaris</v>
      </c>
      <c r="D51" s="103" t="str">
        <f>f!D56</f>
        <v/>
      </c>
      <c r="E51" s="103" t="str">
        <f>f!E56</f>
        <v/>
      </c>
      <c r="F51" s="110" t="str">
        <f>CONCATENATE("https://res.cloudinary.com/techticz/image/upload/foods/",f!F56,".jpeg")</f>
        <v>https://res.cloudinary.com/techticz/image/upload/foods/rajma_brown.jpeg</v>
      </c>
      <c r="G51" s="103" t="str">
        <f>f!G56</f>
        <v>B</v>
      </c>
      <c r="H51" s="103" t="str">
        <f>f!H56</f>
        <v/>
      </c>
      <c r="I51" s="103">
        <f t="shared" si="1"/>
        <v>1245</v>
      </c>
      <c r="J51" s="112">
        <f>f!J56</f>
        <v>100</v>
      </c>
      <c r="K51" s="112" t="str">
        <f>f!K56</f>
        <v>gram</v>
      </c>
      <c r="L51" s="114" t="str">
        <f>f!L56</f>
        <v/>
      </c>
      <c r="M51" s="114">
        <f>f!M56</f>
        <v>6</v>
      </c>
      <c r="N51" s="114" t="str">
        <f>f!N56</f>
        <v/>
      </c>
      <c r="O51" s="114" t="str">
        <f>f!O56</f>
        <v/>
      </c>
      <c r="P51" s="114" t="str">
        <f>f!P56</f>
        <v/>
      </c>
      <c r="Q51" s="117" t="str">
        <f>f!Q56</f>
        <v/>
      </c>
      <c r="R51" s="117" t="str">
        <f>f!R56</f>
        <v/>
      </c>
      <c r="S51" s="117" t="str">
        <f>f!S56</f>
        <v/>
      </c>
      <c r="T51" s="120" t="str">
        <f>f!T56</f>
        <v/>
      </c>
      <c r="U51" s="120" t="str">
        <f>f!U56</f>
        <v/>
      </c>
      <c r="V51" s="121">
        <f>f!V56</f>
        <v>100</v>
      </c>
      <c r="W51" s="122" t="str">
        <f>LEFT(f!W56,IFERROR(FIND("±",f!W56)-1,LEN(f!W56)))</f>
        <v>9.68</v>
      </c>
      <c r="X51" s="122" t="str">
        <f>LEFT(f!X56,IFERROR(FIND("±",f!X56)-1,LEN(f!X56)))</f>
        <v>19.50</v>
      </c>
      <c r="Y51" s="122" t="str">
        <f>LEFT(f!Y56,IFERROR(FIND("±",f!Y56)-1,LEN(f!Y56)))</f>
        <v>3.36</v>
      </c>
      <c r="Z51" s="122" t="str">
        <f>LEFT(f!Z56,IFERROR(FIND("±",f!Z56)-1,LEN(f!Z56)))</f>
        <v>1.68</v>
      </c>
      <c r="AA51" s="122" t="str">
        <f>LEFT(f!AA56,IFERROR(FIND("±",f!AA56)-1,LEN(f!AA56)))</f>
        <v>16.95</v>
      </c>
      <c r="AB51" s="122" t="str">
        <f>LEFT(f!AB56,IFERROR(FIND("±",f!AB56)-1,LEN(f!AB56)))</f>
        <v>14.33</v>
      </c>
      <c r="AC51" s="122" t="str">
        <f>LEFT(f!AC56,IFERROR(FIND("±",f!AC56)-1,LEN(f!AC56)))</f>
        <v>2.62</v>
      </c>
      <c r="AD51" s="122" t="str">
        <f>LEFT(f!AD56,IFERROR(FIND("±",f!AD56)-1,LEN(f!AD56)))</f>
        <v>48.83</v>
      </c>
      <c r="AE51" s="122" t="str">
        <f>LEFT(f!AE56,IFERROR(FIND("±",f!AE56)-1,LEN(f!AE56)))</f>
        <v>1245</v>
      </c>
      <c r="AF51" s="122" t="str">
        <f>LEFT(f!AF56,IFERROR(FIND("±",f!AF56)-1,LEN(f!AF56)))</f>
        <v>0.26</v>
      </c>
      <c r="AG51" s="122" t="str">
        <f>LEFT(f!AG56,IFERROR(FIND("±",f!AG56)-1,LEN(f!AG56)))</f>
        <v>0.21</v>
      </c>
      <c r="AH51" s="122" t="str">
        <f>LEFT(f!AH56,IFERROR(FIND("±",f!AH56)-1,LEN(f!AH56)))</f>
        <v>2.37</v>
      </c>
      <c r="AI51" s="122" t="str">
        <f>LEFT(f!AI56,IFERROR(FIND("±",f!AI56)-1,LEN(f!AI56)))</f>
        <v>2.06</v>
      </c>
      <c r="AJ51" s="122" t="str">
        <f>LEFT(f!AJ56,IFERROR(FIND("±",f!AJ56)-1,LEN(f!AJ56)))</f>
        <v>0.21</v>
      </c>
      <c r="AK51" s="122" t="str">
        <f>LEFT(f!AK56,IFERROR(FIND("±",f!AK56)-1,LEN(f!AK56)))</f>
        <v>0.77</v>
      </c>
      <c r="AL51" s="122" t="str">
        <f>LEFT(f!AL56,IFERROR(FIND("±",f!AL56)-1,LEN(f!AL56)))</f>
        <v>330</v>
      </c>
      <c r="AM51" s="122" t="str">
        <f>LEFT(f!AM56,IFERROR(FIND("±",f!AM56)-1,LEN(f!AM56)))</f>
        <v/>
      </c>
      <c r="AN51" s="122" t="str">
        <f>LEFT(f!AN56,IFERROR(FIND("±",f!AN56)-1,LEN(f!AN56)))</f>
        <v>0.92</v>
      </c>
      <c r="AO51" s="122" t="str">
        <f>LEFT(f!AO56,IFERROR(FIND("±",f!AO56)-1,LEN(f!AO56)))</f>
        <v/>
      </c>
      <c r="AP51" s="122" t="str">
        <f>LEFT(f!AP56,IFERROR(FIND("±",f!AP56)-1,LEN(f!AP56)))</f>
        <v/>
      </c>
      <c r="AQ51" s="122" t="str">
        <f>LEFT(f!AQ56,IFERROR(FIND("±",f!AQ56)-1,LEN(f!AQ56)))</f>
        <v>134</v>
      </c>
      <c r="AR51" s="122" t="str">
        <f>LEFT(f!AR56,IFERROR(FIND("±",f!AR56)-1,LEN(f!AR56)))</f>
        <v>0.025</v>
      </c>
      <c r="AS51" s="122" t="str">
        <f>LEFT(f!AS56,IFERROR(FIND("±",f!AS56)-1,LEN(f!AS56)))</f>
        <v>0.024</v>
      </c>
      <c r="AT51" s="122" t="str">
        <f>LEFT(f!AT56,IFERROR(FIND("±",f!AT56)-1,LEN(f!AT56)))</f>
        <v>0.89</v>
      </c>
      <c r="AU51" s="122" t="str">
        <f>LEFT(f!AU56,IFERROR(FIND("±",f!AU56)-1,LEN(f!AU56)))</f>
        <v>6.30</v>
      </c>
      <c r="AV51" s="122" t="str">
        <f>LEFT(f!AV56,IFERROR(FIND("±",f!AV56)-1,LEN(f!AV56)))</f>
        <v>0.006</v>
      </c>
      <c r="AW51" s="122" t="str">
        <f>LEFT(f!AW56,IFERROR(FIND("±",f!AW56)-1,LEN(f!AW56)))</f>
        <v>0.002</v>
      </c>
      <c r="AX51" s="122" t="str">
        <f>LEFT(f!AX56,IFERROR(FIND("±",f!AX56)-1,LEN(f!AX56)))</f>
        <v>164</v>
      </c>
      <c r="AY51" s="122" t="str">
        <f>LEFT(f!AY56,IFERROR(FIND("±",f!AY56)-1,LEN(f!AY56)))</f>
        <v>1.19</v>
      </c>
      <c r="AZ51" s="122" t="str">
        <f>LEFT(f!AZ56,IFERROR(FIND("±",f!AZ56)-1,LEN(f!AZ56)))</f>
        <v>1.48</v>
      </c>
      <c r="BA51" s="122" t="str">
        <f>LEFT(f!BA56,IFERROR(FIND("±",f!BA56)-1,LEN(f!BA56)))</f>
        <v>0.081</v>
      </c>
      <c r="BB51" s="122" t="str">
        <f>LEFT(f!BB56,IFERROR(FIND("±",f!BB56)-1,LEN(f!BB56)))</f>
        <v>0.287</v>
      </c>
      <c r="BC51" s="122" t="str">
        <f>LEFT(f!BC56,IFERROR(FIND("±",f!BC56)-1,LEN(f!BC56)))</f>
        <v>396</v>
      </c>
      <c r="BD51" s="122" t="str">
        <f>LEFT(f!BD56,IFERROR(FIND("±",f!BD56)-1,LEN(f!BD56)))</f>
        <v>1366</v>
      </c>
      <c r="BE51" s="122" t="str">
        <f>LEFT(f!BE56,IFERROR(FIND("±",f!BE56)-1,LEN(f!BE56)))</f>
        <v>12.70</v>
      </c>
      <c r="BF51" s="122" t="str">
        <f>LEFT(f!BF56,IFERROR(FIND("±",f!BF56)-1,LEN(f!BF56)))</f>
        <v>10.47</v>
      </c>
      <c r="BG51" s="122" t="str">
        <f>LEFT(f!BG56,IFERROR(FIND("±",f!BG56)-1,LEN(f!BG56)))</f>
        <v>2.60</v>
      </c>
      <c r="BH51" s="122" t="str">
        <f>LEFT(f!BH56,IFERROR(FIND("±",f!BH56)-1,LEN(f!BH56)))</f>
        <v>40.32</v>
      </c>
      <c r="BI51" s="122" t="str">
        <f>LEFT(f!BI56,IFERROR(FIND("±",f!BI56)-1,LEN(f!BI56)))</f>
        <v>38.05</v>
      </c>
      <c r="BJ51" s="122" t="str">
        <f>LEFT(f!BJ56,IFERROR(FIND("±",f!BJ56)-1,LEN(f!BJ56)))</f>
        <v/>
      </c>
      <c r="BK51" s="122" t="str">
        <f>LEFT(f!BK56,IFERROR(FIND("±",f!BK56)-1,LEN(f!BK56)))</f>
        <v>0.39</v>
      </c>
      <c r="BL51" s="122" t="str">
        <f>LEFT(f!BL56,IFERROR(FIND("±",f!BL56)-1,LEN(f!BL56)))</f>
        <v>1.88</v>
      </c>
      <c r="BM51" s="122" t="str">
        <f>LEFT(f!BM56,IFERROR(FIND("±",f!BM56)-1,LEN(f!BM56)))</f>
        <v/>
      </c>
      <c r="BN51" s="122" t="str">
        <f>LEFT(f!BN56,IFERROR(FIND("±",f!BN56)-1,LEN(f!BN56)))</f>
        <v>2.27</v>
      </c>
      <c r="BO51" s="122" t="str">
        <f>LEFT(f!BO56,IFERROR(FIND("±",f!BO56)-1,LEN(f!BO56)))</f>
        <v/>
      </c>
      <c r="BP51" s="122" t="str">
        <f>LEFT(f!BP56,IFERROR(FIND("±",f!BP56)-1,LEN(f!BP56)))</f>
        <v/>
      </c>
      <c r="BQ51" s="122" t="str">
        <f>LEFT(f!BQ56,IFERROR(FIND("±",f!BQ56)-1,LEN(f!BQ56)))</f>
        <v/>
      </c>
      <c r="BR51" s="122" t="str">
        <f>LEFT(f!BR56,IFERROR(FIND("±",f!BR56)-1,LEN(f!BR56)))</f>
        <v/>
      </c>
      <c r="BS51" s="122" t="str">
        <f>LEFT(f!BS56,IFERROR(FIND("±",f!BS56)-1,LEN(f!BS56)))</f>
        <v/>
      </c>
      <c r="BT51" s="122" t="str">
        <f>LEFT(f!BT56,IFERROR(FIND("±",f!BT56)-1,LEN(f!BT56)))</f>
        <v/>
      </c>
      <c r="BU51" s="122" t="str">
        <f>LEFT(f!BU56,IFERROR(FIND("±",f!BU56)-1,LEN(f!BU56)))</f>
        <v/>
      </c>
      <c r="BV51" s="122"/>
      <c r="BW51" s="122"/>
      <c r="BX51" s="122"/>
      <c r="BY51" s="122"/>
      <c r="BZ51" s="122"/>
      <c r="CA51" s="122"/>
      <c r="CB51" s="122"/>
      <c r="CC51" s="122"/>
      <c r="CD51" s="122"/>
      <c r="CE51" s="122"/>
    </row>
    <row r="52">
      <c r="A52" s="103" t="str">
        <f>f!A57</f>
        <v>B020</v>
      </c>
      <c r="B52" s="107" t="str">
        <f>LEFT(f!B57,IFERROR(FIND("(",f!B57)-1,LEN(f!B57)))</f>
        <v>Rajmah, red </v>
      </c>
      <c r="C52" s="109" t="str">
        <f>IFERROR(MID(f!B57,IFERROR(FIND("(",f!B57)+1,LEN(f!B57)),IFERROR(FIND(")",f!B57),LEN(f!B57))-IFERROR(FIND("(",f!B57)+1,LEN(f!B57))),"")</f>
        <v>Phaseolus vulgaris</v>
      </c>
      <c r="D52" s="103" t="str">
        <f>f!D57</f>
        <v/>
      </c>
      <c r="E52" s="103" t="str">
        <f>f!E57</f>
        <v/>
      </c>
      <c r="F52" s="110" t="str">
        <f>CONCATENATE("https://res.cloudinary.com/techticz/image/upload/foods/",f!F57,".jpeg")</f>
        <v>https://res.cloudinary.com/techticz/image/upload/foods/rajma_red.jpeg</v>
      </c>
      <c r="G52" s="103" t="str">
        <f>f!G57</f>
        <v>B</v>
      </c>
      <c r="H52" s="103" t="str">
        <f>f!H57</f>
        <v/>
      </c>
      <c r="I52" s="103">
        <f t="shared" si="1"/>
        <v>1252</v>
      </c>
      <c r="J52" s="112">
        <f>f!J57</f>
        <v>100</v>
      </c>
      <c r="K52" s="112" t="str">
        <f>f!K57</f>
        <v>gram</v>
      </c>
      <c r="L52" s="114" t="str">
        <f>f!L57</f>
        <v/>
      </c>
      <c r="M52" s="114">
        <f>f!M57</f>
        <v>3</v>
      </c>
      <c r="N52" s="114" t="str">
        <f>f!N57</f>
        <v/>
      </c>
      <c r="O52" s="114" t="str">
        <f>f!O57</f>
        <v/>
      </c>
      <c r="P52" s="114" t="str">
        <f>f!P57</f>
        <v/>
      </c>
      <c r="Q52" s="117" t="str">
        <f>f!Q57</f>
        <v/>
      </c>
      <c r="R52" s="117" t="str">
        <f>f!R57</f>
        <v/>
      </c>
      <c r="S52" s="117" t="str">
        <f>f!S57</f>
        <v/>
      </c>
      <c r="T52" s="120" t="str">
        <f>f!T57</f>
        <v/>
      </c>
      <c r="U52" s="120" t="str">
        <f>f!U57</f>
        <v/>
      </c>
      <c r="V52" s="121">
        <f>f!V57</f>
        <v>100</v>
      </c>
      <c r="W52" s="122" t="str">
        <f>LEFT(f!W57,IFERROR(FIND("±",f!W57)-1,LEN(f!W57)))</f>
        <v>9.87</v>
      </c>
      <c r="X52" s="122" t="str">
        <f>LEFT(f!X57,IFERROR(FIND("±",f!X57)-1,LEN(f!X57)))</f>
        <v>19.91</v>
      </c>
      <c r="Y52" s="122" t="str">
        <f>LEFT(f!Y57,IFERROR(FIND("±",f!Y57)-1,LEN(f!Y57)))</f>
        <v>3.28</v>
      </c>
      <c r="Z52" s="122" t="str">
        <f>LEFT(f!Z57,IFERROR(FIND("±",f!Z57)-1,LEN(f!Z57)))</f>
        <v>1.77</v>
      </c>
      <c r="AA52" s="122" t="str">
        <f>LEFT(f!AA57,IFERROR(FIND("±",f!AA57)-1,LEN(f!AA57)))</f>
        <v>16.57</v>
      </c>
      <c r="AB52" s="122" t="str">
        <f>LEFT(f!AB57,IFERROR(FIND("±",f!AB57)-1,LEN(f!AB57)))</f>
        <v>13.86</v>
      </c>
      <c r="AC52" s="122" t="str">
        <f>LEFT(f!AC57,IFERROR(FIND("±",f!AC57)-1,LEN(f!AC57)))</f>
        <v>2.70</v>
      </c>
      <c r="AD52" s="122" t="str">
        <f>LEFT(f!AD57,IFERROR(FIND("±",f!AD57)-1,LEN(f!AD57)))</f>
        <v>48.61</v>
      </c>
      <c r="AE52" s="122" t="str">
        <f>LEFT(f!AE57,IFERROR(FIND("±",f!AE57)-1,LEN(f!AE57)))</f>
        <v>1252</v>
      </c>
      <c r="AF52" s="122" t="str">
        <f>LEFT(f!AF57,IFERROR(FIND("±",f!AF57)-1,LEN(f!AF57)))</f>
        <v>0.30</v>
      </c>
      <c r="AG52" s="122" t="str">
        <f>LEFT(f!AG57,IFERROR(FIND("±",f!AG57)-1,LEN(f!AG57)))</f>
        <v>0.19</v>
      </c>
      <c r="AH52" s="122" t="str">
        <f>LEFT(f!AH57,IFERROR(FIND("±",f!AH57)-1,LEN(f!AH57)))</f>
        <v>2.42</v>
      </c>
      <c r="AI52" s="122" t="str">
        <f>LEFT(f!AI57,IFERROR(FIND("±",f!AI57)-1,LEN(f!AI57)))</f>
        <v>1.82</v>
      </c>
      <c r="AJ52" s="122" t="str">
        <f>LEFT(f!AJ57,IFERROR(FIND("±",f!AJ57)-1,LEN(f!AJ57)))</f>
        <v>0.21</v>
      </c>
      <c r="AK52" s="122" t="str">
        <f>LEFT(f!AK57,IFERROR(FIND("±",f!AK57)-1,LEN(f!AK57)))</f>
        <v>0.77</v>
      </c>
      <c r="AL52" s="122" t="str">
        <f>LEFT(f!AL57,IFERROR(FIND("±",f!AL57)-1,LEN(f!AL57)))</f>
        <v>316</v>
      </c>
      <c r="AM52" s="122" t="str">
        <f>LEFT(f!AM57,IFERROR(FIND("±",f!AM57)-1,LEN(f!AM57)))</f>
        <v/>
      </c>
      <c r="AN52" s="122" t="str">
        <f>LEFT(f!AN57,IFERROR(FIND("±",f!AN57)-1,LEN(f!AN57)))</f>
        <v>0.65</v>
      </c>
      <c r="AO52" s="122" t="str">
        <f>LEFT(f!AO57,IFERROR(FIND("±",f!AO57)-1,LEN(f!AO57)))</f>
        <v/>
      </c>
      <c r="AP52" s="122" t="str">
        <f>LEFT(f!AP57,IFERROR(FIND("±",f!AP57)-1,LEN(f!AP57)))</f>
        <v/>
      </c>
      <c r="AQ52" s="122" t="str">
        <f>LEFT(f!AQ57,IFERROR(FIND("±",f!AQ57)-1,LEN(f!AQ57)))</f>
        <v>126</v>
      </c>
      <c r="AR52" s="122" t="str">
        <f>LEFT(f!AR57,IFERROR(FIND("±",f!AR57)-1,LEN(f!AR57)))</f>
        <v>0.029</v>
      </c>
      <c r="AS52" s="122" t="str">
        <f>LEFT(f!AS57,IFERROR(FIND("±",f!AS57)-1,LEN(f!AS57)))</f>
        <v>0.013</v>
      </c>
      <c r="AT52" s="122" t="str">
        <f>LEFT(f!AT57,IFERROR(FIND("±",f!AT57)-1,LEN(f!AT57)))</f>
        <v>0.78</v>
      </c>
      <c r="AU52" s="122" t="str">
        <f>LEFT(f!AU57,IFERROR(FIND("±",f!AU57)-1,LEN(f!AU57)))</f>
        <v>6.13</v>
      </c>
      <c r="AV52" s="122" t="str">
        <f>LEFT(f!AV57,IFERROR(FIND("±",f!AV57)-1,LEN(f!AV57)))</f>
        <v>0.003</v>
      </c>
      <c r="AW52" s="122" t="str">
        <f>LEFT(f!AW57,IFERROR(FIND("±",f!AW57)-1,LEN(f!AW57)))</f>
        <v>0.003</v>
      </c>
      <c r="AX52" s="122" t="str">
        <f>LEFT(f!AX57,IFERROR(FIND("±",f!AX57)-1,LEN(f!AX57)))</f>
        <v>173</v>
      </c>
      <c r="AY52" s="122" t="str">
        <f>LEFT(f!AY57,IFERROR(FIND("±",f!AY57)-1,LEN(f!AY57)))</f>
        <v>1.24</v>
      </c>
      <c r="AZ52" s="122" t="str">
        <f>LEFT(f!AZ57,IFERROR(FIND("±",f!AZ57)-1,LEN(f!AZ57)))</f>
        <v/>
      </c>
      <c r="BA52" s="122" t="str">
        <f>LEFT(f!BA57,IFERROR(FIND("±",f!BA57)-1,LEN(f!BA57)))</f>
        <v>0.054</v>
      </c>
      <c r="BB52" s="122" t="str">
        <f>LEFT(f!BB57,IFERROR(FIND("±",f!BB57)-1,LEN(f!BB57)))</f>
        <v>0.203</v>
      </c>
      <c r="BC52" s="122" t="str">
        <f>LEFT(f!BC57,IFERROR(FIND("±",f!BC57)-1,LEN(f!BC57)))</f>
        <v>409</v>
      </c>
      <c r="BD52" s="122" t="str">
        <f>LEFT(f!BD57,IFERROR(FIND("±",f!BD57)-1,LEN(f!BD57)))</f>
        <v>1324</v>
      </c>
      <c r="BE52" s="122" t="str">
        <f>LEFT(f!BE57,IFERROR(FIND("±",f!BE57)-1,LEN(f!BE57)))</f>
        <v>22.45</v>
      </c>
      <c r="BF52" s="122" t="str">
        <f>LEFT(f!BF57,IFERROR(FIND("±",f!BF57)-1,LEN(f!BF57)))</f>
        <v>10.45</v>
      </c>
      <c r="BG52" s="122" t="str">
        <f>LEFT(f!BG57,IFERROR(FIND("±",f!BG57)-1,LEN(f!BG57)))</f>
        <v>2.69</v>
      </c>
      <c r="BH52" s="122" t="str">
        <f>LEFT(f!BH57,IFERROR(FIND("±",f!BH57)-1,LEN(f!BH57)))</f>
        <v>40.07</v>
      </c>
      <c r="BI52" s="122" t="str">
        <f>LEFT(f!BI57,IFERROR(FIND("±",f!BI57)-1,LEN(f!BI57)))</f>
        <v>38.55</v>
      </c>
      <c r="BJ52" s="122" t="str">
        <f>LEFT(f!BJ57,IFERROR(FIND("±",f!BJ57)-1,LEN(f!BJ57)))</f>
        <v/>
      </c>
      <c r="BK52" s="122" t="str">
        <f>LEFT(f!BK57,IFERROR(FIND("±",f!BK57)-1,LEN(f!BK57)))</f>
        <v>0.23</v>
      </c>
      <c r="BL52" s="122" t="str">
        <f>LEFT(f!BL57,IFERROR(FIND("±",f!BL57)-1,LEN(f!BL57)))</f>
        <v>1.29</v>
      </c>
      <c r="BM52" s="122" t="str">
        <f>LEFT(f!BM57,IFERROR(FIND("±",f!BM57)-1,LEN(f!BM57)))</f>
        <v/>
      </c>
      <c r="BN52" s="122" t="str">
        <f>LEFT(f!BN57,IFERROR(FIND("±",f!BN57)-1,LEN(f!BN57)))</f>
        <v>1.52</v>
      </c>
      <c r="BO52" s="122" t="str">
        <f>LEFT(f!BO57,IFERROR(FIND("±",f!BO57)-1,LEN(f!BO57)))</f>
        <v/>
      </c>
      <c r="BP52" s="122" t="str">
        <f>LEFT(f!BP57,IFERROR(FIND("±",f!BP57)-1,LEN(f!BP57)))</f>
        <v/>
      </c>
      <c r="BQ52" s="122" t="str">
        <f>LEFT(f!BQ57,IFERROR(FIND("±",f!BQ57)-1,LEN(f!BQ57)))</f>
        <v/>
      </c>
      <c r="BR52" s="122" t="str">
        <f>LEFT(f!BR57,IFERROR(FIND("±",f!BR57)-1,LEN(f!BR57)))</f>
        <v/>
      </c>
      <c r="BS52" s="122" t="str">
        <f>LEFT(f!BS57,IFERROR(FIND("±",f!BS57)-1,LEN(f!BS57)))</f>
        <v/>
      </c>
      <c r="BT52" s="122" t="str">
        <f>LEFT(f!BT57,IFERROR(FIND("±",f!BT57)-1,LEN(f!BT57)))</f>
        <v/>
      </c>
      <c r="BU52" s="122" t="str">
        <f>LEFT(f!BU57,IFERROR(FIND("±",f!BU57)-1,LEN(f!BU57)))</f>
        <v/>
      </c>
      <c r="BV52" s="122"/>
      <c r="BW52" s="122"/>
      <c r="BX52" s="122"/>
      <c r="BY52" s="122"/>
      <c r="BZ52" s="122"/>
      <c r="CA52" s="122"/>
      <c r="CB52" s="122"/>
      <c r="CC52" s="122"/>
      <c r="CD52" s="122"/>
      <c r="CE52" s="122"/>
    </row>
    <row r="53">
      <c r="A53" s="103" t="str">
        <f>f!A58</f>
        <v>B021</v>
      </c>
      <c r="B53" s="107" t="str">
        <f>LEFT(f!B58,IFERROR(FIND("(",f!B58)-1,LEN(f!B58)))</f>
        <v>Red gram, dal </v>
      </c>
      <c r="C53" s="109" t="str">
        <f>IFERROR(MID(f!B58,IFERROR(FIND("(",f!B58)+1,LEN(f!B58)),IFERROR(FIND(")",f!B58),LEN(f!B58))-IFERROR(FIND("(",f!B58)+1,LEN(f!B58))),"")</f>
        <v>Cajanus cajan</v>
      </c>
      <c r="D53" s="103" t="str">
        <f>f!D58</f>
        <v/>
      </c>
      <c r="E53" s="103" t="str">
        <f>f!E58</f>
        <v/>
      </c>
      <c r="F53" s="110" t="str">
        <f>CONCATENATE("https://res.cloudinary.com/techticz/image/upload/foods/",f!F58,".jpeg")</f>
        <v>https://res.cloudinary.com/techticz/image/upload/foods/daal_red_gram.jpeg</v>
      </c>
      <c r="G53" s="103" t="str">
        <f>f!G58</f>
        <v>B</v>
      </c>
      <c r="H53" s="103" t="str">
        <f>f!H58</f>
        <v/>
      </c>
      <c r="I53" s="103">
        <f t="shared" si="1"/>
        <v>1384</v>
      </c>
      <c r="J53" s="112">
        <f>f!J58</f>
        <v>100</v>
      </c>
      <c r="K53" s="112" t="str">
        <f>f!K58</f>
        <v>gram</v>
      </c>
      <c r="L53" s="114" t="str">
        <f>f!L58</f>
        <v/>
      </c>
      <c r="M53" s="114">
        <f>f!M58</f>
        <v>6</v>
      </c>
      <c r="N53" s="114" t="str">
        <f>f!N58</f>
        <v/>
      </c>
      <c r="O53" s="114" t="str">
        <f>f!O58</f>
        <v/>
      </c>
      <c r="P53" s="114" t="str">
        <f>f!P58</f>
        <v/>
      </c>
      <c r="Q53" s="117" t="str">
        <f>f!Q58</f>
        <v/>
      </c>
      <c r="R53" s="117" t="str">
        <f>f!R58</f>
        <v/>
      </c>
      <c r="S53" s="117" t="str">
        <f>f!S58</f>
        <v/>
      </c>
      <c r="T53" s="120" t="str">
        <f>f!T58</f>
        <v/>
      </c>
      <c r="U53" s="120" t="str">
        <f>f!U58</f>
        <v/>
      </c>
      <c r="V53" s="121">
        <f>f!V58</f>
        <v>100</v>
      </c>
      <c r="W53" s="122" t="str">
        <f>LEFT(f!W58,IFERROR(FIND("±",f!W58)-1,LEN(f!W58)))</f>
        <v>9.20</v>
      </c>
      <c r="X53" s="122" t="str">
        <f>LEFT(f!X58,IFERROR(FIND("±",f!X58)-1,LEN(f!X58)))</f>
        <v>21.70</v>
      </c>
      <c r="Y53" s="122" t="str">
        <f>LEFT(f!Y58,IFERROR(FIND("±",f!Y58)-1,LEN(f!Y58)))</f>
        <v>3.26</v>
      </c>
      <c r="Z53" s="122" t="str">
        <f>LEFT(f!Z58,IFERROR(FIND("±",f!Z58)-1,LEN(f!Z58)))</f>
        <v>1.56</v>
      </c>
      <c r="AA53" s="122" t="str">
        <f>LEFT(f!AA58,IFERROR(FIND("±",f!AA58)-1,LEN(f!AA58)))</f>
        <v>9.06</v>
      </c>
      <c r="AB53" s="122" t="str">
        <f>LEFT(f!AB58,IFERROR(FIND("±",f!AB58)-1,LEN(f!AB58)))</f>
        <v>6.67</v>
      </c>
      <c r="AC53" s="122" t="str">
        <f>LEFT(f!AC58,IFERROR(FIND("±",f!AC58)-1,LEN(f!AC58)))</f>
        <v>2.39</v>
      </c>
      <c r="AD53" s="122" t="str">
        <f>LEFT(f!AD58,IFERROR(FIND("±",f!AD58)-1,LEN(f!AD58)))</f>
        <v>55.23</v>
      </c>
      <c r="AE53" s="122" t="str">
        <f>LEFT(f!AE58,IFERROR(FIND("±",f!AE58)-1,LEN(f!AE58)))</f>
        <v>1384</v>
      </c>
      <c r="AF53" s="122" t="str">
        <f>LEFT(f!AF58,IFERROR(FIND("±",f!AF58)-1,LEN(f!AF58)))</f>
        <v>0.45</v>
      </c>
      <c r="AG53" s="122" t="str">
        <f>LEFT(f!AG58,IFERROR(FIND("±",f!AG58)-1,LEN(f!AG58)))</f>
        <v>0.11</v>
      </c>
      <c r="AH53" s="122" t="str">
        <f>LEFT(f!AH58,IFERROR(FIND("±",f!AH58)-1,LEN(f!AH58)))</f>
        <v>2.09</v>
      </c>
      <c r="AI53" s="122" t="str">
        <f>LEFT(f!AI58,IFERROR(FIND("±",f!AI58)-1,LEN(f!AI58)))</f>
        <v>1.27</v>
      </c>
      <c r="AJ53" s="122" t="str">
        <f>LEFT(f!AJ58,IFERROR(FIND("±",f!AJ58)-1,LEN(f!AJ58)))</f>
        <v>0.24</v>
      </c>
      <c r="AK53" s="122" t="str">
        <f>LEFT(f!AK58,IFERROR(FIND("±",f!AK58)-1,LEN(f!AK58)))</f>
        <v>0.31</v>
      </c>
      <c r="AL53" s="122" t="str">
        <f>LEFT(f!AL58,IFERROR(FIND("±",f!AL58)-1,LEN(f!AL58)))</f>
        <v>108</v>
      </c>
      <c r="AM53" s="122" t="str">
        <f>LEFT(f!AM58,IFERROR(FIND("±",f!AM58)-1,LEN(f!AM58)))</f>
        <v/>
      </c>
      <c r="AN53" s="122" t="str">
        <f>LEFT(f!AN58,IFERROR(FIND("±",f!AN58)-1,LEN(f!AN58)))</f>
        <v>0.83</v>
      </c>
      <c r="AO53" s="122" t="str">
        <f>LEFT(f!AO58,IFERROR(FIND("±",f!AO58)-1,LEN(f!AO58)))</f>
        <v/>
      </c>
      <c r="AP53" s="122" t="str">
        <f>LEFT(f!AP58,IFERROR(FIND("±",f!AP58)-1,LEN(f!AP58)))</f>
        <v/>
      </c>
      <c r="AQ53" s="122" t="str">
        <f>LEFT(f!AQ58,IFERROR(FIND("±",f!AQ58)-1,LEN(f!AQ58)))</f>
        <v>71.73</v>
      </c>
      <c r="AR53" s="122" t="str">
        <f>LEFT(f!AR58,IFERROR(FIND("±",f!AR58)-1,LEN(f!AR58)))</f>
        <v>0.007</v>
      </c>
      <c r="AS53" s="122" t="str">
        <f>LEFT(f!AS58,IFERROR(FIND("±",f!AS58)-1,LEN(f!AS58)))</f>
        <v>0.003</v>
      </c>
      <c r="AT53" s="122" t="str">
        <f>LEFT(f!AT58,IFERROR(FIND("±",f!AT58)-1,LEN(f!AT58)))</f>
        <v>1.14</v>
      </c>
      <c r="AU53" s="122" t="str">
        <f>LEFT(f!AU58,IFERROR(FIND("±",f!AU58)-1,LEN(f!AU58)))</f>
        <v>3.90</v>
      </c>
      <c r="AV53" s="122" t="str">
        <f>LEFT(f!AV58,IFERROR(FIND("±",f!AV58)-1,LEN(f!AV58)))</f>
        <v>0.003</v>
      </c>
      <c r="AW53" s="122" t="str">
        <f>LEFT(f!AW58,IFERROR(FIND("±",f!AW58)-1,LEN(f!AW58)))</f>
        <v>0.004</v>
      </c>
      <c r="AX53" s="122" t="str">
        <f>LEFT(f!AX58,IFERROR(FIND("±",f!AX58)-1,LEN(f!AX58)))</f>
        <v>119</v>
      </c>
      <c r="AY53" s="122" t="str">
        <f>LEFT(f!AY58,IFERROR(FIND("±",f!AY58)-1,LEN(f!AY58)))</f>
        <v>1.12</v>
      </c>
      <c r="AZ53" s="122" t="str">
        <f>LEFT(f!AZ58,IFERROR(FIND("±",f!AZ58)-1,LEN(f!AZ58)))</f>
        <v>1.56</v>
      </c>
      <c r="BA53" s="122" t="str">
        <f>LEFT(f!BA58,IFERROR(FIND("±",f!BA58)-1,LEN(f!BA58)))</f>
        <v>0.131</v>
      </c>
      <c r="BB53" s="122" t="str">
        <f>LEFT(f!BB58,IFERROR(FIND("±",f!BB58)-1,LEN(f!BB58)))</f>
        <v>0.198</v>
      </c>
      <c r="BC53" s="122" t="str">
        <f>LEFT(f!BC58,IFERROR(FIND("±",f!BC58)-1,LEN(f!BC58)))</f>
        <v>328</v>
      </c>
      <c r="BD53" s="122" t="str">
        <f>LEFT(f!BD58,IFERROR(FIND("±",f!BD58)-1,LEN(f!BD58)))</f>
        <v>1395</v>
      </c>
      <c r="BE53" s="122" t="str">
        <f>LEFT(f!BE58,IFERROR(FIND("±",f!BE58)-1,LEN(f!BE58)))</f>
        <v>14.36</v>
      </c>
      <c r="BF53" s="122" t="str">
        <f>LEFT(f!BF58,IFERROR(FIND("±",f!BF58)-1,LEN(f!BF58)))</f>
        <v>18.01</v>
      </c>
      <c r="BG53" s="122" t="str">
        <f>LEFT(f!BG58,IFERROR(FIND("±",f!BG58)-1,LEN(f!BG58)))</f>
        <v>2.63</v>
      </c>
      <c r="BH53" s="122" t="str">
        <f>LEFT(f!BH58,IFERROR(FIND("±",f!BH58)-1,LEN(f!BH58)))</f>
        <v>50.60</v>
      </c>
      <c r="BI53" s="122" t="str">
        <f>LEFT(f!BI58,IFERROR(FIND("±",f!BI58)-1,LEN(f!BI58)))</f>
        <v>48.53</v>
      </c>
      <c r="BJ53" s="122" t="str">
        <f>LEFT(f!BJ58,IFERROR(FIND("±",f!BJ58)-1,LEN(f!BJ58)))</f>
        <v>0.10</v>
      </c>
      <c r="BK53" s="122" t="str">
        <f>LEFT(f!BK58,IFERROR(FIND("±",f!BK58)-1,LEN(f!BK58)))</f>
        <v>0.20</v>
      </c>
      <c r="BL53" s="122" t="str">
        <f>LEFT(f!BL58,IFERROR(FIND("±",f!BL58)-1,LEN(f!BL58)))</f>
        <v>1.78</v>
      </c>
      <c r="BM53" s="122" t="str">
        <f>LEFT(f!BM58,IFERROR(FIND("±",f!BM58)-1,LEN(f!BM58)))</f>
        <v/>
      </c>
      <c r="BN53" s="122" t="str">
        <f>LEFT(f!BN58,IFERROR(FIND("±",f!BN58)-1,LEN(f!BN58)))</f>
        <v>2.08</v>
      </c>
      <c r="BO53" s="122" t="str">
        <f>LEFT(f!BO58,IFERROR(FIND("±",f!BO58)-1,LEN(f!BO58)))</f>
        <v/>
      </c>
      <c r="BP53" s="122" t="str">
        <f>LEFT(f!BP58,IFERROR(FIND("±",f!BP58)-1,LEN(f!BP58)))</f>
        <v/>
      </c>
      <c r="BQ53" s="122" t="str">
        <f>LEFT(f!BQ58,IFERROR(FIND("±",f!BQ58)-1,LEN(f!BQ58)))</f>
        <v/>
      </c>
      <c r="BR53" s="122" t="str">
        <f>LEFT(f!BR58,IFERROR(FIND("±",f!BR58)-1,LEN(f!BR58)))</f>
        <v/>
      </c>
      <c r="BS53" s="122" t="str">
        <f>LEFT(f!BS58,IFERROR(FIND("±",f!BS58)-1,LEN(f!BS58)))</f>
        <v/>
      </c>
      <c r="BT53" s="122" t="str">
        <f>LEFT(f!BT58,IFERROR(FIND("±",f!BT58)-1,LEN(f!BT58)))</f>
        <v/>
      </c>
      <c r="BU53" s="122" t="str">
        <f>LEFT(f!BU58,IFERROR(FIND("±",f!BU58)-1,LEN(f!BU58)))</f>
        <v/>
      </c>
      <c r="BV53" s="122"/>
      <c r="BW53" s="122"/>
      <c r="BX53" s="122"/>
      <c r="BY53" s="122"/>
      <c r="BZ53" s="122"/>
      <c r="CA53" s="122"/>
      <c r="CB53" s="122"/>
      <c r="CC53" s="122"/>
      <c r="CD53" s="122"/>
      <c r="CE53" s="122"/>
    </row>
    <row r="54">
      <c r="A54" s="103" t="str">
        <f>f!A59</f>
        <v>B022</v>
      </c>
      <c r="B54" s="107" t="str">
        <f>LEFT(f!B59,IFERROR(FIND("(",f!B59)-1,LEN(f!B59)))</f>
        <v>Red gram, whole </v>
      </c>
      <c r="C54" s="109" t="str">
        <f>IFERROR(MID(f!B59,IFERROR(FIND("(",f!B59)+1,LEN(f!B59)),IFERROR(FIND(")",f!B59),LEN(f!B59))-IFERROR(FIND("(",f!B59)+1,LEN(f!B59))),"")</f>
        <v>Cajanus cajan</v>
      </c>
      <c r="D54" s="103" t="str">
        <f>f!D59</f>
        <v/>
      </c>
      <c r="E54" s="103" t="str">
        <f>f!E59</f>
        <v/>
      </c>
      <c r="F54" s="110" t="str">
        <f>CONCATENATE("https://res.cloudinary.com/techticz/image/upload/foods/",f!F59,".jpeg")</f>
        <v>https://res.cloudinary.com/techticz/image/upload/foods/daal_red_gram_whole.jpeg</v>
      </c>
      <c r="G54" s="103" t="str">
        <f>f!G59</f>
        <v>B</v>
      </c>
      <c r="H54" s="103" t="str">
        <f>f!H59</f>
        <v/>
      </c>
      <c r="I54" s="103">
        <f t="shared" si="1"/>
        <v>1146</v>
      </c>
      <c r="J54" s="112">
        <f>f!J59</f>
        <v>100</v>
      </c>
      <c r="K54" s="112" t="str">
        <f>f!K59</f>
        <v>gram</v>
      </c>
      <c r="L54" s="114" t="str">
        <f>f!L59</f>
        <v/>
      </c>
      <c r="M54" s="114">
        <f>f!M59</f>
        <v>6</v>
      </c>
      <c r="N54" s="114" t="str">
        <f>f!N59</f>
        <v/>
      </c>
      <c r="O54" s="114" t="str">
        <f>f!O59</f>
        <v/>
      </c>
      <c r="P54" s="114" t="str">
        <f>f!P59</f>
        <v/>
      </c>
      <c r="Q54" s="117" t="str">
        <f>f!Q59</f>
        <v/>
      </c>
      <c r="R54" s="117" t="str">
        <f>f!R59</f>
        <v/>
      </c>
      <c r="S54" s="117" t="str">
        <f>f!S59</f>
        <v/>
      </c>
      <c r="T54" s="120" t="str">
        <f>f!T59</f>
        <v/>
      </c>
      <c r="U54" s="120" t="str">
        <f>f!U59</f>
        <v/>
      </c>
      <c r="V54" s="121">
        <f>f!V59</f>
        <v>100</v>
      </c>
      <c r="W54" s="122" t="str">
        <f>LEFT(f!W59,IFERROR(FIND("±",f!W59)-1,LEN(f!W59)))</f>
        <v>9.30</v>
      </c>
      <c r="X54" s="122" t="str">
        <f>LEFT(f!X59,IFERROR(FIND("±",f!X59)-1,LEN(f!X59)))</f>
        <v>20.47</v>
      </c>
      <c r="Y54" s="122" t="str">
        <f>LEFT(f!Y59,IFERROR(FIND("±",f!Y59)-1,LEN(f!Y59)))</f>
        <v>3.53</v>
      </c>
      <c r="Z54" s="122" t="str">
        <f>LEFT(f!Z59,IFERROR(FIND("±",f!Z59)-1,LEN(f!Z59)))</f>
        <v>1.38</v>
      </c>
      <c r="AA54" s="122" t="str">
        <f>LEFT(f!AA59,IFERROR(FIND("±",f!AA59)-1,LEN(f!AA59)))</f>
        <v>22.84</v>
      </c>
      <c r="AB54" s="122" t="str">
        <f>LEFT(f!AB59,IFERROR(FIND("±",f!AB59)-1,LEN(f!AB59)))</f>
        <v>19.69</v>
      </c>
      <c r="AC54" s="122" t="str">
        <f>LEFT(f!AC59,IFERROR(FIND("±",f!AC59)-1,LEN(f!AC59)))</f>
        <v>3.15</v>
      </c>
      <c r="AD54" s="122" t="str">
        <f>LEFT(f!AD59,IFERROR(FIND("±",f!AD59)-1,LEN(f!AD59)))</f>
        <v>42.48</v>
      </c>
      <c r="AE54" s="122" t="str">
        <f>LEFT(f!AE59,IFERROR(FIND("±",f!AE59)-1,LEN(f!AE59)))</f>
        <v>1146</v>
      </c>
      <c r="AF54" s="122" t="str">
        <f>LEFT(f!AF59,IFERROR(FIND("±",f!AF59)-1,LEN(f!AF59)))</f>
        <v>0.74</v>
      </c>
      <c r="AG54" s="122" t="str">
        <f>LEFT(f!AG59,IFERROR(FIND("±",f!AG59)-1,LEN(f!AG59)))</f>
        <v>0.15</v>
      </c>
      <c r="AH54" s="122" t="str">
        <f>LEFT(f!AH59,IFERROR(FIND("±",f!AH59)-1,LEN(f!AH59)))</f>
        <v>2.42</v>
      </c>
      <c r="AI54" s="122" t="str">
        <f>LEFT(f!AI59,IFERROR(FIND("±",f!AI59)-1,LEN(f!AI59)))</f>
        <v>1.56</v>
      </c>
      <c r="AJ54" s="122" t="str">
        <f>LEFT(f!AJ59,IFERROR(FIND("±",f!AJ59)-1,LEN(f!AJ59)))</f>
        <v>0.42</v>
      </c>
      <c r="AK54" s="122" t="str">
        <f>LEFT(f!AK59,IFERROR(FIND("±",f!AK59)-1,LEN(f!AK59)))</f>
        <v>0.65</v>
      </c>
      <c r="AL54" s="122" t="str">
        <f>LEFT(f!AL59,IFERROR(FIND("±",f!AL59)-1,LEN(f!AL59)))</f>
        <v>229</v>
      </c>
      <c r="AM54" s="122" t="str">
        <f>LEFT(f!AM59,IFERROR(FIND("±",f!AM59)-1,LEN(f!AM59)))</f>
        <v/>
      </c>
      <c r="AN54" s="122" t="str">
        <f>LEFT(f!AN59,IFERROR(FIND("±",f!AN59)-1,LEN(f!AN59)))</f>
        <v>2.21</v>
      </c>
      <c r="AO54" s="122" t="str">
        <f>LEFT(f!AO59,IFERROR(FIND("±",f!AO59)-1,LEN(f!AO59)))</f>
        <v/>
      </c>
      <c r="AP54" s="122" t="str">
        <f>LEFT(f!AP59,IFERROR(FIND("±",f!AP59)-1,LEN(f!AP59)))</f>
        <v>0.001</v>
      </c>
      <c r="AQ54" s="122" t="str">
        <f>LEFT(f!AQ59,IFERROR(FIND("±",f!AQ59)-1,LEN(f!AQ59)))</f>
        <v>139</v>
      </c>
      <c r="AR54" s="122" t="str">
        <f>LEFT(f!AR59,IFERROR(FIND("±",f!AR59)-1,LEN(f!AR59)))</f>
        <v>0.022</v>
      </c>
      <c r="AS54" s="122" t="str">
        <f>LEFT(f!AS59,IFERROR(FIND("±",f!AS59)-1,LEN(f!AS59)))</f>
        <v>0.020</v>
      </c>
      <c r="AT54" s="122" t="str">
        <f>LEFT(f!AT59,IFERROR(FIND("±",f!AT59)-1,LEN(f!AT59)))</f>
        <v>1.32</v>
      </c>
      <c r="AU54" s="122" t="str">
        <f>LEFT(f!AU59,IFERROR(FIND("±",f!AU59)-1,LEN(f!AU59)))</f>
        <v>5.37</v>
      </c>
      <c r="AV54" s="122" t="str">
        <f>LEFT(f!AV59,IFERROR(FIND("±",f!AV59)-1,LEN(f!AV59)))</f>
        <v>0.004</v>
      </c>
      <c r="AW54" s="122" t="str">
        <f>LEFT(f!AW59,IFERROR(FIND("±",f!AW59)-1,LEN(f!AW59)))</f>
        <v>0.008</v>
      </c>
      <c r="AX54" s="122" t="str">
        <f>LEFT(f!AX59,IFERROR(FIND("±",f!AX59)-1,LEN(f!AX59)))</f>
        <v>155</v>
      </c>
      <c r="AY54" s="122" t="str">
        <f>LEFT(f!AY59,IFERROR(FIND("±",f!AY59)-1,LEN(f!AY59)))</f>
        <v>1.34</v>
      </c>
      <c r="AZ54" s="122" t="str">
        <f>LEFT(f!AZ59,IFERROR(FIND("±",f!AZ59)-1,LEN(f!AZ59)))</f>
        <v>2.22</v>
      </c>
      <c r="BA54" s="122" t="str">
        <f>LEFT(f!BA59,IFERROR(FIND("±",f!BA59)-1,LEN(f!BA59)))</f>
        <v>0.087</v>
      </c>
      <c r="BB54" s="122" t="str">
        <f>LEFT(f!BB59,IFERROR(FIND("±",f!BB59)-1,LEN(f!BB59)))</f>
        <v>0.161</v>
      </c>
      <c r="BC54" s="122" t="str">
        <f>LEFT(f!BC59,IFERROR(FIND("±",f!BC59)-1,LEN(f!BC59)))</f>
        <v>312</v>
      </c>
      <c r="BD54" s="122" t="str">
        <f>LEFT(f!BD59,IFERROR(FIND("±",f!BD59)-1,LEN(f!BD59)))</f>
        <v>1303</v>
      </c>
      <c r="BE54" s="122" t="str">
        <f>LEFT(f!BE59,IFERROR(FIND("±",f!BE59)-1,LEN(f!BE59)))</f>
        <v>15.41</v>
      </c>
      <c r="BF54" s="122" t="str">
        <f>LEFT(f!BF59,IFERROR(FIND("±",f!BF59)-1,LEN(f!BF59)))</f>
        <v>19.03</v>
      </c>
      <c r="BG54" s="122" t="str">
        <f>LEFT(f!BG59,IFERROR(FIND("±",f!BG59)-1,LEN(f!BG59)))</f>
        <v>2.99</v>
      </c>
      <c r="BH54" s="122" t="str">
        <f>LEFT(f!BH59,IFERROR(FIND("±",f!BH59)-1,LEN(f!BH59)))</f>
        <v>40.27</v>
      </c>
      <c r="BI54" s="122" t="str">
        <f>LEFT(f!BI59,IFERROR(FIND("±",f!BI59)-1,LEN(f!BI59)))</f>
        <v>38.97</v>
      </c>
      <c r="BJ54" s="122" t="str">
        <f>LEFT(f!BJ59,IFERROR(FIND("±",f!BJ59)-1,LEN(f!BJ59)))</f>
        <v>0.10</v>
      </c>
      <c r="BK54" s="122" t="str">
        <f>LEFT(f!BK59,IFERROR(FIND("±",f!BK59)-1,LEN(f!BK59)))</f>
        <v>0.20</v>
      </c>
      <c r="BL54" s="122" t="str">
        <f>LEFT(f!BL59,IFERROR(FIND("±",f!BL59)-1,LEN(f!BL59)))</f>
        <v>1.00</v>
      </c>
      <c r="BM54" s="122" t="str">
        <f>LEFT(f!BM59,IFERROR(FIND("±",f!BM59)-1,LEN(f!BM59)))</f>
        <v/>
      </c>
      <c r="BN54" s="122" t="str">
        <f>LEFT(f!BN59,IFERROR(FIND("±",f!BN59)-1,LEN(f!BN59)))</f>
        <v>1.30</v>
      </c>
      <c r="BO54" s="122" t="str">
        <f>LEFT(f!BO59,IFERROR(FIND("±",f!BO59)-1,LEN(f!BO59)))</f>
        <v/>
      </c>
      <c r="BP54" s="122" t="str">
        <f>LEFT(f!BP59,IFERROR(FIND("±",f!BP59)-1,LEN(f!BP59)))</f>
        <v/>
      </c>
      <c r="BQ54" s="122" t="str">
        <f>LEFT(f!BQ59,IFERROR(FIND("±",f!BQ59)-1,LEN(f!BQ59)))</f>
        <v/>
      </c>
      <c r="BR54" s="122" t="str">
        <f>LEFT(f!BR59,IFERROR(FIND("±",f!BR59)-1,LEN(f!BR59)))</f>
        <v/>
      </c>
      <c r="BS54" s="122" t="str">
        <f>LEFT(f!BS59,IFERROR(FIND("±",f!BS59)-1,LEN(f!BS59)))</f>
        <v/>
      </c>
      <c r="BT54" s="122" t="str">
        <f>LEFT(f!BT59,IFERROR(FIND("±",f!BT59)-1,LEN(f!BT59)))</f>
        <v/>
      </c>
      <c r="BU54" s="122" t="str">
        <f>LEFT(f!BU59,IFERROR(FIND("±",f!BU59)-1,LEN(f!BU59)))</f>
        <v/>
      </c>
      <c r="BV54" s="122"/>
      <c r="BW54" s="122"/>
      <c r="BX54" s="122"/>
      <c r="BY54" s="122"/>
      <c r="BZ54" s="122"/>
      <c r="CA54" s="122"/>
      <c r="CB54" s="122"/>
      <c r="CC54" s="122"/>
      <c r="CD54" s="122"/>
      <c r="CE54" s="122"/>
    </row>
    <row r="55">
      <c r="A55" s="103" t="str">
        <f>f!A60</f>
        <v>B023</v>
      </c>
      <c r="B55" s="107" t="str">
        <f>LEFT(f!B60,IFERROR(FIND("(",f!B60)-1,LEN(f!B60)))</f>
        <v>Ricebean </v>
      </c>
      <c r="C55" s="109" t="str">
        <f>IFERROR(MID(f!B60,IFERROR(FIND("(",f!B60)+1,LEN(f!B60)),IFERROR(FIND(")",f!B60),LEN(f!B60))-IFERROR(FIND("(",f!B60)+1,LEN(f!B60))),"")</f>
        <v>Vigna umbellata </v>
      </c>
      <c r="D55" s="103" t="str">
        <f>f!D60</f>
        <v/>
      </c>
      <c r="E55" s="103" t="str">
        <f>f!E60</f>
        <v/>
      </c>
      <c r="F55" s="110" t="str">
        <f>CONCATENATE("https://res.cloudinary.com/techticz/image/upload/foods/",f!F60,".jpeg")</f>
        <v>https://res.cloudinary.com/techticz/image/upload/foods/rice_bean.jpeg</v>
      </c>
      <c r="G55" s="103" t="str">
        <f>f!G60</f>
        <v>B</v>
      </c>
      <c r="H55" s="103" t="str">
        <f>f!H60</f>
        <v/>
      </c>
      <c r="I55" s="103">
        <f t="shared" si="1"/>
        <v>1265</v>
      </c>
      <c r="J55" s="112">
        <f>f!J60</f>
        <v>100</v>
      </c>
      <c r="K55" s="112" t="str">
        <f>f!K60</f>
        <v>gram</v>
      </c>
      <c r="L55" s="114" t="str">
        <f>f!L60</f>
        <v/>
      </c>
      <c r="M55" s="114">
        <f>f!M60</f>
        <v>1</v>
      </c>
      <c r="N55" s="114" t="str">
        <f>f!N60</f>
        <v/>
      </c>
      <c r="O55" s="114" t="str">
        <f>f!O60</f>
        <v/>
      </c>
      <c r="P55" s="114" t="str">
        <f>f!P60</f>
        <v/>
      </c>
      <c r="Q55" s="117" t="str">
        <f>f!Q60</f>
        <v/>
      </c>
      <c r="R55" s="117" t="str">
        <f>f!R60</f>
        <v/>
      </c>
      <c r="S55" s="117" t="str">
        <f>f!S60</f>
        <v/>
      </c>
      <c r="T55" s="120" t="str">
        <f>f!T60</f>
        <v/>
      </c>
      <c r="U55" s="120" t="str">
        <f>f!U60</f>
        <v/>
      </c>
      <c r="V55" s="121">
        <f>f!V60</f>
        <v>100</v>
      </c>
      <c r="W55" s="122" t="str">
        <f>LEFT(f!W60,IFERROR(FIND("±",f!W60)-1,LEN(f!W60)))</f>
        <v>11.12</v>
      </c>
      <c r="X55" s="122" t="str">
        <f>LEFT(f!X60,IFERROR(FIND("±",f!X60)-1,LEN(f!X60)))</f>
        <v>19.97</v>
      </c>
      <c r="Y55" s="122" t="str">
        <f>LEFT(f!Y60,IFERROR(FIND("±",f!Y60)-1,LEN(f!Y60)))</f>
        <v>3.54</v>
      </c>
      <c r="Z55" s="122" t="str">
        <f>LEFT(f!Z60,IFERROR(FIND("±",f!Z60)-1,LEN(f!Z60)))</f>
        <v>0.74</v>
      </c>
      <c r="AA55" s="122" t="str">
        <f>LEFT(f!AA60,IFERROR(FIND("±",f!AA60)-1,LEN(f!AA60)))</f>
        <v>13.37</v>
      </c>
      <c r="AB55" s="122" t="str">
        <f>LEFT(f!AB60,IFERROR(FIND("±",f!AB60)-1,LEN(f!AB60)))</f>
        <v>10.04</v>
      </c>
      <c r="AC55" s="122" t="str">
        <f>LEFT(f!AC60,IFERROR(FIND("±",f!AC60)-1,LEN(f!AC60)))</f>
        <v>3.33</v>
      </c>
      <c r="AD55" s="122" t="str">
        <f>LEFT(f!AD60,IFERROR(FIND("±",f!AD60)-1,LEN(f!AD60)))</f>
        <v>51.26</v>
      </c>
      <c r="AE55" s="122" t="str">
        <f>LEFT(f!AE60,IFERROR(FIND("±",f!AE60)-1,LEN(f!AE60)))</f>
        <v>1265</v>
      </c>
      <c r="AF55" s="122" t="str">
        <f>LEFT(f!AF60,IFERROR(FIND("±",f!AF60)-1,LEN(f!AF60)))</f>
        <v>0.46</v>
      </c>
      <c r="AG55" s="122" t="str">
        <f>LEFT(f!AG60,IFERROR(FIND("±",f!AG60)-1,LEN(f!AG60)))</f>
        <v>0.14</v>
      </c>
      <c r="AH55" s="122" t="str">
        <f>LEFT(f!AH60,IFERROR(FIND("±",f!AH60)-1,LEN(f!AH60)))</f>
        <v>2.32</v>
      </c>
      <c r="AI55" s="122" t="str">
        <f>LEFT(f!AI60,IFERROR(FIND("±",f!AI60)-1,LEN(f!AI60)))</f>
        <v>0.98</v>
      </c>
      <c r="AJ55" s="122" t="str">
        <f>LEFT(f!AJ60,IFERROR(FIND("±",f!AJ60)-1,LEN(f!AJ60)))</f>
        <v>0.13</v>
      </c>
      <c r="AK55" s="122" t="str">
        <f>LEFT(f!AK60,IFERROR(FIND("±",f!AK60)-1,LEN(f!AK60)))</f>
        <v>2.65</v>
      </c>
      <c r="AL55" s="122" t="str">
        <f>LEFT(f!AL60,IFERROR(FIND("±",f!AL60)-1,LEN(f!AL60)))</f>
        <v>122</v>
      </c>
      <c r="AM55" s="122" t="str">
        <f>LEFT(f!AM60,IFERROR(FIND("±",f!AM60)-1,LEN(f!AM60)))</f>
        <v>1.11</v>
      </c>
      <c r="AN55" s="122" t="str">
        <f>LEFT(f!AN60,IFERROR(FIND("±",f!AN60)-1,LEN(f!AN60)))</f>
        <v/>
      </c>
      <c r="AO55" s="122" t="str">
        <f>LEFT(f!AO60,IFERROR(FIND("±",f!AO60)-1,LEN(f!AO60)))</f>
        <v/>
      </c>
      <c r="AP55" s="122" t="str">
        <f>LEFT(f!AP60,IFERROR(FIND("±",f!AP60)-1,LEN(f!AP60)))</f>
        <v/>
      </c>
      <c r="AQ55" s="122" t="str">
        <f>LEFT(f!AQ60,IFERROR(FIND("±",f!AQ60)-1,LEN(f!AQ60)))</f>
        <v>200</v>
      </c>
      <c r="AR55" s="122" t="str">
        <f>LEFT(f!AR60,IFERROR(FIND("±",f!AR60)-1,LEN(f!AR60)))</f>
        <v>0.002</v>
      </c>
      <c r="AS55" s="122" t="str">
        <f>LEFT(f!AS60,IFERROR(FIND("±",f!AS60)-1,LEN(f!AS60)))</f>
        <v/>
      </c>
      <c r="AT55" s="122" t="str">
        <f>LEFT(f!AT60,IFERROR(FIND("±",f!AT60)-1,LEN(f!AT60)))</f>
        <v>0.75</v>
      </c>
      <c r="AU55" s="122" t="str">
        <f>LEFT(f!AU60,IFERROR(FIND("±",f!AU60)-1,LEN(f!AU60)))</f>
        <v>4.76</v>
      </c>
      <c r="AV55" s="122" t="str">
        <f>LEFT(f!AV60,IFERROR(FIND("±",f!AV60)-1,LEN(f!AV60)))</f>
        <v/>
      </c>
      <c r="AW55" s="122" t="str">
        <f>LEFT(f!AW60,IFERROR(FIND("±",f!AW60)-1,LEN(f!AW60)))</f>
        <v/>
      </c>
      <c r="AX55" s="122" t="str">
        <f>LEFT(f!AX60,IFERROR(FIND("±",f!AX60)-1,LEN(f!AX60)))</f>
        <v>201</v>
      </c>
      <c r="AY55" s="122" t="str">
        <f>LEFT(f!AY60,IFERROR(FIND("±",f!AY60)-1,LEN(f!AY60)))</f>
        <v>1.68</v>
      </c>
      <c r="AZ55" s="122" t="str">
        <f>LEFT(f!AZ60,IFERROR(FIND("±",f!AZ60)-1,LEN(f!AZ60)))</f>
        <v/>
      </c>
      <c r="BA55" s="122" t="str">
        <f>LEFT(f!BA60,IFERROR(FIND("±",f!BA60)-1,LEN(f!BA60)))</f>
        <v/>
      </c>
      <c r="BB55" s="122" t="str">
        <f>LEFT(f!BB60,IFERROR(FIND("±",f!BB60)-1,LEN(f!BB60)))</f>
        <v/>
      </c>
      <c r="BC55" s="122" t="str">
        <f>LEFT(f!BC60,IFERROR(FIND("±",f!BC60)-1,LEN(f!BC60)))</f>
        <v>270</v>
      </c>
      <c r="BD55" s="122" t="str">
        <f>LEFT(f!BD60,IFERROR(FIND("±",f!BD60)-1,LEN(f!BD60)))</f>
        <v>1196</v>
      </c>
      <c r="BE55" s="122" t="str">
        <f>LEFT(f!BE60,IFERROR(FIND("±",f!BE60)-1,LEN(f!BE60)))</f>
        <v/>
      </c>
      <c r="BF55" s="122" t="str">
        <f>LEFT(f!BF60,IFERROR(FIND("±",f!BF60)-1,LEN(f!BF60)))</f>
        <v>10.62</v>
      </c>
      <c r="BG55" s="122" t="str">
        <f>LEFT(f!BG60,IFERROR(FIND("±",f!BG60)-1,LEN(f!BG60)))</f>
        <v>2.29</v>
      </c>
      <c r="BH55" s="122" t="str">
        <f>LEFT(f!BH60,IFERROR(FIND("±",f!BH60)-1,LEN(f!BH60)))</f>
        <v>45.38</v>
      </c>
      <c r="BI55" s="122" t="str">
        <f>LEFT(f!BI60,IFERROR(FIND("±",f!BI60)-1,LEN(f!BI60)))</f>
        <v>44.05</v>
      </c>
      <c r="BJ55" s="122" t="str">
        <f>LEFT(f!BJ60,IFERROR(FIND("±",f!BJ60)-1,LEN(f!BJ60)))</f>
        <v>0.2</v>
      </c>
      <c r="BK55" s="122" t="str">
        <f>LEFT(f!BK60,IFERROR(FIND("±",f!BK60)-1,LEN(f!BK60)))</f>
        <v>0.73</v>
      </c>
      <c r="BL55" s="122" t="str">
        <f>LEFT(f!BL60,IFERROR(FIND("±",f!BL60)-1,LEN(f!BL60)))</f>
        <v>0.4</v>
      </c>
      <c r="BM55" s="122" t="str">
        <f>LEFT(f!BM60,IFERROR(FIND("±",f!BM60)-1,LEN(f!BM60)))</f>
        <v/>
      </c>
      <c r="BN55" s="122" t="str">
        <f>LEFT(f!BN60,IFERROR(FIND("±",f!BN60)-1,LEN(f!BN60)))</f>
        <v>1.33</v>
      </c>
      <c r="BO55" s="122" t="str">
        <f>LEFT(f!BO60,IFERROR(FIND("±",f!BO60)-1,LEN(f!BO60)))</f>
        <v/>
      </c>
      <c r="BP55" s="122" t="str">
        <f>LEFT(f!BP60,IFERROR(FIND("±",f!BP60)-1,LEN(f!BP60)))</f>
        <v/>
      </c>
      <c r="BQ55" s="122" t="str">
        <f>LEFT(f!BQ60,IFERROR(FIND("±",f!BQ60)-1,LEN(f!BQ60)))</f>
        <v/>
      </c>
      <c r="BR55" s="122" t="str">
        <f>LEFT(f!BR60,IFERROR(FIND("±",f!BR60)-1,LEN(f!BR60)))</f>
        <v/>
      </c>
      <c r="BS55" s="122" t="str">
        <f>LEFT(f!BS60,IFERROR(FIND("±",f!BS60)-1,LEN(f!BS60)))</f>
        <v/>
      </c>
      <c r="BT55" s="122" t="str">
        <f>LEFT(f!BT60,IFERROR(FIND("±",f!BT60)-1,LEN(f!BT60)))</f>
        <v/>
      </c>
      <c r="BU55" s="122" t="str">
        <f>LEFT(f!BU60,IFERROR(FIND("±",f!BU60)-1,LEN(f!BU60)))</f>
        <v/>
      </c>
      <c r="BV55" s="122"/>
      <c r="BW55" s="122"/>
      <c r="BX55" s="122"/>
      <c r="BY55" s="122"/>
      <c r="BZ55" s="122"/>
      <c r="CA55" s="122"/>
      <c r="CB55" s="122"/>
      <c r="CC55" s="122"/>
      <c r="CD55" s="122"/>
      <c r="CE55" s="122"/>
    </row>
    <row r="56">
      <c r="A56" s="103" t="str">
        <f>f!A61</f>
        <v>B024</v>
      </c>
      <c r="B56" s="107" t="str">
        <f>LEFT(f!B61,IFERROR(FIND("(",f!B61)-1,LEN(f!B61)))</f>
        <v>Soya bean, brown </v>
      </c>
      <c r="C56" s="109" t="str">
        <f>IFERROR(MID(f!B61,IFERROR(FIND("(",f!B61)+1,LEN(f!B61)),IFERROR(FIND(")",f!B61),LEN(f!B61))-IFERROR(FIND("(",f!B61)+1,LEN(f!B61))),"")</f>
        <v>Glycine max</v>
      </c>
      <c r="D56" s="103" t="str">
        <f>f!D61</f>
        <v/>
      </c>
      <c r="E56" s="103" t="str">
        <f>f!E61</f>
        <v/>
      </c>
      <c r="F56" s="110" t="str">
        <f>CONCATENATE("https://res.cloudinary.com/techticz/image/upload/foods/",f!F61,".jpeg")</f>
        <v>https://res.cloudinary.com/techticz/image/upload/foods/bean_soya_brown.jpeg</v>
      </c>
      <c r="G56" s="103" t="str">
        <f>f!G61</f>
        <v>B</v>
      </c>
      <c r="H56" s="103" t="str">
        <f>f!H61</f>
        <v/>
      </c>
      <c r="I56" s="103">
        <f t="shared" si="1"/>
        <v>1596</v>
      </c>
      <c r="J56" s="112">
        <f>f!J61</f>
        <v>100</v>
      </c>
      <c r="K56" s="112" t="str">
        <f>f!K61</f>
        <v>gram</v>
      </c>
      <c r="L56" s="114" t="str">
        <f>f!L61</f>
        <v/>
      </c>
      <c r="M56" s="114">
        <f>f!M61</f>
        <v>6</v>
      </c>
      <c r="N56" s="114" t="str">
        <f>f!N61</f>
        <v/>
      </c>
      <c r="O56" s="114" t="str">
        <f>f!O61</f>
        <v/>
      </c>
      <c r="P56" s="114" t="str">
        <f>f!P61</f>
        <v/>
      </c>
      <c r="Q56" s="117" t="str">
        <f>f!Q61</f>
        <v/>
      </c>
      <c r="R56" s="117" t="str">
        <f>f!R61</f>
        <v/>
      </c>
      <c r="S56" s="117" t="str">
        <f>f!S61</f>
        <v/>
      </c>
      <c r="T56" s="120" t="str">
        <f>f!T61</f>
        <v/>
      </c>
      <c r="U56" s="120" t="str">
        <f>f!U61</f>
        <v/>
      </c>
      <c r="V56" s="121">
        <f>f!V61</f>
        <v>100</v>
      </c>
      <c r="W56" s="122" t="str">
        <f>LEFT(f!W61,IFERROR(FIND("±",f!W61)-1,LEN(f!W61)))</f>
        <v>5.51</v>
      </c>
      <c r="X56" s="122" t="str">
        <f>LEFT(f!X61,IFERROR(FIND("±",f!X61)-1,LEN(f!X61)))</f>
        <v>35.58</v>
      </c>
      <c r="Y56" s="122" t="str">
        <f>LEFT(f!Y61,IFERROR(FIND("±",f!Y61)-1,LEN(f!Y61)))</f>
        <v>4.74</v>
      </c>
      <c r="Z56" s="122" t="str">
        <f>LEFT(f!Z61,IFERROR(FIND("±",f!Z61)-1,LEN(f!Z61)))</f>
        <v>19.82</v>
      </c>
      <c r="AA56" s="122" t="str">
        <f>LEFT(f!AA61,IFERROR(FIND("±",f!AA61)-1,LEN(f!AA61)))</f>
        <v>21.55</v>
      </c>
      <c r="AB56" s="122" t="str">
        <f>LEFT(f!AB61,IFERROR(FIND("±",f!AB61)-1,LEN(f!AB61)))</f>
        <v>16.56</v>
      </c>
      <c r="AC56" s="122" t="str">
        <f>LEFT(f!AC61,IFERROR(FIND("±",f!AC61)-1,LEN(f!AC61)))</f>
        <v>5.00</v>
      </c>
      <c r="AD56" s="122" t="str">
        <f>LEFT(f!AD61,IFERROR(FIND("±",f!AD61)-1,LEN(f!AD61)))</f>
        <v>12.79</v>
      </c>
      <c r="AE56" s="122" t="str">
        <f>LEFT(f!AE61,IFERROR(FIND("±",f!AE61)-1,LEN(f!AE61)))</f>
        <v>1596</v>
      </c>
      <c r="AF56" s="122" t="str">
        <f>LEFT(f!AF61,IFERROR(FIND("±",f!AF61)-1,LEN(f!AF61)))</f>
        <v>0.59</v>
      </c>
      <c r="AG56" s="122" t="str">
        <f>LEFT(f!AG61,IFERROR(FIND("±",f!AG61)-1,LEN(f!AG61)))</f>
        <v>0.24</v>
      </c>
      <c r="AH56" s="122" t="str">
        <f>LEFT(f!AH61,IFERROR(FIND("±",f!AH61)-1,LEN(f!AH61)))</f>
        <v>2.12</v>
      </c>
      <c r="AI56" s="122" t="str">
        <f>LEFT(f!AI61,IFERROR(FIND("±",f!AI61)-1,LEN(f!AI61)))</f>
        <v>1.97</v>
      </c>
      <c r="AJ56" s="122" t="str">
        <f>LEFT(f!AJ61,IFERROR(FIND("±",f!AJ61)-1,LEN(f!AJ61)))</f>
        <v>0.43</v>
      </c>
      <c r="AK56" s="122" t="str">
        <f>LEFT(f!AK61,IFERROR(FIND("±",f!AK61)-1,LEN(f!AK61)))</f>
        <v>0.73</v>
      </c>
      <c r="AL56" s="122" t="str">
        <f>LEFT(f!AL61,IFERROR(FIND("±",f!AL61)-1,LEN(f!AL61)))</f>
        <v>297</v>
      </c>
      <c r="AM56" s="122" t="str">
        <f>LEFT(f!AM61,IFERROR(FIND("±",f!AM61)-1,LEN(f!AM61)))</f>
        <v/>
      </c>
      <c r="AN56" s="122" t="str">
        <f>LEFT(f!AN61,IFERROR(FIND("±",f!AN61)-1,LEN(f!AN61)))</f>
        <v>1.45</v>
      </c>
      <c r="AO56" s="122" t="str">
        <f>LEFT(f!AO61,IFERROR(FIND("±",f!AO61)-1,LEN(f!AO61)))</f>
        <v/>
      </c>
      <c r="AP56" s="122" t="str">
        <f>LEFT(f!AP61,IFERROR(FIND("±",f!AP61)-1,LEN(f!AP61)))</f>
        <v>0.001</v>
      </c>
      <c r="AQ56" s="122" t="str">
        <f>LEFT(f!AQ61,IFERROR(FIND("±",f!AQ61)-1,LEN(f!AQ61)))</f>
        <v>239</v>
      </c>
      <c r="AR56" s="122" t="str">
        <f>LEFT(f!AR61,IFERROR(FIND("±",f!AR61)-1,LEN(f!AR61)))</f>
        <v>0.003</v>
      </c>
      <c r="AS56" s="122" t="str">
        <f>LEFT(f!AS61,IFERROR(FIND("±",f!AS61)-1,LEN(f!AS61)))</f>
        <v>0.049</v>
      </c>
      <c r="AT56" s="122" t="str">
        <f>LEFT(f!AT61,IFERROR(FIND("±",f!AT61)-1,LEN(f!AT61)))</f>
        <v>1.29</v>
      </c>
      <c r="AU56" s="122" t="str">
        <f>LEFT(f!AU61,IFERROR(FIND("±",f!AU61)-1,LEN(f!AU61)))</f>
        <v>8.29</v>
      </c>
      <c r="AV56" s="122" t="str">
        <f>LEFT(f!AV61,IFERROR(FIND("±",f!AV61)-1,LEN(f!AV61)))</f>
        <v/>
      </c>
      <c r="AW56" s="122" t="str">
        <f>LEFT(f!AW61,IFERROR(FIND("±",f!AW61)-1,LEN(f!AW61)))</f>
        <v>0.001</v>
      </c>
      <c r="AX56" s="122" t="str">
        <f>LEFT(f!AX61,IFERROR(FIND("±",f!AX61)-1,LEN(f!AX61)))</f>
        <v>259</v>
      </c>
      <c r="AY56" s="122" t="str">
        <f>LEFT(f!AY61,IFERROR(FIND("±",f!AY61)-1,LEN(f!AY61)))</f>
        <v>2.69</v>
      </c>
      <c r="AZ56" s="122" t="str">
        <f>LEFT(f!AZ61,IFERROR(FIND("±",f!AZ61)-1,LEN(f!AZ61)))</f>
        <v>1.15</v>
      </c>
      <c r="BA56" s="122" t="str">
        <f>LEFT(f!BA61,IFERROR(FIND("±",f!BA61)-1,LEN(f!BA61)))</f>
        <v>0.157</v>
      </c>
      <c r="BB56" s="122" t="str">
        <f>LEFT(f!BB61,IFERROR(FIND("±",f!BB61)-1,LEN(f!BB61)))</f>
        <v>0.154</v>
      </c>
      <c r="BC56" s="122" t="str">
        <f>LEFT(f!BC61,IFERROR(FIND("±",f!BC61)-1,LEN(f!BC61)))</f>
        <v>483</v>
      </c>
      <c r="BD56" s="122" t="str">
        <f>LEFT(f!BD61,IFERROR(FIND("±",f!BD61)-1,LEN(f!BD61)))</f>
        <v>1613</v>
      </c>
      <c r="BE56" s="122" t="str">
        <f>LEFT(f!BE61,IFERROR(FIND("±",f!BE61)-1,LEN(f!BE61)))</f>
        <v>19.00</v>
      </c>
      <c r="BF56" s="122" t="str">
        <f>LEFT(f!BF61,IFERROR(FIND("±",f!BF61)-1,LEN(f!BF61)))</f>
        <v>2.07</v>
      </c>
      <c r="BG56" s="122" t="str">
        <f>LEFT(f!BG61,IFERROR(FIND("±",f!BG61)-1,LEN(f!BG61)))</f>
        <v>4.01</v>
      </c>
      <c r="BH56" s="122" t="str">
        <f>LEFT(f!BH61,IFERROR(FIND("±",f!BH61)-1,LEN(f!BH61)))</f>
        <v>9.16</v>
      </c>
      <c r="BI56" s="122" t="str">
        <f>LEFT(f!BI61,IFERROR(FIND("±",f!BI61)-1,LEN(f!BI61)))</f>
        <v>6.65</v>
      </c>
      <c r="BJ56" s="122" t="str">
        <f>LEFT(f!BJ61,IFERROR(FIND("±",f!BJ61)-1,LEN(f!BJ61)))</f>
        <v>0.20</v>
      </c>
      <c r="BK56" s="122" t="str">
        <f>LEFT(f!BK61,IFERROR(FIND("±",f!BK61)-1,LEN(f!BK61)))</f>
        <v>0.63</v>
      </c>
      <c r="BL56" s="122" t="str">
        <f>LEFT(f!BL61,IFERROR(FIND("±",f!BL61)-1,LEN(f!BL61)))</f>
        <v>1.68</v>
      </c>
      <c r="BM56" s="122" t="str">
        <f>LEFT(f!BM61,IFERROR(FIND("±",f!BM61)-1,LEN(f!BM61)))</f>
        <v/>
      </c>
      <c r="BN56" s="122" t="str">
        <f>LEFT(f!BN61,IFERROR(FIND("±",f!BN61)-1,LEN(f!BN61)))</f>
        <v>2.51</v>
      </c>
      <c r="BO56" s="122" t="str">
        <f>LEFT(f!BO61,IFERROR(FIND("±",f!BO61)-1,LEN(f!BO61)))</f>
        <v/>
      </c>
      <c r="BP56" s="122" t="str">
        <f>LEFT(f!BP61,IFERROR(FIND("±",f!BP61)-1,LEN(f!BP61)))</f>
        <v/>
      </c>
      <c r="BQ56" s="122" t="str">
        <f>LEFT(f!BQ61,IFERROR(FIND("±",f!BQ61)-1,LEN(f!BQ61)))</f>
        <v/>
      </c>
      <c r="BR56" s="122" t="str">
        <f>LEFT(f!BR61,IFERROR(FIND("±",f!BR61)-1,LEN(f!BR61)))</f>
        <v/>
      </c>
      <c r="BS56" s="122" t="str">
        <f>LEFT(f!BS61,IFERROR(FIND("±",f!BS61)-1,LEN(f!BS61)))</f>
        <v/>
      </c>
      <c r="BT56" s="122" t="str">
        <f>LEFT(f!BT61,IFERROR(FIND("±",f!BT61)-1,LEN(f!BT61)))</f>
        <v/>
      </c>
      <c r="BU56" s="122" t="str">
        <f>LEFT(f!BU61,IFERROR(FIND("±",f!BU61)-1,LEN(f!BU61)))</f>
        <v/>
      </c>
      <c r="BV56" s="122"/>
      <c r="BW56" s="122"/>
      <c r="BX56" s="122"/>
      <c r="BY56" s="122"/>
      <c r="BZ56" s="122"/>
      <c r="CA56" s="122"/>
      <c r="CB56" s="122"/>
      <c r="CC56" s="122"/>
      <c r="CD56" s="122"/>
      <c r="CE56" s="122"/>
    </row>
    <row r="57">
      <c r="A57" s="103" t="str">
        <f>f!A62</f>
        <v>B025</v>
      </c>
      <c r="B57" s="107" t="str">
        <f>LEFT(f!B62,IFERROR(FIND("(",f!B62)-1,LEN(f!B62)))</f>
        <v>Soya bean, white </v>
      </c>
      <c r="C57" s="109" t="str">
        <f>IFERROR(MID(f!B62,IFERROR(FIND("(",f!B62)+1,LEN(f!B62)),IFERROR(FIND(")",f!B62),LEN(f!B62))-IFERROR(FIND("(",f!B62)+1,LEN(f!B62))),"")</f>
        <v>Glycine max</v>
      </c>
      <c r="D57" s="103" t="str">
        <f>f!D62</f>
        <v/>
      </c>
      <c r="E57" s="103" t="str">
        <f>f!E62</f>
        <v/>
      </c>
      <c r="F57" s="110" t="str">
        <f>CONCATENATE("https://res.cloudinary.com/techticz/image/upload/foods/",f!F62,".jpeg")</f>
        <v>https://res.cloudinary.com/techticz/image/upload/foods/bean_soya.jpeg</v>
      </c>
      <c r="G57" s="103" t="str">
        <f>f!G62</f>
        <v>B</v>
      </c>
      <c r="H57" s="103" t="str">
        <f>f!H62</f>
        <v/>
      </c>
      <c r="I57" s="103">
        <f t="shared" si="1"/>
        <v>1579</v>
      </c>
      <c r="J57" s="112">
        <f>f!J62</f>
        <v>100</v>
      </c>
      <c r="K57" s="112" t="str">
        <f>f!K62</f>
        <v>gram</v>
      </c>
      <c r="L57" s="114" t="str">
        <f>f!L62</f>
        <v/>
      </c>
      <c r="M57" s="114">
        <f>f!M62</f>
        <v>1</v>
      </c>
      <c r="N57" s="114" t="str">
        <f>f!N62</f>
        <v/>
      </c>
      <c r="O57" s="114" t="str">
        <f>f!O62</f>
        <v/>
      </c>
      <c r="P57" s="114" t="str">
        <f>f!P62</f>
        <v/>
      </c>
      <c r="Q57" s="117" t="str">
        <f>f!Q62</f>
        <v/>
      </c>
      <c r="R57" s="117" t="str">
        <f>f!R62</f>
        <v/>
      </c>
      <c r="S57" s="117" t="str">
        <f>f!S62</f>
        <v/>
      </c>
      <c r="T57" s="120" t="str">
        <f>f!T62</f>
        <v/>
      </c>
      <c r="U57" s="120" t="str">
        <f>f!U62</f>
        <v/>
      </c>
      <c r="V57" s="121">
        <f>f!V62</f>
        <v>100</v>
      </c>
      <c r="W57" s="122" t="str">
        <f>LEFT(f!W62,IFERROR(FIND("±",f!W62)-1,LEN(f!W62)))</f>
        <v>5.47</v>
      </c>
      <c r="X57" s="122" t="str">
        <f>LEFT(f!X62,IFERROR(FIND("±",f!X62)-1,LEN(f!X62)))</f>
        <v>37.8</v>
      </c>
      <c r="Y57" s="122" t="str">
        <f>LEFT(f!Y62,IFERROR(FIND("±",f!Y62)-1,LEN(f!Y62)))</f>
        <v>4.52</v>
      </c>
      <c r="Z57" s="122" t="str">
        <f>LEFT(f!Z62,IFERROR(FIND("±",f!Z62)-1,LEN(f!Z62)))</f>
        <v>19.42</v>
      </c>
      <c r="AA57" s="122" t="str">
        <f>LEFT(f!AA62,IFERROR(FIND("±",f!AA62)-1,LEN(f!AA62)))</f>
        <v>22.63</v>
      </c>
      <c r="AB57" s="122" t="str">
        <f>LEFT(f!AB62,IFERROR(FIND("±",f!AB62)-1,LEN(f!AB62)))</f>
        <v>17.04</v>
      </c>
      <c r="AC57" s="122" t="str">
        <f>LEFT(f!AC62,IFERROR(FIND("±",f!AC62)-1,LEN(f!AC62)))</f>
        <v>5.59</v>
      </c>
      <c r="AD57" s="122" t="str">
        <f>LEFT(f!AD62,IFERROR(FIND("±",f!AD62)-1,LEN(f!AD62)))</f>
        <v>10.16</v>
      </c>
      <c r="AE57" s="122" t="str">
        <f>LEFT(f!AE62,IFERROR(FIND("±",f!AE62)-1,LEN(f!AE62)))</f>
        <v>1579</v>
      </c>
      <c r="AF57" s="122" t="str">
        <f>LEFT(f!AF62,IFERROR(FIND("±",f!AF62)-1,LEN(f!AF62)))</f>
        <v>0.61</v>
      </c>
      <c r="AG57" s="122" t="str">
        <f>LEFT(f!AG62,IFERROR(FIND("±",f!AG62)-1,LEN(f!AG62)))</f>
        <v>0.23</v>
      </c>
      <c r="AH57" s="122" t="str">
        <f>LEFT(f!AH62,IFERROR(FIND("±",f!AH62)-1,LEN(f!AH62)))</f>
        <v>2.28</v>
      </c>
      <c r="AI57" s="122" t="str">
        <f>LEFT(f!AI62,IFERROR(FIND("±",f!AI62)-1,LEN(f!AI62)))</f>
        <v>1.97</v>
      </c>
      <c r="AJ57" s="122" t="str">
        <f>LEFT(f!AJ62,IFERROR(FIND("±",f!AJ62)-1,LEN(f!AJ62)))</f>
        <v>0.45</v>
      </c>
      <c r="AK57" s="122" t="str">
        <f>LEFT(f!AK62,IFERROR(FIND("±",f!AK62)-1,LEN(f!AK62)))</f>
        <v>0.77</v>
      </c>
      <c r="AL57" s="122" t="str">
        <f>LEFT(f!AL62,IFERROR(FIND("±",f!AL62)-1,LEN(f!AL62)))</f>
        <v>288</v>
      </c>
      <c r="AM57" s="122" t="str">
        <f>LEFT(f!AM62,IFERROR(FIND("±",f!AM62)-1,LEN(f!AM62)))</f>
        <v/>
      </c>
      <c r="AN57" s="122" t="str">
        <f>LEFT(f!AN62,IFERROR(FIND("±",f!AN62)-1,LEN(f!AN62)))</f>
        <v>0.71</v>
      </c>
      <c r="AO57" s="122" t="str">
        <f>LEFT(f!AO62,IFERROR(FIND("±",f!AO62)-1,LEN(f!AO62)))</f>
        <v/>
      </c>
      <c r="AP57" s="122" t="str">
        <f>LEFT(f!AP62,IFERROR(FIND("±",f!AP62)-1,LEN(f!AP62)))</f>
        <v/>
      </c>
      <c r="AQ57" s="122" t="str">
        <f>LEFT(f!AQ62,IFERROR(FIND("±",f!AQ62)-1,LEN(f!AQ62)))</f>
        <v>195</v>
      </c>
      <c r="AR57" s="122" t="str">
        <f>LEFT(f!AR62,IFERROR(FIND("±",f!AR62)-1,LEN(f!AR62)))</f>
        <v>0.007</v>
      </c>
      <c r="AS57" s="122" t="str">
        <f>LEFT(f!AS62,IFERROR(FIND("±",f!AS62)-1,LEN(f!AS62)))</f>
        <v>0.018</v>
      </c>
      <c r="AT57" s="122" t="str">
        <f>LEFT(f!AT62,IFERROR(FIND("±",f!AT62)-1,LEN(f!AT62)))</f>
        <v>0.79</v>
      </c>
      <c r="AU57" s="122" t="str">
        <f>LEFT(f!AU62,IFERROR(FIND("±",f!AU62)-1,LEN(f!AU62)))</f>
        <v>8.22</v>
      </c>
      <c r="AV57" s="122" t="str">
        <f>LEFT(f!AV62,IFERROR(FIND("±",f!AV62)-1,LEN(f!AV62)))</f>
        <v/>
      </c>
      <c r="AW57" s="122" t="str">
        <f>LEFT(f!AW62,IFERROR(FIND("±",f!AW62)-1,LEN(f!AW62)))</f>
        <v/>
      </c>
      <c r="AX57" s="122" t="str">
        <f>LEFT(f!AX62,IFERROR(FIND("±",f!AX62)-1,LEN(f!AX62)))</f>
        <v>189</v>
      </c>
      <c r="AY57" s="122" t="str">
        <f>LEFT(f!AY62,IFERROR(FIND("±",f!AY62)-1,LEN(f!AY62)))</f>
        <v>2.27</v>
      </c>
      <c r="AZ57" s="122" t="str">
        <f>LEFT(f!AZ62,IFERROR(FIND("±",f!AZ62)-1,LEN(f!AZ62)))</f>
        <v/>
      </c>
      <c r="BA57" s="122" t="str">
        <f>LEFT(f!BA62,IFERROR(FIND("±",f!BA62)-1,LEN(f!BA62)))</f>
        <v>0.156</v>
      </c>
      <c r="BB57" s="122" t="str">
        <f>LEFT(f!BB62,IFERROR(FIND("±",f!BB62)-1,LEN(f!BB62)))</f>
        <v>0.169</v>
      </c>
      <c r="BC57" s="122" t="str">
        <f>LEFT(f!BC62,IFERROR(FIND("±",f!BC62)-1,LEN(f!BC62)))</f>
        <v>494</v>
      </c>
      <c r="BD57" s="122" t="str">
        <f>LEFT(f!BD62,IFERROR(FIND("±",f!BD62)-1,LEN(f!BD62)))</f>
        <v>1634</v>
      </c>
      <c r="BE57" s="122" t="str">
        <f>LEFT(f!BE62,IFERROR(FIND("±",f!BE62)-1,LEN(f!BE62)))</f>
        <v>16.85</v>
      </c>
      <c r="BF57" s="122" t="str">
        <f>LEFT(f!BF62,IFERROR(FIND("±",f!BF62)-1,LEN(f!BF62)))</f>
        <v>2.83</v>
      </c>
      <c r="BG57" s="122" t="str">
        <f>LEFT(f!BG62,IFERROR(FIND("±",f!BG62)-1,LEN(f!BG62)))</f>
        <v>3.47</v>
      </c>
      <c r="BH57" s="122" t="str">
        <f>LEFT(f!BH62,IFERROR(FIND("±",f!BH62)-1,LEN(f!BH62)))</f>
        <v>9.46</v>
      </c>
      <c r="BI57" s="122" t="str">
        <f>LEFT(f!BI62,IFERROR(FIND("±",f!BI62)-1,LEN(f!BI62)))</f>
        <v>7.26</v>
      </c>
      <c r="BJ57" s="122" t="str">
        <f>LEFT(f!BJ62,IFERROR(FIND("±",f!BJ62)-1,LEN(f!BJ62)))</f>
        <v>0.2</v>
      </c>
      <c r="BK57" s="122" t="str">
        <f>LEFT(f!BK62,IFERROR(FIND("±",f!BK62)-1,LEN(f!BK62)))</f>
        <v>0.56</v>
      </c>
      <c r="BL57" s="122" t="str">
        <f>LEFT(f!BL62,IFERROR(FIND("±",f!BL62)-1,LEN(f!BL62)))</f>
        <v>1.44</v>
      </c>
      <c r="BM57" s="122" t="str">
        <f>LEFT(f!BM62,IFERROR(FIND("±",f!BM62)-1,LEN(f!BM62)))</f>
        <v/>
      </c>
      <c r="BN57" s="122" t="str">
        <f>LEFT(f!BN62,IFERROR(FIND("±",f!BN62)-1,LEN(f!BN62)))</f>
        <v>2.2</v>
      </c>
      <c r="BO57" s="122" t="str">
        <f>LEFT(f!BO62,IFERROR(FIND("±",f!BO62)-1,LEN(f!BO62)))</f>
        <v/>
      </c>
      <c r="BP57" s="122" t="str">
        <f>LEFT(f!BP62,IFERROR(FIND("±",f!BP62)-1,LEN(f!BP62)))</f>
        <v/>
      </c>
      <c r="BQ57" s="122" t="str">
        <f>LEFT(f!BQ62,IFERROR(FIND("±",f!BQ62)-1,LEN(f!BQ62)))</f>
        <v/>
      </c>
      <c r="BR57" s="122" t="str">
        <f>LEFT(f!BR62,IFERROR(FIND("±",f!BR62)-1,LEN(f!BR62)))</f>
        <v/>
      </c>
      <c r="BS57" s="122" t="str">
        <f>LEFT(f!BS62,IFERROR(FIND("±",f!BS62)-1,LEN(f!BS62)))</f>
        <v/>
      </c>
      <c r="BT57" s="122" t="str">
        <f>LEFT(f!BT62,IFERROR(FIND("±",f!BT62)-1,LEN(f!BT62)))</f>
        <v/>
      </c>
      <c r="BU57" s="122" t="str">
        <f>LEFT(f!BU62,IFERROR(FIND("±",f!BU62)-1,LEN(f!BU62)))</f>
        <v/>
      </c>
      <c r="BV57" s="122"/>
      <c r="BW57" s="122"/>
      <c r="BX57" s="122"/>
      <c r="BY57" s="122"/>
      <c r="BZ57" s="122"/>
      <c r="CA57" s="122"/>
      <c r="CB57" s="122"/>
      <c r="CC57" s="122"/>
      <c r="CD57" s="122"/>
      <c r="CE57" s="122"/>
    </row>
    <row r="58">
      <c r="A58" s="103" t="str">
        <f>f!A63</f>
        <v>B026</v>
      </c>
      <c r="B58" s="107" t="str">
        <f>LEFT(f!B63,IFERROR(FIND("(",f!B63)-1,LEN(f!B63)))</f>
        <v>Chickpea</v>
      </c>
      <c r="C58" s="109" t="str">
        <f>IFERROR(MID(f!B63,IFERROR(FIND("(",f!B63)+1,LEN(f!B63)),IFERROR(FIND(")",f!B63),LEN(f!B63))-IFERROR(FIND("(",f!B63)+1,LEN(f!B63))),"")</f>
        <v/>
      </c>
      <c r="D58" s="103" t="str">
        <f>f!D63</f>
        <v/>
      </c>
      <c r="E58" s="103" t="str">
        <f>f!E63</f>
        <v/>
      </c>
      <c r="F58" s="110" t="str">
        <f>CONCATENATE("https://res.cloudinary.com/techticz/image/upload/foods/",f!F63,".jpeg")</f>
        <v>https://res.cloudinary.com/techticz/image/upload/foods/chickpeas.jpeg</v>
      </c>
      <c r="G58" s="103" t="str">
        <f>f!G63</f>
        <v>B</v>
      </c>
      <c r="H58" s="103" t="str">
        <f>f!H63</f>
        <v/>
      </c>
      <c r="I58" s="103">
        <f t="shared" si="1"/>
        <v>1379</v>
      </c>
      <c r="J58" s="112">
        <f>f!J63</f>
        <v>100</v>
      </c>
      <c r="K58" s="112" t="str">
        <f>f!K63</f>
        <v>gram</v>
      </c>
      <c r="L58" s="114" t="str">
        <f>f!L63</f>
        <v/>
      </c>
      <c r="M58" s="114">
        <f>f!M63</f>
        <v>6</v>
      </c>
      <c r="N58" s="114" t="str">
        <f>f!N63</f>
        <v/>
      </c>
      <c r="O58" s="114" t="str">
        <f>f!O63</f>
        <v/>
      </c>
      <c r="P58" s="114" t="str">
        <f>f!P63</f>
        <v/>
      </c>
      <c r="Q58" s="117" t="str">
        <f>f!Q63</f>
        <v/>
      </c>
      <c r="R58" s="117" t="str">
        <f>f!R63</f>
        <v/>
      </c>
      <c r="S58" s="117" t="str">
        <f>f!S63</f>
        <v/>
      </c>
      <c r="T58" s="120" t="str">
        <f>f!T63</f>
        <v/>
      </c>
      <c r="U58" s="120" t="str">
        <f>f!U63</f>
        <v/>
      </c>
      <c r="V58" s="121">
        <f>f!V63</f>
        <v>100</v>
      </c>
      <c r="W58" s="122" t="str">
        <f>LEFT(f!W63,IFERROR(FIND("±",f!W63)-1,LEN(f!W63)))</f>
        <v>9.28</v>
      </c>
      <c r="X58" s="122" t="str">
        <f>LEFT(f!X63,IFERROR(FIND("±",f!X63)-1,LEN(f!X63)))</f>
        <v>21.73</v>
      </c>
      <c r="Y58" s="122" t="str">
        <f>LEFT(f!Y63,IFERROR(FIND("±",f!Y63)-1,LEN(f!Y63)))</f>
        <v>3.24</v>
      </c>
      <c r="Z58" s="122" t="str">
        <f>LEFT(f!Z63,IFERROR(FIND("±",f!Z63)-1,LEN(f!Z63)))</f>
        <v>0.62</v>
      </c>
      <c r="AA58" s="122" t="str">
        <f>LEFT(f!AA63,IFERROR(FIND("±",f!AA63)-1,LEN(f!AA63)))</f>
        <v>7.88</v>
      </c>
      <c r="AB58" s="122" t="str">
        <f>LEFT(f!AB63,IFERROR(FIND("±",f!AB63)-1,LEN(f!AB63)))</f>
        <v>6.22</v>
      </c>
      <c r="AC58" s="122" t="str">
        <f>LEFT(f!AC63,IFERROR(FIND("±",f!AC63)-1,LEN(f!AC63)))</f>
        <v>1.66</v>
      </c>
      <c r="AD58" s="122" t="str">
        <f>LEFT(f!AD63,IFERROR(FIND("±",f!AD63)-1,LEN(f!AD63)))</f>
        <v>57.24</v>
      </c>
      <c r="AE58" s="122" t="str">
        <f>LEFT(f!AE63,IFERROR(FIND("±",f!AE63)-1,LEN(f!AE63)))</f>
        <v>1379</v>
      </c>
      <c r="AF58" s="122" t="str">
        <f>LEFT(f!AF63,IFERROR(FIND("±",f!AF63)-1,LEN(f!AF63)))</f>
        <v>0.32</v>
      </c>
      <c r="AG58" s="122" t="str">
        <f>LEFT(f!AG63,IFERROR(FIND("±",f!AG63)-1,LEN(f!AG63)))</f>
        <v>0.24</v>
      </c>
      <c r="AH58" s="122" t="str">
        <f>LEFT(f!AH63,IFERROR(FIND("±",f!AH63)-1,LEN(f!AH63)))</f>
        <v>1.82</v>
      </c>
      <c r="AI58" s="122" t="str">
        <f>LEFT(f!AI63,IFERROR(FIND("±",f!AI63)-1,LEN(f!AI63)))</f>
        <v>1.58</v>
      </c>
      <c r="AJ58" s="122" t="str">
        <f>LEFT(f!AJ63,IFERROR(FIND("±",f!AJ63)-1,LEN(f!AJ63)))</f>
        <v>0.21</v>
      </c>
      <c r="AK58" s="122" t="str">
        <f>LEFT(f!AK63,IFERROR(FIND("±",f!AK63)-1,LEN(f!AK63)))</f>
        <v>0.59</v>
      </c>
      <c r="AL58" s="122" t="str">
        <f>LEFT(f!AL63,IFERROR(FIND("±",f!AL63)-1,LEN(f!AL63)))</f>
        <v>163</v>
      </c>
      <c r="AM58" s="122" t="str">
        <f>LEFT(f!AM63,IFERROR(FIND("±",f!AM63)-1,LEN(f!AM63)))</f>
        <v/>
      </c>
      <c r="AN58" s="122" t="str">
        <f>LEFT(f!AN63,IFERROR(FIND("±",f!AN63)-1,LEN(f!AN63)))</f>
        <v>4.69</v>
      </c>
      <c r="AO58" s="122" t="str">
        <f>LEFT(f!AO63,IFERROR(FIND("±",f!AO63)-1,LEN(f!AO63)))</f>
        <v/>
      </c>
      <c r="AP58" s="122" t="str">
        <f>LEFT(f!AP63,IFERROR(FIND("±",f!AP63)-1,LEN(f!AP63)))</f>
        <v>0.001</v>
      </c>
      <c r="AQ58" s="122" t="str">
        <f>LEFT(f!AQ63,IFERROR(FIND("±",f!AQ63)-1,LEN(f!AQ63)))</f>
        <v>269</v>
      </c>
      <c r="AR58" s="122" t="str">
        <f>LEFT(f!AR63,IFERROR(FIND("±",f!AR63)-1,LEN(f!AR63)))</f>
        <v>0.027</v>
      </c>
      <c r="AS58" s="122" t="str">
        <f>LEFT(f!AS63,IFERROR(FIND("±",f!AS63)-1,LEN(f!AS63)))</f>
        <v>0.054</v>
      </c>
      <c r="AT58" s="122" t="str">
        <f>LEFT(f!AT63,IFERROR(FIND("±",f!AT63)-1,LEN(f!AT63)))</f>
        <v>1.29</v>
      </c>
      <c r="AU58" s="122" t="str">
        <f>LEFT(f!AU63,IFERROR(FIND("±",f!AU63)-1,LEN(f!AU63)))</f>
        <v>8.76</v>
      </c>
      <c r="AV58" s="122" t="str">
        <f>LEFT(f!AV63,IFERROR(FIND("±",f!AV63)-1,LEN(f!AV63)))</f>
        <v>0.007</v>
      </c>
      <c r="AW58" s="122" t="str">
        <f>LEFT(f!AW63,IFERROR(FIND("±",f!AW63)-1,LEN(f!AW63)))</f>
        <v>0.005</v>
      </c>
      <c r="AX58" s="122" t="str">
        <f>LEFT(f!AX63,IFERROR(FIND("±",f!AX63)-1,LEN(f!AX63)))</f>
        <v>152.81</v>
      </c>
      <c r="AY58" s="122" t="str">
        <f>LEFT(f!AY63,IFERROR(FIND("±",f!AY63)-1,LEN(f!AY63)))</f>
        <v>3.13</v>
      </c>
      <c r="AZ58" s="122" t="str">
        <f>LEFT(f!AZ63,IFERROR(FIND("±",f!AZ63)-1,LEN(f!AZ63)))</f>
        <v>6.72</v>
      </c>
      <c r="BA58" s="122" t="str">
        <f>LEFT(f!BA63,IFERROR(FIND("±",f!BA63)-1,LEN(f!BA63)))</f>
        <v>0.124</v>
      </c>
      <c r="BB58" s="122" t="str">
        <f>LEFT(f!BB63,IFERROR(FIND("±",f!BB63)-1,LEN(f!BB63)))</f>
        <v>0.273</v>
      </c>
      <c r="BC58" s="122" t="str">
        <f>LEFT(f!BC63,IFERROR(FIND("±",f!BC63)-1,LEN(f!BC63)))</f>
        <v>298</v>
      </c>
      <c r="BD58" s="122" t="str">
        <f>LEFT(f!BD63,IFERROR(FIND("±",f!BD63)-1,LEN(f!BD63)))</f>
        <v>1065</v>
      </c>
      <c r="BE58" s="122" t="str">
        <f>LEFT(f!BE63,IFERROR(FIND("±",f!BE63)-1,LEN(f!BE63)))</f>
        <v>29.49</v>
      </c>
      <c r="BF58" s="122" t="str">
        <f>LEFT(f!BF63,IFERROR(FIND("±",f!BF63)-1,LEN(f!BF63)))</f>
        <v>12.14</v>
      </c>
      <c r="BG58" s="122" t="str">
        <f>LEFT(f!BG63,IFERROR(FIND("±",f!BG63)-1,LEN(f!BG63)))</f>
        <v>2.71</v>
      </c>
      <c r="BH58" s="122" t="str">
        <f>LEFT(f!BH63,IFERROR(FIND("±",f!BH63)-1,LEN(f!BH63)))</f>
        <v>48.31</v>
      </c>
      <c r="BI58" s="122" t="str">
        <f>LEFT(f!BI63,IFERROR(FIND("±",f!BI63)-1,LEN(f!BI63)))</f>
        <v>47.96</v>
      </c>
      <c r="BJ58" s="122" t="str">
        <f>LEFT(f!BJ63,IFERROR(FIND("±",f!BJ63)-1,LEN(f!BJ63)))</f>
        <v>0.10</v>
      </c>
      <c r="BK58" s="122" t="str">
        <f>LEFT(f!BK63,IFERROR(FIND("±",f!BK63)-1,LEN(f!BK63)))</f>
        <v>0.15</v>
      </c>
      <c r="BL58" s="122" t="str">
        <f>LEFT(f!BL63,IFERROR(FIND("±",f!BL63)-1,LEN(f!BL63)))</f>
        <v>0.10</v>
      </c>
      <c r="BM58" s="122" t="str">
        <f>LEFT(f!BM63,IFERROR(FIND("±",f!BM63)-1,LEN(f!BM63)))</f>
        <v/>
      </c>
      <c r="BN58" s="122" t="str">
        <f>LEFT(f!BN63,IFERROR(FIND("±",f!BN63)-1,LEN(f!BN63)))</f>
        <v>0.35</v>
      </c>
      <c r="BO58" s="122" t="str">
        <f>LEFT(f!BO63,IFERROR(FIND("±",f!BO63)-1,LEN(f!BO63)))</f>
        <v/>
      </c>
      <c r="BP58" s="122" t="str">
        <f>LEFT(f!BP63,IFERROR(FIND("±",f!BP63)-1,LEN(f!BP63)))</f>
        <v/>
      </c>
      <c r="BQ58" s="122" t="str">
        <f>LEFT(f!BQ63,IFERROR(FIND("±",f!BQ63)-1,LEN(f!BQ63)))</f>
        <v/>
      </c>
      <c r="BR58" s="122" t="str">
        <f>LEFT(f!BR63,IFERROR(FIND("±",f!BR63)-1,LEN(f!BR63)))</f>
        <v/>
      </c>
      <c r="BS58" s="122" t="str">
        <f>LEFT(f!BS63,IFERROR(FIND("±",f!BS63)-1,LEN(f!BS63)))</f>
        <v/>
      </c>
      <c r="BT58" s="122" t="str">
        <f>LEFT(f!BT63,IFERROR(FIND("±",f!BT63)-1,LEN(f!BT63)))</f>
        <v/>
      </c>
      <c r="BU58" s="122" t="str">
        <f>LEFT(f!BU63,IFERROR(FIND("±",f!BU63)-1,LEN(f!BU63)))</f>
        <v/>
      </c>
      <c r="BV58" s="122"/>
      <c r="BW58" s="122"/>
      <c r="BX58" s="122"/>
      <c r="BY58" s="122"/>
      <c r="BZ58" s="122"/>
      <c r="CA58" s="122"/>
      <c r="CB58" s="122"/>
      <c r="CC58" s="122"/>
      <c r="CD58" s="122"/>
      <c r="CE58" s="122"/>
    </row>
    <row r="59">
      <c r="A59" s="103" t="str">
        <f>f!A64</f>
        <v>B027</v>
      </c>
      <c r="B59" s="107" t="str">
        <f>LEFT(f!B64,IFERROR(FIND("(",f!B64)-1,LEN(f!B64)))</f>
        <v>Chickpea Flour</v>
      </c>
      <c r="C59" s="109" t="str">
        <f>IFERROR(MID(f!B64,IFERROR(FIND("(",f!B64)+1,LEN(f!B64)),IFERROR(FIND(")",f!B64),LEN(f!B64))-IFERROR(FIND("(",f!B64)+1,LEN(f!B64))),"")</f>
        <v/>
      </c>
      <c r="D59" s="103" t="str">
        <f>f!D64</f>
        <v/>
      </c>
      <c r="E59" s="103" t="str">
        <f>f!E64</f>
        <v/>
      </c>
      <c r="F59" s="110" t="str">
        <f>CONCATENATE("https://res.cloudinary.com/techticz/image/upload/foods/",f!F64,".jpeg")</f>
        <v>https://res.cloudinary.com/techticz/image/upload/foods/chickpeas.jpeg</v>
      </c>
      <c r="G59" s="103" t="str">
        <f>f!G64</f>
        <v>B</v>
      </c>
      <c r="H59" s="103" t="str">
        <f>f!H64</f>
        <v/>
      </c>
      <c r="I59" s="103">
        <f t="shared" si="1"/>
        <v>1379</v>
      </c>
      <c r="J59" s="112">
        <f>f!J64</f>
        <v>100</v>
      </c>
      <c r="K59" s="112" t="str">
        <f>f!K64</f>
        <v>gram</v>
      </c>
      <c r="L59" s="114" t="str">
        <f>f!L64</f>
        <v/>
      </c>
      <c r="M59" s="114">
        <f>f!M64</f>
        <v>6</v>
      </c>
      <c r="N59" s="114" t="str">
        <f>f!N64</f>
        <v/>
      </c>
      <c r="O59" s="114" t="str">
        <f>f!O64</f>
        <v/>
      </c>
      <c r="P59" s="114" t="str">
        <f>f!P64</f>
        <v/>
      </c>
      <c r="Q59" s="117" t="str">
        <f>f!Q64</f>
        <v/>
      </c>
      <c r="R59" s="117" t="str">
        <f>f!R64</f>
        <v/>
      </c>
      <c r="S59" s="117" t="str">
        <f>f!S64</f>
        <v/>
      </c>
      <c r="T59" s="120" t="str">
        <f>f!T64</f>
        <v/>
      </c>
      <c r="U59" s="120" t="str">
        <f>f!U64</f>
        <v/>
      </c>
      <c r="V59" s="121">
        <f>f!V64</f>
        <v>100</v>
      </c>
      <c r="W59" s="122" t="str">
        <f>LEFT(f!W64,IFERROR(FIND("±",f!W64)-1,LEN(f!W64)))</f>
        <v>9.28</v>
      </c>
      <c r="X59" s="122" t="str">
        <f>LEFT(f!X64,IFERROR(FIND("±",f!X64)-1,LEN(f!X64)))</f>
        <v>21.73</v>
      </c>
      <c r="Y59" s="122" t="str">
        <f>LEFT(f!Y64,IFERROR(FIND("±",f!Y64)-1,LEN(f!Y64)))</f>
        <v>3.24</v>
      </c>
      <c r="Z59" s="122" t="str">
        <f>LEFT(f!Z64,IFERROR(FIND("±",f!Z64)-1,LEN(f!Z64)))</f>
        <v>0.62</v>
      </c>
      <c r="AA59" s="122" t="str">
        <f>LEFT(f!AA64,IFERROR(FIND("±",f!AA64)-1,LEN(f!AA64)))</f>
        <v>7.88</v>
      </c>
      <c r="AB59" s="122" t="str">
        <f>LEFT(f!AB64,IFERROR(FIND("±",f!AB64)-1,LEN(f!AB64)))</f>
        <v>6.22</v>
      </c>
      <c r="AC59" s="122" t="str">
        <f>LEFT(f!AC64,IFERROR(FIND("±",f!AC64)-1,LEN(f!AC64)))</f>
        <v>1.66</v>
      </c>
      <c r="AD59" s="122" t="str">
        <f>LEFT(f!AD64,IFERROR(FIND("±",f!AD64)-1,LEN(f!AD64)))</f>
        <v>57.24</v>
      </c>
      <c r="AE59" s="122" t="str">
        <f>LEFT(f!AE64,IFERROR(FIND("±",f!AE64)-1,LEN(f!AE64)))</f>
        <v>1379</v>
      </c>
      <c r="AF59" s="122" t="str">
        <f>LEFT(f!AF64,IFERROR(FIND("±",f!AF64)-1,LEN(f!AF64)))</f>
        <v>0.32</v>
      </c>
      <c r="AG59" s="122" t="str">
        <f>LEFT(f!AG64,IFERROR(FIND("±",f!AG64)-1,LEN(f!AG64)))</f>
        <v>0.24</v>
      </c>
      <c r="AH59" s="122" t="str">
        <f>LEFT(f!AH64,IFERROR(FIND("±",f!AH64)-1,LEN(f!AH64)))</f>
        <v>1.82</v>
      </c>
      <c r="AI59" s="122" t="str">
        <f>LEFT(f!AI64,IFERROR(FIND("±",f!AI64)-1,LEN(f!AI64)))</f>
        <v>1.58</v>
      </c>
      <c r="AJ59" s="122" t="str">
        <f>LEFT(f!AJ64,IFERROR(FIND("±",f!AJ64)-1,LEN(f!AJ64)))</f>
        <v>0.21</v>
      </c>
      <c r="AK59" s="122" t="str">
        <f>LEFT(f!AK64,IFERROR(FIND("±",f!AK64)-1,LEN(f!AK64)))</f>
        <v>0.59</v>
      </c>
      <c r="AL59" s="122" t="str">
        <f>LEFT(f!AL64,IFERROR(FIND("±",f!AL64)-1,LEN(f!AL64)))</f>
        <v>163</v>
      </c>
      <c r="AM59" s="122" t="str">
        <f>LEFT(f!AM64,IFERROR(FIND("±",f!AM64)-1,LEN(f!AM64)))</f>
        <v/>
      </c>
      <c r="AN59" s="122" t="str">
        <f>LEFT(f!AN64,IFERROR(FIND("±",f!AN64)-1,LEN(f!AN64)))</f>
        <v>4.69</v>
      </c>
      <c r="AO59" s="122" t="str">
        <f>LEFT(f!AO64,IFERROR(FIND("±",f!AO64)-1,LEN(f!AO64)))</f>
        <v/>
      </c>
      <c r="AP59" s="122" t="str">
        <f>LEFT(f!AP64,IFERROR(FIND("±",f!AP64)-1,LEN(f!AP64)))</f>
        <v>0.001</v>
      </c>
      <c r="AQ59" s="122" t="str">
        <f>LEFT(f!AQ64,IFERROR(FIND("±",f!AQ64)-1,LEN(f!AQ64)))</f>
        <v>269</v>
      </c>
      <c r="AR59" s="122" t="str">
        <f>LEFT(f!AR64,IFERROR(FIND("±",f!AR64)-1,LEN(f!AR64)))</f>
        <v>0.027</v>
      </c>
      <c r="AS59" s="122" t="str">
        <f>LEFT(f!AS64,IFERROR(FIND("±",f!AS64)-1,LEN(f!AS64)))</f>
        <v>0.054</v>
      </c>
      <c r="AT59" s="122" t="str">
        <f>LEFT(f!AT64,IFERROR(FIND("±",f!AT64)-1,LEN(f!AT64)))</f>
        <v>1.29</v>
      </c>
      <c r="AU59" s="122" t="str">
        <f>LEFT(f!AU64,IFERROR(FIND("±",f!AU64)-1,LEN(f!AU64)))</f>
        <v>8.76</v>
      </c>
      <c r="AV59" s="122" t="str">
        <f>LEFT(f!AV64,IFERROR(FIND("±",f!AV64)-1,LEN(f!AV64)))</f>
        <v>0.007</v>
      </c>
      <c r="AW59" s="122" t="str">
        <f>LEFT(f!AW64,IFERROR(FIND("±",f!AW64)-1,LEN(f!AW64)))</f>
        <v>0.005</v>
      </c>
      <c r="AX59" s="122" t="str">
        <f>LEFT(f!AX64,IFERROR(FIND("±",f!AX64)-1,LEN(f!AX64)))</f>
        <v>152.81</v>
      </c>
      <c r="AY59" s="122" t="str">
        <f>LEFT(f!AY64,IFERROR(FIND("±",f!AY64)-1,LEN(f!AY64)))</f>
        <v>3.13</v>
      </c>
      <c r="AZ59" s="122" t="str">
        <f>LEFT(f!AZ64,IFERROR(FIND("±",f!AZ64)-1,LEN(f!AZ64)))</f>
        <v>6.72</v>
      </c>
      <c r="BA59" s="122" t="str">
        <f>LEFT(f!BA64,IFERROR(FIND("±",f!BA64)-1,LEN(f!BA64)))</f>
        <v>0.124</v>
      </c>
      <c r="BB59" s="122" t="str">
        <f>LEFT(f!BB64,IFERROR(FIND("±",f!BB64)-1,LEN(f!BB64)))</f>
        <v>0.273</v>
      </c>
      <c r="BC59" s="122" t="str">
        <f>LEFT(f!BC64,IFERROR(FIND("±",f!BC64)-1,LEN(f!BC64)))</f>
        <v>298</v>
      </c>
      <c r="BD59" s="122" t="str">
        <f>LEFT(f!BD64,IFERROR(FIND("±",f!BD64)-1,LEN(f!BD64)))</f>
        <v>1065</v>
      </c>
      <c r="BE59" s="122" t="str">
        <f>LEFT(f!BE64,IFERROR(FIND("±",f!BE64)-1,LEN(f!BE64)))</f>
        <v>29.49</v>
      </c>
      <c r="BF59" s="122" t="str">
        <f>LEFT(f!BF64,IFERROR(FIND("±",f!BF64)-1,LEN(f!BF64)))</f>
        <v>12.14</v>
      </c>
      <c r="BG59" s="122" t="str">
        <f>LEFT(f!BG64,IFERROR(FIND("±",f!BG64)-1,LEN(f!BG64)))</f>
        <v>2.71</v>
      </c>
      <c r="BH59" s="122" t="str">
        <f>LEFT(f!BH64,IFERROR(FIND("±",f!BH64)-1,LEN(f!BH64)))</f>
        <v>48.31</v>
      </c>
      <c r="BI59" s="122" t="str">
        <f>LEFT(f!BI64,IFERROR(FIND("±",f!BI64)-1,LEN(f!BI64)))</f>
        <v>47.96</v>
      </c>
      <c r="BJ59" s="122" t="str">
        <f>LEFT(f!BJ64,IFERROR(FIND("±",f!BJ64)-1,LEN(f!BJ64)))</f>
        <v>0.10</v>
      </c>
      <c r="BK59" s="122" t="str">
        <f>LEFT(f!BK64,IFERROR(FIND("±",f!BK64)-1,LEN(f!BK64)))</f>
        <v>0.15</v>
      </c>
      <c r="BL59" s="122" t="str">
        <f>LEFT(f!BL64,IFERROR(FIND("±",f!BL64)-1,LEN(f!BL64)))</f>
        <v>0.10</v>
      </c>
      <c r="BM59" s="122" t="str">
        <f>LEFT(f!BM64,IFERROR(FIND("±",f!BM64)-1,LEN(f!BM64)))</f>
        <v/>
      </c>
      <c r="BN59" s="122" t="str">
        <f>LEFT(f!BN64,IFERROR(FIND("±",f!BN64)-1,LEN(f!BN64)))</f>
        <v>0.35</v>
      </c>
      <c r="BO59" s="122" t="str">
        <f>LEFT(f!BO64,IFERROR(FIND("±",f!BO64)-1,LEN(f!BO64)))</f>
        <v/>
      </c>
      <c r="BP59" s="122" t="str">
        <f>LEFT(f!BP64,IFERROR(FIND("±",f!BP64)-1,LEN(f!BP64)))</f>
        <v/>
      </c>
      <c r="BQ59" s="122" t="str">
        <f>LEFT(f!BQ64,IFERROR(FIND("±",f!BQ64)-1,LEN(f!BQ64)))</f>
        <v/>
      </c>
      <c r="BR59" s="122" t="str">
        <f>LEFT(f!BR64,IFERROR(FIND("±",f!BR64)-1,LEN(f!BR64)))</f>
        <v/>
      </c>
      <c r="BS59" s="122" t="str">
        <f>LEFT(f!BS64,IFERROR(FIND("±",f!BS64)-1,LEN(f!BS64)))</f>
        <v/>
      </c>
      <c r="BT59" s="122" t="str">
        <f>LEFT(f!BT64,IFERROR(FIND("±",f!BT64)-1,LEN(f!BT64)))</f>
        <v/>
      </c>
      <c r="BU59" s="122" t="str">
        <f>LEFT(f!BU64,IFERROR(FIND("±",f!BU64)-1,LEN(f!BU64)))</f>
        <v/>
      </c>
      <c r="BV59" s="122"/>
      <c r="BW59" s="122"/>
      <c r="BX59" s="122"/>
      <c r="BY59" s="122"/>
      <c r="BZ59" s="122"/>
      <c r="CA59" s="122"/>
      <c r="CB59" s="122"/>
      <c r="CC59" s="122"/>
      <c r="CD59" s="122"/>
      <c r="CE59" s="122"/>
    </row>
    <row r="60">
      <c r="A60" s="103" t="str">
        <f>f!A65</f>
        <v>C001</v>
      </c>
      <c r="B60" s="107" t="str">
        <f>LEFT(f!B65,IFERROR(FIND("(",f!B65)-1,LEN(f!B65)))</f>
        <v>Agathi leaves </v>
      </c>
      <c r="C60" s="109" t="str">
        <f>IFERROR(MID(f!B65,IFERROR(FIND("(",f!B65)+1,LEN(f!B65)),IFERROR(FIND(")",f!B65),LEN(f!B65))-IFERROR(FIND("(",f!B65)+1,LEN(f!B65))),"")</f>
        <v>Sesbania grandiflora</v>
      </c>
      <c r="D60" s="103" t="str">
        <f>f!D65</f>
        <v/>
      </c>
      <c r="E60" s="103" t="str">
        <f>f!E65</f>
        <v/>
      </c>
      <c r="F60" s="110" t="str">
        <f>CONCATENATE("https://res.cloudinary.com/techticz/image/upload/foods/",f!F65,".jpeg")</f>
        <v>https://res.cloudinary.com/techticz/image/upload/foods/leaves_agathi.jpeg</v>
      </c>
      <c r="G60" s="103" t="str">
        <f>f!G65</f>
        <v>C</v>
      </c>
      <c r="H60" s="103" t="str">
        <f>f!H65</f>
        <v/>
      </c>
      <c r="I60" s="103">
        <f t="shared" si="1"/>
        <v>295</v>
      </c>
      <c r="J60" s="112">
        <f>f!J65</f>
        <v>100</v>
      </c>
      <c r="K60" s="112" t="str">
        <f>f!K65</f>
        <v>gram</v>
      </c>
      <c r="L60" s="114" t="str">
        <f>f!L65</f>
        <v/>
      </c>
      <c r="M60" s="114">
        <f>f!M65</f>
        <v>1</v>
      </c>
      <c r="N60" s="114" t="str">
        <f>f!N65</f>
        <v/>
      </c>
      <c r="O60" s="114" t="str">
        <f>f!O65</f>
        <v/>
      </c>
      <c r="P60" s="114" t="str">
        <f>f!P65</f>
        <v/>
      </c>
      <c r="Q60" s="117" t="str">
        <f>f!Q65</f>
        <v/>
      </c>
      <c r="R60" s="117" t="str">
        <f>f!R65</f>
        <v/>
      </c>
      <c r="S60" s="117" t="str">
        <f>f!S65</f>
        <v/>
      </c>
      <c r="T60" s="120" t="str">
        <f>f!T65</f>
        <v/>
      </c>
      <c r="U60" s="120" t="str">
        <f>f!U65</f>
        <v/>
      </c>
      <c r="V60" s="121">
        <f>f!V65</f>
        <v>100</v>
      </c>
      <c r="W60" s="122" t="str">
        <f>LEFT(f!W65,IFERROR(FIND("±",f!W65)-1,LEN(f!W65)))</f>
        <v>74.43</v>
      </c>
      <c r="X60" s="122" t="str">
        <f>LEFT(f!X65,IFERROR(FIND("±",f!X65)-1,LEN(f!X65)))</f>
        <v>8.01</v>
      </c>
      <c r="Y60" s="122" t="str">
        <f>LEFT(f!Y65,IFERROR(FIND("±",f!Y65)-1,LEN(f!Y65)))</f>
        <v>2.42</v>
      </c>
      <c r="Z60" s="122" t="str">
        <f>LEFT(f!Z65,IFERROR(FIND("±",f!Z65)-1,LEN(f!Z65)))</f>
        <v>1.35</v>
      </c>
      <c r="AA60" s="122" t="str">
        <f>LEFT(f!AA65,IFERROR(FIND("±",f!AA65)-1,LEN(f!AA65)))</f>
        <v>8.6</v>
      </c>
      <c r="AB60" s="122" t="str">
        <f>LEFT(f!AB65,IFERROR(FIND("±",f!AB65)-1,LEN(f!AB65)))</f>
        <v>6</v>
      </c>
      <c r="AC60" s="122" t="str">
        <f>LEFT(f!AC65,IFERROR(FIND("±",f!AC65)-1,LEN(f!AC65)))</f>
        <v>2.6</v>
      </c>
      <c r="AD60" s="122" t="str">
        <f>LEFT(f!AD65,IFERROR(FIND("±",f!AD65)-1,LEN(f!AD65)))</f>
        <v>5.21</v>
      </c>
      <c r="AE60" s="122" t="str">
        <f>LEFT(f!AE65,IFERROR(FIND("±",f!AE65)-1,LEN(f!AE65)))</f>
        <v>295</v>
      </c>
      <c r="AF60" s="122" t="str">
        <f>LEFT(f!AF65,IFERROR(FIND("±",f!AF65)-1,LEN(f!AF65)))</f>
        <v>0.26</v>
      </c>
      <c r="AG60" s="122" t="str">
        <f>LEFT(f!AG65,IFERROR(FIND("±",f!AG65)-1,LEN(f!AG65)))</f>
        <v>0.33</v>
      </c>
      <c r="AH60" s="122" t="str">
        <f>LEFT(f!AH65,IFERROR(FIND("±",f!AH65)-1,LEN(f!AH65)))</f>
        <v>1.18</v>
      </c>
      <c r="AI60" s="122" t="str">
        <f>LEFT(f!AI65,IFERROR(FIND("±",f!AI65)-1,LEN(f!AI65)))</f>
        <v>0.53</v>
      </c>
      <c r="AJ60" s="122" t="str">
        <f>LEFT(f!AJ65,IFERROR(FIND("±",f!AJ65)-1,LEN(f!AJ65)))</f>
        <v>0.22</v>
      </c>
      <c r="AK60" s="122" t="str">
        <f>LEFT(f!AK65,IFERROR(FIND("±",f!AK65)-1,LEN(f!AK65)))</f>
        <v>7.75</v>
      </c>
      <c r="AL60" s="122" t="str">
        <f>LEFT(f!AL65,IFERROR(FIND("±",f!AL65)-1,LEN(f!AL65)))</f>
        <v>120</v>
      </c>
      <c r="AM60" s="122" t="str">
        <f>LEFT(f!AM65,IFERROR(FIND("±",f!AM65)-1,LEN(f!AM65)))</f>
        <v>121</v>
      </c>
      <c r="AN60" s="122" t="str">
        <f>LEFT(f!AN65,IFERROR(FIND("±",f!AN65)-1,LEN(f!AN65)))</f>
        <v/>
      </c>
      <c r="AO60" s="122" t="str">
        <f>LEFT(f!AO65,IFERROR(FIND("±",f!AO65)-1,LEN(f!AO65)))</f>
        <v>3.92</v>
      </c>
      <c r="AP60" s="122" t="str">
        <f>LEFT(f!AP65,IFERROR(FIND("±",f!AP65)-1,LEN(f!AP65)))</f>
        <v>0.001</v>
      </c>
      <c r="AQ60" s="122" t="str">
        <f>LEFT(f!AQ65,IFERROR(FIND("±",f!AQ65)-1,LEN(f!AQ65)))</f>
        <v>901</v>
      </c>
      <c r="AR60" s="122" t="str">
        <f>LEFT(f!AR65,IFERROR(FIND("±",f!AR65)-1,LEN(f!AR65)))</f>
        <v/>
      </c>
      <c r="AS60" s="122" t="str">
        <f>LEFT(f!AS65,IFERROR(FIND("±",f!AS65)-1,LEN(f!AS65)))</f>
        <v>0.007</v>
      </c>
      <c r="AT60" s="122" t="str">
        <f>LEFT(f!AT65,IFERROR(FIND("±",f!AT65)-1,LEN(f!AT65)))</f>
        <v>0.25</v>
      </c>
      <c r="AU60" s="122" t="str">
        <f>LEFT(f!AU65,IFERROR(FIND("±",f!AU65)-1,LEN(f!AU65)))</f>
        <v>4.36</v>
      </c>
      <c r="AV60" s="122" t="str">
        <f>LEFT(f!AV65,IFERROR(FIND("±",f!AV65)-1,LEN(f!AV65)))</f>
        <v>0.013</v>
      </c>
      <c r="AW60" s="122" t="str">
        <f>LEFT(f!AW65,IFERROR(FIND("±",f!AW65)-1,LEN(f!AW65)))</f>
        <v/>
      </c>
      <c r="AX60" s="122" t="str">
        <f>LEFT(f!AX65,IFERROR(FIND("±",f!AX65)-1,LEN(f!AX65)))</f>
        <v>96.64</v>
      </c>
      <c r="AY60" s="122" t="str">
        <f>LEFT(f!AY65,IFERROR(FIND("±",f!AY65)-1,LEN(f!AY65)))</f>
        <v>1.24</v>
      </c>
      <c r="AZ60" s="122" t="str">
        <f>LEFT(f!AZ65,IFERROR(FIND("±",f!AZ65)-1,LEN(f!AZ65)))</f>
        <v>0.41</v>
      </c>
      <c r="BA60" s="122" t="str">
        <f>LEFT(f!BA65,IFERROR(FIND("±",f!BA65)-1,LEN(f!BA65)))</f>
        <v>0.003</v>
      </c>
      <c r="BB60" s="122" t="str">
        <f>LEFT(f!BB65,IFERROR(FIND("±",f!BB65)-1,LEN(f!BB65)))</f>
        <v>0.068</v>
      </c>
      <c r="BC60" s="122" t="str">
        <f>LEFT(f!BC65,IFERROR(FIND("±",f!BC65)-1,LEN(f!BC65)))</f>
        <v>52.52</v>
      </c>
      <c r="BD60" s="122" t="str">
        <f>LEFT(f!BD65,IFERROR(FIND("±",f!BD65)-1,LEN(f!BD65)))</f>
        <v>674</v>
      </c>
      <c r="BE60" s="122" t="str">
        <f>LEFT(f!BE65,IFERROR(FIND("±",f!BE65)-1,LEN(f!BE65)))</f>
        <v>30.7</v>
      </c>
      <c r="BF60" s="122" t="str">
        <f>LEFT(f!BF65,IFERROR(FIND("±",f!BF65)-1,LEN(f!BF65)))</f>
        <v>18.12</v>
      </c>
      <c r="BG60" s="122" t="str">
        <f>LEFT(f!BG65,IFERROR(FIND("±",f!BG65)-1,LEN(f!BG65)))</f>
        <v>0.53</v>
      </c>
      <c r="BH60" s="122" t="str">
        <f>LEFT(f!BH65,IFERROR(FIND("±",f!BH65)-1,LEN(f!BH65)))</f>
        <v>3.95</v>
      </c>
      <c r="BI60" s="122" t="str">
        <f>LEFT(f!BI65,IFERROR(FIND("±",f!BI65)-1,LEN(f!BI65)))</f>
        <v>3.72</v>
      </c>
      <c r="BJ60" s="122" t="str">
        <f>LEFT(f!BJ65,IFERROR(FIND("±",f!BJ65)-1,LEN(f!BJ65)))</f>
        <v>0.1</v>
      </c>
      <c r="BK60" s="122" t="str">
        <f>LEFT(f!BK65,IFERROR(FIND("±",f!BK65)-1,LEN(f!BK65)))</f>
        <v>0.1</v>
      </c>
      <c r="BL60" s="122" t="str">
        <f>LEFT(f!BL65,IFERROR(FIND("±",f!BL65)-1,LEN(f!BL65)))</f>
        <v>0.03</v>
      </c>
      <c r="BM60" s="122" t="str">
        <f>LEFT(f!BM65,IFERROR(FIND("±",f!BM65)-1,LEN(f!BM65)))</f>
        <v/>
      </c>
      <c r="BN60" s="122" t="str">
        <f>LEFT(f!BN65,IFERROR(FIND("±",f!BN65)-1,LEN(f!BN65)))</f>
        <v>0.23</v>
      </c>
      <c r="BO60" s="122" t="str">
        <f>LEFT(f!BO65,IFERROR(FIND("±",f!BO65)-1,LEN(f!BO65)))</f>
        <v/>
      </c>
      <c r="BP60" s="122" t="str">
        <f>LEFT(f!BP65,IFERROR(FIND("±",f!BP65)-1,LEN(f!BP65)))</f>
        <v/>
      </c>
      <c r="BQ60" s="122" t="str">
        <f>LEFT(f!BQ65,IFERROR(FIND("±",f!BQ65)-1,LEN(f!BQ65)))</f>
        <v/>
      </c>
      <c r="BR60" s="122" t="str">
        <f>LEFT(f!BR65,IFERROR(FIND("±",f!BR65)-1,LEN(f!BR65)))</f>
        <v/>
      </c>
      <c r="BS60" s="122" t="str">
        <f>LEFT(f!BS65,IFERROR(FIND("±",f!BS65)-1,LEN(f!BS65)))</f>
        <v/>
      </c>
      <c r="BT60" s="122" t="str">
        <f>LEFT(f!BT65,IFERROR(FIND("±",f!BT65)-1,LEN(f!BT65)))</f>
        <v/>
      </c>
      <c r="BU60" s="122" t="str">
        <f>LEFT(f!BU65,IFERROR(FIND("±",f!BU65)-1,LEN(f!BU65)))</f>
        <v/>
      </c>
      <c r="BV60" s="122"/>
      <c r="BW60" s="122"/>
      <c r="BX60" s="122"/>
      <c r="BY60" s="122"/>
      <c r="BZ60" s="122"/>
      <c r="CA60" s="122"/>
      <c r="CB60" s="122"/>
      <c r="CC60" s="122"/>
      <c r="CD60" s="122"/>
      <c r="CE60" s="122"/>
    </row>
    <row r="61">
      <c r="A61" s="103" t="str">
        <f>f!A66</f>
        <v>C002</v>
      </c>
      <c r="B61" s="107" t="str">
        <f>LEFT(f!B66,IFERROR(FIND("(",f!B66)-1,LEN(f!B66)))</f>
        <v>Amaranth leaves, green </v>
      </c>
      <c r="C61" s="109" t="str">
        <f>IFERROR(MID(f!B66,IFERROR(FIND("(",f!B66)+1,LEN(f!B66)),IFERROR(FIND(")",f!B66),LEN(f!B66))-IFERROR(FIND("(",f!B66)+1,LEN(f!B66))),"")</f>
        <v>Amaranthus gangeticus</v>
      </c>
      <c r="D61" s="103" t="str">
        <f>f!D66</f>
        <v/>
      </c>
      <c r="E61" s="103" t="str">
        <f>f!E66</f>
        <v/>
      </c>
      <c r="F61" s="110" t="str">
        <f>CONCATENATE("https://res.cloudinary.com/techticz/image/upload/foods/",f!F66,".jpeg")</f>
        <v>https://res.cloudinary.com/techticz/image/upload/foods/leaves_amaranth_green.jpeg</v>
      </c>
      <c r="G61" s="103" t="str">
        <f>f!G66</f>
        <v>C</v>
      </c>
      <c r="H61" s="103" t="str">
        <f>f!H66</f>
        <v/>
      </c>
      <c r="I61" s="103">
        <f t="shared" si="1"/>
        <v>128</v>
      </c>
      <c r="J61" s="112">
        <f>f!J66</f>
        <v>100</v>
      </c>
      <c r="K61" s="112" t="str">
        <f>f!K66</f>
        <v>gram</v>
      </c>
      <c r="L61" s="114" t="str">
        <f>f!L66</f>
        <v/>
      </c>
      <c r="M61" s="114">
        <f>f!M66</f>
        <v>6</v>
      </c>
      <c r="N61" s="114" t="str">
        <f>f!N66</f>
        <v/>
      </c>
      <c r="O61" s="114" t="str">
        <f>f!O66</f>
        <v/>
      </c>
      <c r="P61" s="114" t="str">
        <f>f!P66</f>
        <v/>
      </c>
      <c r="Q61" s="117" t="str">
        <f>f!Q66</f>
        <v/>
      </c>
      <c r="R61" s="117" t="str">
        <f>f!R66</f>
        <v/>
      </c>
      <c r="S61" s="117" t="str">
        <f>f!S66</f>
        <v/>
      </c>
      <c r="T61" s="120" t="str">
        <f>f!T66</f>
        <v/>
      </c>
      <c r="U61" s="120" t="str">
        <f>f!U66</f>
        <v/>
      </c>
      <c r="V61" s="121">
        <f>f!V66</f>
        <v>100</v>
      </c>
      <c r="W61" s="122" t="str">
        <f>LEFT(f!W66,IFERROR(FIND("±",f!W66)-1,LEN(f!W66)))</f>
        <v>86.85</v>
      </c>
      <c r="X61" s="122" t="str">
        <f>LEFT(f!X66,IFERROR(FIND("±",f!X66)-1,LEN(f!X66)))</f>
        <v>3.29</v>
      </c>
      <c r="Y61" s="122" t="str">
        <f>LEFT(f!Y66,IFERROR(FIND("±",f!Y66)-1,LEN(f!Y66)))</f>
        <v>2.52</v>
      </c>
      <c r="Z61" s="122" t="str">
        <f>LEFT(f!Z66,IFERROR(FIND("±",f!Z66)-1,LEN(f!Z66)))</f>
        <v>0.65</v>
      </c>
      <c r="AA61" s="122" t="str">
        <f>LEFT(f!AA66,IFERROR(FIND("±",f!AA66)-1,LEN(f!AA66)))</f>
        <v>4.41</v>
      </c>
      <c r="AB61" s="122" t="str">
        <f>LEFT(f!AB66,IFERROR(FIND("±",f!AB66)-1,LEN(f!AB66)))</f>
        <v>3.21</v>
      </c>
      <c r="AC61" s="122" t="str">
        <f>LEFT(f!AC66,IFERROR(FIND("±",f!AC66)-1,LEN(f!AC66)))</f>
        <v>1.20</v>
      </c>
      <c r="AD61" s="122" t="str">
        <f>LEFT(f!AD66,IFERROR(FIND("±",f!AD66)-1,LEN(f!AD66)))</f>
        <v>2.28</v>
      </c>
      <c r="AE61" s="122" t="str">
        <f>LEFT(f!AE66,IFERROR(FIND("±",f!AE66)-1,LEN(f!AE66)))</f>
        <v>128</v>
      </c>
      <c r="AF61" s="122" t="str">
        <f>LEFT(f!AF66,IFERROR(FIND("±",f!AF66)-1,LEN(f!AF66)))</f>
        <v>0.01</v>
      </c>
      <c r="AG61" s="122" t="str">
        <f>LEFT(f!AG66,IFERROR(FIND("±",f!AG66)-1,LEN(f!AG66)))</f>
        <v>0.19</v>
      </c>
      <c r="AH61" s="122" t="str">
        <f>LEFT(f!AH66,IFERROR(FIND("±",f!AH66)-1,LEN(f!AH66)))</f>
        <v>0.71</v>
      </c>
      <c r="AI61" s="122" t="str">
        <f>LEFT(f!AI66,IFERROR(FIND("±",f!AI66)-1,LEN(f!AI66)))</f>
        <v>0.41</v>
      </c>
      <c r="AJ61" s="122" t="str">
        <f>LEFT(f!AJ66,IFERROR(FIND("±",f!AJ66)-1,LEN(f!AJ66)))</f>
        <v>0.21</v>
      </c>
      <c r="AK61" s="122" t="str">
        <f>LEFT(f!AK66,IFERROR(FIND("±",f!AK66)-1,LEN(f!AK66)))</f>
        <v>2.46</v>
      </c>
      <c r="AL61" s="122" t="str">
        <f>LEFT(f!AL66,IFERROR(FIND("±",f!AL66)-1,LEN(f!AL66)))</f>
        <v>70.33</v>
      </c>
      <c r="AM61" s="122" t="str">
        <f>LEFT(f!AM66,IFERROR(FIND("±",f!AM66)-1,LEN(f!AM66)))</f>
        <v>83.54</v>
      </c>
      <c r="AN61" s="122" t="str">
        <f>LEFT(f!AN66,IFERROR(FIND("±",f!AN66)-1,LEN(f!AN66)))</f>
        <v>3.91</v>
      </c>
      <c r="AO61" s="122" t="str">
        <f>LEFT(f!AO66,IFERROR(FIND("±",f!AO66)-1,LEN(f!AO66)))</f>
        <v/>
      </c>
      <c r="AP61" s="122" t="str">
        <f>LEFT(f!AP66,IFERROR(FIND("±",f!AP66)-1,LEN(f!AP66)))</f>
        <v>0.002</v>
      </c>
      <c r="AQ61" s="122" t="str">
        <f>LEFT(f!AQ66,IFERROR(FIND("±",f!AQ66)-1,LEN(f!AQ66)))</f>
        <v>330</v>
      </c>
      <c r="AR61" s="122" t="str">
        <f>LEFT(f!AR66,IFERROR(FIND("±",f!AR66)-1,LEN(f!AR66)))</f>
        <v>0.027</v>
      </c>
      <c r="AS61" s="122" t="str">
        <f>LEFT(f!AS66,IFERROR(FIND("±",f!AS66)-1,LEN(f!AS66)))</f>
        <v>0.005</v>
      </c>
      <c r="AT61" s="122" t="str">
        <f>LEFT(f!AT66,IFERROR(FIND("±",f!AT66)-1,LEN(f!AT66)))</f>
        <v>0.21</v>
      </c>
      <c r="AU61" s="122" t="str">
        <f>LEFT(f!AU66,IFERROR(FIND("±",f!AU66)-1,LEN(f!AU66)))</f>
        <v>4.64</v>
      </c>
      <c r="AV61" s="122" t="str">
        <f>LEFT(f!AV66,IFERROR(FIND("±",f!AV66)-1,LEN(f!AV66)))</f>
        <v>0.004</v>
      </c>
      <c r="AW61" s="122" t="str">
        <f>LEFT(f!AW66,IFERROR(FIND("±",f!AW66)-1,LEN(f!AW66)))</f>
        <v>0.009</v>
      </c>
      <c r="AX61" s="122" t="str">
        <f>LEFT(f!AX66,IFERROR(FIND("±",f!AX66)-1,LEN(f!AX66)))</f>
        <v>194</v>
      </c>
      <c r="AY61" s="122" t="str">
        <f>LEFT(f!AY66,IFERROR(FIND("±",f!AY66)-1,LEN(f!AY66)))</f>
        <v>1.24</v>
      </c>
      <c r="AZ61" s="122" t="str">
        <f>LEFT(f!AZ66,IFERROR(FIND("±",f!AZ66)-1,LEN(f!AZ66)))</f>
        <v/>
      </c>
      <c r="BA61" s="122" t="str">
        <f>LEFT(f!BA66,IFERROR(FIND("±",f!BA66)-1,LEN(f!BA66)))</f>
        <v>0.024</v>
      </c>
      <c r="BB61" s="122" t="str">
        <f>LEFT(f!BB66,IFERROR(FIND("±",f!BB66)-1,LEN(f!BB66)))</f>
        <v>0.017</v>
      </c>
      <c r="BC61" s="122" t="str">
        <f>LEFT(f!BC66,IFERROR(FIND("±",f!BC66)-1,LEN(f!BC66)))</f>
        <v>73.22</v>
      </c>
      <c r="BD61" s="122" t="str">
        <f>LEFT(f!BD66,IFERROR(FIND("±",f!BD66)-1,LEN(f!BD66)))</f>
        <v>572</v>
      </c>
      <c r="BE61" s="122" t="str">
        <f>LEFT(f!BE66,IFERROR(FIND("±",f!BE66)-1,LEN(f!BE66)))</f>
        <v>20.97</v>
      </c>
      <c r="BF61" s="122" t="str">
        <f>LEFT(f!BF66,IFERROR(FIND("±",f!BF66)-1,LEN(f!BF66)))</f>
        <v>16.08</v>
      </c>
      <c r="BG61" s="122" t="str">
        <f>LEFT(f!BG66,IFERROR(FIND("±",f!BG66)-1,LEN(f!BG66)))</f>
        <v>0.86</v>
      </c>
      <c r="BH61" s="122" t="str">
        <f>LEFT(f!BH66,IFERROR(FIND("±",f!BH66)-1,LEN(f!BH66)))</f>
        <v>1.02</v>
      </c>
      <c r="BI61" s="122" t="str">
        <f>LEFT(f!BI66,IFERROR(FIND("±",f!BI66)-1,LEN(f!BI66)))</f>
        <v>0.70</v>
      </c>
      <c r="BJ61" s="122" t="str">
        <f>LEFT(f!BJ66,IFERROR(FIND("±",f!BJ66)-1,LEN(f!BJ66)))</f>
        <v>0.09</v>
      </c>
      <c r="BK61" s="122" t="str">
        <f>LEFT(f!BK66,IFERROR(FIND("±",f!BK66)-1,LEN(f!BK66)))</f>
        <v>0.19</v>
      </c>
      <c r="BL61" s="122" t="str">
        <f>LEFT(f!BL66,IFERROR(FIND("±",f!BL66)-1,LEN(f!BL66)))</f>
        <v>0.04</v>
      </c>
      <c r="BM61" s="122" t="str">
        <f>LEFT(f!BM66,IFERROR(FIND("±",f!BM66)-1,LEN(f!BM66)))</f>
        <v/>
      </c>
      <c r="BN61" s="122" t="str">
        <f>LEFT(f!BN66,IFERROR(FIND("±",f!BN66)-1,LEN(f!BN66)))</f>
        <v>0.32</v>
      </c>
      <c r="BO61" s="122" t="str">
        <f>LEFT(f!BO66,IFERROR(FIND("±",f!BO66)-1,LEN(f!BO66)))</f>
        <v/>
      </c>
      <c r="BP61" s="122" t="str">
        <f>LEFT(f!BP66,IFERROR(FIND("±",f!BP66)-1,LEN(f!BP66)))</f>
        <v/>
      </c>
      <c r="BQ61" s="122" t="str">
        <f>LEFT(f!BQ66,IFERROR(FIND("±",f!BQ66)-1,LEN(f!BQ66)))</f>
        <v/>
      </c>
      <c r="BR61" s="122" t="str">
        <f>LEFT(f!BR66,IFERROR(FIND("±",f!BR66)-1,LEN(f!BR66)))</f>
        <v/>
      </c>
      <c r="BS61" s="122" t="str">
        <f>LEFT(f!BS66,IFERROR(FIND("±",f!BS66)-1,LEN(f!BS66)))</f>
        <v/>
      </c>
      <c r="BT61" s="122" t="str">
        <f>LEFT(f!BT66,IFERROR(FIND("±",f!BT66)-1,LEN(f!BT66)))</f>
        <v/>
      </c>
      <c r="BU61" s="122" t="str">
        <f>LEFT(f!BU66,IFERROR(FIND("±",f!BU66)-1,LEN(f!BU66)))</f>
        <v/>
      </c>
      <c r="BV61" s="122"/>
      <c r="BW61" s="122"/>
      <c r="BX61" s="122"/>
      <c r="BY61" s="122"/>
      <c r="BZ61" s="122"/>
      <c r="CA61" s="122"/>
      <c r="CB61" s="122"/>
      <c r="CC61" s="122"/>
      <c r="CD61" s="122"/>
      <c r="CE61" s="122"/>
    </row>
    <row r="62">
      <c r="A62" s="103" t="str">
        <f>f!A67</f>
        <v>C003</v>
      </c>
      <c r="B62" s="107" t="str">
        <f>LEFT(f!B67,IFERROR(FIND("(",f!B67)-1,LEN(f!B67)))</f>
        <v>Amaranth leaves, red </v>
      </c>
      <c r="C62" s="109" t="str">
        <f>IFERROR(MID(f!B67,IFERROR(FIND("(",f!B67)+1,LEN(f!B67)),IFERROR(FIND(")",f!B67),LEN(f!B67))-IFERROR(FIND("(",f!B67)+1,LEN(f!B67))),"")</f>
        <v>Amaranthus gangeticus</v>
      </c>
      <c r="D62" s="103" t="str">
        <f>f!D67</f>
        <v/>
      </c>
      <c r="E62" s="103" t="str">
        <f>f!E67</f>
        <v/>
      </c>
      <c r="F62" s="110" t="str">
        <f>CONCATENATE("https://res.cloudinary.com/techticz/image/upload/foods/",f!F67,".jpeg")</f>
        <v>https://res.cloudinary.com/techticz/image/upload/foods/leaves_amaranth_red.jpeg</v>
      </c>
      <c r="G62" s="103" t="str">
        <f>f!G67</f>
        <v>C</v>
      </c>
      <c r="H62" s="103" t="str">
        <f>f!H67</f>
        <v/>
      </c>
      <c r="I62" s="103">
        <f t="shared" si="1"/>
        <v>140</v>
      </c>
      <c r="J62" s="112">
        <f>f!J67</f>
        <v>100</v>
      </c>
      <c r="K62" s="112" t="str">
        <f>f!K67</f>
        <v>gram</v>
      </c>
      <c r="L62" s="114" t="str">
        <f>f!L67</f>
        <v/>
      </c>
      <c r="M62" s="114">
        <f>f!M67</f>
        <v>1</v>
      </c>
      <c r="N62" s="114" t="str">
        <f>f!N67</f>
        <v/>
      </c>
      <c r="O62" s="114" t="str">
        <f>f!O67</f>
        <v/>
      </c>
      <c r="P62" s="114" t="str">
        <f>f!P67</f>
        <v/>
      </c>
      <c r="Q62" s="117" t="str">
        <f>f!Q67</f>
        <v/>
      </c>
      <c r="R62" s="117" t="str">
        <f>f!R67</f>
        <v/>
      </c>
      <c r="S62" s="117" t="str">
        <f>f!S67</f>
        <v/>
      </c>
      <c r="T62" s="120" t="str">
        <f>f!T67</f>
        <v/>
      </c>
      <c r="U62" s="120" t="str">
        <f>f!U67</f>
        <v/>
      </c>
      <c r="V62" s="121">
        <f>f!V67</f>
        <v>100</v>
      </c>
      <c r="W62" s="122" t="str">
        <f>LEFT(f!W67,IFERROR(FIND("±",f!W67)-1,LEN(f!W67)))</f>
        <v>85.56</v>
      </c>
      <c r="X62" s="122" t="str">
        <f>LEFT(f!X67,IFERROR(FIND("±",f!X67)-1,LEN(f!X67)))</f>
        <v>3.93</v>
      </c>
      <c r="Y62" s="122" t="str">
        <f>LEFT(f!Y67,IFERROR(FIND("±",f!Y67)-1,LEN(f!Y67)))</f>
        <v>2.61</v>
      </c>
      <c r="Z62" s="122" t="str">
        <f>LEFT(f!Z67,IFERROR(FIND("±",f!Z67)-1,LEN(f!Z67)))</f>
        <v>0.63</v>
      </c>
      <c r="AA62" s="122" t="str">
        <f>LEFT(f!AA67,IFERROR(FIND("±",f!AA67)-1,LEN(f!AA67)))</f>
        <v>4.91</v>
      </c>
      <c r="AB62" s="122" t="str">
        <f>LEFT(f!AB67,IFERROR(FIND("±",f!AB67)-1,LEN(f!AB67)))</f>
        <v>3.72</v>
      </c>
      <c r="AC62" s="122" t="str">
        <f>LEFT(f!AC67,IFERROR(FIND("±",f!AC67)-1,LEN(f!AC67)))</f>
        <v>1.19</v>
      </c>
      <c r="AD62" s="122" t="str">
        <f>LEFT(f!AD67,IFERROR(FIND("±",f!AD67)-1,LEN(f!AD67)))</f>
        <v>2.37</v>
      </c>
      <c r="AE62" s="122" t="str">
        <f>LEFT(f!AE67,IFERROR(FIND("±",f!AE67)-1,LEN(f!AE67)))</f>
        <v>140</v>
      </c>
      <c r="AF62" s="122" t="str">
        <f>LEFT(f!AF67,IFERROR(FIND("±",f!AF67)-1,LEN(f!AF67)))</f>
        <v>0.01</v>
      </c>
      <c r="AG62" s="122" t="str">
        <f>LEFT(f!AG67,IFERROR(FIND("±",f!AG67)-1,LEN(f!AG67)))</f>
        <v>0.269</v>
      </c>
      <c r="AH62" s="122" t="str">
        <f>LEFT(f!AH67,IFERROR(FIND("±",f!AH67)-1,LEN(f!AH67)))</f>
        <v>0.62</v>
      </c>
      <c r="AI62" s="122" t="str">
        <f>LEFT(f!AI67,IFERROR(FIND("±",f!AI67)-1,LEN(f!AI67)))</f>
        <v>0.37</v>
      </c>
      <c r="AJ62" s="122" t="str">
        <f>LEFT(f!AJ67,IFERROR(FIND("±",f!AJ67)-1,LEN(f!AJ67)))</f>
        <v>0.22</v>
      </c>
      <c r="AK62" s="122" t="str">
        <f>LEFT(f!AK67,IFERROR(FIND("±",f!AK67)-1,LEN(f!AK67)))</f>
        <v>2.95</v>
      </c>
      <c r="AL62" s="122" t="str">
        <f>LEFT(f!AL67,IFERROR(FIND("±",f!AL67)-1,LEN(f!AL67)))</f>
        <v>81.95</v>
      </c>
      <c r="AM62" s="122" t="str">
        <f>LEFT(f!AM67,IFERROR(FIND("±",f!AM67)-1,LEN(f!AM67)))</f>
        <v>86.2</v>
      </c>
      <c r="AN62" s="122" t="str">
        <f>LEFT(f!AN67,IFERROR(FIND("±",f!AN67)-1,LEN(f!AN67)))</f>
        <v>3.03</v>
      </c>
      <c r="AO62" s="122" t="str">
        <f>LEFT(f!AO67,IFERROR(FIND("±",f!AO67)-1,LEN(f!AO67)))</f>
        <v/>
      </c>
      <c r="AP62" s="122" t="str">
        <f>LEFT(f!AP67,IFERROR(FIND("±",f!AP67)-1,LEN(f!AP67)))</f>
        <v>0.002</v>
      </c>
      <c r="AQ62" s="122" t="str">
        <f>LEFT(f!AQ67,IFERROR(FIND("±",f!AQ67)-1,LEN(f!AQ67)))</f>
        <v>245</v>
      </c>
      <c r="AR62" s="122" t="str">
        <f>LEFT(f!AR67,IFERROR(FIND("±",f!AR67)-1,LEN(f!AR67)))</f>
        <v>0.028</v>
      </c>
      <c r="AS62" s="122" t="str">
        <f>LEFT(f!AS67,IFERROR(FIND("±",f!AS67)-1,LEN(f!AS67)))</f>
        <v>0.023</v>
      </c>
      <c r="AT62" s="122" t="str">
        <f>LEFT(f!AT67,IFERROR(FIND("±",f!AT67)-1,LEN(f!AT67)))</f>
        <v>0.22</v>
      </c>
      <c r="AU62" s="122" t="str">
        <f>LEFT(f!AU67,IFERROR(FIND("±",f!AU67)-1,LEN(f!AU67)))</f>
        <v>7.25</v>
      </c>
      <c r="AV62" s="122" t="str">
        <f>LEFT(f!AV67,IFERROR(FIND("±",f!AV67)-1,LEN(f!AV67)))</f>
        <v/>
      </c>
      <c r="AW62" s="122" t="str">
        <f>LEFT(f!AW67,IFERROR(FIND("±",f!AW67)-1,LEN(f!AW67)))</f>
        <v>0.009</v>
      </c>
      <c r="AX62" s="122" t="str">
        <f>LEFT(f!AX67,IFERROR(FIND("±",f!AX67)-1,LEN(f!AX67)))</f>
        <v>177</v>
      </c>
      <c r="AY62" s="122" t="str">
        <f>LEFT(f!AY67,IFERROR(FIND("±",f!AY67)-1,LEN(f!AY67)))</f>
        <v>2.15</v>
      </c>
      <c r="AZ62" s="122" t="str">
        <f>LEFT(f!AZ67,IFERROR(FIND("±",f!AZ67)-1,LEN(f!AZ67)))</f>
        <v/>
      </c>
      <c r="BA62" s="122" t="str">
        <f>LEFT(f!BA67,IFERROR(FIND("±",f!BA67)-1,LEN(f!BA67)))</f>
        <v>0.013</v>
      </c>
      <c r="BB62" s="122" t="str">
        <f>LEFT(f!BB67,IFERROR(FIND("±",f!BB67)-1,LEN(f!BB67)))</f>
        <v>0.026</v>
      </c>
      <c r="BC62" s="122" t="str">
        <f>LEFT(f!BC67,IFERROR(FIND("±",f!BC67)-1,LEN(f!BC67)))</f>
        <v>75.98</v>
      </c>
      <c r="BD62" s="122" t="str">
        <f>LEFT(f!BD67,IFERROR(FIND("±",f!BD67)-1,LEN(f!BD67)))</f>
        <v>564</v>
      </c>
      <c r="BE62" s="122" t="str">
        <f>LEFT(f!BE67,IFERROR(FIND("±",f!BE67)-1,LEN(f!BE67)))</f>
        <v>22.55</v>
      </c>
      <c r="BF62" s="122" t="str">
        <f>LEFT(f!BF67,IFERROR(FIND("±",f!BF67)-1,LEN(f!BF67)))</f>
        <v>14.58</v>
      </c>
      <c r="BG62" s="122" t="str">
        <f>LEFT(f!BG67,IFERROR(FIND("±",f!BG67)-1,LEN(f!BG67)))</f>
        <v>1.37</v>
      </c>
      <c r="BH62" s="122" t="str">
        <f>LEFT(f!BH67,IFERROR(FIND("±",f!BH67)-1,LEN(f!BH67)))</f>
        <v>1.05</v>
      </c>
      <c r="BI62" s="122" t="str">
        <f>LEFT(f!BI67,IFERROR(FIND("±",f!BI67)-1,LEN(f!BI67)))</f>
        <v>0.77</v>
      </c>
      <c r="BJ62" s="122" t="str">
        <f>LEFT(f!BJ67,IFERROR(FIND("±",f!BJ67)-1,LEN(f!BJ67)))</f>
        <v>0.24</v>
      </c>
      <c r="BK62" s="122" t="str">
        <f>LEFT(f!BK67,IFERROR(FIND("±",f!BK67)-1,LEN(f!BK67)))</f>
        <v>0.04</v>
      </c>
      <c r="BL62" s="122" t="str">
        <f>LEFT(f!BL67,IFERROR(FIND("±",f!BL67)-1,LEN(f!BL67)))</f>
        <v/>
      </c>
      <c r="BM62" s="122" t="str">
        <f>LEFT(f!BM67,IFERROR(FIND("±",f!BM67)-1,LEN(f!BM67)))</f>
        <v/>
      </c>
      <c r="BN62" s="122" t="str">
        <f>LEFT(f!BN67,IFERROR(FIND("±",f!BN67)-1,LEN(f!BN67)))</f>
        <v>0.28</v>
      </c>
      <c r="BO62" s="122" t="str">
        <f>LEFT(f!BO67,IFERROR(FIND("±",f!BO67)-1,LEN(f!BO67)))</f>
        <v/>
      </c>
      <c r="BP62" s="122" t="str">
        <f>LEFT(f!BP67,IFERROR(FIND("±",f!BP67)-1,LEN(f!BP67)))</f>
        <v/>
      </c>
      <c r="BQ62" s="122" t="str">
        <f>LEFT(f!BQ67,IFERROR(FIND("±",f!BQ67)-1,LEN(f!BQ67)))</f>
        <v/>
      </c>
      <c r="BR62" s="122" t="str">
        <f>LEFT(f!BR67,IFERROR(FIND("±",f!BR67)-1,LEN(f!BR67)))</f>
        <v/>
      </c>
      <c r="BS62" s="122" t="str">
        <f>LEFT(f!BS67,IFERROR(FIND("±",f!BS67)-1,LEN(f!BS67)))</f>
        <v/>
      </c>
      <c r="BT62" s="122" t="str">
        <f>LEFT(f!BT67,IFERROR(FIND("±",f!BT67)-1,LEN(f!BT67)))</f>
        <v/>
      </c>
      <c r="BU62" s="122" t="str">
        <f>LEFT(f!BU67,IFERROR(FIND("±",f!BU67)-1,LEN(f!BU67)))</f>
        <v/>
      </c>
      <c r="BV62" s="122"/>
      <c r="BW62" s="122"/>
      <c r="BX62" s="122"/>
      <c r="BY62" s="122"/>
      <c r="BZ62" s="122"/>
      <c r="CA62" s="122"/>
      <c r="CB62" s="122"/>
      <c r="CC62" s="122"/>
      <c r="CD62" s="122"/>
      <c r="CE62" s="122"/>
    </row>
    <row r="63">
      <c r="A63" s="103" t="str">
        <f>f!A68</f>
        <v>C004</v>
      </c>
      <c r="B63" s="107" t="str">
        <f>LEFT(f!B68,IFERROR(FIND("(",f!B68)-1,LEN(f!B68)))</f>
        <v>Amaranth leaves, red and green mix </v>
      </c>
      <c r="C63" s="109" t="str">
        <f>IFERROR(MID(f!B68,IFERROR(FIND("(",f!B68)+1,LEN(f!B68)),IFERROR(FIND(")",f!B68),LEN(f!B68))-IFERROR(FIND("(",f!B68)+1,LEN(f!B68))),"")</f>
        <v>Amaranthus gangeticus</v>
      </c>
      <c r="D63" s="103" t="str">
        <f>f!D68</f>
        <v/>
      </c>
      <c r="E63" s="103" t="str">
        <f>f!E68</f>
        <v/>
      </c>
      <c r="F63" s="110" t="str">
        <f>CONCATENATE("https://res.cloudinary.com/techticz/image/upload/foods/",f!F68,".jpeg")</f>
        <v>https://res.cloudinary.com/techticz/image/upload/foods/leaves_amaranth_green_red_mix.jpeg</v>
      </c>
      <c r="G63" s="103" t="str">
        <f>f!G68</f>
        <v>C</v>
      </c>
      <c r="H63" s="103" t="str">
        <f>f!H68</f>
        <v/>
      </c>
      <c r="I63" s="103">
        <f t="shared" si="1"/>
        <v>132</v>
      </c>
      <c r="J63" s="112">
        <f>f!J68</f>
        <v>100</v>
      </c>
      <c r="K63" s="112" t="str">
        <f>f!K68</f>
        <v>gram</v>
      </c>
      <c r="L63" s="114" t="str">
        <f>f!L68</f>
        <v/>
      </c>
      <c r="M63" s="114">
        <f>f!M68</f>
        <v>4</v>
      </c>
      <c r="N63" s="114" t="str">
        <f>f!N68</f>
        <v/>
      </c>
      <c r="O63" s="114" t="str">
        <f>f!O68</f>
        <v/>
      </c>
      <c r="P63" s="114" t="str">
        <f>f!P68</f>
        <v/>
      </c>
      <c r="Q63" s="117" t="str">
        <f>f!Q68</f>
        <v/>
      </c>
      <c r="R63" s="117" t="str">
        <f>f!R68</f>
        <v/>
      </c>
      <c r="S63" s="117" t="str">
        <f>f!S68</f>
        <v/>
      </c>
      <c r="T63" s="120" t="str">
        <f>f!T68</f>
        <v/>
      </c>
      <c r="U63" s="120" t="str">
        <f>f!U68</f>
        <v/>
      </c>
      <c r="V63" s="121">
        <f>f!V68</f>
        <v>100</v>
      </c>
      <c r="W63" s="122" t="str">
        <f>LEFT(f!W68,IFERROR(FIND("±",f!W68)-1,LEN(f!W68)))</f>
        <v>86.37</v>
      </c>
      <c r="X63" s="122" t="str">
        <f>LEFT(f!X68,IFERROR(FIND("±",f!X68)-1,LEN(f!X68)))</f>
        <v>3.09</v>
      </c>
      <c r="Y63" s="122" t="str">
        <f>LEFT(f!Y68,IFERROR(FIND("±",f!Y68)-1,LEN(f!Y68)))</f>
        <v>2.55</v>
      </c>
      <c r="Z63" s="122" t="str">
        <f>LEFT(f!Z68,IFERROR(FIND("±",f!Z68)-1,LEN(f!Z68)))</f>
        <v>0.53</v>
      </c>
      <c r="AA63" s="122" t="str">
        <f>LEFT(f!AA68,IFERROR(FIND("±",f!AA68)-1,LEN(f!AA68)))</f>
        <v>4.60</v>
      </c>
      <c r="AB63" s="122" t="str">
        <f>LEFT(f!AB68,IFERROR(FIND("±",f!AB68)-1,LEN(f!AB68)))</f>
        <v>3.23</v>
      </c>
      <c r="AC63" s="122" t="str">
        <f>LEFT(f!AC68,IFERROR(FIND("±",f!AC68)-1,LEN(f!AC68)))</f>
        <v>1.37</v>
      </c>
      <c r="AD63" s="122" t="str">
        <f>LEFT(f!AD68,IFERROR(FIND("±",f!AD68)-1,LEN(f!AD68)))</f>
        <v>2.87</v>
      </c>
      <c r="AE63" s="122" t="str">
        <f>LEFT(f!AE68,IFERROR(FIND("±",f!AE68)-1,LEN(f!AE68)))</f>
        <v>132</v>
      </c>
      <c r="AF63" s="122" t="str">
        <f>LEFT(f!AF68,IFERROR(FIND("±",f!AF68)-1,LEN(f!AF68)))</f>
        <v>0.01</v>
      </c>
      <c r="AG63" s="122" t="str">
        <f>LEFT(f!AG68,IFERROR(FIND("±",f!AG68)-1,LEN(f!AG68)))</f>
        <v>0.22</v>
      </c>
      <c r="AH63" s="122" t="str">
        <f>LEFT(f!AH68,IFERROR(FIND("±",f!AH68)-1,LEN(f!AH68)))</f>
        <v>0.69</v>
      </c>
      <c r="AI63" s="122" t="str">
        <f>LEFT(f!AI68,IFERROR(FIND("±",f!AI68)-1,LEN(f!AI68)))</f>
        <v>0.37</v>
      </c>
      <c r="AJ63" s="122" t="str">
        <f>LEFT(f!AJ68,IFERROR(FIND("±",f!AJ68)-1,LEN(f!AJ68)))</f>
        <v>0.19</v>
      </c>
      <c r="AK63" s="122" t="str">
        <f>LEFT(f!AK68,IFERROR(FIND("±",f!AK68)-1,LEN(f!AK68)))</f>
        <v>2.41</v>
      </c>
      <c r="AL63" s="122" t="str">
        <f>LEFT(f!AL68,IFERROR(FIND("±",f!AL68)-1,LEN(f!AL68)))</f>
        <v>69.08</v>
      </c>
      <c r="AM63" s="122" t="str">
        <f>LEFT(f!AM68,IFERROR(FIND("±",f!AM68)-1,LEN(f!AM68)))</f>
        <v>77.24</v>
      </c>
      <c r="AN63" s="122" t="str">
        <f>LEFT(f!AN68,IFERROR(FIND("±",f!AN68)-1,LEN(f!AN68)))</f>
        <v>3.59</v>
      </c>
      <c r="AO63" s="122" t="str">
        <f>LEFT(f!AO68,IFERROR(FIND("±",f!AO68)-1,LEN(f!AO68)))</f>
        <v/>
      </c>
      <c r="AP63" s="122" t="str">
        <f>LEFT(f!AP68,IFERROR(FIND("±",f!AP68)-1,LEN(f!AP68)))</f>
        <v>0.002</v>
      </c>
      <c r="AQ63" s="122" t="str">
        <f>LEFT(f!AQ68,IFERROR(FIND("±",f!AQ68)-1,LEN(f!AQ68)))</f>
        <v>269</v>
      </c>
      <c r="AR63" s="122" t="str">
        <f>LEFT(f!AR68,IFERROR(FIND("±",f!AR68)-1,LEN(f!AR68)))</f>
        <v>0.024</v>
      </c>
      <c r="AS63" s="122" t="str">
        <f>LEFT(f!AS68,IFERROR(FIND("±",f!AS68)-1,LEN(f!AS68)))</f>
        <v>0.012</v>
      </c>
      <c r="AT63" s="122" t="str">
        <f>LEFT(f!AT68,IFERROR(FIND("±",f!AT68)-1,LEN(f!AT68)))</f>
        <v>0.17</v>
      </c>
      <c r="AU63" s="122" t="str">
        <f>LEFT(f!AU68,IFERROR(FIND("±",f!AU68)-1,LEN(f!AU68)))</f>
        <v>5.28</v>
      </c>
      <c r="AV63" s="122" t="str">
        <f>LEFT(f!AV68,IFERROR(FIND("±",f!AV68)-1,LEN(f!AV68)))</f>
        <v>0.004</v>
      </c>
      <c r="AW63" s="122" t="str">
        <f>LEFT(f!AW68,IFERROR(FIND("±",f!AW68)-1,LEN(f!AW68)))</f>
        <v>0.007</v>
      </c>
      <c r="AX63" s="122" t="str">
        <f>LEFT(f!AX68,IFERROR(FIND("±",f!AX68)-1,LEN(f!AX68)))</f>
        <v>146</v>
      </c>
      <c r="AY63" s="122" t="str">
        <f>LEFT(f!AY68,IFERROR(FIND("±",f!AY68)-1,LEN(f!AY68)))</f>
        <v>1.43</v>
      </c>
      <c r="AZ63" s="122" t="str">
        <f>LEFT(f!AZ68,IFERROR(FIND("±",f!AZ68)-1,LEN(f!AZ68)))</f>
        <v/>
      </c>
      <c r="BA63" s="122" t="str">
        <f>LEFT(f!BA68,IFERROR(FIND("±",f!BA68)-1,LEN(f!BA68)))</f>
        <v>0.010</v>
      </c>
      <c r="BB63" s="122" t="str">
        <f>LEFT(f!BB68,IFERROR(FIND("±",f!BB68)-1,LEN(f!BB68)))</f>
        <v>0.030</v>
      </c>
      <c r="BC63" s="122" t="str">
        <f>LEFT(f!BC68,IFERROR(FIND("±",f!BC68)-1,LEN(f!BC68)))</f>
        <v>68.23</v>
      </c>
      <c r="BD63" s="122" t="str">
        <f>LEFT(f!BD68,IFERROR(FIND("±",f!BD68)-1,LEN(f!BD68)))</f>
        <v>597</v>
      </c>
      <c r="BE63" s="122" t="str">
        <f>LEFT(f!BE68,IFERROR(FIND("±",f!BE68)-1,LEN(f!BE68)))</f>
        <v>21.62</v>
      </c>
      <c r="BF63" s="122" t="str">
        <f>LEFT(f!BF68,IFERROR(FIND("±",f!BF68)-1,LEN(f!BF68)))</f>
        <v>17.55</v>
      </c>
      <c r="BG63" s="122" t="str">
        <f>LEFT(f!BG68,IFERROR(FIND("±",f!BG68)-1,LEN(f!BG68)))</f>
        <v>1.03</v>
      </c>
      <c r="BH63" s="122" t="str">
        <f>LEFT(f!BH68,IFERROR(FIND("±",f!BH68)-1,LEN(f!BH68)))</f>
        <v>1.10</v>
      </c>
      <c r="BI63" s="122" t="str">
        <f>LEFT(f!BI68,IFERROR(FIND("±",f!BI68)-1,LEN(f!BI68)))</f>
        <v>0.95</v>
      </c>
      <c r="BJ63" s="122" t="str">
        <f>LEFT(f!BJ68,IFERROR(FIND("±",f!BJ68)-1,LEN(f!BJ68)))</f>
        <v>0.03</v>
      </c>
      <c r="BK63" s="122" t="str">
        <f>LEFT(f!BK68,IFERROR(FIND("±",f!BK68)-1,LEN(f!BK68)))</f>
        <v>0.12</v>
      </c>
      <c r="BL63" s="122" t="str">
        <f>LEFT(f!BL68,IFERROR(FIND("±",f!BL68)-1,LEN(f!BL68)))</f>
        <v/>
      </c>
      <c r="BM63" s="122" t="str">
        <f>LEFT(f!BM68,IFERROR(FIND("±",f!BM68)-1,LEN(f!BM68)))</f>
        <v/>
      </c>
      <c r="BN63" s="122" t="str">
        <f>LEFT(f!BN68,IFERROR(FIND("±",f!BN68)-1,LEN(f!BN68)))</f>
        <v>0.15</v>
      </c>
      <c r="BO63" s="122" t="str">
        <f>LEFT(f!BO68,IFERROR(FIND("±",f!BO68)-1,LEN(f!BO68)))</f>
        <v/>
      </c>
      <c r="BP63" s="122" t="str">
        <f>LEFT(f!BP68,IFERROR(FIND("±",f!BP68)-1,LEN(f!BP68)))</f>
        <v/>
      </c>
      <c r="BQ63" s="122" t="str">
        <f>LEFT(f!BQ68,IFERROR(FIND("±",f!BQ68)-1,LEN(f!BQ68)))</f>
        <v/>
      </c>
      <c r="BR63" s="122" t="str">
        <f>LEFT(f!BR68,IFERROR(FIND("±",f!BR68)-1,LEN(f!BR68)))</f>
        <v/>
      </c>
      <c r="BS63" s="122" t="str">
        <f>LEFT(f!BS68,IFERROR(FIND("±",f!BS68)-1,LEN(f!BS68)))</f>
        <v/>
      </c>
      <c r="BT63" s="122" t="str">
        <f>LEFT(f!BT68,IFERROR(FIND("±",f!BT68)-1,LEN(f!BT68)))</f>
        <v/>
      </c>
      <c r="BU63" s="122" t="str">
        <f>LEFT(f!BU68,IFERROR(FIND("±",f!BU68)-1,LEN(f!BU68)))</f>
        <v/>
      </c>
      <c r="BV63" s="122"/>
      <c r="BW63" s="122"/>
      <c r="BX63" s="122"/>
      <c r="BY63" s="122"/>
      <c r="BZ63" s="122"/>
      <c r="CA63" s="122"/>
      <c r="CB63" s="122"/>
      <c r="CC63" s="122"/>
      <c r="CD63" s="122"/>
      <c r="CE63" s="122"/>
    </row>
    <row r="64">
      <c r="A64" s="103" t="str">
        <f>f!A69</f>
        <v>C005</v>
      </c>
      <c r="B64" s="107" t="str">
        <f>LEFT(f!B69,IFERROR(FIND("(",f!B69)-1,LEN(f!B69)))</f>
        <v>Amaranth spinosus, leaves, green </v>
      </c>
      <c r="C64" s="109" t="str">
        <f>IFERROR(MID(f!B69,IFERROR(FIND("(",f!B69)+1,LEN(f!B69)),IFERROR(FIND(")",f!B69),LEN(f!B69))-IFERROR(FIND("(",f!B69)+1,LEN(f!B69))),"")</f>
        <v>Amaranthus spinosus</v>
      </c>
      <c r="D64" s="103" t="str">
        <f>f!D69</f>
        <v/>
      </c>
      <c r="E64" s="103" t="str">
        <f>f!E69</f>
        <v/>
      </c>
      <c r="F64" s="110" t="str">
        <f>CONCATENATE("https://res.cloudinary.com/techticz/image/upload/foods/",f!F69,".jpeg")</f>
        <v>https://res.cloudinary.com/techticz/image/upload/foods/leaves_amaranthus_spanosus.jpeg</v>
      </c>
      <c r="G64" s="103" t="str">
        <f>f!G69</f>
        <v>C</v>
      </c>
      <c r="H64" s="103" t="str">
        <f>f!H69</f>
        <v/>
      </c>
      <c r="I64" s="103">
        <f t="shared" si="1"/>
        <v>110</v>
      </c>
      <c r="J64" s="112">
        <f>f!J69</f>
        <v>100</v>
      </c>
      <c r="K64" s="112" t="str">
        <f>f!K69</f>
        <v>gram</v>
      </c>
      <c r="L64" s="114" t="str">
        <f>f!L69</f>
        <v/>
      </c>
      <c r="M64" s="114">
        <f>f!M69</f>
        <v>4</v>
      </c>
      <c r="N64" s="114" t="str">
        <f>f!N69</f>
        <v/>
      </c>
      <c r="O64" s="114" t="str">
        <f>f!O69</f>
        <v/>
      </c>
      <c r="P64" s="114" t="str">
        <f>f!P69</f>
        <v/>
      </c>
      <c r="Q64" s="117" t="str">
        <f>f!Q69</f>
        <v/>
      </c>
      <c r="R64" s="117" t="str">
        <f>f!R69</f>
        <v/>
      </c>
      <c r="S64" s="117" t="str">
        <f>f!S69</f>
        <v/>
      </c>
      <c r="T64" s="120" t="str">
        <f>f!T69</f>
        <v/>
      </c>
      <c r="U64" s="120" t="str">
        <f>f!U69</f>
        <v/>
      </c>
      <c r="V64" s="121">
        <f>f!V69</f>
        <v>100</v>
      </c>
      <c r="W64" s="122" t="str">
        <f>LEFT(f!W69,IFERROR(FIND("±",f!W69)-1,LEN(f!W69)))</f>
        <v>86.46</v>
      </c>
      <c r="X64" s="122" t="str">
        <f>LEFT(f!X69,IFERROR(FIND("±",f!X69)-1,LEN(f!X69)))</f>
        <v>3.54</v>
      </c>
      <c r="Y64" s="122" t="str">
        <f>LEFT(f!Y69,IFERROR(FIND("±",f!Y69)-1,LEN(f!Y69)))</f>
        <v>2.94</v>
      </c>
      <c r="Z64" s="122" t="str">
        <f>LEFT(f!Z69,IFERROR(FIND("±",f!Z69)-1,LEN(f!Z69)))</f>
        <v>0.36</v>
      </c>
      <c r="AA64" s="122" t="str">
        <f>LEFT(f!AA69,IFERROR(FIND("±",f!AA69)-1,LEN(f!AA69)))</f>
        <v>5.10</v>
      </c>
      <c r="AB64" s="122" t="str">
        <f>LEFT(f!AB69,IFERROR(FIND("±",f!AB69)-1,LEN(f!AB69)))</f>
        <v>3.89</v>
      </c>
      <c r="AC64" s="122" t="str">
        <f>LEFT(f!AC69,IFERROR(FIND("±",f!AC69)-1,LEN(f!AC69)))</f>
        <v>1.20</v>
      </c>
      <c r="AD64" s="122" t="str">
        <f>LEFT(f!AD69,IFERROR(FIND("±",f!AD69)-1,LEN(f!AD69)))</f>
        <v>1.61</v>
      </c>
      <c r="AE64" s="122" t="str">
        <f>LEFT(f!AE69,IFERROR(FIND("±",f!AE69)-1,LEN(f!AE69)))</f>
        <v>110</v>
      </c>
      <c r="AF64" s="122" t="str">
        <f>LEFT(f!AF69,IFERROR(FIND("±",f!AF69)-1,LEN(f!AF69)))</f>
        <v>0.01</v>
      </c>
      <c r="AG64" s="122" t="str">
        <f>LEFT(f!AG69,IFERROR(FIND("±",f!AG69)-1,LEN(f!AG69)))</f>
        <v>0.13</v>
      </c>
      <c r="AH64" s="122" t="str">
        <f>LEFT(f!AH69,IFERROR(FIND("±",f!AH69)-1,LEN(f!AH69)))</f>
        <v>0.63</v>
      </c>
      <c r="AI64" s="122" t="str">
        <f>LEFT(f!AI69,IFERROR(FIND("±",f!AI69)-1,LEN(f!AI69)))</f>
        <v>0.33</v>
      </c>
      <c r="AJ64" s="122" t="str">
        <f>LEFT(f!AJ69,IFERROR(FIND("±",f!AJ69)-1,LEN(f!AJ69)))</f>
        <v>0.22</v>
      </c>
      <c r="AK64" s="122" t="str">
        <f>LEFT(f!AK69,IFERROR(FIND("±",f!AK69)-1,LEN(f!AK69)))</f>
        <v>3.07</v>
      </c>
      <c r="AL64" s="122" t="str">
        <f>LEFT(f!AL69,IFERROR(FIND("±",f!AL69)-1,LEN(f!AL69)))</f>
        <v>41.44</v>
      </c>
      <c r="AM64" s="122" t="str">
        <f>LEFT(f!AM69,IFERROR(FIND("±",f!AM69)-1,LEN(f!AM69)))</f>
        <v>82.56</v>
      </c>
      <c r="AN64" s="122" t="str">
        <f>LEFT(f!AN69,IFERROR(FIND("±",f!AN69)-1,LEN(f!AN69)))</f>
        <v>2.87</v>
      </c>
      <c r="AO64" s="122" t="str">
        <f>LEFT(f!AO69,IFERROR(FIND("±",f!AO69)-1,LEN(f!AO69)))</f>
        <v/>
      </c>
      <c r="AP64" s="122" t="str">
        <f>LEFT(f!AP69,IFERROR(FIND("±",f!AP69)-1,LEN(f!AP69)))</f>
        <v/>
      </c>
      <c r="AQ64" s="122" t="str">
        <f>LEFT(f!AQ69,IFERROR(FIND("±",f!AQ69)-1,LEN(f!AQ69)))</f>
        <v>359</v>
      </c>
      <c r="AR64" s="122" t="str">
        <f>LEFT(f!AR69,IFERROR(FIND("±",f!AR69)-1,LEN(f!AR69)))</f>
        <v>0.035</v>
      </c>
      <c r="AS64" s="122" t="str">
        <f>LEFT(f!AS69,IFERROR(FIND("±",f!AS69)-1,LEN(f!AS69)))</f>
        <v>0.002</v>
      </c>
      <c r="AT64" s="122" t="str">
        <f>LEFT(f!AT69,IFERROR(FIND("±",f!AT69)-1,LEN(f!AT69)))</f>
        <v>0.23</v>
      </c>
      <c r="AU64" s="122" t="str">
        <f>LEFT(f!AU69,IFERROR(FIND("±",f!AU69)-1,LEN(f!AU69)))</f>
        <v>6.37</v>
      </c>
      <c r="AV64" s="122" t="str">
        <f>LEFT(f!AV69,IFERROR(FIND("±",f!AV69)-1,LEN(f!AV69)))</f>
        <v>0.001</v>
      </c>
      <c r="AW64" s="122" t="str">
        <f>LEFT(f!AW69,IFERROR(FIND("±",f!AW69)-1,LEN(f!AW69)))</f>
        <v>0.008</v>
      </c>
      <c r="AX64" s="122" t="str">
        <f>LEFT(f!AX69,IFERROR(FIND("±",f!AX69)-1,LEN(f!AX69)))</f>
        <v>202</v>
      </c>
      <c r="AY64" s="122" t="str">
        <f>LEFT(f!AY69,IFERROR(FIND("±",f!AY69)-1,LEN(f!AY69)))</f>
        <v>1.07</v>
      </c>
      <c r="AZ64" s="122" t="str">
        <f>LEFT(f!AZ69,IFERROR(FIND("±",f!AZ69)-1,LEN(f!AZ69)))</f>
        <v/>
      </c>
      <c r="BA64" s="122" t="str">
        <f>LEFT(f!BA69,IFERROR(FIND("±",f!BA69)-1,LEN(f!BA69)))</f>
        <v>0.032</v>
      </c>
      <c r="BB64" s="122" t="str">
        <f>LEFT(f!BB69,IFERROR(FIND("±",f!BB69)-1,LEN(f!BB69)))</f>
        <v>0.024</v>
      </c>
      <c r="BC64" s="122" t="str">
        <f>LEFT(f!BC69,IFERROR(FIND("±",f!BC69)-1,LEN(f!BC69)))</f>
        <v>72.46</v>
      </c>
      <c r="BD64" s="122" t="str">
        <f>LEFT(f!BD69,IFERROR(FIND("±",f!BD69)-1,LEN(f!BD69)))</f>
        <v>569</v>
      </c>
      <c r="BE64" s="122" t="str">
        <f>LEFT(f!BE69,IFERROR(FIND("±",f!BE69)-1,LEN(f!BE69)))</f>
        <v>28.97</v>
      </c>
      <c r="BF64" s="122" t="str">
        <f>LEFT(f!BF69,IFERROR(FIND("±",f!BF69)-1,LEN(f!BF69)))</f>
        <v>15.66</v>
      </c>
      <c r="BG64" s="122" t="str">
        <f>LEFT(f!BG69,IFERROR(FIND("±",f!BG69)-1,LEN(f!BG69)))</f>
        <v>1.57</v>
      </c>
      <c r="BH64" s="122" t="str">
        <f>LEFT(f!BH69,IFERROR(FIND("±",f!BH69)-1,LEN(f!BH69)))</f>
        <v>0.83</v>
      </c>
      <c r="BI64" s="122" t="str">
        <f>LEFT(f!BI69,IFERROR(FIND("±",f!BI69)-1,LEN(f!BI69)))</f>
        <v>0.69</v>
      </c>
      <c r="BJ64" s="122" t="str">
        <f>LEFT(f!BJ69,IFERROR(FIND("±",f!BJ69)-1,LEN(f!BJ69)))</f>
        <v>0.01</v>
      </c>
      <c r="BK64" s="122" t="str">
        <f>LEFT(f!BK69,IFERROR(FIND("±",f!BK69)-1,LEN(f!BK69)))</f>
        <v>0.13</v>
      </c>
      <c r="BL64" s="122" t="str">
        <f>LEFT(f!BL69,IFERROR(FIND("±",f!BL69)-1,LEN(f!BL69)))</f>
        <v/>
      </c>
      <c r="BM64" s="122" t="str">
        <f>LEFT(f!BM69,IFERROR(FIND("±",f!BM69)-1,LEN(f!BM69)))</f>
        <v/>
      </c>
      <c r="BN64" s="122" t="str">
        <f>LEFT(f!BN69,IFERROR(FIND("±",f!BN69)-1,LEN(f!BN69)))</f>
        <v>0.14</v>
      </c>
      <c r="BO64" s="122" t="str">
        <f>LEFT(f!BO69,IFERROR(FIND("±",f!BO69)-1,LEN(f!BO69)))</f>
        <v/>
      </c>
      <c r="BP64" s="122" t="str">
        <f>LEFT(f!BP69,IFERROR(FIND("±",f!BP69)-1,LEN(f!BP69)))</f>
        <v/>
      </c>
      <c r="BQ64" s="122" t="str">
        <f>LEFT(f!BQ69,IFERROR(FIND("±",f!BQ69)-1,LEN(f!BQ69)))</f>
        <v/>
      </c>
      <c r="BR64" s="122" t="str">
        <f>LEFT(f!BR69,IFERROR(FIND("±",f!BR69)-1,LEN(f!BR69)))</f>
        <v/>
      </c>
      <c r="BS64" s="122" t="str">
        <f>LEFT(f!BS69,IFERROR(FIND("±",f!BS69)-1,LEN(f!BS69)))</f>
        <v/>
      </c>
      <c r="BT64" s="122" t="str">
        <f>LEFT(f!BT69,IFERROR(FIND("±",f!BT69)-1,LEN(f!BT69)))</f>
        <v/>
      </c>
      <c r="BU64" s="122" t="str">
        <f>LEFT(f!BU69,IFERROR(FIND("±",f!BU69)-1,LEN(f!BU69)))</f>
        <v/>
      </c>
      <c r="BV64" s="122"/>
      <c r="BW64" s="122"/>
      <c r="BX64" s="122"/>
      <c r="BY64" s="122"/>
      <c r="BZ64" s="122"/>
      <c r="CA64" s="122"/>
      <c r="CB64" s="122"/>
      <c r="CC64" s="122"/>
      <c r="CD64" s="122"/>
      <c r="CE64" s="122"/>
    </row>
    <row r="65">
      <c r="A65" s="103" t="str">
        <f>f!A70</f>
        <v>C006</v>
      </c>
      <c r="B65" s="107" t="str">
        <f>LEFT(f!B70,IFERROR(FIND("(",f!B70)-1,LEN(f!B70)))</f>
        <v>Amaranth spinosus, leaves, red and green mix </v>
      </c>
      <c r="C65" s="109" t="str">
        <f>IFERROR(MID(f!B70,IFERROR(FIND("(",f!B70)+1,LEN(f!B70)),IFERROR(FIND(")",f!B70),LEN(f!B70))-IFERROR(FIND("(",f!B70)+1,LEN(f!B70))),"")</f>
        <v>Amaranthus spinosus</v>
      </c>
      <c r="D65" s="103" t="str">
        <f>f!D70</f>
        <v/>
      </c>
      <c r="E65" s="103" t="str">
        <f>f!E70</f>
        <v/>
      </c>
      <c r="F65" s="110" t="str">
        <f>CONCATENATE("https://res.cloudinary.com/techticz/image/upload/foods/",f!F70,".jpeg")</f>
        <v>https://res.cloudinary.com/techticz/image/upload/foods/leaves_amaranthus_spanosus_mix.jpeg</v>
      </c>
      <c r="G65" s="103" t="str">
        <f>f!G70</f>
        <v>C</v>
      </c>
      <c r="H65" s="103" t="str">
        <f>f!H70</f>
        <v/>
      </c>
      <c r="I65" s="103">
        <f t="shared" si="1"/>
        <v>99</v>
      </c>
      <c r="J65" s="112">
        <f>f!J70</f>
        <v>100</v>
      </c>
      <c r="K65" s="112" t="str">
        <f>f!K70</f>
        <v>gram</v>
      </c>
      <c r="L65" s="114" t="str">
        <f>f!L70</f>
        <v/>
      </c>
      <c r="M65" s="114">
        <f>f!M70</f>
        <v>2</v>
      </c>
      <c r="N65" s="114" t="str">
        <f>f!N70</f>
        <v/>
      </c>
      <c r="O65" s="114" t="str">
        <f>f!O70</f>
        <v/>
      </c>
      <c r="P65" s="114" t="str">
        <f>f!P70</f>
        <v/>
      </c>
      <c r="Q65" s="117" t="str">
        <f>f!Q70</f>
        <v/>
      </c>
      <c r="R65" s="117" t="str">
        <f>f!R70</f>
        <v/>
      </c>
      <c r="S65" s="117" t="str">
        <f>f!S70</f>
        <v/>
      </c>
      <c r="T65" s="120" t="str">
        <f>f!T70</f>
        <v/>
      </c>
      <c r="U65" s="120" t="str">
        <f>f!U70</f>
        <v/>
      </c>
      <c r="V65" s="121">
        <f>f!V70</f>
        <v>100</v>
      </c>
      <c r="W65" s="122" t="str">
        <f>LEFT(f!W70,IFERROR(FIND("±",f!W70)-1,LEN(f!W70)))</f>
        <v>86.64</v>
      </c>
      <c r="X65" s="122" t="str">
        <f>LEFT(f!X70,IFERROR(FIND("±",f!X70)-1,LEN(f!X70)))</f>
        <v>2.8</v>
      </c>
      <c r="Y65" s="122" t="str">
        <f>LEFT(f!Y70,IFERROR(FIND("±",f!Y70)-1,LEN(f!Y70)))</f>
        <v>3.2</v>
      </c>
      <c r="Z65" s="122" t="str">
        <f>LEFT(f!Z70,IFERROR(FIND("±",f!Z70)-1,LEN(f!Z70)))</f>
        <v>0.34</v>
      </c>
      <c r="AA65" s="122" t="str">
        <f>LEFT(f!AA70,IFERROR(FIND("±",f!AA70)-1,LEN(f!AA70)))</f>
        <v>5.57</v>
      </c>
      <c r="AB65" s="122" t="str">
        <f>LEFT(f!AB70,IFERROR(FIND("±",f!AB70)-1,LEN(f!AB70)))</f>
        <v>3.82</v>
      </c>
      <c r="AC65" s="122" t="str">
        <f>LEFT(f!AC70,IFERROR(FIND("±",f!AC70)-1,LEN(f!AC70)))</f>
        <v>1.75</v>
      </c>
      <c r="AD65" s="122" t="str">
        <f>LEFT(f!AD70,IFERROR(FIND("±",f!AD70)-1,LEN(f!AD70)))</f>
        <v>1.45</v>
      </c>
      <c r="AE65" s="122" t="str">
        <f>LEFT(f!AE70,IFERROR(FIND("±",f!AE70)-1,LEN(f!AE70)))</f>
        <v>99</v>
      </c>
      <c r="AF65" s="122" t="str">
        <f>LEFT(f!AF70,IFERROR(FIND("±",f!AF70)-1,LEN(f!AF70)))</f>
        <v>0.01</v>
      </c>
      <c r="AG65" s="122" t="str">
        <f>LEFT(f!AG70,IFERROR(FIND("±",f!AG70)-1,LEN(f!AG70)))</f>
        <v>0.15</v>
      </c>
      <c r="AH65" s="122" t="str">
        <f>LEFT(f!AH70,IFERROR(FIND("±",f!AH70)-1,LEN(f!AH70)))</f>
        <v>0.72</v>
      </c>
      <c r="AI65" s="122" t="str">
        <f>LEFT(f!AI70,IFERROR(FIND("±",f!AI70)-1,LEN(f!AI70)))</f>
        <v>0.31</v>
      </c>
      <c r="AJ65" s="122" t="str">
        <f>LEFT(f!AJ70,IFERROR(FIND("±",f!AJ70)-1,LEN(f!AJ70)))</f>
        <v>0.2</v>
      </c>
      <c r="AK65" s="122" t="str">
        <f>LEFT(f!AK70,IFERROR(FIND("±",f!AK70)-1,LEN(f!AK70)))</f>
        <v>2.91</v>
      </c>
      <c r="AL65" s="122" t="str">
        <f>LEFT(f!AL70,IFERROR(FIND("±",f!AL70)-1,LEN(f!AL70)))</f>
        <v>44.23</v>
      </c>
      <c r="AM65" s="122" t="str">
        <f>LEFT(f!AM70,IFERROR(FIND("±",f!AM70)-1,LEN(f!AM70)))</f>
        <v>77.3</v>
      </c>
      <c r="AN65" s="122" t="str">
        <f>LEFT(f!AN70,IFERROR(FIND("±",f!AN70)-1,LEN(f!AN70)))</f>
        <v>3.61</v>
      </c>
      <c r="AO65" s="122" t="str">
        <f>LEFT(f!AO70,IFERROR(FIND("±",f!AO70)-1,LEN(f!AO70)))</f>
        <v/>
      </c>
      <c r="AP65" s="122" t="str">
        <f>LEFT(f!AP70,IFERROR(FIND("±",f!AP70)-1,LEN(f!AP70)))</f>
        <v/>
      </c>
      <c r="AQ65" s="122" t="str">
        <f>LEFT(f!AQ70,IFERROR(FIND("±",f!AQ70)-1,LEN(f!AQ70)))</f>
        <v>372</v>
      </c>
      <c r="AR65" s="122" t="str">
        <f>LEFT(f!AR70,IFERROR(FIND("±",f!AR70)-1,LEN(f!AR70)))</f>
        <v>0.028</v>
      </c>
      <c r="AS65" s="122" t="str">
        <f>LEFT(f!AS70,IFERROR(FIND("±",f!AS70)-1,LEN(f!AS70)))</f>
        <v>0.005</v>
      </c>
      <c r="AT65" s="122" t="str">
        <f>LEFT(f!AT70,IFERROR(FIND("±",f!AT70)-1,LEN(f!AT70)))</f>
        <v>0.33</v>
      </c>
      <c r="AU65" s="122" t="str">
        <f>LEFT(f!AU70,IFERROR(FIND("±",f!AU70)-1,LEN(f!AU70)))</f>
        <v>4.58</v>
      </c>
      <c r="AV65" s="122" t="str">
        <f>LEFT(f!AV70,IFERROR(FIND("±",f!AV70)-1,LEN(f!AV70)))</f>
        <v>0.001</v>
      </c>
      <c r="AW65" s="122" t="str">
        <f>LEFT(f!AW70,IFERROR(FIND("±",f!AW70)-1,LEN(f!AW70)))</f>
        <v>0.014</v>
      </c>
      <c r="AX65" s="122" t="str">
        <f>LEFT(f!AX70,IFERROR(FIND("±",f!AX70)-1,LEN(f!AX70)))</f>
        <v>187</v>
      </c>
      <c r="AY65" s="122" t="str">
        <f>LEFT(f!AY70,IFERROR(FIND("±",f!AY70)-1,LEN(f!AY70)))</f>
        <v>1.84</v>
      </c>
      <c r="AZ65" s="122" t="str">
        <f>LEFT(f!AZ70,IFERROR(FIND("±",f!AZ70)-1,LEN(f!AZ70)))</f>
        <v/>
      </c>
      <c r="BA65" s="122" t="str">
        <f>LEFT(f!BA70,IFERROR(FIND("±",f!BA70)-1,LEN(f!BA70)))</f>
        <v>0.021</v>
      </c>
      <c r="BB65" s="122" t="str">
        <f>LEFT(f!BB70,IFERROR(FIND("±",f!BB70)-1,LEN(f!BB70)))</f>
        <v>0.02</v>
      </c>
      <c r="BC65" s="122" t="str">
        <f>LEFT(f!BC70,IFERROR(FIND("±",f!BC70)-1,LEN(f!BC70)))</f>
        <v>85.02</v>
      </c>
      <c r="BD65" s="122" t="str">
        <f>LEFT(f!BD70,IFERROR(FIND("±",f!BD70)-1,LEN(f!BD70)))</f>
        <v>588</v>
      </c>
      <c r="BE65" s="122" t="str">
        <f>LEFT(f!BE70,IFERROR(FIND("±",f!BE70)-1,LEN(f!BE70)))</f>
        <v>19.41</v>
      </c>
      <c r="BF65" s="122" t="str">
        <f>LEFT(f!BF70,IFERROR(FIND("±",f!BF70)-1,LEN(f!BF70)))</f>
        <v>16.27</v>
      </c>
      <c r="BG65" s="122" t="str">
        <f>LEFT(f!BG70,IFERROR(FIND("±",f!BG70)-1,LEN(f!BG70)))</f>
        <v>1.11</v>
      </c>
      <c r="BH65" s="122" t="str">
        <f>LEFT(f!BH70,IFERROR(FIND("±",f!BH70)-1,LEN(f!BH70)))</f>
        <v>0.86</v>
      </c>
      <c r="BI65" s="122" t="str">
        <f>LEFT(f!BI70,IFERROR(FIND("±",f!BI70)-1,LEN(f!BI70)))</f>
        <v>0.73</v>
      </c>
      <c r="BJ65" s="122" t="str">
        <f>LEFT(f!BJ70,IFERROR(FIND("±",f!BJ70)-1,LEN(f!BJ70)))</f>
        <v>0.01</v>
      </c>
      <c r="BK65" s="122" t="str">
        <f>LEFT(f!BK70,IFERROR(FIND("±",f!BK70)-1,LEN(f!BK70)))</f>
        <v>0.12</v>
      </c>
      <c r="BL65" s="122" t="str">
        <f>LEFT(f!BL70,IFERROR(FIND("±",f!BL70)-1,LEN(f!BL70)))</f>
        <v/>
      </c>
      <c r="BM65" s="122" t="str">
        <f>LEFT(f!BM70,IFERROR(FIND("±",f!BM70)-1,LEN(f!BM70)))</f>
        <v/>
      </c>
      <c r="BN65" s="122" t="str">
        <f>LEFT(f!BN70,IFERROR(FIND("±",f!BN70)-1,LEN(f!BN70)))</f>
        <v>0.13</v>
      </c>
      <c r="BO65" s="122" t="str">
        <f>LEFT(f!BO70,IFERROR(FIND("±",f!BO70)-1,LEN(f!BO70)))</f>
        <v/>
      </c>
      <c r="BP65" s="122" t="str">
        <f>LEFT(f!BP70,IFERROR(FIND("±",f!BP70)-1,LEN(f!BP70)))</f>
        <v/>
      </c>
      <c r="BQ65" s="122" t="str">
        <f>LEFT(f!BQ70,IFERROR(FIND("±",f!BQ70)-1,LEN(f!BQ70)))</f>
        <v/>
      </c>
      <c r="BR65" s="122" t="str">
        <f>LEFT(f!BR70,IFERROR(FIND("±",f!BR70)-1,LEN(f!BR70)))</f>
        <v/>
      </c>
      <c r="BS65" s="122" t="str">
        <f>LEFT(f!BS70,IFERROR(FIND("±",f!BS70)-1,LEN(f!BS70)))</f>
        <v/>
      </c>
      <c r="BT65" s="122" t="str">
        <f>LEFT(f!BT70,IFERROR(FIND("±",f!BT70)-1,LEN(f!BT70)))</f>
        <v/>
      </c>
      <c r="BU65" s="122" t="str">
        <f>LEFT(f!BU70,IFERROR(FIND("±",f!BU70)-1,LEN(f!BU70)))</f>
        <v/>
      </c>
      <c r="BV65" s="122"/>
      <c r="BW65" s="122"/>
      <c r="BX65" s="122"/>
      <c r="BY65" s="122"/>
      <c r="BZ65" s="122"/>
      <c r="CA65" s="122"/>
      <c r="CB65" s="122"/>
      <c r="CC65" s="122"/>
      <c r="CD65" s="122"/>
      <c r="CE65" s="122"/>
    </row>
    <row r="66">
      <c r="A66" s="103" t="str">
        <f>f!A71</f>
        <v>C007</v>
      </c>
      <c r="B66" s="107" t="str">
        <f>LEFT(f!B71,IFERROR(FIND("(",f!B71)-1,LEN(f!B71)))</f>
        <v>Basella leaves </v>
      </c>
      <c r="C66" s="109" t="str">
        <f>IFERROR(MID(f!B71,IFERROR(FIND("(",f!B71)+1,LEN(f!B71)),IFERROR(FIND(")",f!B71),LEN(f!B71))-IFERROR(FIND("(",f!B71)+1,LEN(f!B71))),"")</f>
        <v>Basella alba</v>
      </c>
      <c r="D66" s="103" t="str">
        <f>f!D71</f>
        <v/>
      </c>
      <c r="E66" s="103" t="str">
        <f>f!E71</f>
        <v/>
      </c>
      <c r="F66" s="110" t="str">
        <f>CONCATENATE("https://res.cloudinary.com/techticz/image/upload/foods/",f!F71,".jpeg")</f>
        <v>https://res.cloudinary.com/techticz/image/upload/foods/leaves_basella.jpeg</v>
      </c>
      <c r="G66" s="103" t="str">
        <f>f!G71</f>
        <v>C</v>
      </c>
      <c r="H66" s="103" t="str">
        <f>f!H71</f>
        <v/>
      </c>
      <c r="I66" s="103">
        <f t="shared" si="1"/>
        <v>82</v>
      </c>
      <c r="J66" s="112">
        <f>f!J71</f>
        <v>100</v>
      </c>
      <c r="K66" s="112" t="str">
        <f>f!K71</f>
        <v>gram</v>
      </c>
      <c r="L66" s="114" t="str">
        <f>f!L71</f>
        <v/>
      </c>
      <c r="M66" s="114">
        <f>f!M71</f>
        <v>2</v>
      </c>
      <c r="N66" s="114" t="str">
        <f>f!N71</f>
        <v/>
      </c>
      <c r="O66" s="114" t="str">
        <f>f!O71</f>
        <v/>
      </c>
      <c r="P66" s="114" t="str">
        <f>f!P71</f>
        <v/>
      </c>
      <c r="Q66" s="117" t="str">
        <f>f!Q71</f>
        <v/>
      </c>
      <c r="R66" s="117" t="str">
        <f>f!R71</f>
        <v/>
      </c>
      <c r="S66" s="117" t="str">
        <f>f!S71</f>
        <v/>
      </c>
      <c r="T66" s="120" t="str">
        <f>f!T71</f>
        <v/>
      </c>
      <c r="U66" s="120" t="str">
        <f>f!U71</f>
        <v/>
      </c>
      <c r="V66" s="121">
        <f>f!V71</f>
        <v>100</v>
      </c>
      <c r="W66" s="122" t="str">
        <f>LEFT(f!W71,IFERROR(FIND("±",f!W71)-1,LEN(f!W71)))</f>
        <v>92.68</v>
      </c>
      <c r="X66" s="122" t="str">
        <f>LEFT(f!X71,IFERROR(FIND("±",f!X71)-1,LEN(f!X71)))</f>
        <v>1.57</v>
      </c>
      <c r="Y66" s="122" t="str">
        <f>LEFT(f!Y71,IFERROR(FIND("±",f!Y71)-1,LEN(f!Y71)))</f>
        <v>1.09</v>
      </c>
      <c r="Z66" s="122" t="str">
        <f>LEFT(f!Z71,IFERROR(FIND("±",f!Z71)-1,LEN(f!Z71)))</f>
        <v>0.45</v>
      </c>
      <c r="AA66" s="122" t="str">
        <f>LEFT(f!AA71,IFERROR(FIND("±",f!AA71)-1,LEN(f!AA71)))</f>
        <v>2.21</v>
      </c>
      <c r="AB66" s="122" t="str">
        <f>LEFT(f!AB71,IFERROR(FIND("±",f!AB71)-1,LEN(f!AB71)))</f>
        <v>1.64</v>
      </c>
      <c r="AC66" s="122" t="str">
        <f>LEFT(f!AC71,IFERROR(FIND("±",f!AC71)-1,LEN(f!AC71)))</f>
        <v>0.57</v>
      </c>
      <c r="AD66" s="122" t="str">
        <f>LEFT(f!AD71,IFERROR(FIND("±",f!AD71)-1,LEN(f!AD71)))</f>
        <v>2.01</v>
      </c>
      <c r="AE66" s="122" t="str">
        <f>LEFT(f!AE71,IFERROR(FIND("±",f!AE71)-1,LEN(f!AE71)))</f>
        <v>82</v>
      </c>
      <c r="AF66" s="122" t="str">
        <f>LEFT(f!AF71,IFERROR(FIND("±",f!AF71)-1,LEN(f!AF71)))</f>
        <v>0.06</v>
      </c>
      <c r="AG66" s="122" t="str">
        <f>LEFT(f!AG71,IFERROR(FIND("±",f!AG71)-1,LEN(f!AG71)))</f>
        <v>0.15</v>
      </c>
      <c r="AH66" s="122" t="str">
        <f>LEFT(f!AH71,IFERROR(FIND("±",f!AH71)-1,LEN(f!AH71)))</f>
        <v>0.46</v>
      </c>
      <c r="AI66" s="122" t="str">
        <f>LEFT(f!AI71,IFERROR(FIND("±",f!AI71)-1,LEN(f!AI71)))</f>
        <v>0.48</v>
      </c>
      <c r="AJ66" s="122" t="str">
        <f>LEFT(f!AJ71,IFERROR(FIND("±",f!AJ71)-1,LEN(f!AJ71)))</f>
        <v>0.18</v>
      </c>
      <c r="AK66" s="122" t="str">
        <f>LEFT(f!AK71,IFERROR(FIND("±",f!AK71)-1,LEN(f!AK71)))</f>
        <v>1.07</v>
      </c>
      <c r="AL66" s="122" t="str">
        <f>LEFT(f!AL71,IFERROR(FIND("±",f!AL71)-1,LEN(f!AL71)))</f>
        <v>90.31</v>
      </c>
      <c r="AM66" s="122" t="str">
        <f>LEFT(f!AM71,IFERROR(FIND("±",f!AM71)-1,LEN(f!AM71)))</f>
        <v>63.35</v>
      </c>
      <c r="AN66" s="122" t="str">
        <f>LEFT(f!AN71,IFERROR(FIND("±",f!AN71)-1,LEN(f!AN71)))</f>
        <v>2.69</v>
      </c>
      <c r="AO66" s="122" t="str">
        <f>LEFT(f!AO71,IFERROR(FIND("±",f!AO71)-1,LEN(f!AO71)))</f>
        <v>2.75</v>
      </c>
      <c r="AP66" s="122" t="str">
        <f>LEFT(f!AP71,IFERROR(FIND("±",f!AP71)-1,LEN(f!AP71)))</f>
        <v>0.002</v>
      </c>
      <c r="AQ66" s="122" t="str">
        <f>LEFT(f!AQ71,IFERROR(FIND("±",f!AQ71)-1,LEN(f!AQ71)))</f>
        <v>93.89</v>
      </c>
      <c r="AR66" s="122" t="str">
        <f>LEFT(f!AR71,IFERROR(FIND("±",f!AR71)-1,LEN(f!AR71)))</f>
        <v>0.046</v>
      </c>
      <c r="AS66" s="122" t="str">
        <f>LEFT(f!AS71,IFERROR(FIND("±",f!AS71)-1,LEN(f!AS71)))</f>
        <v>0.006</v>
      </c>
      <c r="AT66" s="122" t="str">
        <f>LEFT(f!AT71,IFERROR(FIND("±",f!AT71)-1,LEN(f!AT71)))</f>
        <v>0.12</v>
      </c>
      <c r="AU66" s="122" t="str">
        <f>LEFT(f!AU71,IFERROR(FIND("±",f!AU71)-1,LEN(f!AU71)))</f>
        <v>4.2</v>
      </c>
      <c r="AV66" s="122" t="str">
        <f>LEFT(f!AV71,IFERROR(FIND("±",f!AV71)-1,LEN(f!AV71)))</f>
        <v>0.006</v>
      </c>
      <c r="AW66" s="122" t="str">
        <f>LEFT(f!AW71,IFERROR(FIND("±",f!AW71)-1,LEN(f!AW71)))</f>
        <v>0.006</v>
      </c>
      <c r="AX66" s="122" t="str">
        <f>LEFT(f!AX71,IFERROR(FIND("±",f!AX71)-1,LEN(f!AX71)))</f>
        <v>153</v>
      </c>
      <c r="AY66" s="122" t="str">
        <f>LEFT(f!AY71,IFERROR(FIND("±",f!AY71)-1,LEN(f!AY71)))</f>
        <v>1.29</v>
      </c>
      <c r="AZ66" s="122" t="str">
        <f>LEFT(f!AZ71,IFERROR(FIND("±",f!AZ71)-1,LEN(f!AZ71)))</f>
        <v/>
      </c>
      <c r="BA66" s="122" t="str">
        <f>LEFT(f!BA71,IFERROR(FIND("±",f!BA71)-1,LEN(f!BA71)))</f>
        <v>0.006</v>
      </c>
      <c r="BB66" s="122" t="str">
        <f>LEFT(f!BB71,IFERROR(FIND("±",f!BB71)-1,LEN(f!BB71)))</f>
        <v>0.044</v>
      </c>
      <c r="BC66" s="122" t="str">
        <f>LEFT(f!BC71,IFERROR(FIND("±",f!BC71)-1,LEN(f!BC71)))</f>
        <v>37.26</v>
      </c>
      <c r="BD66" s="122" t="str">
        <f>LEFT(f!BD71,IFERROR(FIND("±",f!BD71)-1,LEN(f!BD71)))</f>
        <v>337</v>
      </c>
      <c r="BE66" s="122" t="str">
        <f>LEFT(f!BE71,IFERROR(FIND("±",f!BE71)-1,LEN(f!BE71)))</f>
        <v>6.17</v>
      </c>
      <c r="BF66" s="122" t="str">
        <f>LEFT(f!BF71,IFERROR(FIND("±",f!BF71)-1,LEN(f!BF71)))</f>
        <v>18.74</v>
      </c>
      <c r="BG66" s="122" t="str">
        <f>LEFT(f!BG71,IFERROR(FIND("±",f!BG71)-1,LEN(f!BG71)))</f>
        <v>0.39</v>
      </c>
      <c r="BH66" s="122" t="str">
        <f>LEFT(f!BH71,IFERROR(FIND("±",f!BH71)-1,LEN(f!BH71)))</f>
        <v>1.69</v>
      </c>
      <c r="BI66" s="122" t="str">
        <f>LEFT(f!BI71,IFERROR(FIND("±",f!BI71)-1,LEN(f!BI71)))</f>
        <v>1.67</v>
      </c>
      <c r="BJ66" s="122" t="str">
        <f>LEFT(f!BJ71,IFERROR(FIND("±",f!BJ71)-1,LEN(f!BJ71)))</f>
        <v>0.01</v>
      </c>
      <c r="BK66" s="122" t="str">
        <f>LEFT(f!BK71,IFERROR(FIND("±",f!BK71)-1,LEN(f!BK71)))</f>
        <v>0.01</v>
      </c>
      <c r="BL66" s="122" t="str">
        <f>LEFT(f!BL71,IFERROR(FIND("±",f!BL71)-1,LEN(f!BL71)))</f>
        <v>0.01</v>
      </c>
      <c r="BM66" s="122" t="str">
        <f>LEFT(f!BM71,IFERROR(FIND("±",f!BM71)-1,LEN(f!BM71)))</f>
        <v/>
      </c>
      <c r="BN66" s="122" t="str">
        <f>LEFT(f!BN71,IFERROR(FIND("±",f!BN71)-1,LEN(f!BN71)))</f>
        <v>0.02</v>
      </c>
      <c r="BO66" s="122" t="str">
        <f>LEFT(f!BO71,IFERROR(FIND("±",f!BO71)-1,LEN(f!BO71)))</f>
        <v/>
      </c>
      <c r="BP66" s="122" t="str">
        <f>LEFT(f!BP71,IFERROR(FIND("±",f!BP71)-1,LEN(f!BP71)))</f>
        <v/>
      </c>
      <c r="BQ66" s="122" t="str">
        <f>LEFT(f!BQ71,IFERROR(FIND("±",f!BQ71)-1,LEN(f!BQ71)))</f>
        <v/>
      </c>
      <c r="BR66" s="122" t="str">
        <f>LEFT(f!BR71,IFERROR(FIND("±",f!BR71)-1,LEN(f!BR71)))</f>
        <v/>
      </c>
      <c r="BS66" s="122" t="str">
        <f>LEFT(f!BS71,IFERROR(FIND("±",f!BS71)-1,LEN(f!BS71)))</f>
        <v/>
      </c>
      <c r="BT66" s="122" t="str">
        <f>LEFT(f!BT71,IFERROR(FIND("±",f!BT71)-1,LEN(f!BT71)))</f>
        <v/>
      </c>
      <c r="BU66" s="122" t="str">
        <f>LEFT(f!BU71,IFERROR(FIND("±",f!BU71)-1,LEN(f!BU71)))</f>
        <v/>
      </c>
      <c r="BV66" s="122"/>
      <c r="BW66" s="122"/>
      <c r="BX66" s="122"/>
      <c r="BY66" s="122"/>
      <c r="BZ66" s="122"/>
      <c r="CA66" s="122"/>
      <c r="CB66" s="122"/>
      <c r="CC66" s="122"/>
      <c r="CD66" s="122"/>
      <c r="CE66" s="122"/>
    </row>
    <row r="67">
      <c r="A67" s="103" t="str">
        <f>f!A72</f>
        <v>C008</v>
      </c>
      <c r="B67" s="107" t="str">
        <f>LEFT(f!B72,IFERROR(FIND("(",f!B72)-1,LEN(f!B72)))</f>
        <v>Bathua leaves </v>
      </c>
      <c r="C67" s="109" t="str">
        <f>IFERROR(MID(f!B72,IFERROR(FIND("(",f!B72)+1,LEN(f!B72)),IFERROR(FIND(")",f!B72),LEN(f!B72))-IFERROR(FIND("(",f!B72)+1,LEN(f!B72))),"")</f>
        <v>Chenopodium album</v>
      </c>
      <c r="D67" s="103" t="str">
        <f>f!D72</f>
        <v/>
      </c>
      <c r="E67" s="103" t="str">
        <f>f!E72</f>
        <v/>
      </c>
      <c r="F67" s="110" t="str">
        <f>CONCATENATE("https://res.cloudinary.com/techticz/image/upload/foods/",f!F72,".jpeg")</f>
        <v>https://res.cloudinary.com/techticz/image/upload/foods/leaves_bathua.jpeg</v>
      </c>
      <c r="G67" s="103" t="str">
        <f>f!G72</f>
        <v>C</v>
      </c>
      <c r="H67" s="103" t="str">
        <f>f!H72</f>
        <v/>
      </c>
      <c r="I67" s="103">
        <f t="shared" si="1"/>
        <v>116</v>
      </c>
      <c r="J67" s="112">
        <f>f!J72</f>
        <v>100</v>
      </c>
      <c r="K67" s="112" t="str">
        <f>f!K72</f>
        <v>gram</v>
      </c>
      <c r="L67" s="114" t="str">
        <f>f!L72</f>
        <v/>
      </c>
      <c r="M67" s="114" t="str">
        <f>f!M72</f>
        <v/>
      </c>
      <c r="N67" s="114" t="str">
        <f>f!N72</f>
        <v/>
      </c>
      <c r="O67" s="114" t="str">
        <f>f!O72</f>
        <v/>
      </c>
      <c r="P67" s="114" t="str">
        <f>f!P72</f>
        <v/>
      </c>
      <c r="Q67" s="117" t="str">
        <f>f!Q72</f>
        <v/>
      </c>
      <c r="R67" s="117" t="str">
        <f>f!R72</f>
        <v/>
      </c>
      <c r="S67" s="117" t="str">
        <f>f!S72</f>
        <v/>
      </c>
      <c r="T67" s="120" t="str">
        <f>f!T72</f>
        <v/>
      </c>
      <c r="U67" s="120" t="str">
        <f>f!U72</f>
        <v/>
      </c>
      <c r="V67" s="121">
        <f>f!V72</f>
        <v>100</v>
      </c>
      <c r="W67" s="122" t="str">
        <f>LEFT(f!W72,IFERROR(FIND("±",f!W72)-1,LEN(f!W72)))</f>
        <v>88.77</v>
      </c>
      <c r="X67" s="122" t="str">
        <f>LEFT(f!X72,IFERROR(FIND("±",f!X72)-1,LEN(f!X72)))</f>
        <v>2.5</v>
      </c>
      <c r="Y67" s="122" t="str">
        <f>LEFT(f!Y72,IFERROR(FIND("±",f!Y72)-1,LEN(f!Y72)))</f>
        <v>1.71</v>
      </c>
      <c r="Z67" s="122" t="str">
        <f>LEFT(f!Z72,IFERROR(FIND("±",f!Z72)-1,LEN(f!Z72)))</f>
        <v>0.44</v>
      </c>
      <c r="AA67" s="122" t="str">
        <f>LEFT(f!AA72,IFERROR(FIND("±",f!AA72)-1,LEN(f!AA72)))</f>
        <v>4.01</v>
      </c>
      <c r="AB67" s="122" t="str">
        <f>LEFT(f!AB72,IFERROR(FIND("±",f!AB72)-1,LEN(f!AB72)))</f>
        <v>2.34</v>
      </c>
      <c r="AC67" s="122" t="str">
        <f>LEFT(f!AC72,IFERROR(FIND("±",f!AC72)-1,LEN(f!AC72)))</f>
        <v>1.68</v>
      </c>
      <c r="AD67" s="122" t="str">
        <f>LEFT(f!AD72,IFERROR(FIND("±",f!AD72)-1,LEN(f!AD72)))</f>
        <v>2.56</v>
      </c>
      <c r="AE67" s="122" t="str">
        <f>LEFT(f!AE72,IFERROR(FIND("±",f!AE72)-1,LEN(f!AE72)))</f>
        <v>116</v>
      </c>
      <c r="AF67" s="122" t="str">
        <f>LEFT(f!AF72,IFERROR(FIND("±",f!AF72)-1,LEN(f!AF72)))</f>
        <v>0.06</v>
      </c>
      <c r="AG67" s="122" t="str">
        <f>LEFT(f!AG72,IFERROR(FIND("±",f!AG72)-1,LEN(f!AG72)))</f>
        <v>0.51</v>
      </c>
      <c r="AH67" s="122" t="str">
        <f>LEFT(f!AH72,IFERROR(FIND("±",f!AH72)-1,LEN(f!AH72)))</f>
        <v>0.54</v>
      </c>
      <c r="AI67" s="122" t="str">
        <f>LEFT(f!AI72,IFERROR(FIND("±",f!AI72)-1,LEN(f!AI72)))</f>
        <v>0.41</v>
      </c>
      <c r="AJ67" s="122" t="str">
        <f>LEFT(f!AJ72,IFERROR(FIND("±",f!AJ72)-1,LEN(f!AJ72)))</f>
        <v>0.17</v>
      </c>
      <c r="AK67" s="122" t="str">
        <f>LEFT(f!AK72,IFERROR(FIND("±",f!AK72)-1,LEN(f!AK72)))</f>
        <v>1.25</v>
      </c>
      <c r="AL67" s="122" t="str">
        <f>LEFT(f!AL72,IFERROR(FIND("±",f!AL72)-1,LEN(f!AL72)))</f>
        <v>24.55</v>
      </c>
      <c r="AM67" s="122" t="str">
        <f>LEFT(f!AM72,IFERROR(FIND("±",f!AM72)-1,LEN(f!AM72)))</f>
        <v>41.03</v>
      </c>
      <c r="AN67" s="122" t="str">
        <f>LEFT(f!AN72,IFERROR(FIND("±",f!AN72)-1,LEN(f!AN72)))</f>
        <v/>
      </c>
      <c r="AO67" s="122" t="str">
        <f>LEFT(f!AO72,IFERROR(FIND("±",f!AO72)-1,LEN(f!AO72)))</f>
        <v>0.82</v>
      </c>
      <c r="AP67" s="122" t="str">
        <f>LEFT(f!AP72,IFERROR(FIND("±",f!AP72)-1,LEN(f!AP72)))</f>
        <v>0.001</v>
      </c>
      <c r="AQ67" s="122" t="str">
        <f>LEFT(f!AQ72,IFERROR(FIND("±",f!AQ72)-1,LEN(f!AQ72)))</f>
        <v>211</v>
      </c>
      <c r="AR67" s="122" t="str">
        <f>LEFT(f!AR72,IFERROR(FIND("±",f!AR72)-1,LEN(f!AR72)))</f>
        <v/>
      </c>
      <c r="AS67" s="122" t="str">
        <f>LEFT(f!AS72,IFERROR(FIND("±",f!AS72)-1,LEN(f!AS72)))</f>
        <v>0.001</v>
      </c>
      <c r="AT67" s="122" t="str">
        <f>LEFT(f!AT72,IFERROR(FIND("±",f!AT72)-1,LEN(f!AT72)))</f>
        <v>0.1</v>
      </c>
      <c r="AU67" s="122" t="str">
        <f>LEFT(f!AU72,IFERROR(FIND("±",f!AU72)-1,LEN(f!AU72)))</f>
        <v>2.66</v>
      </c>
      <c r="AV67" s="122" t="str">
        <f>LEFT(f!AV72,IFERROR(FIND("±",f!AV72)-1,LEN(f!AV72)))</f>
        <v>0.001</v>
      </c>
      <c r="AW67" s="122" t="str">
        <f>LEFT(f!AW72,IFERROR(FIND("±",f!AW72)-1,LEN(f!AW72)))</f>
        <v/>
      </c>
      <c r="AX67" s="122" t="str">
        <f>LEFT(f!AX72,IFERROR(FIND("±",f!AX72)-1,LEN(f!AX72)))</f>
        <v>48.41</v>
      </c>
      <c r="AY67" s="122" t="str">
        <f>LEFT(f!AY72,IFERROR(FIND("±",f!AY72)-1,LEN(f!AY72)))</f>
        <v>1.58</v>
      </c>
      <c r="AZ67" s="122" t="str">
        <f>LEFT(f!AZ72,IFERROR(FIND("±",f!AZ72)-1,LEN(f!AZ72)))</f>
        <v>0.18</v>
      </c>
      <c r="BA67" s="122" t="str">
        <f>LEFT(f!BA72,IFERROR(FIND("±",f!BA72)-1,LEN(f!BA72)))</f>
        <v>0.003</v>
      </c>
      <c r="BB67" s="122" t="str">
        <f>LEFT(f!BB72,IFERROR(FIND("±",f!BB72)-1,LEN(f!BB72)))</f>
        <v>0.008</v>
      </c>
      <c r="BC67" s="122" t="str">
        <f>LEFT(f!BC72,IFERROR(FIND("±",f!BC72)-1,LEN(f!BC72)))</f>
        <v>37.55</v>
      </c>
      <c r="BD67" s="122" t="str">
        <f>LEFT(f!BD72,IFERROR(FIND("±",f!BD72)-1,LEN(f!BD72)))</f>
        <v>438</v>
      </c>
      <c r="BE67" s="122" t="str">
        <f>LEFT(f!BE72,IFERROR(FIND("±",f!BE72)-1,LEN(f!BE72)))</f>
        <v>1.4</v>
      </c>
      <c r="BF67" s="122" t="str">
        <f>LEFT(f!BF72,IFERROR(FIND("±",f!BF72)-1,LEN(f!BF72)))</f>
        <v>10.75</v>
      </c>
      <c r="BG67" s="122" t="str">
        <f>LEFT(f!BG72,IFERROR(FIND("±",f!BG72)-1,LEN(f!BG72)))</f>
        <v>0.98</v>
      </c>
      <c r="BH67" s="122" t="str">
        <f>LEFT(f!BH72,IFERROR(FIND("±",f!BH72)-1,LEN(f!BH72)))</f>
        <v>1.59</v>
      </c>
      <c r="BI67" s="122" t="str">
        <f>LEFT(f!BI72,IFERROR(FIND("±",f!BI72)-1,LEN(f!BI72)))</f>
        <v>1.07</v>
      </c>
      <c r="BJ67" s="122" t="str">
        <f>LEFT(f!BJ72,IFERROR(FIND("±",f!BJ72)-1,LEN(f!BJ72)))</f>
        <v>0.01</v>
      </c>
      <c r="BK67" s="122" t="str">
        <f>LEFT(f!BK72,IFERROR(FIND("±",f!BK72)-1,LEN(f!BK72)))</f>
        <v>0.51</v>
      </c>
      <c r="BL67" s="122" t="str">
        <f>LEFT(f!BL72,IFERROR(FIND("±",f!BL72)-1,LEN(f!BL72)))</f>
        <v/>
      </c>
      <c r="BM67" s="122" t="str">
        <f>LEFT(f!BM72,IFERROR(FIND("±",f!BM72)-1,LEN(f!BM72)))</f>
        <v/>
      </c>
      <c r="BN67" s="122" t="str">
        <f>LEFT(f!BN72,IFERROR(FIND("±",f!BN72)-1,LEN(f!BN72)))</f>
        <v>0.52</v>
      </c>
      <c r="BO67" s="122" t="str">
        <f>LEFT(f!BO72,IFERROR(FIND("±",f!BO72)-1,LEN(f!BO72)))</f>
        <v/>
      </c>
      <c r="BP67" s="122" t="str">
        <f>LEFT(f!BP72,IFERROR(FIND("±",f!BP72)-1,LEN(f!BP72)))</f>
        <v/>
      </c>
      <c r="BQ67" s="122" t="str">
        <f>LEFT(f!BQ72,IFERROR(FIND("±",f!BQ72)-1,LEN(f!BQ72)))</f>
        <v/>
      </c>
      <c r="BR67" s="122" t="str">
        <f>LEFT(f!BR72,IFERROR(FIND("±",f!BR72)-1,LEN(f!BR72)))</f>
        <v/>
      </c>
      <c r="BS67" s="122" t="str">
        <f>LEFT(f!BS72,IFERROR(FIND("±",f!BS72)-1,LEN(f!BS72)))</f>
        <v/>
      </c>
      <c r="BT67" s="122" t="str">
        <f>LEFT(f!BT72,IFERROR(FIND("±",f!BT72)-1,LEN(f!BT72)))</f>
        <v/>
      </c>
      <c r="BU67" s="122" t="str">
        <f>LEFT(f!BU72,IFERROR(FIND("±",f!BU72)-1,LEN(f!BU72)))</f>
        <v/>
      </c>
      <c r="BV67" s="122"/>
      <c r="BW67" s="122"/>
      <c r="BX67" s="122"/>
      <c r="BY67" s="122"/>
      <c r="BZ67" s="122"/>
      <c r="CA67" s="122"/>
      <c r="CB67" s="122"/>
      <c r="CC67" s="122"/>
      <c r="CD67" s="122"/>
      <c r="CE67" s="122"/>
    </row>
    <row r="68">
      <c r="A68" s="103" t="str">
        <f>f!A73</f>
        <v>C009</v>
      </c>
      <c r="B68" s="107" t="str">
        <f>LEFT(f!B73,IFERROR(FIND("(",f!B73)-1,LEN(f!B73)))</f>
        <v>Beet greens </v>
      </c>
      <c r="C68" s="109" t="str">
        <f>IFERROR(MID(f!B73,IFERROR(FIND("(",f!B73)+1,LEN(f!B73)),IFERROR(FIND(")",f!B73),LEN(f!B73))-IFERROR(FIND("(",f!B73)+1,LEN(f!B73))),"")</f>
        <v>Beta vulgaris</v>
      </c>
      <c r="D68" s="103" t="str">
        <f>f!D73</f>
        <v/>
      </c>
      <c r="E68" s="103" t="str">
        <f>f!E73</f>
        <v/>
      </c>
      <c r="F68" s="110" t="str">
        <f>CONCATENATE("https://res.cloudinary.com/techticz/image/upload/foods/",f!F73,".jpeg")</f>
        <v>https://res.cloudinary.com/techticz/image/upload/foods/leaves_beet_green.jpeg</v>
      </c>
      <c r="G68" s="103" t="str">
        <f>f!G73</f>
        <v>C</v>
      </c>
      <c r="H68" s="103" t="str">
        <f>f!H73</f>
        <v/>
      </c>
      <c r="I68" s="103">
        <f t="shared" si="1"/>
        <v>145</v>
      </c>
      <c r="J68" s="112">
        <f>f!J73</f>
        <v>100</v>
      </c>
      <c r="K68" s="112" t="str">
        <f>f!K73</f>
        <v>gram</v>
      </c>
      <c r="L68" s="114" t="str">
        <f>f!L73</f>
        <v/>
      </c>
      <c r="M68" s="114" t="str">
        <f>f!M73</f>
        <v/>
      </c>
      <c r="N68" s="114" t="str">
        <f>f!N73</f>
        <v/>
      </c>
      <c r="O68" s="114" t="str">
        <f>f!O73</f>
        <v/>
      </c>
      <c r="P68" s="114" t="str">
        <f>f!P73</f>
        <v/>
      </c>
      <c r="Q68" s="117" t="str">
        <f>f!Q73</f>
        <v/>
      </c>
      <c r="R68" s="117" t="str">
        <f>f!R73</f>
        <v/>
      </c>
      <c r="S68" s="117" t="str">
        <f>f!S73</f>
        <v/>
      </c>
      <c r="T68" s="120" t="str">
        <f>f!T73</f>
        <v/>
      </c>
      <c r="U68" s="120" t="str">
        <f>f!U73</f>
        <v/>
      </c>
      <c r="V68" s="121">
        <f>f!V73</f>
        <v>100</v>
      </c>
      <c r="W68" s="122" t="str">
        <f>LEFT(f!W73,IFERROR(FIND("±",f!W73)-1,LEN(f!W73)))</f>
        <v>86.68</v>
      </c>
      <c r="X68" s="122" t="str">
        <f>LEFT(f!X73,IFERROR(FIND("±",f!X73)-1,LEN(f!X73)))</f>
        <v>2.38</v>
      </c>
      <c r="Y68" s="122" t="str">
        <f>LEFT(f!Y73,IFERROR(FIND("±",f!Y73)-1,LEN(f!Y73)))</f>
        <v>2.69</v>
      </c>
      <c r="Z68" s="122" t="str">
        <f>LEFT(f!Z73,IFERROR(FIND("±",f!Z73)-1,LEN(f!Z73)))</f>
        <v>0.75</v>
      </c>
      <c r="AA68" s="122" t="str">
        <f>LEFT(f!AA73,IFERROR(FIND("±",f!AA73)-1,LEN(f!AA73)))</f>
        <v>3.64</v>
      </c>
      <c r="AB68" s="122" t="str">
        <f>LEFT(f!AB73,IFERROR(FIND("±",f!AB73)-1,LEN(f!AB73)))</f>
        <v>2.2</v>
      </c>
      <c r="AC68" s="122" t="str">
        <f>LEFT(f!AC73,IFERROR(FIND("±",f!AC73)-1,LEN(f!AC73)))</f>
        <v>1.43</v>
      </c>
      <c r="AD68" s="122" t="str">
        <f>LEFT(f!AD73,IFERROR(FIND("±",f!AD73)-1,LEN(f!AD73)))</f>
        <v>3.86</v>
      </c>
      <c r="AE68" s="122" t="str">
        <f>LEFT(f!AE73,IFERROR(FIND("±",f!AE73)-1,LEN(f!AE73)))</f>
        <v>145</v>
      </c>
      <c r="AF68" s="122" t="str">
        <f>LEFT(f!AF73,IFERROR(FIND("±",f!AF73)-1,LEN(f!AF73)))</f>
        <v>0.02</v>
      </c>
      <c r="AG68" s="122" t="str">
        <f>LEFT(f!AG73,IFERROR(FIND("±",f!AG73)-1,LEN(f!AG73)))</f>
        <v>0.17</v>
      </c>
      <c r="AH68" s="122" t="str">
        <f>LEFT(f!AH73,IFERROR(FIND("±",f!AH73)-1,LEN(f!AH73)))</f>
        <v>0.43</v>
      </c>
      <c r="AI68" s="122" t="str">
        <f>LEFT(f!AI73,IFERROR(FIND("±",f!AI73)-1,LEN(f!AI73)))</f>
        <v>0.29</v>
      </c>
      <c r="AJ68" s="122" t="str">
        <f>LEFT(f!AJ73,IFERROR(FIND("±",f!AJ73)-1,LEN(f!AJ73)))</f>
        <v>0.13</v>
      </c>
      <c r="AK68" s="122" t="str">
        <f>LEFT(f!AK73,IFERROR(FIND("±",f!AK73)-1,LEN(f!AK73)))</f>
        <v>4.66</v>
      </c>
      <c r="AL68" s="122" t="str">
        <f>LEFT(f!AL73,IFERROR(FIND("±",f!AL73)-1,LEN(f!AL73)))</f>
        <v>11.52</v>
      </c>
      <c r="AM68" s="122" t="str">
        <f>LEFT(f!AM73,IFERROR(FIND("±",f!AM73)-1,LEN(f!AM73)))</f>
        <v>35.83</v>
      </c>
      <c r="AN68" s="122" t="str">
        <f>LEFT(f!AN73,IFERROR(FIND("±",f!AN73)-1,LEN(f!AN73)))</f>
        <v/>
      </c>
      <c r="AO68" s="122" t="str">
        <f>LEFT(f!AO73,IFERROR(FIND("±",f!AO73)-1,LEN(f!AO73)))</f>
        <v>3.53</v>
      </c>
      <c r="AP68" s="122" t="str">
        <f>LEFT(f!AP73,IFERROR(FIND("±",f!AP73)-1,LEN(f!AP73)))</f>
        <v>0.01</v>
      </c>
      <c r="AQ68" s="122" t="str">
        <f>LEFT(f!AQ73,IFERROR(FIND("±",f!AQ73)-1,LEN(f!AQ73)))</f>
        <v>151</v>
      </c>
      <c r="AR68" s="122" t="str">
        <f>LEFT(f!AR73,IFERROR(FIND("±",f!AR73)-1,LEN(f!AR73)))</f>
        <v/>
      </c>
      <c r="AS68" s="122" t="str">
        <f>LEFT(f!AS73,IFERROR(FIND("±",f!AS73)-1,LEN(f!AS73)))</f>
        <v>0.004</v>
      </c>
      <c r="AT68" s="122" t="str">
        <f>LEFT(f!AT73,IFERROR(FIND("±",f!AT73)-1,LEN(f!AT73)))</f>
        <v>0.14</v>
      </c>
      <c r="AU68" s="122" t="str">
        <f>LEFT(f!AU73,IFERROR(FIND("±",f!AU73)-1,LEN(f!AU73)))</f>
        <v>5.8</v>
      </c>
      <c r="AV68" s="122" t="str">
        <f>LEFT(f!AV73,IFERROR(FIND("±",f!AV73)-1,LEN(f!AV73)))</f>
        <v>0.011</v>
      </c>
      <c r="AW68" s="122" t="str">
        <f>LEFT(f!AW73,IFERROR(FIND("±",f!AW73)-1,LEN(f!AW73)))</f>
        <v/>
      </c>
      <c r="AX68" s="122" t="str">
        <f>LEFT(f!AX73,IFERROR(FIND("±",f!AX73)-1,LEN(f!AX73)))</f>
        <v>120</v>
      </c>
      <c r="AY68" s="122" t="str">
        <f>LEFT(f!AY73,IFERROR(FIND("±",f!AY73)-1,LEN(f!AY73)))</f>
        <v>1.16</v>
      </c>
      <c r="AZ68" s="122" t="str">
        <f>LEFT(f!AZ73,IFERROR(FIND("±",f!AZ73)-1,LEN(f!AZ73)))</f>
        <v>0.26</v>
      </c>
      <c r="BA68" s="122" t="str">
        <f>LEFT(f!BA73,IFERROR(FIND("±",f!BA73)-1,LEN(f!BA73)))</f>
        <v>0.036</v>
      </c>
      <c r="BB68" s="122" t="str">
        <f>LEFT(f!BB73,IFERROR(FIND("±",f!BB73)-1,LEN(f!BB73)))</f>
        <v>0.02</v>
      </c>
      <c r="BC68" s="122" t="str">
        <f>LEFT(f!BC73,IFERROR(FIND("±",f!BC73)-1,LEN(f!BC73)))</f>
        <v>36.02</v>
      </c>
      <c r="BD68" s="122" t="str">
        <f>LEFT(f!BD73,IFERROR(FIND("±",f!BD73)-1,LEN(f!BD73)))</f>
        <v>530</v>
      </c>
      <c r="BE68" s="122" t="str">
        <f>LEFT(f!BE73,IFERROR(FIND("±",f!BE73)-1,LEN(f!BE73)))</f>
        <v>47.75</v>
      </c>
      <c r="BF68" s="122" t="str">
        <f>LEFT(f!BF73,IFERROR(FIND("±",f!BF73)-1,LEN(f!BF73)))</f>
        <v>111</v>
      </c>
      <c r="BG68" s="122" t="str">
        <f>LEFT(f!BG73,IFERROR(FIND("±",f!BG73)-1,LEN(f!BG73)))</f>
        <v>0.16</v>
      </c>
      <c r="BH68" s="122" t="str">
        <f>LEFT(f!BH73,IFERROR(FIND("±",f!BH73)-1,LEN(f!BH73)))</f>
        <v>2.18</v>
      </c>
      <c r="BI68" s="122" t="str">
        <f>LEFT(f!BI73,IFERROR(FIND("±",f!BI73)-1,LEN(f!BI73)))</f>
        <v>2.05</v>
      </c>
      <c r="BJ68" s="122" t="str">
        <f>LEFT(f!BJ73,IFERROR(FIND("±",f!BJ73)-1,LEN(f!BJ73)))</f>
        <v>0.03</v>
      </c>
      <c r="BK68" s="122" t="str">
        <f>LEFT(f!BK73,IFERROR(FIND("±",f!BK73)-1,LEN(f!BK73)))</f>
        <v>0.10</v>
      </c>
      <c r="BL68" s="122" t="str">
        <f>LEFT(f!BL73,IFERROR(FIND("±",f!BL73)-1,LEN(f!BL73)))</f>
        <v/>
      </c>
      <c r="BM68" s="122" t="str">
        <f>LEFT(f!BM73,IFERROR(FIND("±",f!BM73)-1,LEN(f!BM73)))</f>
        <v/>
      </c>
      <c r="BN68" s="122" t="str">
        <f>LEFT(f!BN73,IFERROR(FIND("±",f!BN73)-1,LEN(f!BN73)))</f>
        <v>0.13</v>
      </c>
      <c r="BO68" s="122" t="str">
        <f>LEFT(f!BO73,IFERROR(FIND("±",f!BO73)-1,LEN(f!BO73)))</f>
        <v/>
      </c>
      <c r="BP68" s="122" t="str">
        <f>LEFT(f!BP73,IFERROR(FIND("±",f!BP73)-1,LEN(f!BP73)))</f>
        <v/>
      </c>
      <c r="BQ68" s="122" t="str">
        <f>LEFT(f!BQ73,IFERROR(FIND("±",f!BQ73)-1,LEN(f!BQ73)))</f>
        <v/>
      </c>
      <c r="BR68" s="122" t="str">
        <f>LEFT(f!BR73,IFERROR(FIND("±",f!BR73)-1,LEN(f!BR73)))</f>
        <v/>
      </c>
      <c r="BS68" s="122" t="str">
        <f>LEFT(f!BS73,IFERROR(FIND("±",f!BS73)-1,LEN(f!BS73)))</f>
        <v/>
      </c>
      <c r="BT68" s="122" t="str">
        <f>LEFT(f!BT73,IFERROR(FIND("±",f!BT73)-1,LEN(f!BT73)))</f>
        <v/>
      </c>
      <c r="BU68" s="122" t="str">
        <f>LEFT(f!BU73,IFERROR(FIND("±",f!BU73)-1,LEN(f!BU73)))</f>
        <v/>
      </c>
      <c r="BV68" s="122"/>
      <c r="BW68" s="122"/>
      <c r="BX68" s="122"/>
      <c r="BY68" s="122"/>
      <c r="BZ68" s="122"/>
      <c r="CA68" s="122"/>
      <c r="CB68" s="122"/>
      <c r="CC68" s="122"/>
      <c r="CD68" s="122"/>
      <c r="CE68" s="122"/>
    </row>
    <row r="69">
      <c r="A69" s="103" t="str">
        <f>f!A74</f>
        <v>C010</v>
      </c>
      <c r="B69" s="107" t="str">
        <f>LEFT(f!B74,IFERROR(FIND("(",f!B74)-1,LEN(f!B74)))</f>
        <v>Betel leaves, big </v>
      </c>
      <c r="C69" s="109" t="str">
        <f>IFERROR(MID(f!B74,IFERROR(FIND("(",f!B74)+1,LEN(f!B74)),IFERROR(FIND(")",f!B74),LEN(f!B74))-IFERROR(FIND("(",f!B74)+1,LEN(f!B74))),"")</f>
        <v>kolkata</v>
      </c>
      <c r="D69" s="103" t="str">
        <f>f!D74</f>
        <v/>
      </c>
      <c r="E69" s="103" t="str">
        <f>f!E74</f>
        <v/>
      </c>
      <c r="F69" s="110" t="str">
        <f>CONCATENATE("https://res.cloudinary.com/techticz/image/upload/foods/",f!F74,".jpeg")</f>
        <v>https://res.cloudinary.com/techticz/image/upload/foods/leaves_beetle_big_kolkata.jpeg</v>
      </c>
      <c r="G69" s="103" t="str">
        <f>f!G74</f>
        <v>C</v>
      </c>
      <c r="H69" s="103" t="str">
        <f>f!H74</f>
        <v/>
      </c>
      <c r="I69" s="103">
        <f t="shared" si="1"/>
        <v>202</v>
      </c>
      <c r="J69" s="112">
        <f>f!J74</f>
        <v>100</v>
      </c>
      <c r="K69" s="112" t="str">
        <f>f!K74</f>
        <v>gram</v>
      </c>
      <c r="L69" s="114" t="str">
        <f>f!L74</f>
        <v/>
      </c>
      <c r="M69" s="114" t="str">
        <f>f!M74</f>
        <v/>
      </c>
      <c r="N69" s="114" t="str">
        <f>f!N74</f>
        <v/>
      </c>
      <c r="O69" s="114" t="str">
        <f>f!O74</f>
        <v/>
      </c>
      <c r="P69" s="114" t="str">
        <f>f!P74</f>
        <v/>
      </c>
      <c r="Q69" s="117" t="str">
        <f>f!Q74</f>
        <v/>
      </c>
      <c r="R69" s="117" t="str">
        <f>f!R74</f>
        <v/>
      </c>
      <c r="S69" s="117" t="str">
        <f>f!S74</f>
        <v/>
      </c>
      <c r="T69" s="120" t="str">
        <f>f!T74</f>
        <v/>
      </c>
      <c r="U69" s="120" t="str">
        <f>f!U74</f>
        <v/>
      </c>
      <c r="V69" s="121">
        <f>f!V74</f>
        <v>100</v>
      </c>
      <c r="W69" s="122" t="str">
        <f>LEFT(f!W74,IFERROR(FIND("±",f!W74)-1,LEN(f!W74)))</f>
        <v>84.93</v>
      </c>
      <c r="X69" s="122" t="str">
        <f>LEFT(f!X74,IFERROR(FIND("±",f!X74)-1,LEN(f!X74)))</f>
        <v>2.51</v>
      </c>
      <c r="Y69" s="122" t="str">
        <f>LEFT(f!Y74,IFERROR(FIND("±",f!Y74)-1,LEN(f!Y74)))</f>
        <v>2.33</v>
      </c>
      <c r="Z69" s="122" t="str">
        <f>LEFT(f!Z74,IFERROR(FIND("±",f!Z74)-1,LEN(f!Z74)))</f>
        <v>0.75</v>
      </c>
      <c r="AA69" s="122" t="str">
        <f>LEFT(f!AA74,IFERROR(FIND("±",f!AA74)-1,LEN(f!AA74)))</f>
        <v>2.12</v>
      </c>
      <c r="AB69" s="122" t="str">
        <f>LEFT(f!AB74,IFERROR(FIND("±",f!AB74)-1,LEN(f!AB74)))</f>
        <v>1.32</v>
      </c>
      <c r="AC69" s="122" t="str">
        <f>LEFT(f!AC74,IFERROR(FIND("±",f!AC74)-1,LEN(f!AC74)))</f>
        <v>0.8</v>
      </c>
      <c r="AD69" s="122" t="str">
        <f>LEFT(f!AD74,IFERROR(FIND("±",f!AD74)-1,LEN(f!AD74)))</f>
        <v>7.37</v>
      </c>
      <c r="AE69" s="122" t="str">
        <f>LEFT(f!AE74,IFERROR(FIND("±",f!AE74)-1,LEN(f!AE74)))</f>
        <v>202</v>
      </c>
      <c r="AF69" s="122" t="str">
        <f>LEFT(f!AF74,IFERROR(FIND("±",f!AF74)-1,LEN(f!AF74)))</f>
        <v>0.03</v>
      </c>
      <c r="AG69" s="122" t="str">
        <f>LEFT(f!AG74,IFERROR(FIND("±",f!AG74)-1,LEN(f!AG74)))</f>
        <v>0.08</v>
      </c>
      <c r="AH69" s="122" t="str">
        <f>LEFT(f!AH74,IFERROR(FIND("±",f!AH74)-1,LEN(f!AH74)))</f>
        <v>0.45</v>
      </c>
      <c r="AI69" s="122" t="str">
        <f>LEFT(f!AI74,IFERROR(FIND("±",f!AI74)-1,LEN(f!AI74)))</f>
        <v>0.51</v>
      </c>
      <c r="AJ69" s="122" t="str">
        <f>LEFT(f!AJ74,IFERROR(FIND("±",f!AJ74)-1,LEN(f!AJ74)))</f>
        <v>0.04</v>
      </c>
      <c r="AK69" s="122" t="str">
        <f>LEFT(f!AK74,IFERROR(FIND("±",f!AK74)-1,LEN(f!AK74)))</f>
        <v>2.18</v>
      </c>
      <c r="AL69" s="122" t="str">
        <f>LEFT(f!AL74,IFERROR(FIND("±",f!AL74)-1,LEN(f!AL74)))</f>
        <v>15.96</v>
      </c>
      <c r="AM69" s="122" t="str">
        <f>LEFT(f!AM74,IFERROR(FIND("±",f!AM74)-1,LEN(f!AM74)))</f>
        <v>18.4</v>
      </c>
      <c r="AN69" s="122" t="str">
        <f>LEFT(f!AN74,IFERROR(FIND("±",f!AN74)-1,LEN(f!AN74)))</f>
        <v>2.01</v>
      </c>
      <c r="AO69" s="122" t="str">
        <f>LEFT(f!AO74,IFERROR(FIND("±",f!AO74)-1,LEN(f!AO74)))</f>
        <v>1.17</v>
      </c>
      <c r="AP69" s="122" t="str">
        <f>LEFT(f!AP74,IFERROR(FIND("±",f!AP74)-1,LEN(f!AP74)))</f>
        <v>0.002</v>
      </c>
      <c r="AQ69" s="122" t="str">
        <f>LEFT(f!AQ74,IFERROR(FIND("±",f!AQ74)-1,LEN(f!AQ74)))</f>
        <v>207</v>
      </c>
      <c r="AR69" s="122" t="str">
        <f>LEFT(f!AR74,IFERROR(FIND("±",f!AR74)-1,LEN(f!AR74)))</f>
        <v>0.026</v>
      </c>
      <c r="AS69" s="122" t="str">
        <f>LEFT(f!AS74,IFERROR(FIND("±",f!AS74)-1,LEN(f!AS74)))</f>
        <v>0.003</v>
      </c>
      <c r="AT69" s="122" t="str">
        <f>LEFT(f!AT74,IFERROR(FIND("±",f!AT74)-1,LEN(f!AT74)))</f>
        <v>24</v>
      </c>
      <c r="AU69" s="122" t="str">
        <f>LEFT(f!AU74,IFERROR(FIND("±",f!AU74)-1,LEN(f!AU74)))</f>
        <v>3</v>
      </c>
      <c r="AV69" s="122" t="str">
        <f>LEFT(f!AV74,IFERROR(FIND("±",f!AV74)-1,LEN(f!AV74)))</f>
        <v>0.005</v>
      </c>
      <c r="AW69" s="122" t="str">
        <f>LEFT(f!AW74,IFERROR(FIND("±",f!AW74)-1,LEN(f!AW74)))</f>
        <v>0.01</v>
      </c>
      <c r="AX69" s="122" t="str">
        <f>LEFT(f!AX74,IFERROR(FIND("±",f!AX74)-1,LEN(f!AX74)))</f>
        <v>107</v>
      </c>
      <c r="AY69" s="122" t="str">
        <f>LEFT(f!AY74,IFERROR(FIND("±",f!AY74)-1,LEN(f!AY74)))</f>
        <v>2.57</v>
      </c>
      <c r="AZ69" s="122" t="str">
        <f>LEFT(f!AZ74,IFERROR(FIND("±",f!AZ74)-1,LEN(f!AZ74)))</f>
        <v>0.21</v>
      </c>
      <c r="BA69" s="122" t="str">
        <f>LEFT(f!BA74,IFERROR(FIND("±",f!BA74)-1,LEN(f!BA74)))</f>
        <v>0.004</v>
      </c>
      <c r="BB69" s="122" t="str">
        <f>LEFT(f!BB74,IFERROR(FIND("±",f!BB74)-1,LEN(f!BB74)))</f>
        <v>0.050</v>
      </c>
      <c r="BC69" s="122" t="str">
        <f>LEFT(f!BC74,IFERROR(FIND("±",f!BC74)-1,LEN(f!BC74)))</f>
        <v>51.73</v>
      </c>
      <c r="BD69" s="122" t="str">
        <f>LEFT(f!BD74,IFERROR(FIND("±",f!BD74)-1,LEN(f!BD74)))</f>
        <v>649</v>
      </c>
      <c r="BE69" s="122" t="str">
        <f>LEFT(f!BE74,IFERROR(FIND("±",f!BE74)-1,LEN(f!BE74)))</f>
        <v>12.15</v>
      </c>
      <c r="BF69" s="122" t="str">
        <f>LEFT(f!BF74,IFERROR(FIND("±",f!BF74)-1,LEN(f!BF74)))</f>
        <v>16.80</v>
      </c>
      <c r="BG69" s="122" t="str">
        <f>LEFT(f!BG74,IFERROR(FIND("±",f!BG74)-1,LEN(f!BG74)))</f>
        <v>0.47</v>
      </c>
      <c r="BH69" s="122" t="str">
        <f>LEFT(f!BH74,IFERROR(FIND("±",f!BH74)-1,LEN(f!BH74)))</f>
        <v>6.61</v>
      </c>
      <c r="BI69" s="122" t="str">
        <f>LEFT(f!BI74,IFERROR(FIND("±",f!BI74)-1,LEN(f!BI74)))</f>
        <v>6.24</v>
      </c>
      <c r="BJ69" s="122" t="str">
        <f>LEFT(f!BJ74,IFERROR(FIND("±",f!BJ74)-1,LEN(f!BJ74)))</f>
        <v>0.20</v>
      </c>
      <c r="BK69" s="122" t="str">
        <f>LEFT(f!BK74,IFERROR(FIND("±",f!BK74)-1,LEN(f!BK74)))</f>
        <v>0.17</v>
      </c>
      <c r="BL69" s="122" t="str">
        <f>LEFT(f!BL74,IFERROR(FIND("±",f!BL74)-1,LEN(f!BL74)))</f>
        <v/>
      </c>
      <c r="BM69" s="122" t="str">
        <f>LEFT(f!BM74,IFERROR(FIND("±",f!BM74)-1,LEN(f!BM74)))</f>
        <v/>
      </c>
      <c r="BN69" s="122" t="str">
        <f>LEFT(f!BN74,IFERROR(FIND("±",f!BN74)-1,LEN(f!BN74)))</f>
        <v>0.37</v>
      </c>
      <c r="BO69" s="122" t="str">
        <f>LEFT(f!BO74,IFERROR(FIND("±",f!BO74)-1,LEN(f!BO74)))</f>
        <v/>
      </c>
      <c r="BP69" s="122" t="str">
        <f>LEFT(f!BP74,IFERROR(FIND("±",f!BP74)-1,LEN(f!BP74)))</f>
        <v/>
      </c>
      <c r="BQ69" s="122" t="str">
        <f>LEFT(f!BQ74,IFERROR(FIND("±",f!BQ74)-1,LEN(f!BQ74)))</f>
        <v/>
      </c>
      <c r="BR69" s="122" t="str">
        <f>LEFT(f!BR74,IFERROR(FIND("±",f!BR74)-1,LEN(f!BR74)))</f>
        <v/>
      </c>
      <c r="BS69" s="122" t="str">
        <f>LEFT(f!BS74,IFERROR(FIND("±",f!BS74)-1,LEN(f!BS74)))</f>
        <v/>
      </c>
      <c r="BT69" s="122" t="str">
        <f>LEFT(f!BT74,IFERROR(FIND("±",f!BT74)-1,LEN(f!BT74)))</f>
        <v/>
      </c>
      <c r="BU69" s="122" t="str">
        <f>LEFT(f!BU74,IFERROR(FIND("±",f!BU74)-1,LEN(f!BU74)))</f>
        <v/>
      </c>
      <c r="BV69" s="122"/>
      <c r="BW69" s="122"/>
      <c r="BX69" s="122"/>
      <c r="BY69" s="122"/>
      <c r="BZ69" s="122"/>
      <c r="CA69" s="122"/>
      <c r="CB69" s="122"/>
      <c r="CC69" s="122"/>
      <c r="CD69" s="122"/>
      <c r="CE69" s="122"/>
    </row>
    <row r="70">
      <c r="A70" s="103" t="str">
        <f>f!A75</f>
        <v>C011</v>
      </c>
      <c r="B70" s="107" t="str">
        <f>LEFT(f!B75,IFERROR(FIND("(",f!B75)-1,LEN(f!B75)))</f>
        <v>Betel leaves, small </v>
      </c>
      <c r="C70" s="109" t="str">
        <f>IFERROR(MID(f!B75,IFERROR(FIND("(",f!B75)+1,LEN(f!B75)),IFERROR(FIND(")",f!B75),LEN(f!B75))-IFERROR(FIND("(",f!B75)+1,LEN(f!B75))),"")</f>
        <v>Piper betle</v>
      </c>
      <c r="D70" s="103" t="str">
        <f>f!D75</f>
        <v/>
      </c>
      <c r="E70" s="103" t="str">
        <f>f!E75</f>
        <v/>
      </c>
      <c r="F70" s="110" t="str">
        <f>CONCATENATE("https://res.cloudinary.com/techticz/image/upload/foods/",f!F75,".jpeg")</f>
        <v>https://res.cloudinary.com/techticz/image/upload/foods/leaves_beetle_small.jpeg</v>
      </c>
      <c r="G70" s="103" t="str">
        <f>f!G75</f>
        <v>C</v>
      </c>
      <c r="H70" s="103" t="str">
        <f>f!H75</f>
        <v/>
      </c>
      <c r="I70" s="103">
        <f t="shared" si="1"/>
        <v>183</v>
      </c>
      <c r="J70" s="112">
        <f>f!J75</f>
        <v>100</v>
      </c>
      <c r="K70" s="112" t="str">
        <f>f!K75</f>
        <v>gram</v>
      </c>
      <c r="L70" s="114" t="str">
        <f>f!L75</f>
        <v/>
      </c>
      <c r="M70" s="114" t="str">
        <f>f!M75</f>
        <v/>
      </c>
      <c r="N70" s="114" t="str">
        <f>f!N75</f>
        <v/>
      </c>
      <c r="O70" s="114" t="str">
        <f>f!O75</f>
        <v/>
      </c>
      <c r="P70" s="114" t="str">
        <f>f!P75</f>
        <v/>
      </c>
      <c r="Q70" s="117" t="str">
        <f>f!Q75</f>
        <v/>
      </c>
      <c r="R70" s="117" t="str">
        <f>f!R75</f>
        <v/>
      </c>
      <c r="S70" s="117" t="str">
        <f>f!S75</f>
        <v/>
      </c>
      <c r="T70" s="120" t="str">
        <f>f!T75</f>
        <v/>
      </c>
      <c r="U70" s="120" t="str">
        <f>f!U75</f>
        <v/>
      </c>
      <c r="V70" s="121">
        <f>f!V75</f>
        <v>100</v>
      </c>
      <c r="W70" s="122" t="str">
        <f>LEFT(f!W75,IFERROR(FIND("±",f!W75)-1,LEN(f!W75)))</f>
        <v>85.92</v>
      </c>
      <c r="X70" s="122" t="str">
        <f>LEFT(f!X75,IFERROR(FIND("±",f!X75)-1,LEN(f!X75)))</f>
        <v>2.62</v>
      </c>
      <c r="Y70" s="122" t="str">
        <f>LEFT(f!Y75,IFERROR(FIND("±",f!Y75)-1,LEN(f!Y75)))</f>
        <v>2.59</v>
      </c>
      <c r="Z70" s="122" t="str">
        <f>LEFT(f!Z75,IFERROR(FIND("±",f!Z75)-1,LEN(f!Z75)))</f>
        <v>0.75</v>
      </c>
      <c r="AA70" s="122" t="str">
        <f>LEFT(f!AA75,IFERROR(FIND("±",f!AA75)-1,LEN(f!AA75)))</f>
        <v>1.97</v>
      </c>
      <c r="AB70" s="122" t="str">
        <f>LEFT(f!AB75,IFERROR(FIND("±",f!AB75)-1,LEN(f!AB75)))</f>
        <v>1.17</v>
      </c>
      <c r="AC70" s="122" t="str">
        <f>LEFT(f!AC75,IFERROR(FIND("±",f!AC75)-1,LEN(f!AC75)))</f>
        <v>0.8</v>
      </c>
      <c r="AD70" s="122" t="str">
        <f>LEFT(f!AD75,IFERROR(FIND("±",f!AD75)-1,LEN(f!AD75)))</f>
        <v>6.16</v>
      </c>
      <c r="AE70" s="122" t="str">
        <f>LEFT(f!AE75,IFERROR(FIND("±",f!AE75)-1,LEN(f!AE75)))</f>
        <v>183</v>
      </c>
      <c r="AF70" s="122" t="str">
        <f>LEFT(f!AF75,IFERROR(FIND("±",f!AF75)-1,LEN(f!AF75)))</f>
        <v>0.02</v>
      </c>
      <c r="AG70" s="122" t="str">
        <f>LEFT(f!AG75,IFERROR(FIND("±",f!AG75)-1,LEN(f!AG75)))</f>
        <v>0.07</v>
      </c>
      <c r="AH70" s="122" t="str">
        <f>LEFT(f!AH75,IFERROR(FIND("±",f!AH75)-1,LEN(f!AH75)))</f>
        <v>0.47</v>
      </c>
      <c r="AI70" s="122" t="str">
        <f>LEFT(f!AI75,IFERROR(FIND("±",f!AI75)-1,LEN(f!AI75)))</f>
        <v>0.47</v>
      </c>
      <c r="AJ70" s="122" t="str">
        <f>LEFT(f!AJ75,IFERROR(FIND("±",f!AJ75)-1,LEN(f!AJ75)))</f>
        <v>0.04</v>
      </c>
      <c r="AK70" s="122" t="str">
        <f>LEFT(f!AK75,IFERROR(FIND("±",f!AK75)-1,LEN(f!AK75)))</f>
        <v>1.28</v>
      </c>
      <c r="AL70" s="122" t="str">
        <f>LEFT(f!AL75,IFERROR(FIND("±",f!AL75)-1,LEN(f!AL75)))</f>
        <v>16.56</v>
      </c>
      <c r="AM70" s="122" t="str">
        <f>LEFT(f!AM75,IFERROR(FIND("±",f!AM75)-1,LEN(f!AM75)))</f>
        <v>24.51</v>
      </c>
      <c r="AN70" s="122" t="str">
        <f>LEFT(f!AN75,IFERROR(FIND("±",f!AN75)-1,LEN(f!AN75)))</f>
        <v>1.85</v>
      </c>
      <c r="AO70" s="122" t="str">
        <f>LEFT(f!AO75,IFERROR(FIND("±",f!AO75)-1,LEN(f!AO75)))</f>
        <v>1.68</v>
      </c>
      <c r="AP70" s="122" t="str">
        <f>LEFT(f!AP75,IFERROR(FIND("±",f!AP75)-1,LEN(f!AP75)))</f>
        <v/>
      </c>
      <c r="AQ70" s="122" t="str">
        <f>LEFT(f!AQ75,IFERROR(FIND("±",f!AQ75)-1,LEN(f!AQ75)))</f>
        <v>196</v>
      </c>
      <c r="AR70" s="122" t="str">
        <f>LEFT(f!AR75,IFERROR(FIND("±",f!AR75)-1,LEN(f!AR75)))</f>
        <v>0.019</v>
      </c>
      <c r="AS70" s="122" t="str">
        <f>LEFT(f!AS75,IFERROR(FIND("±",f!AS75)-1,LEN(f!AS75)))</f>
        <v>0.002</v>
      </c>
      <c r="AT70" s="122" t="str">
        <f>LEFT(f!AT75,IFERROR(FIND("±",f!AT75)-1,LEN(f!AT75)))</f>
        <v>0.29</v>
      </c>
      <c r="AU70" s="122" t="str">
        <f>LEFT(f!AU75,IFERROR(FIND("±",f!AU75)-1,LEN(f!AU75)))</f>
        <v>2.87</v>
      </c>
      <c r="AV70" s="122" t="str">
        <f>LEFT(f!AV75,IFERROR(FIND("±",f!AV75)-1,LEN(f!AV75)))</f>
        <v>0.004</v>
      </c>
      <c r="AW70" s="122" t="str">
        <f>LEFT(f!AW75,IFERROR(FIND("±",f!AW75)-1,LEN(f!AW75)))</f>
        <v>0.005</v>
      </c>
      <c r="AX70" s="122" t="str">
        <f>LEFT(f!AX75,IFERROR(FIND("±",f!AX75)-1,LEN(f!AX75)))</f>
        <v>89.94</v>
      </c>
      <c r="AY70" s="122" t="str">
        <f>LEFT(f!AY75,IFERROR(FIND("±",f!AY75)-1,LEN(f!AY75)))</f>
        <v>1.79</v>
      </c>
      <c r="AZ70" s="122" t="str">
        <f>LEFT(f!AZ75,IFERROR(FIND("±",f!AZ75)-1,LEN(f!AZ75)))</f>
        <v/>
      </c>
      <c r="BA70" s="122" t="str">
        <f>LEFT(f!BA75,IFERROR(FIND("±",f!BA75)-1,LEN(f!BA75)))</f>
        <v>0.002</v>
      </c>
      <c r="BB70" s="122" t="str">
        <f>LEFT(f!BB75,IFERROR(FIND("±",f!BB75)-1,LEN(f!BB75)))</f>
        <v>0.043</v>
      </c>
      <c r="BC70" s="122" t="str">
        <f>LEFT(f!BC75,IFERROR(FIND("±",f!BC75)-1,LEN(f!BC75)))</f>
        <v>55.72</v>
      </c>
      <c r="BD70" s="122" t="str">
        <f>LEFT(f!BD75,IFERROR(FIND("±",f!BD75)-1,LEN(f!BD75)))</f>
        <v>678</v>
      </c>
      <c r="BE70" s="122" t="str">
        <f>LEFT(f!BE75,IFERROR(FIND("±",f!BE75)-1,LEN(f!BE75)))</f>
        <v>5.40</v>
      </c>
      <c r="BF70" s="122" t="str">
        <f>LEFT(f!BF75,IFERROR(FIND("±",f!BF75)-1,LEN(f!BF75)))</f>
        <v>14.04</v>
      </c>
      <c r="BG70" s="122" t="str">
        <f>LEFT(f!BG75,IFERROR(FIND("±",f!BG75)-1,LEN(f!BG75)))</f>
        <v>0.39</v>
      </c>
      <c r="BH70" s="122" t="str">
        <f>LEFT(f!BH75,IFERROR(FIND("±",f!BH75)-1,LEN(f!BH75)))</f>
        <v>5.54</v>
      </c>
      <c r="BI70" s="122" t="str">
        <f>LEFT(f!BI75,IFERROR(FIND("±",f!BI75)-1,LEN(f!BI75)))</f>
        <v>5.14</v>
      </c>
      <c r="BJ70" s="122" t="str">
        <f>LEFT(f!BJ75,IFERROR(FIND("±",f!BJ75)-1,LEN(f!BJ75)))</f>
        <v>0.20</v>
      </c>
      <c r="BK70" s="122" t="str">
        <f>LEFT(f!BK75,IFERROR(FIND("±",f!BK75)-1,LEN(f!BK75)))</f>
        <v>0.20</v>
      </c>
      <c r="BL70" s="122" t="str">
        <f>LEFT(f!BL75,IFERROR(FIND("±",f!BL75)-1,LEN(f!BL75)))</f>
        <v/>
      </c>
      <c r="BM70" s="122" t="str">
        <f>LEFT(f!BM75,IFERROR(FIND("±",f!BM75)-1,LEN(f!BM75)))</f>
        <v/>
      </c>
      <c r="BN70" s="122" t="str">
        <f>LEFT(f!BN75,IFERROR(FIND("±",f!BN75)-1,LEN(f!BN75)))</f>
        <v>0.40</v>
      </c>
      <c r="BO70" s="122" t="str">
        <f>LEFT(f!BO75,IFERROR(FIND("±",f!BO75)-1,LEN(f!BO75)))</f>
        <v/>
      </c>
      <c r="BP70" s="122" t="str">
        <f>LEFT(f!BP75,IFERROR(FIND("±",f!BP75)-1,LEN(f!BP75)))</f>
        <v/>
      </c>
      <c r="BQ70" s="122" t="str">
        <f>LEFT(f!BQ75,IFERROR(FIND("±",f!BQ75)-1,LEN(f!BQ75)))</f>
        <v/>
      </c>
      <c r="BR70" s="122" t="str">
        <f>LEFT(f!BR75,IFERROR(FIND("±",f!BR75)-1,LEN(f!BR75)))</f>
        <v/>
      </c>
      <c r="BS70" s="122" t="str">
        <f>LEFT(f!BS75,IFERROR(FIND("±",f!BS75)-1,LEN(f!BS75)))</f>
        <v/>
      </c>
      <c r="BT70" s="122" t="str">
        <f>LEFT(f!BT75,IFERROR(FIND("±",f!BT75)-1,LEN(f!BT75)))</f>
        <v/>
      </c>
      <c r="BU70" s="122" t="str">
        <f>LEFT(f!BU75,IFERROR(FIND("±",f!BU75)-1,LEN(f!BU75)))</f>
        <v/>
      </c>
      <c r="BV70" s="122"/>
      <c r="BW70" s="122"/>
      <c r="BX70" s="122"/>
      <c r="BY70" s="122"/>
      <c r="BZ70" s="122"/>
      <c r="CA70" s="122"/>
      <c r="CB70" s="122"/>
      <c r="CC70" s="122"/>
      <c r="CD70" s="122"/>
      <c r="CE70" s="122"/>
    </row>
    <row r="71">
      <c r="A71" s="103" t="str">
        <f>f!A76</f>
        <v>C012</v>
      </c>
      <c r="B71" s="107" t="str">
        <f>LEFT(f!B76,IFERROR(FIND("(",f!B76)-1,LEN(f!B76)))</f>
        <v>Brussels sprouts </v>
      </c>
      <c r="C71" s="109" t="str">
        <f>IFERROR(MID(f!B76,IFERROR(FIND("(",f!B76)+1,LEN(f!B76)),IFERROR(FIND(")",f!B76),LEN(f!B76))-IFERROR(FIND("(",f!B76)+1,LEN(f!B76))),"")</f>
        <v>Brassica oleracea var.gemmifera</v>
      </c>
      <c r="D71" s="103" t="str">
        <f>f!D76</f>
        <v/>
      </c>
      <c r="E71" s="103" t="str">
        <f>f!E76</f>
        <v/>
      </c>
      <c r="F71" s="110" t="str">
        <f>CONCATENATE("https://res.cloudinary.com/techticz/image/upload/foods/",f!F76,".jpeg")</f>
        <v>https://res.cloudinary.com/techticz/image/upload/foods/brusels_sprouts.jpeg</v>
      </c>
      <c r="G71" s="103" t="str">
        <f>f!G76</f>
        <v>C</v>
      </c>
      <c r="H71" s="103" t="str">
        <f>f!H76</f>
        <v/>
      </c>
      <c r="I71" s="103">
        <f t="shared" si="1"/>
        <v>185</v>
      </c>
      <c r="J71" s="112">
        <f>f!J76</f>
        <v>100</v>
      </c>
      <c r="K71" s="112" t="str">
        <f>f!K76</f>
        <v>gram</v>
      </c>
      <c r="L71" s="114" t="str">
        <f>f!L76</f>
        <v/>
      </c>
      <c r="M71" s="114" t="str">
        <f>f!M76</f>
        <v/>
      </c>
      <c r="N71" s="114" t="str">
        <f>f!N76</f>
        <v/>
      </c>
      <c r="O71" s="114" t="str">
        <f>f!O76</f>
        <v/>
      </c>
      <c r="P71" s="114" t="str">
        <f>f!P76</f>
        <v/>
      </c>
      <c r="Q71" s="117" t="str">
        <f>f!Q76</f>
        <v/>
      </c>
      <c r="R71" s="117" t="str">
        <f>f!R76</f>
        <v/>
      </c>
      <c r="S71" s="117" t="str">
        <f>f!S76</f>
        <v/>
      </c>
      <c r="T71" s="120" t="str">
        <f>f!T76</f>
        <v/>
      </c>
      <c r="U71" s="120" t="str">
        <f>f!U76</f>
        <v/>
      </c>
      <c r="V71" s="121">
        <f>f!V76</f>
        <v>100</v>
      </c>
      <c r="W71" s="122" t="str">
        <f>LEFT(f!W76,IFERROR(FIND("±",f!W76)-1,LEN(f!W76)))</f>
        <v>84.39</v>
      </c>
      <c r="X71" s="122" t="str">
        <f>LEFT(f!X76,IFERROR(FIND("±",f!X76)-1,LEN(f!X76)))</f>
        <v>4.26</v>
      </c>
      <c r="Y71" s="122" t="str">
        <f>LEFT(f!Y76,IFERROR(FIND("±",f!Y76)-1,LEN(f!Y76)))</f>
        <v>1.47</v>
      </c>
      <c r="Z71" s="122" t="str">
        <f>LEFT(f!Z76,IFERROR(FIND("±",f!Z76)-1,LEN(f!Z76)))</f>
        <v>0.5</v>
      </c>
      <c r="AA71" s="122" t="str">
        <f>LEFT(f!AA76,IFERROR(FIND("±",f!AA76)-1,LEN(f!AA76)))</f>
        <v>4.29</v>
      </c>
      <c r="AB71" s="122" t="str">
        <f>LEFT(f!AB76,IFERROR(FIND("±",f!AB76)-1,LEN(f!AB76)))</f>
        <v>3.35</v>
      </c>
      <c r="AC71" s="122" t="str">
        <f>LEFT(f!AC76,IFERROR(FIND("±",f!AC76)-1,LEN(f!AC76)))</f>
        <v>0.94</v>
      </c>
      <c r="AD71" s="122" t="str">
        <f>LEFT(f!AD76,IFERROR(FIND("±",f!AD76)-1,LEN(f!AD76)))</f>
        <v>5.09</v>
      </c>
      <c r="AE71" s="122" t="str">
        <f>LEFT(f!AE76,IFERROR(FIND("±",f!AE76)-1,LEN(f!AE76)))</f>
        <v>185</v>
      </c>
      <c r="AF71" s="122" t="str">
        <f>LEFT(f!AF76,IFERROR(FIND("±",f!AF76)-1,LEN(f!AF76)))</f>
        <v>0.06</v>
      </c>
      <c r="AG71" s="122" t="str">
        <f>LEFT(f!AG76,IFERROR(FIND("±",f!AG76)-1,LEN(f!AG76)))</f>
        <v>0.06</v>
      </c>
      <c r="AH71" s="122" t="str">
        <f>LEFT(f!AH76,IFERROR(FIND("±",f!AH76)-1,LEN(f!AH76)))</f>
        <v>0.5</v>
      </c>
      <c r="AI71" s="122" t="str">
        <f>LEFT(f!AI76,IFERROR(FIND("±",f!AI76)-1,LEN(f!AI76)))</f>
        <v>0.47</v>
      </c>
      <c r="AJ71" s="122" t="str">
        <f>LEFT(f!AJ76,IFERROR(FIND("±",f!AJ76)-1,LEN(f!AJ76)))</f>
        <v>0.19</v>
      </c>
      <c r="AK71" s="122" t="str">
        <f>LEFT(f!AK76,IFERROR(FIND("±",f!AK76)-1,LEN(f!AK76)))</f>
        <v>2.45</v>
      </c>
      <c r="AL71" s="122" t="str">
        <f>LEFT(f!AL76,IFERROR(FIND("±",f!AL76)-1,LEN(f!AL76)))</f>
        <v>85.01</v>
      </c>
      <c r="AM71" s="122" t="str">
        <f>LEFT(f!AM76,IFERROR(FIND("±",f!AM76)-1,LEN(f!AM76)))</f>
        <v>89.45</v>
      </c>
      <c r="AN71" s="122" t="str">
        <f>LEFT(f!AN76,IFERROR(FIND("±",f!AN76)-1,LEN(f!AN76)))</f>
        <v/>
      </c>
      <c r="AO71" s="122" t="str">
        <f>LEFT(f!AO76,IFERROR(FIND("±",f!AO76)-1,LEN(f!AO76)))</f>
        <v>0.57</v>
      </c>
      <c r="AP71" s="122" t="str">
        <f>LEFT(f!AP76,IFERROR(FIND("±",f!AP76)-1,LEN(f!AP76)))</f>
        <v>0.001</v>
      </c>
      <c r="AQ71" s="122" t="str">
        <f>LEFT(f!AQ76,IFERROR(FIND("±",f!AQ76)-1,LEN(f!AQ76)))</f>
        <v>53.99</v>
      </c>
      <c r="AR71" s="122" t="str">
        <f>LEFT(f!AR76,IFERROR(FIND("±",f!AR76)-1,LEN(f!AR76)))</f>
        <v>0.002</v>
      </c>
      <c r="AS71" s="122" t="str">
        <f>LEFT(f!AS76,IFERROR(FIND("±",f!AS76)-1,LEN(f!AS76)))</f>
        <v>0.001</v>
      </c>
      <c r="AT71" s="122" t="str">
        <f>LEFT(f!AT76,IFERROR(FIND("±",f!AT76)-1,LEN(f!AT76)))</f>
        <v>0.08</v>
      </c>
      <c r="AU71" s="122" t="str">
        <f>LEFT(f!AU76,IFERROR(FIND("±",f!AU76)-1,LEN(f!AU76)))</f>
        <v>1.54</v>
      </c>
      <c r="AV71" s="122" t="str">
        <f>LEFT(f!AV76,IFERROR(FIND("±",f!AV76)-1,LEN(f!AV76)))</f>
        <v>0.004</v>
      </c>
      <c r="AW71" s="122" t="str">
        <f>LEFT(f!AW76,IFERROR(FIND("±",f!AW76)-1,LEN(f!AW76)))</f>
        <v/>
      </c>
      <c r="AX71" s="122" t="str">
        <f>LEFT(f!AX76,IFERROR(FIND("±",f!AX76)-1,LEN(f!AX76)))</f>
        <v>32.99</v>
      </c>
      <c r="AY71" s="122" t="str">
        <f>LEFT(f!AY76,IFERROR(FIND("±",f!AY76)-1,LEN(f!AY76)))</f>
        <v>0.41</v>
      </c>
      <c r="AZ71" s="122" t="str">
        <f>LEFT(f!AZ76,IFERROR(FIND("±",f!AZ76)-1,LEN(f!AZ76)))</f>
        <v>0.06</v>
      </c>
      <c r="BA71" s="122" t="str">
        <f>LEFT(f!BA76,IFERROR(FIND("±",f!BA76)-1,LEN(f!BA76)))</f>
        <v>0.013</v>
      </c>
      <c r="BB71" s="122" t="str">
        <f>LEFT(f!BB76,IFERROR(FIND("±",f!BB76)-1,LEN(f!BB76)))</f>
        <v>0.012</v>
      </c>
      <c r="BC71" s="122" t="str">
        <f>LEFT(f!BC76,IFERROR(FIND("±",f!BC76)-1,LEN(f!BC76)))</f>
        <v>98.56</v>
      </c>
      <c r="BD71" s="122" t="str">
        <f>LEFT(f!BD76,IFERROR(FIND("±",f!BD76)-1,LEN(f!BD76)))</f>
        <v>639</v>
      </c>
      <c r="BE71" s="122" t="str">
        <f>LEFT(f!BE76,IFERROR(FIND("±",f!BE76)-1,LEN(f!BE76)))</f>
        <v>2.01</v>
      </c>
      <c r="BF71" s="122" t="str">
        <f>LEFT(f!BF76,IFERROR(FIND("±",f!BF76)-1,LEN(f!BF76)))</f>
        <v>18.51</v>
      </c>
      <c r="BG71" s="122" t="str">
        <f>LEFT(f!BG76,IFERROR(FIND("±",f!BG76)-1,LEN(f!BG76)))</f>
        <v>0.57</v>
      </c>
      <c r="BH71" s="122" t="str">
        <f>LEFT(f!BH76,IFERROR(FIND("±",f!BH76)-1,LEN(f!BH76)))</f>
        <v>4.42</v>
      </c>
      <c r="BI71" s="122" t="str">
        <f>LEFT(f!BI76,IFERROR(FIND("±",f!BI76)-1,LEN(f!BI76)))</f>
        <v>4.31</v>
      </c>
      <c r="BJ71" s="122" t="str">
        <f>LEFT(f!BJ76,IFERROR(FIND("±",f!BJ76)-1,LEN(f!BJ76)))</f>
        <v>0.04</v>
      </c>
      <c r="BK71" s="122" t="str">
        <f>LEFT(f!BK76,IFERROR(FIND("±",f!BK76)-1,LEN(f!BK76)))</f>
        <v>0.05</v>
      </c>
      <c r="BL71" s="122" t="str">
        <f>LEFT(f!BL76,IFERROR(FIND("±",f!BL76)-1,LEN(f!BL76)))</f>
        <v>0.08</v>
      </c>
      <c r="BM71" s="122" t="str">
        <f>LEFT(f!BM76,IFERROR(FIND("±",f!BM76)-1,LEN(f!BM76)))</f>
        <v/>
      </c>
      <c r="BN71" s="122" t="str">
        <f>LEFT(f!BN76,IFERROR(FIND("±",f!BN76)-1,LEN(f!BN76)))</f>
        <v>0.17</v>
      </c>
      <c r="BO71" s="122" t="str">
        <f>LEFT(f!BO76,IFERROR(FIND("±",f!BO76)-1,LEN(f!BO76)))</f>
        <v/>
      </c>
      <c r="BP71" s="122" t="str">
        <f>LEFT(f!BP76,IFERROR(FIND("±",f!BP76)-1,LEN(f!BP76)))</f>
        <v/>
      </c>
      <c r="BQ71" s="122" t="str">
        <f>LEFT(f!BQ76,IFERROR(FIND("±",f!BQ76)-1,LEN(f!BQ76)))</f>
        <v/>
      </c>
      <c r="BR71" s="122" t="str">
        <f>LEFT(f!BR76,IFERROR(FIND("±",f!BR76)-1,LEN(f!BR76)))</f>
        <v/>
      </c>
      <c r="BS71" s="122" t="str">
        <f>LEFT(f!BS76,IFERROR(FIND("±",f!BS76)-1,LEN(f!BS76)))</f>
        <v/>
      </c>
      <c r="BT71" s="122" t="str">
        <f>LEFT(f!BT76,IFERROR(FIND("±",f!BT76)-1,LEN(f!BT76)))</f>
        <v/>
      </c>
      <c r="BU71" s="122" t="str">
        <f>LEFT(f!BU76,IFERROR(FIND("±",f!BU76)-1,LEN(f!BU76)))</f>
        <v/>
      </c>
      <c r="BV71" s="122"/>
      <c r="BW71" s="122"/>
      <c r="BX71" s="122"/>
      <c r="BY71" s="122"/>
      <c r="BZ71" s="122"/>
      <c r="CA71" s="122"/>
      <c r="CB71" s="122"/>
      <c r="CC71" s="122"/>
      <c r="CD71" s="122"/>
      <c r="CE71" s="122"/>
    </row>
    <row r="72">
      <c r="A72" s="103" t="str">
        <f>f!A77</f>
        <v>C013</v>
      </c>
      <c r="B72" s="107" t="str">
        <f>LEFT(f!B77,IFERROR(FIND("(",f!B77)-1,LEN(f!B77)))</f>
        <v>Cabbage, Chinese </v>
      </c>
      <c r="C72" s="109" t="str">
        <f>IFERROR(MID(f!B77,IFERROR(FIND("(",f!B77)+1,LEN(f!B77)),IFERROR(FIND(")",f!B77),LEN(f!B77))-IFERROR(FIND("(",f!B77)+1,LEN(f!B77))),"")</f>
        <v>Brassica rupa</v>
      </c>
      <c r="D72" s="103" t="str">
        <f>f!D77</f>
        <v/>
      </c>
      <c r="E72" s="103" t="str">
        <f>f!E77</f>
        <v/>
      </c>
      <c r="F72" s="110" t="str">
        <f>CONCATENATE("https://res.cloudinary.com/techticz/image/upload/foods/",f!F77,".jpeg")</f>
        <v>https://res.cloudinary.com/techticz/image/upload/foods/cabbage_chinees.jpeg</v>
      </c>
      <c r="G72" s="103" t="str">
        <f>f!G77</f>
        <v>C</v>
      </c>
      <c r="H72" s="103" t="str">
        <f>f!H77</f>
        <v/>
      </c>
      <c r="I72" s="103">
        <f t="shared" si="1"/>
        <v>75</v>
      </c>
      <c r="J72" s="112">
        <f>f!J77</f>
        <v>100</v>
      </c>
      <c r="K72" s="112" t="str">
        <f>f!K77</f>
        <v>gram</v>
      </c>
      <c r="L72" s="114" t="str">
        <f>f!L77</f>
        <v/>
      </c>
      <c r="M72" s="114" t="str">
        <f>f!M77</f>
        <v/>
      </c>
      <c r="N72" s="114" t="str">
        <f>f!N77</f>
        <v/>
      </c>
      <c r="O72" s="114" t="str">
        <f>f!O77</f>
        <v/>
      </c>
      <c r="P72" s="114" t="str">
        <f>f!P77</f>
        <v/>
      </c>
      <c r="Q72" s="117" t="str">
        <f>f!Q77</f>
        <v/>
      </c>
      <c r="R72" s="117" t="str">
        <f>f!R77</f>
        <v/>
      </c>
      <c r="S72" s="117" t="str">
        <f>f!S77</f>
        <v/>
      </c>
      <c r="T72" s="120" t="str">
        <f>f!T77</f>
        <v/>
      </c>
      <c r="U72" s="120" t="str">
        <f>f!U77</f>
        <v/>
      </c>
      <c r="V72" s="121">
        <f>f!V77</f>
        <v>100</v>
      </c>
      <c r="W72" s="122" t="str">
        <f>LEFT(f!W77,IFERROR(FIND("±",f!W77)-1,LEN(f!W77)))</f>
        <v>93.19</v>
      </c>
      <c r="X72" s="122" t="str">
        <f>LEFT(f!X77,IFERROR(FIND("±",f!X77)-1,LEN(f!X77)))</f>
        <v>1.58</v>
      </c>
      <c r="Y72" s="122" t="str">
        <f>LEFT(f!Y77,IFERROR(FIND("±",f!Y77)-1,LEN(f!Y77)))</f>
        <v>0.73</v>
      </c>
      <c r="Z72" s="122" t="str">
        <f>LEFT(f!Z77,IFERROR(FIND("±",f!Z77)-1,LEN(f!Z77)))</f>
        <v>0.13</v>
      </c>
      <c r="AA72" s="122" t="str">
        <f>LEFT(f!AA77,IFERROR(FIND("±",f!AA77)-1,LEN(f!AA77)))</f>
        <v>2.01</v>
      </c>
      <c r="AB72" s="122" t="str">
        <f>LEFT(f!AB77,IFERROR(FIND("±",f!AB77)-1,LEN(f!AB77)))</f>
        <v>1.55</v>
      </c>
      <c r="AC72" s="122" t="str">
        <f>LEFT(f!AC77,IFERROR(FIND("±",f!AC77)-1,LEN(f!AC77)))</f>
        <v>0.45</v>
      </c>
      <c r="AD72" s="122" t="str">
        <f>LEFT(f!AD77,IFERROR(FIND("±",f!AD77)-1,LEN(f!AD77)))</f>
        <v>2.36</v>
      </c>
      <c r="AE72" s="122" t="str">
        <f>LEFT(f!AE77,IFERROR(FIND("±",f!AE77)-1,LEN(f!AE77)))</f>
        <v>75</v>
      </c>
      <c r="AF72" s="122" t="str">
        <f>LEFT(f!AF77,IFERROR(FIND("±",f!AF77)-1,LEN(f!AF77)))</f>
        <v>0.01</v>
      </c>
      <c r="AG72" s="122" t="str">
        <f>LEFT(f!AG77,IFERROR(FIND("±",f!AG77)-1,LEN(f!AG77)))</f>
        <v>0.05</v>
      </c>
      <c r="AH72" s="122" t="str">
        <f>LEFT(f!AH77,IFERROR(FIND("±",f!AH77)-1,LEN(f!AH77)))</f>
        <v>0.38</v>
      </c>
      <c r="AI72" s="122" t="str">
        <f>LEFT(f!AI77,IFERROR(FIND("±",f!AI77)-1,LEN(f!AI77)))</f>
        <v>0.58</v>
      </c>
      <c r="AJ72" s="122" t="str">
        <f>LEFT(f!AJ77,IFERROR(FIND("±",f!AJ77)-1,LEN(f!AJ77)))</f>
        <v>0.19</v>
      </c>
      <c r="AK72" s="122" t="str">
        <f>LEFT(f!AK77,IFERROR(FIND("±",f!AK77)-1,LEN(f!AK77)))</f>
        <v>1.08</v>
      </c>
      <c r="AL72" s="122" t="str">
        <f>LEFT(f!AL77,IFERROR(FIND("±",f!AL77)-1,LEN(f!AL77)))</f>
        <v>54.51</v>
      </c>
      <c r="AM72" s="122" t="str">
        <f>LEFT(f!AM77,IFERROR(FIND("±",f!AM77)-1,LEN(f!AM77)))</f>
        <v>19.32</v>
      </c>
      <c r="AN72" s="122" t="str">
        <f>LEFT(f!AN77,IFERROR(FIND("±",f!AN77)-1,LEN(f!AN77)))</f>
        <v/>
      </c>
      <c r="AO72" s="122" t="str">
        <f>LEFT(f!AO77,IFERROR(FIND("±",f!AO77)-1,LEN(f!AO77)))</f>
        <v/>
      </c>
      <c r="AP72" s="122" t="str">
        <f>LEFT(f!AP77,IFERROR(FIND("±",f!AP77)-1,LEN(f!AP77)))</f>
        <v/>
      </c>
      <c r="AQ72" s="122" t="str">
        <f>LEFT(f!AQ77,IFERROR(FIND("±",f!AQ77)-1,LEN(f!AQ77)))</f>
        <v>58.46</v>
      </c>
      <c r="AR72" s="122" t="str">
        <f>LEFT(f!AR77,IFERROR(FIND("±",f!AR77)-1,LEN(f!AR77)))</f>
        <v>0.001</v>
      </c>
      <c r="AS72" s="122" t="str">
        <f>LEFT(f!AS77,IFERROR(FIND("±",f!AS77)-1,LEN(f!AS77)))</f>
        <v/>
      </c>
      <c r="AT72" s="122" t="str">
        <f>LEFT(f!AT77,IFERROR(FIND("±",f!AT77)-1,LEN(f!AT77)))</f>
        <v>0.05</v>
      </c>
      <c r="AU72" s="122" t="str">
        <f>LEFT(f!AU77,IFERROR(FIND("±",f!AU77)-1,LEN(f!AU77)))</f>
        <v>0.39</v>
      </c>
      <c r="AV72" s="122" t="str">
        <f>LEFT(f!AV77,IFERROR(FIND("±",f!AV77)-1,LEN(f!AV77)))</f>
        <v/>
      </c>
      <c r="AW72" s="122" t="str">
        <f>LEFT(f!AW77,IFERROR(FIND("±",f!AW77)-1,LEN(f!AW77)))</f>
        <v/>
      </c>
      <c r="AX72" s="122" t="str">
        <f>LEFT(f!AX77,IFERROR(FIND("±",f!AX77)-1,LEN(f!AX77)))</f>
        <v>11.51</v>
      </c>
      <c r="AY72" s="122" t="str">
        <f>LEFT(f!AY77,IFERROR(FIND("±",f!AY77)-1,LEN(f!AY77)))</f>
        <v>0.19</v>
      </c>
      <c r="AZ72" s="122" t="str">
        <f>LEFT(f!AZ77,IFERROR(FIND("±",f!AZ77)-1,LEN(f!AZ77)))</f>
        <v/>
      </c>
      <c r="BA72" s="122" t="str">
        <f>LEFT(f!BA77,IFERROR(FIND("±",f!BA77)-1,LEN(f!BA77)))</f>
        <v/>
      </c>
      <c r="BB72" s="122" t="str">
        <f>LEFT(f!BB77,IFERROR(FIND("±",f!BB77)-1,LEN(f!BB77)))</f>
        <v/>
      </c>
      <c r="BC72" s="122" t="str">
        <f>LEFT(f!BC77,IFERROR(FIND("±",f!BC77)-1,LEN(f!BC77)))</f>
        <v>33.05</v>
      </c>
      <c r="BD72" s="122" t="str">
        <f>LEFT(f!BD77,IFERROR(FIND("±",f!BD77)-1,LEN(f!BD77)))</f>
        <v>258</v>
      </c>
      <c r="BE72" s="122" t="str">
        <f>LEFT(f!BE77,IFERROR(FIND("±",f!BE77)-1,LEN(f!BE77)))</f>
        <v>1.85</v>
      </c>
      <c r="BF72" s="122" t="str">
        <f>LEFT(f!BF77,IFERROR(FIND("±",f!BF77)-1,LEN(f!BF77)))</f>
        <v>20.28</v>
      </c>
      <c r="BG72" s="122" t="str">
        <f>LEFT(f!BG77,IFERROR(FIND("±",f!BG77)-1,LEN(f!BG77)))</f>
        <v>0.19</v>
      </c>
      <c r="BH72" s="122" t="str">
        <f>LEFT(f!BH77,IFERROR(FIND("±",f!BH77)-1,LEN(f!BH77)))</f>
        <v>1.42</v>
      </c>
      <c r="BI72" s="122" t="str">
        <f>LEFT(f!BI77,IFERROR(FIND("±",f!BI77)-1,LEN(f!BI77)))</f>
        <v>1</v>
      </c>
      <c r="BJ72" s="122" t="str">
        <f>LEFT(f!BJ77,IFERROR(FIND("±",f!BJ77)-1,LEN(f!BJ77)))</f>
        <v>0.2</v>
      </c>
      <c r="BK72" s="122" t="str">
        <f>LEFT(f!BK77,IFERROR(FIND("±",f!BK77)-1,LEN(f!BK77)))</f>
        <v>0.1</v>
      </c>
      <c r="BL72" s="122" t="str">
        <f>LEFT(f!BL77,IFERROR(FIND("±",f!BL77)-1,LEN(f!BL77)))</f>
        <v>0.12</v>
      </c>
      <c r="BM72" s="122" t="str">
        <f>LEFT(f!BM77,IFERROR(FIND("±",f!BM77)-1,LEN(f!BM77)))</f>
        <v/>
      </c>
      <c r="BN72" s="122" t="str">
        <f>LEFT(f!BN77,IFERROR(FIND("±",f!BN77)-1,LEN(f!BN77)))</f>
        <v>0.42</v>
      </c>
      <c r="BO72" s="122" t="str">
        <f>LEFT(f!BO77,IFERROR(FIND("±",f!BO77)-1,LEN(f!BO77)))</f>
        <v/>
      </c>
      <c r="BP72" s="122" t="str">
        <f>LEFT(f!BP77,IFERROR(FIND("±",f!BP77)-1,LEN(f!BP77)))</f>
        <v/>
      </c>
      <c r="BQ72" s="122" t="str">
        <f>LEFT(f!BQ77,IFERROR(FIND("±",f!BQ77)-1,LEN(f!BQ77)))</f>
        <v/>
      </c>
      <c r="BR72" s="122" t="str">
        <f>LEFT(f!BR77,IFERROR(FIND("±",f!BR77)-1,LEN(f!BR77)))</f>
        <v/>
      </c>
      <c r="BS72" s="122" t="str">
        <f>LEFT(f!BS77,IFERROR(FIND("±",f!BS77)-1,LEN(f!BS77)))</f>
        <v/>
      </c>
      <c r="BT72" s="122" t="str">
        <f>LEFT(f!BT77,IFERROR(FIND("±",f!BT77)-1,LEN(f!BT77)))</f>
        <v/>
      </c>
      <c r="BU72" s="122" t="str">
        <f>LEFT(f!BU77,IFERROR(FIND("±",f!BU77)-1,LEN(f!BU77)))</f>
        <v/>
      </c>
      <c r="BV72" s="122"/>
      <c r="BW72" s="122"/>
      <c r="BX72" s="122"/>
      <c r="BY72" s="122"/>
      <c r="BZ72" s="122"/>
      <c r="CA72" s="122"/>
      <c r="CB72" s="122"/>
      <c r="CC72" s="122"/>
      <c r="CD72" s="122"/>
      <c r="CE72" s="122"/>
    </row>
    <row r="73">
      <c r="A73" s="103" t="str">
        <f>f!A78</f>
        <v>C014</v>
      </c>
      <c r="B73" s="107" t="str">
        <f>LEFT(f!B78,IFERROR(FIND("(",f!B78)-1,LEN(f!B78)))</f>
        <v>Cabbage, collard greens </v>
      </c>
      <c r="C73" s="109" t="str">
        <f>IFERROR(MID(f!B78,IFERROR(FIND("(",f!B78)+1,LEN(f!B78)),IFERROR(FIND(")",f!B78),LEN(f!B78))-IFERROR(FIND("(",f!B78)+1,LEN(f!B78))),"")</f>
        <v>Brassica oleracea var viridis</v>
      </c>
      <c r="D73" s="103" t="str">
        <f>f!D78</f>
        <v/>
      </c>
      <c r="E73" s="103" t="str">
        <f>f!E78</f>
        <v/>
      </c>
      <c r="F73" s="110" t="str">
        <f>CONCATENATE("https://res.cloudinary.com/techticz/image/upload/foods/",f!F78,".jpeg")</f>
        <v>https://res.cloudinary.com/techticz/image/upload/foods/cabbage_collard_greens.jpeg</v>
      </c>
      <c r="G73" s="103" t="str">
        <f>f!G78</f>
        <v>C</v>
      </c>
      <c r="H73" s="103" t="str">
        <f>f!H78</f>
        <v/>
      </c>
      <c r="I73" s="103">
        <f t="shared" si="1"/>
        <v>126</v>
      </c>
      <c r="J73" s="112">
        <f>f!J78</f>
        <v>100</v>
      </c>
      <c r="K73" s="112" t="str">
        <f>f!K78</f>
        <v>gram</v>
      </c>
      <c r="L73" s="114" t="str">
        <f>f!L78</f>
        <v/>
      </c>
      <c r="M73" s="114" t="str">
        <f>f!M78</f>
        <v/>
      </c>
      <c r="N73" s="114" t="str">
        <f>f!N78</f>
        <v/>
      </c>
      <c r="O73" s="114" t="str">
        <f>f!O78</f>
        <v/>
      </c>
      <c r="P73" s="114" t="str">
        <f>f!P78</f>
        <v/>
      </c>
      <c r="Q73" s="117" t="str">
        <f>f!Q78</f>
        <v/>
      </c>
      <c r="R73" s="117" t="str">
        <f>f!R78</f>
        <v/>
      </c>
      <c r="S73" s="117" t="str">
        <f>f!S78</f>
        <v/>
      </c>
      <c r="T73" s="120" t="str">
        <f>f!T78</f>
        <v/>
      </c>
      <c r="U73" s="120" t="str">
        <f>f!U78</f>
        <v/>
      </c>
      <c r="V73" s="121">
        <f>f!V78</f>
        <v>100</v>
      </c>
      <c r="W73" s="122" t="str">
        <f>LEFT(f!W78,IFERROR(FIND("±",f!W78)-1,LEN(f!W78)))</f>
        <v>89.53</v>
      </c>
      <c r="X73" s="122" t="str">
        <f>LEFT(f!X78,IFERROR(FIND("±",f!X78)-1,LEN(f!X78)))</f>
        <v>3.63</v>
      </c>
      <c r="Y73" s="122" t="str">
        <f>LEFT(f!Y78,IFERROR(FIND("±",f!Y78)-1,LEN(f!Y78)))</f>
        <v>0.81</v>
      </c>
      <c r="Z73" s="122" t="str">
        <f>LEFT(f!Z78,IFERROR(FIND("±",f!Z78)-1,LEN(f!Z78)))</f>
        <v>0.27</v>
      </c>
      <c r="AA73" s="122" t="str">
        <f>LEFT(f!AA78,IFERROR(FIND("±",f!AA78)-1,LEN(f!AA78)))</f>
        <v>2.98</v>
      </c>
      <c r="AB73" s="122" t="str">
        <f>LEFT(f!AB78,IFERROR(FIND("±",f!AB78)-1,LEN(f!AB78)))</f>
        <v>2.04</v>
      </c>
      <c r="AC73" s="122" t="str">
        <f>LEFT(f!AC78,IFERROR(FIND("±",f!AC78)-1,LEN(f!AC78)))</f>
        <v>0.94</v>
      </c>
      <c r="AD73" s="122" t="str">
        <f>LEFT(f!AD78,IFERROR(FIND("±",f!AD78)-1,LEN(f!AD78)))</f>
        <v>2.79</v>
      </c>
      <c r="AE73" s="122" t="str">
        <f>LEFT(f!AE78,IFERROR(FIND("±",f!AE78)-1,LEN(f!AE78)))</f>
        <v>126</v>
      </c>
      <c r="AF73" s="122" t="str">
        <f>LEFT(f!AF78,IFERROR(FIND("±",f!AF78)-1,LEN(f!AF78)))</f>
        <v>0.03</v>
      </c>
      <c r="AG73" s="122" t="str">
        <f>LEFT(f!AG78,IFERROR(FIND("±",f!AG78)-1,LEN(f!AG78)))</f>
        <v>0.05</v>
      </c>
      <c r="AH73" s="122" t="str">
        <f>LEFT(f!AH78,IFERROR(FIND("±",f!AH78)-1,LEN(f!AH78)))</f>
        <v>0.26</v>
      </c>
      <c r="AI73" s="122" t="str">
        <f>LEFT(f!AI78,IFERROR(FIND("±",f!AI78)-1,LEN(f!AI78)))</f>
        <v>0.49</v>
      </c>
      <c r="AJ73" s="122" t="str">
        <f>LEFT(f!AJ78,IFERROR(FIND("±",f!AJ78)-1,LEN(f!AJ78)))</f>
        <v>0.24</v>
      </c>
      <c r="AK73" s="122" t="str">
        <f>LEFT(f!AK78,IFERROR(FIND("±",f!AK78)-1,LEN(f!AK78)))</f>
        <v>1.38</v>
      </c>
      <c r="AL73" s="122" t="str">
        <f>LEFT(f!AL78,IFERROR(FIND("±",f!AL78)-1,LEN(f!AL78)))</f>
        <v>63.46</v>
      </c>
      <c r="AM73" s="122" t="str">
        <f>LEFT(f!AM78,IFERROR(FIND("±",f!AM78)-1,LEN(f!AM78)))</f>
        <v>40.76</v>
      </c>
      <c r="AN73" s="122" t="str">
        <f>LEFT(f!AN78,IFERROR(FIND("±",f!AN78)-1,LEN(f!AN78)))</f>
        <v>2.29</v>
      </c>
      <c r="AO73" s="122" t="str">
        <f>LEFT(f!AO78,IFERROR(FIND("±",f!AO78)-1,LEN(f!AO78)))</f>
        <v/>
      </c>
      <c r="AP73" s="122" t="str">
        <f>LEFT(f!AP78,IFERROR(FIND("±",f!AP78)-1,LEN(f!AP78)))</f>
        <v>0.001</v>
      </c>
      <c r="AQ73" s="122" t="str">
        <f>LEFT(f!AQ78,IFERROR(FIND("±",f!AQ78)-1,LEN(f!AQ78)))</f>
        <v>170</v>
      </c>
      <c r="AR73" s="122" t="str">
        <f>LEFT(f!AR78,IFERROR(FIND("±",f!AR78)-1,LEN(f!AR78)))</f>
        <v>0.001</v>
      </c>
      <c r="AS73" s="122" t="str">
        <f>LEFT(f!AS78,IFERROR(FIND("±",f!AS78)-1,LEN(f!AS78)))</f>
        <v>0.002</v>
      </c>
      <c r="AT73" s="122" t="str">
        <f>LEFT(f!AT78,IFERROR(FIND("±",f!AT78)-1,LEN(f!AT78)))</f>
        <v>0.06</v>
      </c>
      <c r="AU73" s="122" t="str">
        <f>LEFT(f!AU78,IFERROR(FIND("±",f!AU78)-1,LEN(f!AU78)))</f>
        <v>2.67</v>
      </c>
      <c r="AV73" s="122" t="str">
        <f>LEFT(f!AV78,IFERROR(FIND("±",f!AV78)-1,LEN(f!AV78)))</f>
        <v/>
      </c>
      <c r="AW73" s="122" t="str">
        <f>LEFT(f!AW78,IFERROR(FIND("±",f!AW78)-1,LEN(f!AW78)))</f>
        <v>0.004</v>
      </c>
      <c r="AX73" s="122" t="str">
        <f>LEFT(f!AX78,IFERROR(FIND("±",f!AX78)-1,LEN(f!AX78)))</f>
        <v>45.9</v>
      </c>
      <c r="AY73" s="122" t="str">
        <f>LEFT(f!AY78,IFERROR(FIND("±",f!AY78)-1,LEN(f!AY78)))</f>
        <v>1.27</v>
      </c>
      <c r="AZ73" s="122" t="str">
        <f>LEFT(f!AZ78,IFERROR(FIND("±",f!AZ78)-1,LEN(f!AZ78)))</f>
        <v/>
      </c>
      <c r="BA73" s="122" t="str">
        <f>LEFT(f!BA78,IFERROR(FIND("±",f!BA78)-1,LEN(f!BA78)))</f>
        <v>0.004</v>
      </c>
      <c r="BB73" s="122" t="str">
        <f>LEFT(f!BB78,IFERROR(FIND("±",f!BB78)-1,LEN(f!BB78)))</f>
        <v>0.03</v>
      </c>
      <c r="BC73" s="122" t="str">
        <f>LEFT(f!BC78,IFERROR(FIND("±",f!BC78)-1,LEN(f!BC78)))</f>
        <v>54.67</v>
      </c>
      <c r="BD73" s="122" t="str">
        <f>LEFT(f!BD78,IFERROR(FIND("±",f!BD78)-1,LEN(f!BD78)))</f>
        <v>292</v>
      </c>
      <c r="BE73" s="122" t="str">
        <f>LEFT(f!BE78,IFERROR(FIND("±",f!BE78)-1,LEN(f!BE78)))</f>
        <v>2.35</v>
      </c>
      <c r="BF73" s="122" t="str">
        <f>LEFT(f!BF78,IFERROR(FIND("±",f!BF78)-1,LEN(f!BF78)))</f>
        <v>22.98</v>
      </c>
      <c r="BG73" s="122" t="str">
        <f>LEFT(f!BG78,IFERROR(FIND("±",f!BG78)-1,LEN(f!BG78)))</f>
        <v>0.35</v>
      </c>
      <c r="BH73" s="122" t="str">
        <f>LEFT(f!BH78,IFERROR(FIND("±",f!BH78)-1,LEN(f!BH78)))</f>
        <v>2.35</v>
      </c>
      <c r="BI73" s="122" t="str">
        <f>LEFT(f!BI78,IFERROR(FIND("±",f!BI78)-1,LEN(f!BI78)))</f>
        <v>1.59</v>
      </c>
      <c r="BJ73" s="122" t="str">
        <f>LEFT(f!BJ78,IFERROR(FIND("±",f!BJ78)-1,LEN(f!BJ78)))</f>
        <v>0.41</v>
      </c>
      <c r="BK73" s="122" t="str">
        <f>LEFT(f!BK78,IFERROR(FIND("±",f!BK78)-1,LEN(f!BK78)))</f>
        <v>0.24</v>
      </c>
      <c r="BL73" s="122" t="str">
        <f>LEFT(f!BL78,IFERROR(FIND("±",f!BL78)-1,LEN(f!BL78)))</f>
        <v>0.11</v>
      </c>
      <c r="BM73" s="122" t="str">
        <f>LEFT(f!BM78,IFERROR(FIND("±",f!BM78)-1,LEN(f!BM78)))</f>
        <v/>
      </c>
      <c r="BN73" s="122" t="str">
        <f>LEFT(f!BN78,IFERROR(FIND("±",f!BN78)-1,LEN(f!BN78)))</f>
        <v>0.76</v>
      </c>
      <c r="BO73" s="122" t="str">
        <f>LEFT(f!BO78,IFERROR(FIND("±",f!BO78)-1,LEN(f!BO78)))</f>
        <v/>
      </c>
      <c r="BP73" s="122" t="str">
        <f>LEFT(f!BP78,IFERROR(FIND("±",f!BP78)-1,LEN(f!BP78)))</f>
        <v/>
      </c>
      <c r="BQ73" s="122" t="str">
        <f>LEFT(f!BQ78,IFERROR(FIND("±",f!BQ78)-1,LEN(f!BQ78)))</f>
        <v/>
      </c>
      <c r="BR73" s="122" t="str">
        <f>LEFT(f!BR78,IFERROR(FIND("±",f!BR78)-1,LEN(f!BR78)))</f>
        <v/>
      </c>
      <c r="BS73" s="122" t="str">
        <f>LEFT(f!BS78,IFERROR(FIND("±",f!BS78)-1,LEN(f!BS78)))</f>
        <v/>
      </c>
      <c r="BT73" s="122" t="str">
        <f>LEFT(f!BT78,IFERROR(FIND("±",f!BT78)-1,LEN(f!BT78)))</f>
        <v/>
      </c>
      <c r="BU73" s="122" t="str">
        <f>LEFT(f!BU78,IFERROR(FIND("±",f!BU78)-1,LEN(f!BU78)))</f>
        <v/>
      </c>
      <c r="BV73" s="122"/>
      <c r="BW73" s="122"/>
      <c r="BX73" s="122"/>
      <c r="BY73" s="122"/>
      <c r="BZ73" s="122"/>
      <c r="CA73" s="122"/>
      <c r="CB73" s="122"/>
      <c r="CC73" s="122"/>
      <c r="CD73" s="122"/>
      <c r="CE73" s="122"/>
    </row>
    <row r="74">
      <c r="A74" s="103" t="str">
        <f>f!A79</f>
        <v>C015</v>
      </c>
      <c r="B74" s="107" t="str">
        <f>LEFT(f!B79,IFERROR(FIND("(",f!B79)-1,LEN(f!B79)))</f>
        <v>Cabbage, green </v>
      </c>
      <c r="C74" s="109" t="str">
        <f>IFERROR(MID(f!B79,IFERROR(FIND("(",f!B79)+1,LEN(f!B79)),IFERROR(FIND(")",f!B79),LEN(f!B79))-IFERROR(FIND("(",f!B79)+1,LEN(f!B79))),"")</f>
        <v>Brassica oleracea var. capitataf. alba</v>
      </c>
      <c r="D74" s="103" t="str">
        <f>f!D79</f>
        <v/>
      </c>
      <c r="E74" s="103" t="str">
        <f>f!E79</f>
        <v/>
      </c>
      <c r="F74" s="110" t="str">
        <f>CONCATENATE("https://res.cloudinary.com/techticz/image/upload/foods/",f!F79,".jpeg")</f>
        <v>https://res.cloudinary.com/techticz/image/upload/foods/cabbage_grrens.jpeg</v>
      </c>
      <c r="G74" s="103" t="str">
        <f>f!G79</f>
        <v>C</v>
      </c>
      <c r="H74" s="103" t="str">
        <f>f!H79</f>
        <v/>
      </c>
      <c r="I74" s="103">
        <f t="shared" si="1"/>
        <v>90</v>
      </c>
      <c r="J74" s="112">
        <f>f!J79</f>
        <v>100</v>
      </c>
      <c r="K74" s="112" t="str">
        <f>f!K79</f>
        <v>gram</v>
      </c>
      <c r="L74" s="114" t="str">
        <f>f!L79</f>
        <v/>
      </c>
      <c r="M74" s="114" t="str">
        <f>f!M79</f>
        <v/>
      </c>
      <c r="N74" s="114" t="str">
        <f>f!N79</f>
        <v/>
      </c>
      <c r="O74" s="114" t="str">
        <f>f!O79</f>
        <v/>
      </c>
      <c r="P74" s="114" t="str">
        <f>f!P79</f>
        <v/>
      </c>
      <c r="Q74" s="117" t="str">
        <f>f!Q79</f>
        <v/>
      </c>
      <c r="R74" s="117" t="str">
        <f>f!R79</f>
        <v/>
      </c>
      <c r="S74" s="117" t="str">
        <f>f!S79</f>
        <v/>
      </c>
      <c r="T74" s="120" t="str">
        <f>f!T79</f>
        <v/>
      </c>
      <c r="U74" s="120" t="str">
        <f>f!U79</f>
        <v/>
      </c>
      <c r="V74" s="121">
        <f>f!V79</f>
        <v>100</v>
      </c>
      <c r="W74" s="122" t="str">
        <f>LEFT(f!W79,IFERROR(FIND("±",f!W79)-1,LEN(f!W79)))</f>
        <v>91.85</v>
      </c>
      <c r="X74" s="122" t="str">
        <f>LEFT(f!X79,IFERROR(FIND("±",f!X79)-1,LEN(f!X79)))</f>
        <v>1.36</v>
      </c>
      <c r="Y74" s="122" t="str">
        <f>LEFT(f!Y79,IFERROR(FIND("±",f!Y79)-1,LEN(f!Y79)))</f>
        <v>0.67</v>
      </c>
      <c r="Z74" s="122" t="str">
        <f>LEFT(f!Z79,IFERROR(FIND("±",f!Z79)-1,LEN(f!Z79)))</f>
        <v>0.12</v>
      </c>
      <c r="AA74" s="122" t="str">
        <f>LEFT(f!AA79,IFERROR(FIND("±",f!AA79)-1,LEN(f!AA79)))</f>
        <v>2.76</v>
      </c>
      <c r="AB74" s="122" t="str">
        <f>LEFT(f!AB79,IFERROR(FIND("±",f!AB79)-1,LEN(f!AB79)))</f>
        <v>1.91</v>
      </c>
      <c r="AC74" s="122" t="str">
        <f>LEFT(f!AC79,IFERROR(FIND("±",f!AC79)-1,LEN(f!AC79)))</f>
        <v>0.85</v>
      </c>
      <c r="AD74" s="122" t="str">
        <f>LEFT(f!AD79,IFERROR(FIND("±",f!AD79)-1,LEN(f!AD79)))</f>
        <v>3.25</v>
      </c>
      <c r="AE74" s="122" t="str">
        <f>LEFT(f!AE79,IFERROR(FIND("±",f!AE79)-1,LEN(f!AE79)))</f>
        <v>90</v>
      </c>
      <c r="AF74" s="122" t="str">
        <f>LEFT(f!AF79,IFERROR(FIND("±",f!AF79)-1,LEN(f!AF79)))</f>
        <v>0.03</v>
      </c>
      <c r="AG74" s="122" t="str">
        <f>LEFT(f!AG79,IFERROR(FIND("±",f!AG79)-1,LEN(f!AG79)))</f>
        <v>0.05</v>
      </c>
      <c r="AH74" s="122" t="str">
        <f>LEFT(f!AH79,IFERROR(FIND("±",f!AH79)-1,LEN(f!AH79)))</f>
        <v>0.24</v>
      </c>
      <c r="AI74" s="122" t="str">
        <f>LEFT(f!AI79,IFERROR(FIND("±",f!AI79)-1,LEN(f!AI79)))</f>
        <v>0.24</v>
      </c>
      <c r="AJ74" s="122" t="str">
        <f>LEFT(f!AJ79,IFERROR(FIND("±",f!AJ79)-1,LEN(f!AJ79)))</f>
        <v>0.13</v>
      </c>
      <c r="AK74" s="122" t="str">
        <f>LEFT(f!AK79,IFERROR(FIND("±",f!AK79)-1,LEN(f!AK79)))</f>
        <v>1.41</v>
      </c>
      <c r="AL74" s="122" t="str">
        <f>LEFT(f!AL79,IFERROR(FIND("±",f!AL79)-1,LEN(f!AL79)))</f>
        <v>46.36</v>
      </c>
      <c r="AM74" s="122" t="str">
        <f>LEFT(f!AM79,IFERROR(FIND("±",f!AM79)-1,LEN(f!AM79)))</f>
        <v>33.25</v>
      </c>
      <c r="AN74" s="122" t="str">
        <f>LEFT(f!AN79,IFERROR(FIND("±",f!AN79)-1,LEN(f!AN79)))</f>
        <v/>
      </c>
      <c r="AO74" s="122" t="str">
        <f>LEFT(f!AO79,IFERROR(FIND("±",f!AO79)-1,LEN(f!AO79)))</f>
        <v/>
      </c>
      <c r="AP74" s="122" t="str">
        <f>LEFT(f!AP79,IFERROR(FIND("±",f!AP79)-1,LEN(f!AP79)))</f>
        <v/>
      </c>
      <c r="AQ74" s="122" t="str">
        <f>LEFT(f!AQ79,IFERROR(FIND("±",f!AQ79)-1,LEN(f!AQ79)))</f>
        <v>51.76</v>
      </c>
      <c r="AR74" s="122" t="str">
        <f>LEFT(f!AR79,IFERROR(FIND("±",f!AR79)-1,LEN(f!AR79)))</f>
        <v>0.004</v>
      </c>
      <c r="AS74" s="122" t="str">
        <f>LEFT(f!AS79,IFERROR(FIND("±",f!AS79)-1,LEN(f!AS79)))</f>
        <v>0.001</v>
      </c>
      <c r="AT74" s="122" t="str">
        <f>LEFT(f!AT79,IFERROR(FIND("±",f!AT79)-1,LEN(f!AT79)))</f>
        <v>0.03</v>
      </c>
      <c r="AU74" s="122" t="str">
        <f>LEFT(f!AU79,IFERROR(FIND("±",f!AU79)-1,LEN(f!AU79)))</f>
        <v>0.35</v>
      </c>
      <c r="AV74" s="122" t="str">
        <f>LEFT(f!AV79,IFERROR(FIND("±",f!AV79)-1,LEN(f!AV79)))</f>
        <v/>
      </c>
      <c r="AW74" s="122" t="str">
        <f>LEFT(f!AW79,IFERROR(FIND("±",f!AW79)-1,LEN(f!AW79)))</f>
        <v>0.001</v>
      </c>
      <c r="AX74" s="122" t="str">
        <f>LEFT(f!AX79,IFERROR(FIND("±",f!AX79)-1,LEN(f!AX79)))</f>
        <v>17.99</v>
      </c>
      <c r="AY74" s="122" t="str">
        <f>LEFT(f!AY79,IFERROR(FIND("±",f!AY79)-1,LEN(f!AY79)))</f>
        <v>0.20</v>
      </c>
      <c r="AZ74" s="122" t="str">
        <f>LEFT(f!AZ79,IFERROR(FIND("±",f!AZ79)-1,LEN(f!AZ79)))</f>
        <v/>
      </c>
      <c r="BA74" s="122" t="str">
        <f>LEFT(f!BA79,IFERROR(FIND("±",f!BA79)-1,LEN(f!BA79)))</f>
        <v>0.002</v>
      </c>
      <c r="BB74" s="122" t="str">
        <f>LEFT(f!BB79,IFERROR(FIND("±",f!BB79)-1,LEN(f!BB79)))</f>
        <v>0.009</v>
      </c>
      <c r="BC74" s="122" t="str">
        <f>LEFT(f!BC79,IFERROR(FIND("±",f!BC79)-1,LEN(f!BC79)))</f>
        <v>30.15</v>
      </c>
      <c r="BD74" s="122" t="str">
        <f>LEFT(f!BD79,IFERROR(FIND("±",f!BD79)-1,LEN(f!BD79)))</f>
        <v>233</v>
      </c>
      <c r="BE74" s="122" t="str">
        <f>LEFT(f!BE79,IFERROR(FIND("±",f!BE79)-1,LEN(f!BE79)))</f>
        <v>1.08</v>
      </c>
      <c r="BF74" s="122" t="str">
        <f>LEFT(f!BF79,IFERROR(FIND("±",f!BF79)-1,LEN(f!BF79)))</f>
        <v>14.98</v>
      </c>
      <c r="BG74" s="122" t="str">
        <f>LEFT(f!BG79,IFERROR(FIND("±",f!BG79)-1,LEN(f!BG79)))</f>
        <v>0.16</v>
      </c>
      <c r="BH74" s="122" t="str">
        <f>LEFT(f!BH79,IFERROR(FIND("±",f!BH79)-1,LEN(f!BH79)))</f>
        <v>1.54</v>
      </c>
      <c r="BI74" s="122" t="str">
        <f>LEFT(f!BI79,IFERROR(FIND("±",f!BI79)-1,LEN(f!BI79)))</f>
        <v>0.53</v>
      </c>
      <c r="BJ74" s="122" t="str">
        <f>LEFT(f!BJ79,IFERROR(FIND("±",f!BJ79)-1,LEN(f!BJ79)))</f>
        <v>0.52</v>
      </c>
      <c r="BK74" s="122" t="str">
        <f>LEFT(f!BK79,IFERROR(FIND("±",f!BK79)-1,LEN(f!BK79)))</f>
        <v>0.26</v>
      </c>
      <c r="BL74" s="122" t="str">
        <f>LEFT(f!BL79,IFERROR(FIND("±",f!BL79)-1,LEN(f!BL79)))</f>
        <v>0.23</v>
      </c>
      <c r="BM74" s="122" t="str">
        <f>LEFT(f!BM79,IFERROR(FIND("±",f!BM79)-1,LEN(f!BM79)))</f>
        <v/>
      </c>
      <c r="BN74" s="122" t="str">
        <f>LEFT(f!BN79,IFERROR(FIND("±",f!BN79)-1,LEN(f!BN79)))</f>
        <v>1.00</v>
      </c>
      <c r="BO74" s="122" t="str">
        <f>LEFT(f!BO79,IFERROR(FIND("±",f!BO79)-1,LEN(f!BO79)))</f>
        <v/>
      </c>
      <c r="BP74" s="122" t="str">
        <f>LEFT(f!BP79,IFERROR(FIND("±",f!BP79)-1,LEN(f!BP79)))</f>
        <v/>
      </c>
      <c r="BQ74" s="122" t="str">
        <f>LEFT(f!BQ79,IFERROR(FIND("±",f!BQ79)-1,LEN(f!BQ79)))</f>
        <v/>
      </c>
      <c r="BR74" s="122" t="str">
        <f>LEFT(f!BR79,IFERROR(FIND("±",f!BR79)-1,LEN(f!BR79)))</f>
        <v/>
      </c>
      <c r="BS74" s="122" t="str">
        <f>LEFT(f!BS79,IFERROR(FIND("±",f!BS79)-1,LEN(f!BS79)))</f>
        <v/>
      </c>
      <c r="BT74" s="122" t="str">
        <f>LEFT(f!BT79,IFERROR(FIND("±",f!BT79)-1,LEN(f!BT79)))</f>
        <v/>
      </c>
      <c r="BU74" s="122" t="str">
        <f>LEFT(f!BU79,IFERROR(FIND("±",f!BU79)-1,LEN(f!BU79)))</f>
        <v/>
      </c>
      <c r="BV74" s="122"/>
      <c r="BW74" s="122"/>
      <c r="BX74" s="122"/>
      <c r="BY74" s="122"/>
      <c r="BZ74" s="122"/>
      <c r="CA74" s="122"/>
      <c r="CB74" s="122"/>
      <c r="CC74" s="122"/>
      <c r="CD74" s="122"/>
      <c r="CE74" s="122"/>
    </row>
    <row r="75">
      <c r="A75" s="103" t="str">
        <f>f!A80</f>
        <v>C016</v>
      </c>
      <c r="B75" s="107" t="str">
        <f>LEFT(f!B80,IFERROR(FIND("(",f!B80)-1,LEN(f!B80)))</f>
        <v>Cabbage, violet </v>
      </c>
      <c r="C75" s="109" t="str">
        <f>IFERROR(MID(f!B80,IFERROR(FIND("(",f!B80)+1,LEN(f!B80)),IFERROR(FIND(")",f!B80),LEN(f!B80))-IFERROR(FIND("(",f!B80)+1,LEN(f!B80))),"")</f>
        <v>Brassica oleracea var. capitataf. rubra</v>
      </c>
      <c r="D75" s="103" t="str">
        <f>f!D80</f>
        <v/>
      </c>
      <c r="E75" s="103" t="str">
        <f>f!E80</f>
        <v/>
      </c>
      <c r="F75" s="110" t="str">
        <f>CONCATENATE("https://res.cloudinary.com/techticz/image/upload/foods/",f!F80,".jpeg")</f>
        <v>https://res.cloudinary.com/techticz/image/upload/foods/cabbage_violet.jpeg</v>
      </c>
      <c r="G75" s="103" t="str">
        <f>f!G80</f>
        <v>C</v>
      </c>
      <c r="H75" s="103" t="str">
        <f>f!H80</f>
        <v/>
      </c>
      <c r="I75" s="103">
        <f t="shared" si="1"/>
        <v>97</v>
      </c>
      <c r="J75" s="112">
        <f>f!J80</f>
        <v>100</v>
      </c>
      <c r="K75" s="112" t="str">
        <f>f!K80</f>
        <v>gram</v>
      </c>
      <c r="L75" s="114" t="str">
        <f>f!L80</f>
        <v/>
      </c>
      <c r="M75" s="114" t="str">
        <f>f!M80</f>
        <v/>
      </c>
      <c r="N75" s="114" t="str">
        <f>f!N80</f>
        <v/>
      </c>
      <c r="O75" s="114" t="str">
        <f>f!O80</f>
        <v/>
      </c>
      <c r="P75" s="114" t="str">
        <f>f!P80</f>
        <v/>
      </c>
      <c r="Q75" s="117" t="str">
        <f>f!Q80</f>
        <v/>
      </c>
      <c r="R75" s="117" t="str">
        <f>f!R80</f>
        <v/>
      </c>
      <c r="S75" s="117" t="str">
        <f>f!S80</f>
        <v/>
      </c>
      <c r="T75" s="120" t="str">
        <f>f!T80</f>
        <v/>
      </c>
      <c r="U75" s="120" t="str">
        <f>f!U80</f>
        <v/>
      </c>
      <c r="V75" s="121">
        <f>f!V80</f>
        <v>100</v>
      </c>
      <c r="W75" s="122" t="str">
        <f>LEFT(f!W80,IFERROR(FIND("±",f!W80)-1,LEN(f!W80)))</f>
        <v>91.94</v>
      </c>
      <c r="X75" s="122" t="str">
        <f>LEFT(f!X80,IFERROR(FIND("±",f!X80)-1,LEN(f!X80)))</f>
        <v>1.39</v>
      </c>
      <c r="Y75" s="122" t="str">
        <f>LEFT(f!Y80,IFERROR(FIND("±",f!Y80)-1,LEN(f!Y80)))</f>
        <v>0.71</v>
      </c>
      <c r="Z75" s="122" t="str">
        <f>LEFT(f!Z80,IFERROR(FIND("±",f!Z80)-1,LEN(f!Z80)))</f>
        <v>0.21</v>
      </c>
      <c r="AA75" s="122" t="str">
        <f>LEFT(f!AA80,IFERROR(FIND("±",f!AA80)-1,LEN(f!AA80)))</f>
        <v>0.21</v>
      </c>
      <c r="AB75" s="122" t="str">
        <f>LEFT(f!AB80,IFERROR(FIND("±",f!AB80)-1,LEN(f!AB80)))</f>
        <v>1.58</v>
      </c>
      <c r="AC75" s="122" t="str">
        <f>LEFT(f!AC80,IFERROR(FIND("±",f!AC80)-1,LEN(f!AC80)))</f>
        <v>0.62</v>
      </c>
      <c r="AD75" s="122" t="str">
        <f>LEFT(f!AD80,IFERROR(FIND("±",f!AD80)-1,LEN(f!AD80)))</f>
        <v>3.54</v>
      </c>
      <c r="AE75" s="122" t="str">
        <f>LEFT(f!AE80,IFERROR(FIND("±",f!AE80)-1,LEN(f!AE80)))</f>
        <v>97</v>
      </c>
      <c r="AF75" s="122" t="str">
        <f>LEFT(f!AF80,IFERROR(FIND("±",f!AF80)-1,LEN(f!AF80)))</f>
        <v>0.04</v>
      </c>
      <c r="AG75" s="122" t="str">
        <f>LEFT(f!AG80,IFERROR(FIND("±",f!AG80)-1,LEN(f!AG80)))</f>
        <v>0.05</v>
      </c>
      <c r="AH75" s="122" t="str">
        <f>LEFT(f!AH80,IFERROR(FIND("±",f!AH80)-1,LEN(f!AH80)))</f>
        <v>0.27</v>
      </c>
      <c r="AI75" s="122" t="str">
        <f>LEFT(f!AI80,IFERROR(FIND("±",f!AI80)-1,LEN(f!AI80)))</f>
        <v>0.25</v>
      </c>
      <c r="AJ75" s="122" t="str">
        <f>LEFT(f!AJ80,IFERROR(FIND("±",f!AJ80)-1,LEN(f!AJ80)))</f>
        <v>0.17</v>
      </c>
      <c r="AK75" s="122" t="str">
        <f>LEFT(f!AK80,IFERROR(FIND("±",f!AK80)-1,LEN(f!AK80)))</f>
        <v>1.43</v>
      </c>
      <c r="AL75" s="122" t="str">
        <f>LEFT(f!AL80,IFERROR(FIND("±",f!AL80)-1,LEN(f!AL80)))</f>
        <v>34.81</v>
      </c>
      <c r="AM75" s="122" t="str">
        <f>LEFT(f!AM80,IFERROR(FIND("±",f!AM80)-1,LEN(f!AM80)))</f>
        <v>43.49</v>
      </c>
      <c r="AN75" s="122" t="str">
        <f>LEFT(f!AN80,IFERROR(FIND("±",f!AN80)-1,LEN(f!AN80)))</f>
        <v/>
      </c>
      <c r="AO75" s="122" t="str">
        <f>LEFT(f!AO80,IFERROR(FIND("±",f!AO80)-1,LEN(f!AO80)))</f>
        <v/>
      </c>
      <c r="AP75" s="122" t="str">
        <f>LEFT(f!AP80,IFERROR(FIND("±",f!AP80)-1,LEN(f!AP80)))</f>
        <v/>
      </c>
      <c r="AQ75" s="122" t="str">
        <f>LEFT(f!AQ80,IFERROR(FIND("±",f!AQ80)-1,LEN(f!AQ80)))</f>
        <v>48</v>
      </c>
      <c r="AR75" s="122" t="str">
        <f>LEFT(f!AR80,IFERROR(FIND("±",f!AR80)-1,LEN(f!AR80)))</f>
        <v>0.004</v>
      </c>
      <c r="AS75" s="122" t="str">
        <f>LEFT(f!AS80,IFERROR(FIND("±",f!AS80)-1,LEN(f!AS80)))</f>
        <v>0.002</v>
      </c>
      <c r="AT75" s="122" t="str">
        <f>LEFT(f!AT80,IFERROR(FIND("±",f!AT80)-1,LEN(f!AT80)))</f>
        <v>0.02</v>
      </c>
      <c r="AU75" s="122" t="str">
        <f>LEFT(f!AU80,IFERROR(FIND("±",f!AU80)-1,LEN(f!AU80)))</f>
        <v>0.24</v>
      </c>
      <c r="AV75" s="122" t="str">
        <f>LEFT(f!AV80,IFERROR(FIND("±",f!AV80)-1,LEN(f!AV80)))</f>
        <v/>
      </c>
      <c r="AW75" s="122" t="str">
        <f>LEFT(f!AW80,IFERROR(FIND("±",f!AW80)-1,LEN(f!AW80)))</f>
        <v>0.001</v>
      </c>
      <c r="AX75" s="122" t="str">
        <f>LEFT(f!AX80,IFERROR(FIND("±",f!AX80)-1,LEN(f!AX80)))</f>
        <v>26.87</v>
      </c>
      <c r="AY75" s="122" t="str">
        <f>LEFT(f!AY80,IFERROR(FIND("±",f!AY80)-1,LEN(f!AY80)))</f>
        <v>0.19</v>
      </c>
      <c r="AZ75" s="122" t="str">
        <f>LEFT(f!AZ80,IFERROR(FIND("±",f!AZ80)-1,LEN(f!AZ80)))</f>
        <v/>
      </c>
      <c r="BA75" s="122" t="str">
        <f>LEFT(f!BA80,IFERROR(FIND("±",f!BA80)-1,LEN(f!BA80)))</f>
        <v>0.002</v>
      </c>
      <c r="BB75" s="122" t="str">
        <f>LEFT(f!BB80,IFERROR(FIND("±",f!BB80)-1,LEN(f!BB80)))</f>
        <v>0.004</v>
      </c>
      <c r="BC75" s="122" t="str">
        <f>LEFT(f!BC80,IFERROR(FIND("±",f!BC80)-1,LEN(f!BC80)))</f>
        <v>22.14</v>
      </c>
      <c r="BD75" s="122" t="str">
        <f>LEFT(f!BD80,IFERROR(FIND("±",f!BD80)-1,LEN(f!BD80)))</f>
        <v>201</v>
      </c>
      <c r="BE75" s="122" t="str">
        <f>LEFT(f!BE80,IFERROR(FIND("±",f!BE80)-1,LEN(f!BE80)))</f>
        <v>1.08</v>
      </c>
      <c r="BF75" s="122" t="str">
        <f>LEFT(f!BF80,IFERROR(FIND("±",f!BF80)-1,LEN(f!BF80)))</f>
        <v>24</v>
      </c>
      <c r="BG75" s="122" t="str">
        <f>LEFT(f!BG80,IFERROR(FIND("±",f!BG80)-1,LEN(f!BG80)))</f>
        <v>0.13</v>
      </c>
      <c r="BH75" s="122" t="str">
        <f>LEFT(f!BH80,IFERROR(FIND("±",f!BH80)-1,LEN(f!BH80)))</f>
        <v>1.33</v>
      </c>
      <c r="BI75" s="122" t="str">
        <f>LEFT(f!BI80,IFERROR(FIND("±",f!BI80)-1,LEN(f!BI80)))</f>
        <v>0.54</v>
      </c>
      <c r="BJ75" s="122" t="str">
        <f>LEFT(f!BJ80,IFERROR(FIND("±",f!BJ80)-1,LEN(f!BJ80)))</f>
        <v>0.43</v>
      </c>
      <c r="BK75" s="122" t="str">
        <f>LEFT(f!BK80,IFERROR(FIND("±",f!BK80)-1,LEN(f!BK80)))</f>
        <v>0.18</v>
      </c>
      <c r="BL75" s="122" t="str">
        <f>LEFT(f!BL80,IFERROR(FIND("±",f!BL80)-1,LEN(f!BL80)))</f>
        <v>0.19</v>
      </c>
      <c r="BM75" s="122" t="str">
        <f>LEFT(f!BM80,IFERROR(FIND("±",f!BM80)-1,LEN(f!BM80)))</f>
        <v/>
      </c>
      <c r="BN75" s="122" t="str">
        <f>LEFT(f!BN80,IFERROR(FIND("±",f!BN80)-1,LEN(f!BN80)))</f>
        <v>0.8</v>
      </c>
      <c r="BO75" s="122" t="str">
        <f>LEFT(f!BO80,IFERROR(FIND("±",f!BO80)-1,LEN(f!BO80)))</f>
        <v/>
      </c>
      <c r="BP75" s="122" t="str">
        <f>LEFT(f!BP80,IFERROR(FIND("±",f!BP80)-1,LEN(f!BP80)))</f>
        <v/>
      </c>
      <c r="BQ75" s="122" t="str">
        <f>LEFT(f!BQ80,IFERROR(FIND("±",f!BQ80)-1,LEN(f!BQ80)))</f>
        <v/>
      </c>
      <c r="BR75" s="122" t="str">
        <f>LEFT(f!BR80,IFERROR(FIND("±",f!BR80)-1,LEN(f!BR80)))</f>
        <v/>
      </c>
      <c r="BS75" s="122" t="str">
        <f>LEFT(f!BS80,IFERROR(FIND("±",f!BS80)-1,LEN(f!BS80)))</f>
        <v/>
      </c>
      <c r="BT75" s="122" t="str">
        <f>LEFT(f!BT80,IFERROR(FIND("±",f!BT80)-1,LEN(f!BT80)))</f>
        <v/>
      </c>
      <c r="BU75" s="122" t="str">
        <f>LEFT(f!BU80,IFERROR(FIND("±",f!BU80)-1,LEN(f!BU80)))</f>
        <v/>
      </c>
      <c r="BV75" s="122"/>
      <c r="BW75" s="122"/>
      <c r="BX75" s="122"/>
      <c r="BY75" s="122"/>
      <c r="BZ75" s="122"/>
      <c r="CA75" s="122"/>
      <c r="CB75" s="122"/>
      <c r="CC75" s="122"/>
      <c r="CD75" s="122"/>
      <c r="CE75" s="122"/>
    </row>
    <row r="76">
      <c r="A76" s="103" t="str">
        <f>f!A81</f>
        <v>C017</v>
      </c>
      <c r="B76" s="107" t="str">
        <f>LEFT(f!B81,IFERROR(FIND("(",f!B81)-1,LEN(f!B81)))</f>
        <v>Cauliflower leaves </v>
      </c>
      <c r="C76" s="109" t="str">
        <f>IFERROR(MID(f!B81,IFERROR(FIND("(",f!B81)+1,LEN(f!B81)),IFERROR(FIND(")",f!B81),LEN(f!B81))-IFERROR(FIND("(",f!B81)+1,LEN(f!B81))),"")</f>
        <v>Brassica oleracea var.botrytis</v>
      </c>
      <c r="D76" s="103" t="str">
        <f>f!D81</f>
        <v/>
      </c>
      <c r="E76" s="103" t="str">
        <f>f!E81</f>
        <v/>
      </c>
      <c r="F76" s="110" t="str">
        <f>CONCATENATE("https://res.cloudinary.com/techticz/image/upload/foods/",f!F81,".jpeg")</f>
        <v>https://res.cloudinary.com/techticz/image/upload/foods/leaves_cauliflower.jpeg</v>
      </c>
      <c r="G76" s="103" t="str">
        <f>f!G81</f>
        <v>C</v>
      </c>
      <c r="H76" s="103" t="str">
        <f>f!H81</f>
        <v/>
      </c>
      <c r="I76" s="103">
        <f t="shared" si="1"/>
        <v>148</v>
      </c>
      <c r="J76" s="112">
        <f>f!J81</f>
        <v>100</v>
      </c>
      <c r="K76" s="112" t="str">
        <f>f!K81</f>
        <v>gram</v>
      </c>
      <c r="L76" s="114" t="str">
        <f>f!L81</f>
        <v/>
      </c>
      <c r="M76" s="114" t="str">
        <f>f!M81</f>
        <v/>
      </c>
      <c r="N76" s="114" t="str">
        <f>f!N81</f>
        <v/>
      </c>
      <c r="O76" s="114" t="str">
        <f>f!O81</f>
        <v/>
      </c>
      <c r="P76" s="114" t="str">
        <f>f!P81</f>
        <v/>
      </c>
      <c r="Q76" s="117" t="str">
        <f>f!Q81</f>
        <v/>
      </c>
      <c r="R76" s="117" t="str">
        <f>f!R81</f>
        <v/>
      </c>
      <c r="S76" s="117" t="str">
        <f>f!S81</f>
        <v/>
      </c>
      <c r="T76" s="120" t="str">
        <f>f!T81</f>
        <v/>
      </c>
      <c r="U76" s="120" t="str">
        <f>f!U81</f>
        <v/>
      </c>
      <c r="V76" s="121">
        <f>f!V81</f>
        <v>100</v>
      </c>
      <c r="W76" s="122" t="str">
        <f>LEFT(f!W81,IFERROR(FIND("±",f!W81)-1,LEN(f!W81)))</f>
        <v>87.64</v>
      </c>
      <c r="X76" s="122" t="str">
        <f>LEFT(f!X81,IFERROR(FIND("±",f!X81)-1,LEN(f!X81)))</f>
        <v>3.9</v>
      </c>
      <c r="Y76" s="122" t="str">
        <f>LEFT(f!Y81,IFERROR(FIND("±",f!Y81)-1,LEN(f!Y81)))</f>
        <v>1.22</v>
      </c>
      <c r="Z76" s="122" t="str">
        <f>LEFT(f!Z81,IFERROR(FIND("±",f!Z81)-1,LEN(f!Z81)))</f>
        <v>0.42</v>
      </c>
      <c r="AA76" s="122" t="str">
        <f>LEFT(f!AA81,IFERROR(FIND("±",f!AA81)-1,LEN(f!AA81)))</f>
        <v>3.43</v>
      </c>
      <c r="AB76" s="122" t="str">
        <f>LEFT(f!AB81,IFERROR(FIND("±",f!AB81)-1,LEN(f!AB81)))</f>
        <v>2.37</v>
      </c>
      <c r="AC76" s="122" t="str">
        <f>LEFT(f!AC81,IFERROR(FIND("±",f!AC81)-1,LEN(f!AC81)))</f>
        <v>1.06</v>
      </c>
      <c r="AD76" s="122" t="str">
        <f>LEFT(f!AD81,IFERROR(FIND("±",f!AD81)-1,LEN(f!AD81)))</f>
        <v>3.39</v>
      </c>
      <c r="AE76" s="122" t="str">
        <f>LEFT(f!AE81,IFERROR(FIND("±",f!AE81)-1,LEN(f!AE81)))</f>
        <v>148</v>
      </c>
      <c r="AF76" s="122" t="str">
        <f>LEFT(f!AF81,IFERROR(FIND("±",f!AF81)-1,LEN(f!AF81)))</f>
        <v>0.05</v>
      </c>
      <c r="AG76" s="122" t="str">
        <f>LEFT(f!AG81,IFERROR(FIND("±",f!AG81)-1,LEN(f!AG81)))</f>
        <v>0.05</v>
      </c>
      <c r="AH76" s="122" t="str">
        <f>LEFT(f!AH81,IFERROR(FIND("±",f!AH81)-1,LEN(f!AH81)))</f>
        <v>0.21</v>
      </c>
      <c r="AI76" s="122" t="str">
        <f>LEFT(f!AI81,IFERROR(FIND("±",f!AI81)-1,LEN(f!AI81)))</f>
        <v>0.34</v>
      </c>
      <c r="AJ76" s="122" t="str">
        <f>LEFT(f!AJ81,IFERROR(FIND("±",f!AJ81)-1,LEN(f!AJ81)))</f>
        <v>0.23</v>
      </c>
      <c r="AK76" s="122" t="str">
        <f>LEFT(f!AK81,IFERROR(FIND("±",f!AK81)-1,LEN(f!AK81)))</f>
        <v>1.38</v>
      </c>
      <c r="AL76" s="122" t="str">
        <f>LEFT(f!AL81,IFERROR(FIND("±",f!AL81)-1,LEN(f!AL81)))</f>
        <v>42.99</v>
      </c>
      <c r="AM76" s="122" t="str">
        <f>LEFT(f!AM81,IFERROR(FIND("±",f!AM81)-1,LEN(f!AM81)))</f>
        <v>52.84</v>
      </c>
      <c r="AN76" s="122" t="str">
        <f>LEFT(f!AN81,IFERROR(FIND("±",f!AN81)-1,LEN(f!AN81)))</f>
        <v>0.46</v>
      </c>
      <c r="AO76" s="122" t="str">
        <f>LEFT(f!AO81,IFERROR(FIND("±",f!AO81)-1,LEN(f!AO81)))</f>
        <v/>
      </c>
      <c r="AP76" s="122" t="str">
        <f>LEFT(f!AP81,IFERROR(FIND("±",f!AP81)-1,LEN(f!AP81)))</f>
        <v>0.001</v>
      </c>
      <c r="AQ76" s="122" t="str">
        <f>LEFT(f!AQ81,IFERROR(FIND("±",f!AQ81)-1,LEN(f!AQ81)))</f>
        <v>96.7</v>
      </c>
      <c r="AR76" s="122" t="str">
        <f>LEFT(f!AR81,IFERROR(FIND("±",f!AR81)-1,LEN(f!AR81)))</f>
        <v>0.014</v>
      </c>
      <c r="AS76" s="122" t="str">
        <f>LEFT(f!AS81,IFERROR(FIND("±",f!AS81)-1,LEN(f!AS81)))</f>
        <v/>
      </c>
      <c r="AT76" s="122" t="str">
        <f>LEFT(f!AT81,IFERROR(FIND("±",f!AT81)-1,LEN(f!AT81)))</f>
        <v>0.14</v>
      </c>
      <c r="AU76" s="122" t="str">
        <f>LEFT(f!AU81,IFERROR(FIND("±",f!AU81)-1,LEN(f!AU81)))</f>
        <v>2.42</v>
      </c>
      <c r="AV76" s="122" t="str">
        <f>LEFT(f!AV81,IFERROR(FIND("±",f!AV81)-1,LEN(f!AV81)))</f>
        <v>0.006</v>
      </c>
      <c r="AW76" s="122" t="str">
        <f>LEFT(f!AW81,IFERROR(FIND("±",f!AW81)-1,LEN(f!AW81)))</f>
        <v>0.003</v>
      </c>
      <c r="AX76" s="122" t="str">
        <f>LEFT(f!AX81,IFERROR(FIND("±",f!AX81)-1,LEN(f!AX81)))</f>
        <v>41.50</v>
      </c>
      <c r="AY76" s="122" t="str">
        <f>LEFT(f!AY81,IFERROR(FIND("±",f!AY81)-1,LEN(f!AY81)))</f>
        <v>0.50</v>
      </c>
      <c r="AZ76" s="122" t="str">
        <f>LEFT(f!AZ81,IFERROR(FIND("±",f!AZ81)-1,LEN(f!AZ81)))</f>
        <v/>
      </c>
      <c r="BA76" s="122" t="str">
        <f>LEFT(f!BA81,IFERROR(FIND("±",f!BA81)-1,LEN(f!BA81)))</f>
        <v>0.006</v>
      </c>
      <c r="BB76" s="122" t="str">
        <f>LEFT(f!BB81,IFERROR(FIND("±",f!BB81)-1,LEN(f!BB81)))</f>
        <v>0.013</v>
      </c>
      <c r="BC76" s="122" t="str">
        <f>LEFT(f!BC81,IFERROR(FIND("±",f!BC81)-1,LEN(f!BC81)))</f>
        <v>62.82</v>
      </c>
      <c r="BD76" s="122" t="str">
        <f>LEFT(f!BD81,IFERROR(FIND("±",f!BD81)-1,LEN(f!BD81)))</f>
        <v>374</v>
      </c>
      <c r="BE76" s="122" t="str">
        <f>LEFT(f!BE81,IFERROR(FIND("±",f!BE81)-1,LEN(f!BE81)))</f>
        <v>1.05</v>
      </c>
      <c r="BF76" s="122" t="str">
        <f>LEFT(f!BF81,IFERROR(FIND("±",f!BF81)-1,LEN(f!BF81)))</f>
        <v>24.31</v>
      </c>
      <c r="BG76" s="122" t="str">
        <f>LEFT(f!BG81,IFERROR(FIND("±",f!BG81)-1,LEN(f!BG81)))</f>
        <v>0.31</v>
      </c>
      <c r="BH76" s="122" t="str">
        <f>LEFT(f!BH81,IFERROR(FIND("±",f!BH81)-1,LEN(f!BH81)))</f>
        <v>2.15</v>
      </c>
      <c r="BI76" s="122" t="str">
        <f>LEFT(f!BI81,IFERROR(FIND("±",f!BI81)-1,LEN(f!BI81)))</f>
        <v>1.53</v>
      </c>
      <c r="BJ76" s="122" t="str">
        <f>LEFT(f!BJ81,IFERROR(FIND("±",f!BJ81)-1,LEN(f!BJ81)))</f>
        <v>0.32</v>
      </c>
      <c r="BK76" s="122" t="str">
        <f>LEFT(f!BK81,IFERROR(FIND("±",f!BK81)-1,LEN(f!BK81)))</f>
        <v>0.24</v>
      </c>
      <c r="BL76" s="122" t="str">
        <f>LEFT(f!BL81,IFERROR(FIND("±",f!BL81)-1,LEN(f!BL81)))</f>
        <v>0.05</v>
      </c>
      <c r="BM76" s="122" t="str">
        <f>LEFT(f!BM81,IFERROR(FIND("±",f!BM81)-1,LEN(f!BM81)))</f>
        <v/>
      </c>
      <c r="BN76" s="122" t="str">
        <f>LEFT(f!BN81,IFERROR(FIND("±",f!BN81)-1,LEN(f!BN81)))</f>
        <v>0.61</v>
      </c>
      <c r="BO76" s="122" t="str">
        <f>LEFT(f!BO81,IFERROR(FIND("±",f!BO81)-1,LEN(f!BO81)))</f>
        <v/>
      </c>
      <c r="BP76" s="122" t="str">
        <f>LEFT(f!BP81,IFERROR(FIND("±",f!BP81)-1,LEN(f!BP81)))</f>
        <v/>
      </c>
      <c r="BQ76" s="122" t="str">
        <f>LEFT(f!BQ81,IFERROR(FIND("±",f!BQ81)-1,LEN(f!BQ81)))</f>
        <v/>
      </c>
      <c r="BR76" s="122" t="str">
        <f>LEFT(f!BR81,IFERROR(FIND("±",f!BR81)-1,LEN(f!BR81)))</f>
        <v/>
      </c>
      <c r="BS76" s="122" t="str">
        <f>LEFT(f!BS81,IFERROR(FIND("±",f!BS81)-1,LEN(f!BS81)))</f>
        <v/>
      </c>
      <c r="BT76" s="122" t="str">
        <f>LEFT(f!BT81,IFERROR(FIND("±",f!BT81)-1,LEN(f!BT81)))</f>
        <v/>
      </c>
      <c r="BU76" s="122" t="str">
        <f>LEFT(f!BU81,IFERROR(FIND("±",f!BU81)-1,LEN(f!BU81)))</f>
        <v/>
      </c>
      <c r="BV76" s="122"/>
      <c r="BW76" s="122"/>
      <c r="BX76" s="122"/>
      <c r="BY76" s="122"/>
      <c r="BZ76" s="122"/>
      <c r="CA76" s="122"/>
      <c r="CB76" s="122"/>
      <c r="CC76" s="122"/>
      <c r="CD76" s="122"/>
      <c r="CE76" s="122"/>
    </row>
    <row r="77">
      <c r="A77" s="103" t="str">
        <f>f!A82</f>
        <v>C018</v>
      </c>
      <c r="B77" s="107" t="str">
        <f>LEFT(f!B82,IFERROR(FIND("(",f!B82)-1,LEN(f!B82)))</f>
        <v>Colocasia leaves, green </v>
      </c>
      <c r="C77" s="109" t="str">
        <f>IFERROR(MID(f!B82,IFERROR(FIND("(",f!B82)+1,LEN(f!B82)),IFERROR(FIND(")",f!B82),LEN(f!B82))-IFERROR(FIND("(",f!B82)+1,LEN(f!B82))),"")</f>
        <v>Colocasia anti-quorum</v>
      </c>
      <c r="D77" s="103" t="str">
        <f>f!D82</f>
        <v/>
      </c>
      <c r="E77" s="103" t="str">
        <f>f!E82</f>
        <v/>
      </c>
      <c r="F77" s="110" t="str">
        <f>CONCATENATE("https://res.cloudinary.com/techticz/image/upload/foods/",f!F82,".jpeg")</f>
        <v>https://res.cloudinary.com/techticz/image/upload/foods/colocasia_leaves.jpeg</v>
      </c>
      <c r="G77" s="103" t="str">
        <f>f!G82</f>
        <v>C</v>
      </c>
      <c r="H77" s="103" t="str">
        <f>f!H82</f>
        <v/>
      </c>
      <c r="I77" s="103">
        <f t="shared" si="1"/>
        <v>182</v>
      </c>
      <c r="J77" s="112">
        <f>f!J82</f>
        <v>100</v>
      </c>
      <c r="K77" s="112" t="str">
        <f>f!K82</f>
        <v>gram</v>
      </c>
      <c r="L77" s="114" t="str">
        <f>f!L82</f>
        <v/>
      </c>
      <c r="M77" s="114" t="str">
        <f>f!M82</f>
        <v/>
      </c>
      <c r="N77" s="114" t="str">
        <f>f!N82</f>
        <v/>
      </c>
      <c r="O77" s="114" t="str">
        <f>f!O82</f>
        <v/>
      </c>
      <c r="P77" s="114" t="str">
        <f>f!P82</f>
        <v/>
      </c>
      <c r="Q77" s="117" t="str">
        <f>f!Q82</f>
        <v/>
      </c>
      <c r="R77" s="117" t="str">
        <f>f!R82</f>
        <v/>
      </c>
      <c r="S77" s="117" t="str">
        <f>f!S82</f>
        <v/>
      </c>
      <c r="T77" s="120" t="str">
        <f>f!T82</f>
        <v/>
      </c>
      <c r="U77" s="120" t="str">
        <f>f!U82</f>
        <v/>
      </c>
      <c r="V77" s="121">
        <f>f!V82</f>
        <v>100</v>
      </c>
      <c r="W77" s="122" t="str">
        <f>LEFT(f!W82,IFERROR(FIND("±",f!W82)-1,LEN(f!W82)))</f>
        <v>83.61</v>
      </c>
      <c r="X77" s="122" t="str">
        <f>LEFT(f!X82,IFERROR(FIND("±",f!X82)-1,LEN(f!X82)))</f>
        <v>3.42</v>
      </c>
      <c r="Y77" s="122" t="str">
        <f>LEFT(f!Y82,IFERROR(FIND("±",f!Y82)-1,LEN(f!Y82)))</f>
        <v>2.3</v>
      </c>
      <c r="Z77" s="122" t="str">
        <f>LEFT(f!Z82,IFERROR(FIND("±",f!Z82)-1,LEN(f!Z82)))</f>
        <v>1.38</v>
      </c>
      <c r="AA77" s="122" t="str">
        <f>LEFT(f!AA82,IFERROR(FIND("±",f!AA82)-1,LEN(f!AA82)))</f>
        <v>5.6</v>
      </c>
      <c r="AB77" s="122" t="str">
        <f>LEFT(f!AB82,IFERROR(FIND("±",f!AB82)-1,LEN(f!AB82)))</f>
        <v>4.32</v>
      </c>
      <c r="AC77" s="122" t="str">
        <f>LEFT(f!AC82,IFERROR(FIND("±",f!AC82)-1,LEN(f!AC82)))</f>
        <v>1.29</v>
      </c>
      <c r="AD77" s="122" t="str">
        <f>LEFT(f!AD82,IFERROR(FIND("±",f!AD82)-1,LEN(f!AD82)))</f>
        <v>3.69</v>
      </c>
      <c r="AE77" s="122" t="str">
        <f>LEFT(f!AE82,IFERROR(FIND("±",f!AE82)-1,LEN(f!AE82)))</f>
        <v>182</v>
      </c>
      <c r="AF77" s="122" t="str">
        <f>LEFT(f!AF82,IFERROR(FIND("±",f!AF82)-1,LEN(f!AF82)))</f>
        <v>0.08</v>
      </c>
      <c r="AG77" s="122" t="str">
        <f>LEFT(f!AG82,IFERROR(FIND("±",f!AG82)-1,LEN(f!AG82)))</f>
        <v>0.07</v>
      </c>
      <c r="AH77" s="122" t="str">
        <f>LEFT(f!AH82,IFERROR(FIND("±",f!AH82)-1,LEN(f!AH82)))</f>
        <v>0.8</v>
      </c>
      <c r="AI77" s="122" t="str">
        <f>LEFT(f!AI82,IFERROR(FIND("±",f!AI82)-1,LEN(f!AI82)))</f>
        <v>0.27</v>
      </c>
      <c r="AJ77" s="122" t="str">
        <f>LEFT(f!AJ82,IFERROR(FIND("±",f!AJ82)-1,LEN(f!AJ82)))</f>
        <v>0.29</v>
      </c>
      <c r="AK77" s="122" t="str">
        <f>LEFT(f!AK82,IFERROR(FIND("±",f!AK82)-1,LEN(f!AK82)))</f>
        <v>12.1</v>
      </c>
      <c r="AL77" s="122" t="str">
        <f>LEFT(f!AL82,IFERROR(FIND("±",f!AL82)-1,LEN(f!AL82)))</f>
        <v>159</v>
      </c>
      <c r="AM77" s="122" t="str">
        <f>LEFT(f!AM82,IFERROR(FIND("±",f!AM82)-1,LEN(f!AM82)))</f>
        <v>40.71</v>
      </c>
      <c r="AN77" s="122" t="str">
        <f>LEFT(f!AN82,IFERROR(FIND("±",f!AN82)-1,LEN(f!AN82)))</f>
        <v/>
      </c>
      <c r="AO77" s="122" t="str">
        <f>LEFT(f!AO82,IFERROR(FIND("±",f!AO82)-1,LEN(f!AO82)))</f>
        <v>2.74</v>
      </c>
      <c r="AP77" s="122" t="str">
        <f>LEFT(f!AP82,IFERROR(FIND("±",f!AP82)-1,LEN(f!AP82)))</f>
        <v>0.001</v>
      </c>
      <c r="AQ77" s="122" t="str">
        <f>LEFT(f!AQ82,IFERROR(FIND("±",f!AQ82)-1,LEN(f!AQ82)))</f>
        <v>216</v>
      </c>
      <c r="AR77" s="122" t="str">
        <f>LEFT(f!AR82,IFERROR(FIND("±",f!AR82)-1,LEN(f!AR82)))</f>
        <v>0.004</v>
      </c>
      <c r="AS77" s="122" t="str">
        <f>LEFT(f!AS82,IFERROR(FIND("±",f!AS82)-1,LEN(f!AS82)))</f>
        <v>0.003</v>
      </c>
      <c r="AT77" s="122" t="str">
        <f>LEFT(f!AT82,IFERROR(FIND("±",f!AT82)-1,LEN(f!AT82)))</f>
        <v>0.29</v>
      </c>
      <c r="AU77" s="122" t="str">
        <f>LEFT(f!AU82,IFERROR(FIND("±",f!AU82)-1,LEN(f!AU82)))</f>
        <v>3.41</v>
      </c>
      <c r="AV77" s="122" t="str">
        <f>LEFT(f!AV82,IFERROR(FIND("±",f!AV82)-1,LEN(f!AV82)))</f>
        <v>0.007</v>
      </c>
      <c r="AW77" s="122" t="str">
        <f>LEFT(f!AW82,IFERROR(FIND("±",f!AW82)-1,LEN(f!AW82)))</f>
        <v/>
      </c>
      <c r="AX77" s="122" t="str">
        <f>LEFT(f!AX82,IFERROR(FIND("±",f!AX82)-1,LEN(f!AX82)))</f>
        <v>59.44</v>
      </c>
      <c r="AY77" s="122" t="str">
        <f>LEFT(f!AY82,IFERROR(FIND("±",f!AY82)-1,LEN(f!AY82)))</f>
        <v>1.30</v>
      </c>
      <c r="AZ77" s="122" t="str">
        <f>LEFT(f!AZ82,IFERROR(FIND("±",f!AZ82)-1,LEN(f!AZ82)))</f>
        <v>0.25</v>
      </c>
      <c r="BA77" s="122" t="str">
        <f>LEFT(f!BA82,IFERROR(FIND("±",f!BA82)-1,LEN(f!BA82)))</f>
        <v>0.015</v>
      </c>
      <c r="BB77" s="122" t="str">
        <f>LEFT(f!BB82,IFERROR(FIND("±",f!BB82)-1,LEN(f!BB82)))</f>
        <v>0.026</v>
      </c>
      <c r="BC77" s="122" t="str">
        <f>LEFT(f!BC82,IFERROR(FIND("±",f!BC82)-1,LEN(f!BC82)))</f>
        <v>57.88</v>
      </c>
      <c r="BD77" s="122" t="str">
        <f>LEFT(f!BD82,IFERROR(FIND("±",f!BD82)-1,LEN(f!BD82)))</f>
        <v>404</v>
      </c>
      <c r="BE77" s="122" t="str">
        <f>LEFT(f!BE82,IFERROR(FIND("±",f!BE82)-1,LEN(f!BE82)))</f>
        <v>4.30</v>
      </c>
      <c r="BF77" s="122" t="str">
        <f>LEFT(f!BF82,IFERROR(FIND("±",f!BF82)-1,LEN(f!BF82)))</f>
        <v>12.08</v>
      </c>
      <c r="BG77" s="122" t="str">
        <f>LEFT(f!BG82,IFERROR(FIND("±",f!BG82)-1,LEN(f!BG82)))</f>
        <v>0.82</v>
      </c>
      <c r="BH77" s="122" t="str">
        <f>LEFT(f!BH82,IFERROR(FIND("±",f!BH82)-1,LEN(f!BH82)))</f>
        <v>2.72</v>
      </c>
      <c r="BI77" s="122" t="str">
        <f>LEFT(f!BI82,IFERROR(FIND("±",f!BI82)-1,LEN(f!BI82)))</f>
        <v>2.10</v>
      </c>
      <c r="BJ77" s="122" t="str">
        <f>LEFT(f!BJ82,IFERROR(FIND("±",f!BJ82)-1,LEN(f!BJ82)))</f>
        <v>0.20</v>
      </c>
      <c r="BK77" s="122" t="str">
        <f>LEFT(f!BK82,IFERROR(FIND("±",f!BK82)-1,LEN(f!BK82)))</f>
        <v>0.10</v>
      </c>
      <c r="BL77" s="122" t="str">
        <f>LEFT(f!BL82,IFERROR(FIND("±",f!BL82)-1,LEN(f!BL82)))</f>
        <v>0.33</v>
      </c>
      <c r="BM77" s="122" t="str">
        <f>LEFT(f!BM82,IFERROR(FIND("±",f!BM82)-1,LEN(f!BM82)))</f>
        <v/>
      </c>
      <c r="BN77" s="122" t="str">
        <f>LEFT(f!BN82,IFERROR(FIND("±",f!BN82)-1,LEN(f!BN82)))</f>
        <v>0.63</v>
      </c>
      <c r="BO77" s="122" t="str">
        <f>LEFT(f!BO82,IFERROR(FIND("±",f!BO82)-1,LEN(f!BO82)))</f>
        <v/>
      </c>
      <c r="BP77" s="122" t="str">
        <f>LEFT(f!BP82,IFERROR(FIND("±",f!BP82)-1,LEN(f!BP82)))</f>
        <v/>
      </c>
      <c r="BQ77" s="122" t="str">
        <f>LEFT(f!BQ82,IFERROR(FIND("±",f!BQ82)-1,LEN(f!BQ82)))</f>
        <v/>
      </c>
      <c r="BR77" s="122" t="str">
        <f>LEFT(f!BR82,IFERROR(FIND("±",f!BR82)-1,LEN(f!BR82)))</f>
        <v/>
      </c>
      <c r="BS77" s="122" t="str">
        <f>LEFT(f!BS82,IFERROR(FIND("±",f!BS82)-1,LEN(f!BS82)))</f>
        <v/>
      </c>
      <c r="BT77" s="122" t="str">
        <f>LEFT(f!BT82,IFERROR(FIND("±",f!BT82)-1,LEN(f!BT82)))</f>
        <v/>
      </c>
      <c r="BU77" s="122" t="str">
        <f>LEFT(f!BU82,IFERROR(FIND("±",f!BU82)-1,LEN(f!BU82)))</f>
        <v/>
      </c>
      <c r="BV77" s="122"/>
      <c r="BW77" s="122"/>
      <c r="BX77" s="122"/>
      <c r="BY77" s="122"/>
      <c r="BZ77" s="122"/>
      <c r="CA77" s="122"/>
      <c r="CB77" s="122"/>
      <c r="CC77" s="122"/>
      <c r="CD77" s="122"/>
      <c r="CE77" s="122"/>
    </row>
    <row r="78">
      <c r="A78" s="103" t="str">
        <f>f!A83</f>
        <v>C019</v>
      </c>
      <c r="B78" s="107" t="str">
        <f>LEFT(f!B83,IFERROR(FIND("(",f!B83)-1,LEN(f!B83)))</f>
        <v>Drumstick leaves </v>
      </c>
      <c r="C78" s="109" t="str">
        <f>IFERROR(MID(f!B83,IFERROR(FIND("(",f!B83)+1,LEN(f!B83)),IFERROR(FIND(")",f!B83),LEN(f!B83))-IFERROR(FIND("(",f!B83)+1,LEN(f!B83))),"")</f>
        <v>Moringa oleifera</v>
      </c>
      <c r="D78" s="103" t="str">
        <f>f!D83</f>
        <v/>
      </c>
      <c r="E78" s="103" t="str">
        <f>f!E83</f>
        <v/>
      </c>
      <c r="F78" s="110" t="str">
        <f>CONCATENATE("https://res.cloudinary.com/techticz/image/upload/foods/",f!F83,".jpeg")</f>
        <v>https://res.cloudinary.com/techticz/image/upload/foods/leaves_srumstick.jpeg</v>
      </c>
      <c r="G78" s="103" t="str">
        <f>f!G83</f>
        <v>C</v>
      </c>
      <c r="H78" s="103" t="str">
        <f>f!H83</f>
        <v/>
      </c>
      <c r="I78" s="103">
        <f t="shared" si="1"/>
        <v>282</v>
      </c>
      <c r="J78" s="112">
        <f>f!J83</f>
        <v>100</v>
      </c>
      <c r="K78" s="112" t="str">
        <f>f!K83</f>
        <v>gram</v>
      </c>
      <c r="L78" s="114" t="str">
        <f>f!L83</f>
        <v/>
      </c>
      <c r="M78" s="114" t="str">
        <f>f!M83</f>
        <v/>
      </c>
      <c r="N78" s="114" t="str">
        <f>f!N83</f>
        <v/>
      </c>
      <c r="O78" s="114" t="str">
        <f>f!O83</f>
        <v/>
      </c>
      <c r="P78" s="114" t="str">
        <f>f!P83</f>
        <v/>
      </c>
      <c r="Q78" s="117" t="str">
        <f>f!Q83</f>
        <v/>
      </c>
      <c r="R78" s="117" t="str">
        <f>f!R83</f>
        <v/>
      </c>
      <c r="S78" s="117" t="str">
        <f>f!S83</f>
        <v/>
      </c>
      <c r="T78" s="120" t="str">
        <f>f!T83</f>
        <v/>
      </c>
      <c r="U78" s="120" t="str">
        <f>f!U83</f>
        <v/>
      </c>
      <c r="V78" s="121">
        <f>f!V83</f>
        <v>100</v>
      </c>
      <c r="W78" s="122" t="str">
        <f>LEFT(f!W83,IFERROR(FIND("±",f!W83)-1,LEN(f!W83)))</f>
        <v>75.65</v>
      </c>
      <c r="X78" s="122" t="str">
        <f>LEFT(f!X83,IFERROR(FIND("±",f!X83)-1,LEN(f!X83)))</f>
        <v>6.41</v>
      </c>
      <c r="Y78" s="122" t="str">
        <f>LEFT(f!Y83,IFERROR(FIND("±",f!Y83)-1,LEN(f!Y83)))</f>
        <v>2.46</v>
      </c>
      <c r="Z78" s="122" t="str">
        <f>LEFT(f!Z83,IFERROR(FIND("±",f!Z83)-1,LEN(f!Z83)))</f>
        <v>1.64</v>
      </c>
      <c r="AA78" s="122" t="str">
        <f>LEFT(f!AA83,IFERROR(FIND("±",f!AA83)-1,LEN(f!AA83)))</f>
        <v>8.21</v>
      </c>
      <c r="AB78" s="122" t="str">
        <f>LEFT(f!AB83,IFERROR(FIND("±",f!AB83)-1,LEN(f!AB83)))</f>
        <v>6.12</v>
      </c>
      <c r="AC78" s="122" t="str">
        <f>LEFT(f!AC83,IFERROR(FIND("±",f!AC83)-1,LEN(f!AC83)))</f>
        <v>2.1</v>
      </c>
      <c r="AD78" s="122" t="str">
        <f>LEFT(f!AD83,IFERROR(FIND("±",f!AD83)-1,LEN(f!AD83)))</f>
        <v>5.62</v>
      </c>
      <c r="AE78" s="122" t="str">
        <f>LEFT(f!AE83,IFERROR(FIND("±",f!AE83)-1,LEN(f!AE83)))</f>
        <v>282</v>
      </c>
      <c r="AF78" s="122" t="str">
        <f>LEFT(f!AF83,IFERROR(FIND("±",f!AF83)-1,LEN(f!AF83)))</f>
        <v>0.06</v>
      </c>
      <c r="AG78" s="122" t="str">
        <f>LEFT(f!AG83,IFERROR(FIND("±",f!AG83)-1,LEN(f!AG83)))</f>
        <v>0.45</v>
      </c>
      <c r="AH78" s="122" t="str">
        <f>LEFT(f!AH83,IFERROR(FIND("±",f!AH83)-1,LEN(f!AH83)))</f>
        <v>0.82</v>
      </c>
      <c r="AI78" s="122" t="str">
        <f>LEFT(f!AI83,IFERROR(FIND("±",f!AI83)-1,LEN(f!AI83)))</f>
        <v>0.39</v>
      </c>
      <c r="AJ78" s="122" t="str">
        <f>LEFT(f!AJ83,IFERROR(FIND("±",f!AJ83)-1,LEN(f!AJ83)))</f>
        <v>0.87</v>
      </c>
      <c r="AK78" s="122" t="str">
        <f>LEFT(f!AK83,IFERROR(FIND("±",f!AK83)-1,LEN(f!AK83)))</f>
        <v>2.26</v>
      </c>
      <c r="AL78" s="122" t="str">
        <f>LEFT(f!AL83,IFERROR(FIND("±",f!AL83)-1,LEN(f!AL83)))</f>
        <v>42.89</v>
      </c>
      <c r="AM78" s="122" t="str">
        <f>LEFT(f!AM83,IFERROR(FIND("±",f!AM83)-1,LEN(f!AM83)))</f>
        <v>108</v>
      </c>
      <c r="AN78" s="122" t="str">
        <f>LEFT(f!AN83,IFERROR(FIND("±",f!AN83)-1,LEN(f!AN83)))</f>
        <v>1.15</v>
      </c>
      <c r="AO78" s="122" t="str">
        <f>LEFT(f!AO83,IFERROR(FIND("±",f!AO83)-1,LEN(f!AO83)))</f>
        <v>1.6</v>
      </c>
      <c r="AP78" s="122" t="str">
        <f>LEFT(f!AP83,IFERROR(FIND("±",f!AP83)-1,LEN(f!AP83)))</f>
        <v>0.001</v>
      </c>
      <c r="AQ78" s="122" t="str">
        <f>LEFT(f!AQ83,IFERROR(FIND("±",f!AQ83)-1,LEN(f!AQ83)))</f>
        <v>314</v>
      </c>
      <c r="AR78" s="122" t="str">
        <f>LEFT(f!AR83,IFERROR(FIND("±",f!AR83)-1,LEN(f!AR83)))</f>
        <v>0.02</v>
      </c>
      <c r="AS78" s="122" t="str">
        <f>LEFT(#REF!,IFERROR(FIND("±",#REF!)-1,LEN(#REF!)))</f>
        <v>#REF!</v>
      </c>
      <c r="AT78" s="122" t="str">
        <f>LEFT(f!AS83,IFERROR(FIND("±",f!AS83)-1,LEN(f!AS83)))</f>
        <v/>
      </c>
      <c r="AU78" s="122" t="str">
        <f>LEFT(f!AT83,IFERROR(FIND("±",f!AT83)-1,LEN(f!AT83)))</f>
        <v>0.44</v>
      </c>
      <c r="AV78" s="122" t="str">
        <f>LEFT(f!AU83,IFERROR(FIND("±",f!AU83)-1,LEN(f!AU83)))</f>
        <v>4.56</v>
      </c>
      <c r="AW78" s="122" t="str">
        <f>LEFT(f!AV83,IFERROR(FIND("±",f!AV83)-1,LEN(f!AV83)))</f>
        <v>0.004</v>
      </c>
      <c r="AX78" s="122" t="str">
        <f>LEFT(f!AX83,IFERROR(FIND("±",f!AX83)-1,LEN(f!AX83)))</f>
        <v>97.09</v>
      </c>
      <c r="AY78" s="122" t="str">
        <f>LEFT(f!AY83,IFERROR(FIND("±",f!AY83)-1,LEN(f!AY83)))</f>
        <v>1.26</v>
      </c>
      <c r="AZ78" s="122" t="str">
        <f>LEFT(f!AZ83,IFERROR(FIND("±",f!AZ83)-1,LEN(f!AZ83)))</f>
        <v/>
      </c>
      <c r="BA78" s="122" t="str">
        <f>LEFT(f!BA83,IFERROR(FIND("±",f!BA83)-1,LEN(f!BA83)))</f>
        <v>0.036</v>
      </c>
      <c r="BB78" s="122" t="str">
        <f>LEFT(f!BB83,IFERROR(FIND("±",f!BB83)-1,LEN(f!BB83)))</f>
        <v>0.024</v>
      </c>
      <c r="BC78" s="122" t="str">
        <f>LEFT(f!BC83,IFERROR(FIND("±",f!BC83)-1,LEN(f!BC83)))</f>
        <v>109</v>
      </c>
      <c r="BD78" s="122" t="str">
        <f>LEFT(f!BD83,IFERROR(FIND("±",f!BD83)-1,LEN(f!BD83)))</f>
        <v>397</v>
      </c>
      <c r="BE78" s="122" t="str">
        <f>LEFT(f!BE83,IFERROR(FIND("±",f!BE83)-1,LEN(f!BE83)))</f>
        <v>5.95</v>
      </c>
      <c r="BF78" s="122" t="str">
        <f>LEFT(f!BF83,IFERROR(FIND("±",f!BF83)-1,LEN(f!BF83)))</f>
        <v>9.34</v>
      </c>
      <c r="BG78" s="122" t="str">
        <f>LEFT(f!BG83,IFERROR(FIND("±",f!BG83)-1,LEN(f!BG83)))</f>
        <v>0.72</v>
      </c>
      <c r="BH78" s="122" t="str">
        <f>LEFT(f!BH83,IFERROR(FIND("±",f!BH83)-1,LEN(f!BH83)))</f>
        <v>2.51</v>
      </c>
      <c r="BI78" s="122" t="str">
        <f>LEFT(f!BI83,IFERROR(FIND("±",f!BI83)-1,LEN(f!BI83)))</f>
        <v>2.49</v>
      </c>
      <c r="BJ78" s="122" t="str">
        <f>LEFT(f!BJ83,IFERROR(FIND("±",f!BJ83)-1,LEN(f!BJ83)))</f>
        <v/>
      </c>
      <c r="BK78" s="122" t="str">
        <f>LEFT(f!BK83,IFERROR(FIND("±",f!BK83)-1,LEN(f!BK83)))</f>
        <v>0.02</v>
      </c>
      <c r="BL78" s="122" t="str">
        <f>LEFT(f!BL83,IFERROR(FIND("±",f!BL83)-1,LEN(f!BL83)))</f>
        <v/>
      </c>
      <c r="BM78" s="122" t="str">
        <f>LEFT(f!BM83,IFERROR(FIND("±",f!BM83)-1,LEN(f!BM83)))</f>
        <v/>
      </c>
      <c r="BN78" s="122" t="str">
        <f>LEFT(f!BN83,IFERROR(FIND("±",f!BN83)-1,LEN(f!BN83)))</f>
        <v>0.02</v>
      </c>
      <c r="BO78" s="122" t="str">
        <f>LEFT(f!BO83,IFERROR(FIND("±",f!BO83)-1,LEN(f!BO83)))</f>
        <v/>
      </c>
      <c r="BP78" s="122" t="str">
        <f>LEFT(f!BP83,IFERROR(FIND("±",f!BP83)-1,LEN(f!BP83)))</f>
        <v/>
      </c>
      <c r="BQ78" s="122" t="str">
        <f>LEFT(f!BQ83,IFERROR(FIND("±",f!BQ83)-1,LEN(f!BQ83)))</f>
        <v/>
      </c>
      <c r="BR78" s="122" t="str">
        <f>LEFT(f!BR83,IFERROR(FIND("±",f!BR83)-1,LEN(f!BR83)))</f>
        <v/>
      </c>
      <c r="BS78" s="122" t="str">
        <f>LEFT(f!BS83,IFERROR(FIND("±",f!BS83)-1,LEN(f!BS83)))</f>
        <v/>
      </c>
      <c r="BT78" s="122" t="str">
        <f>LEFT(f!BT83,IFERROR(FIND("±",f!BT83)-1,LEN(f!BT83)))</f>
        <v/>
      </c>
      <c r="BU78" s="122" t="str">
        <f>LEFT(f!BU83,IFERROR(FIND("±",f!BU83)-1,LEN(f!BU83)))</f>
        <v/>
      </c>
      <c r="BV78" s="122"/>
      <c r="BW78" s="122"/>
      <c r="BX78" s="122"/>
      <c r="BY78" s="122"/>
      <c r="BZ78" s="122"/>
      <c r="CA78" s="122"/>
      <c r="CB78" s="122"/>
      <c r="CC78" s="122"/>
      <c r="CD78" s="122"/>
      <c r="CE78" s="122"/>
    </row>
    <row r="79">
      <c r="A79" s="103" t="str">
        <f>f!A84</f>
        <v>C020</v>
      </c>
      <c r="B79" s="107" t="str">
        <f>LEFT(f!B84,IFERROR(FIND("(",f!B84)-1,LEN(f!B84)))</f>
        <v>Fenugreek leaves </v>
      </c>
      <c r="C79" s="109" t="str">
        <f>IFERROR(MID(f!B84,IFERROR(FIND("(",f!B84)+1,LEN(f!B84)),IFERROR(FIND(")",f!B84),LEN(f!B84))-IFERROR(FIND("(",f!B84)+1,LEN(f!B84))),"")</f>
        <v>Trigonella foenum graecum</v>
      </c>
      <c r="D79" s="103" t="str">
        <f>f!D84</f>
        <v/>
      </c>
      <c r="E79" s="103" t="str">
        <f>f!E84</f>
        <v/>
      </c>
      <c r="F79" s="110" t="str">
        <f>CONCATENATE("https://res.cloudinary.com/techticz/image/upload/foods/",f!F84,".jpeg")</f>
        <v>https://res.cloudinary.com/techticz/image/upload/foods/leaves_fenugreek.jpeg</v>
      </c>
      <c r="G79" s="103" t="str">
        <f>f!G84</f>
        <v>C</v>
      </c>
      <c r="H79" s="103" t="str">
        <f>f!H84</f>
        <v/>
      </c>
      <c r="I79" s="103">
        <f t="shared" si="1"/>
        <v>144</v>
      </c>
      <c r="J79" s="112">
        <f>f!J84</f>
        <v>100</v>
      </c>
      <c r="K79" s="112" t="str">
        <f>f!K84</f>
        <v>gram</v>
      </c>
      <c r="L79" s="114" t="str">
        <f>f!L84</f>
        <v/>
      </c>
      <c r="M79" s="114" t="str">
        <f>f!M84</f>
        <v/>
      </c>
      <c r="N79" s="114" t="str">
        <f>f!N84</f>
        <v/>
      </c>
      <c r="O79" s="114" t="str">
        <f>f!O84</f>
        <v/>
      </c>
      <c r="P79" s="114" t="str">
        <f>f!P84</f>
        <v/>
      </c>
      <c r="Q79" s="117" t="str">
        <f>f!Q84</f>
        <v/>
      </c>
      <c r="R79" s="117" t="str">
        <f>f!R84</f>
        <v/>
      </c>
      <c r="S79" s="117" t="str">
        <f>f!S84</f>
        <v/>
      </c>
      <c r="T79" s="120" t="str">
        <f>f!T84</f>
        <v/>
      </c>
      <c r="U79" s="120" t="str">
        <f>f!U84</f>
        <v/>
      </c>
      <c r="V79" s="121">
        <f>f!V84</f>
        <v>100</v>
      </c>
      <c r="W79" s="122" t="str">
        <f>LEFT(f!W84,IFERROR(FIND("±",f!W84)-1,LEN(f!W84)))</f>
        <v>86.73</v>
      </c>
      <c r="X79" s="122" t="str">
        <f>LEFT(f!X84,IFERROR(FIND("±",f!X84)-1,LEN(f!X84)))</f>
        <v>3.68</v>
      </c>
      <c r="Y79" s="122" t="str">
        <f>LEFT(f!Y84,IFERROR(FIND("±",f!Y84)-1,LEN(f!Y84)))</f>
        <v>1.69</v>
      </c>
      <c r="Z79" s="122" t="str">
        <f>LEFT(f!Z84,IFERROR(FIND("±",f!Z84)-1,LEN(f!Z84)))</f>
        <v>0.82</v>
      </c>
      <c r="AA79" s="122" t="str">
        <f>LEFT(f!AA84,IFERROR(FIND("±",f!AA84)-1,LEN(f!AA84)))</f>
        <v>4.9</v>
      </c>
      <c r="AB79" s="122" t="str">
        <f>LEFT(f!AB84,IFERROR(FIND("±",f!AB84)-1,LEN(f!AB84)))</f>
        <v>3.2</v>
      </c>
      <c r="AC79" s="122" t="str">
        <f>LEFT(f!AC84,IFERROR(FIND("±",f!AC84)-1,LEN(f!AC84)))</f>
        <v>1.7</v>
      </c>
      <c r="AD79" s="122" t="str">
        <f>LEFT(f!AD84,IFERROR(FIND("±",f!AD84)-1,LEN(f!AD84)))</f>
        <v>2.17</v>
      </c>
      <c r="AE79" s="122" t="str">
        <f>LEFT(f!AE84,IFERROR(FIND("±",f!AE84)-1,LEN(f!AE84)))</f>
        <v>144</v>
      </c>
      <c r="AF79" s="122" t="str">
        <f>LEFT(f!AF84,IFERROR(FIND("±",f!AF84)-1,LEN(f!AF84)))</f>
        <v>0.11</v>
      </c>
      <c r="AG79" s="122" t="str">
        <f>LEFT(f!AG84,IFERROR(FIND("±",f!AG84)-1,LEN(f!AG84)))</f>
        <v>0.22</v>
      </c>
      <c r="AH79" s="122" t="str">
        <f>LEFT(f!AH84,IFERROR(FIND("±",f!AH84)-1,LEN(f!AH84)))</f>
        <v>0.7</v>
      </c>
      <c r="AI79" s="122" t="str">
        <f>LEFT(f!AI84,IFERROR(FIND("±",f!AI84)-1,LEN(f!AI84)))</f>
        <v>0.49</v>
      </c>
      <c r="AJ79" s="122" t="str">
        <f>LEFT(f!AJ84,IFERROR(FIND("±",f!AJ84)-1,LEN(f!AJ84)))</f>
        <v>0.38</v>
      </c>
      <c r="AK79" s="122" t="str">
        <f>LEFT(f!AK84,IFERROR(FIND("±",f!AK84)-1,LEN(f!AK84)))</f>
        <v>4.82</v>
      </c>
      <c r="AL79" s="122" t="str">
        <f>LEFT(f!AL84,IFERROR(FIND("±",f!AL84)-1,LEN(f!AL84)))</f>
        <v>75.26</v>
      </c>
      <c r="AM79" s="122" t="str">
        <f>LEFT(f!AM84,IFERROR(FIND("±",f!AM84)-1,LEN(f!AM84)))</f>
        <v>58.25</v>
      </c>
      <c r="AN79" s="122" t="str">
        <f>LEFT(f!AN84,IFERROR(FIND("±",f!AN84)-1,LEN(f!AN84)))</f>
        <v>2.01</v>
      </c>
      <c r="AO79" s="122" t="str">
        <f>LEFT(f!AO84,IFERROR(FIND("±",f!AO84)-1,LEN(f!AO84)))</f>
        <v/>
      </c>
      <c r="AP79" s="122" t="str">
        <f>LEFT(f!AP84,IFERROR(FIND("±",f!AP84)-1,LEN(f!AP84)))</f>
        <v>0.001</v>
      </c>
      <c r="AQ79" s="122" t="str">
        <f>LEFT(f!AQ84,IFERROR(FIND("±",f!AQ84)-1,LEN(f!AQ84)))</f>
        <v>274</v>
      </c>
      <c r="AR79" s="122" t="str">
        <f>LEFT(f!AR84,IFERROR(FIND("±",f!AR84)-1,LEN(f!AR84)))</f>
        <v>0.039</v>
      </c>
      <c r="AS79" s="122" t="str">
        <f>LEFT(f!AS84,IFERROR(FIND("±",f!AS84)-1,LEN(f!AS84)))</f>
        <v>0.006</v>
      </c>
      <c r="AT79" s="122" t="str">
        <f>LEFT(f!AT84,IFERROR(FIND("±",f!AT84)-1,LEN(f!AT84)))</f>
        <v>0.18</v>
      </c>
      <c r="AU79" s="122" t="str">
        <f>LEFT(f!AU84,IFERROR(FIND("±",f!AU84)-1,LEN(f!AU84)))</f>
        <v>5.69</v>
      </c>
      <c r="AV79" s="122" t="str">
        <f>LEFT(f!AV84,IFERROR(FIND("±",f!AV84)-1,LEN(f!AV84)))</f>
        <v>0.006</v>
      </c>
      <c r="AW79" s="122" t="str">
        <f>LEFT(f!AW84,IFERROR(FIND("±",f!AW84)-1,LEN(f!AW84)))</f>
        <v>0.007</v>
      </c>
      <c r="AX79" s="122" t="str">
        <f>LEFT(f!AX84,IFERROR(FIND("±",f!AX84)-1,LEN(f!AX84)))</f>
        <v>63.67</v>
      </c>
      <c r="AY79" s="122" t="str">
        <f>LEFT(f!AY84,IFERROR(FIND("±",f!AY84)-1,LEN(f!AY84)))</f>
        <v>0.84</v>
      </c>
      <c r="AZ79" s="122" t="str">
        <f>LEFT(f!AZ84,IFERROR(FIND("±",f!AZ84)-1,LEN(f!AZ84)))</f>
        <v/>
      </c>
      <c r="BA79" s="122" t="str">
        <f>LEFT(f!BA84,IFERROR(FIND("±",f!BA84)-1,LEN(f!BA84)))</f>
        <v>0.017</v>
      </c>
      <c r="BB79" s="122" t="str">
        <f>LEFT(f!BB84,IFERROR(FIND("±",f!BB84)-1,LEN(f!BB84)))</f>
        <v>0.034</v>
      </c>
      <c r="BC79" s="122" t="str">
        <f>LEFT(f!BC84,IFERROR(FIND("±",f!BC84)-1,LEN(f!BC84)))</f>
        <v>53.05</v>
      </c>
      <c r="BD79" s="122" t="str">
        <f>LEFT(f!BD84,IFERROR(FIND("±",f!BD84)-1,LEN(f!BD84)))</f>
        <v>226</v>
      </c>
      <c r="BE79" s="122" t="str">
        <f>LEFT(f!BE84,IFERROR(FIND("±",f!BE84)-1,LEN(f!BE84)))</f>
        <v>1.29</v>
      </c>
      <c r="BF79" s="122" t="str">
        <f>LEFT(f!BF84,IFERROR(FIND("±",f!BF84)-1,LEN(f!BF84)))</f>
        <v>47.01</v>
      </c>
      <c r="BG79" s="122" t="str">
        <f>LEFT(f!BG84,IFERROR(FIND("±",f!BG84)-1,LEN(f!BG84)))</f>
        <v>0.54</v>
      </c>
      <c r="BH79" s="122" t="str">
        <f>LEFT(f!BH84,IFERROR(FIND("±",f!BH84)-1,LEN(f!BH84)))</f>
        <v>1.48</v>
      </c>
      <c r="BI79" s="122" t="str">
        <f>LEFT(f!BI84,IFERROR(FIND("±",f!BI84)-1,LEN(f!BI84)))</f>
        <v>0.60</v>
      </c>
      <c r="BJ79" s="122" t="str">
        <f>LEFT(f!BJ84,IFERROR(FIND("±",f!BJ84)-1,LEN(f!BJ84)))</f>
        <v>0.71</v>
      </c>
      <c r="BK79" s="122" t="str">
        <f>LEFT(f!BK84,IFERROR(FIND("±",f!BK84)-1,LEN(f!BK84)))</f>
        <v>0.17</v>
      </c>
      <c r="BL79" s="122" t="str">
        <f>LEFT(f!BL84,IFERROR(FIND("±",f!BL84)-1,LEN(f!BL84)))</f>
        <v/>
      </c>
      <c r="BM79" s="122" t="str">
        <f>LEFT(f!BM84,IFERROR(FIND("±",f!BM84)-1,LEN(f!BM84)))</f>
        <v/>
      </c>
      <c r="BN79" s="122" t="str">
        <f>LEFT(f!BN84,IFERROR(FIND("±",f!BN84)-1,LEN(f!BN84)))</f>
        <v>0.88</v>
      </c>
      <c r="BO79" s="122" t="str">
        <f>LEFT(f!BO84,IFERROR(FIND("±",f!BO84)-1,LEN(f!BO84)))</f>
        <v/>
      </c>
      <c r="BP79" s="122" t="str">
        <f>LEFT(f!BP84,IFERROR(FIND("±",f!BP84)-1,LEN(f!BP84)))</f>
        <v/>
      </c>
      <c r="BQ79" s="122" t="str">
        <f>LEFT(f!BQ84,IFERROR(FIND("±",f!BQ84)-1,LEN(f!BQ84)))</f>
        <v/>
      </c>
      <c r="BR79" s="122" t="str">
        <f>LEFT(f!BR84,IFERROR(FIND("±",f!BR84)-1,LEN(f!BR84)))</f>
        <v/>
      </c>
      <c r="BS79" s="122" t="str">
        <f>LEFT(f!BS84,IFERROR(FIND("±",f!BS84)-1,LEN(f!BS84)))</f>
        <v/>
      </c>
      <c r="BT79" s="122" t="str">
        <f>LEFT(f!BT84,IFERROR(FIND("±",f!BT84)-1,LEN(f!BT84)))</f>
        <v/>
      </c>
      <c r="BU79" s="122" t="str">
        <f>LEFT(f!BU84,IFERROR(FIND("±",f!BU84)-1,LEN(f!BU84)))</f>
        <v/>
      </c>
      <c r="BV79" s="122"/>
      <c r="BW79" s="122"/>
      <c r="BX79" s="122"/>
      <c r="BY79" s="122"/>
      <c r="BZ79" s="122"/>
      <c r="CA79" s="122"/>
      <c r="CB79" s="122"/>
      <c r="CC79" s="122"/>
      <c r="CD79" s="122"/>
      <c r="CE79" s="122"/>
    </row>
    <row r="80">
      <c r="A80" s="103" t="str">
        <f>f!A85</f>
        <v>C021</v>
      </c>
      <c r="B80" s="107" t="str">
        <f>LEFT(f!B85,IFERROR(FIND("(",f!B85)-1,LEN(f!B85)))</f>
        <v>Garden cress </v>
      </c>
      <c r="C80" s="109" t="str">
        <f>IFERROR(MID(f!B85,IFERROR(FIND("(",f!B85)+1,LEN(f!B85)),IFERROR(FIND(")",f!B85),LEN(f!B85))-IFERROR(FIND("(",f!B85)+1,LEN(f!B85))),"")</f>
        <v>Lepidium sativum</v>
      </c>
      <c r="D80" s="103" t="str">
        <f>f!D85</f>
        <v/>
      </c>
      <c r="E80" s="103" t="str">
        <f>f!E85</f>
        <v/>
      </c>
      <c r="F80" s="110" t="str">
        <f>CONCATENATE("https://res.cloudinary.com/techticz/image/upload/foods/",f!F85,".jpeg")</f>
        <v>https://res.cloudinary.com/techticz/image/upload/foods/garden_cress.jpeg</v>
      </c>
      <c r="G80" s="103" t="str">
        <f>f!G85</f>
        <v>C</v>
      </c>
      <c r="H80" s="103" t="str">
        <f>f!H85</f>
        <v/>
      </c>
      <c r="I80" s="103">
        <f t="shared" si="1"/>
        <v>208</v>
      </c>
      <c r="J80" s="112">
        <f>f!J85</f>
        <v>100</v>
      </c>
      <c r="K80" s="112" t="str">
        <f>f!K85</f>
        <v>gram</v>
      </c>
      <c r="L80" s="114" t="str">
        <f>f!L85</f>
        <v/>
      </c>
      <c r="M80" s="114" t="str">
        <f>f!M85</f>
        <v/>
      </c>
      <c r="N80" s="114" t="str">
        <f>f!N85</f>
        <v/>
      </c>
      <c r="O80" s="114" t="str">
        <f>f!O85</f>
        <v/>
      </c>
      <c r="P80" s="114" t="str">
        <f>f!P85</f>
        <v/>
      </c>
      <c r="Q80" s="117" t="str">
        <f>f!Q85</f>
        <v/>
      </c>
      <c r="R80" s="117" t="str">
        <f>f!R85</f>
        <v/>
      </c>
      <c r="S80" s="117" t="str">
        <f>f!S85</f>
        <v/>
      </c>
      <c r="T80" s="120" t="str">
        <f>f!T85</f>
        <v/>
      </c>
      <c r="U80" s="120" t="str">
        <f>f!U85</f>
        <v/>
      </c>
      <c r="V80" s="121">
        <f>f!V85</f>
        <v>100</v>
      </c>
      <c r="W80" s="122" t="str">
        <f>LEFT(f!W85,IFERROR(FIND("±",f!W85)-1,LEN(f!W85)))</f>
        <v>84.02</v>
      </c>
      <c r="X80" s="122" t="str">
        <f>LEFT(f!X85,IFERROR(FIND("±",f!X85)-1,LEN(f!X85)))</f>
        <v>5.62</v>
      </c>
      <c r="Y80" s="122" t="str">
        <f>LEFT(f!Y85,IFERROR(FIND("±",f!Y85)-1,LEN(f!Y85)))</f>
        <v>2.48</v>
      </c>
      <c r="Z80" s="122" t="str">
        <f>LEFT(f!Z85,IFERROR(FIND("±",f!Z85)-1,LEN(f!Z85)))</f>
        <v>0.8</v>
      </c>
      <c r="AA80" s="122" t="str">
        <f>LEFT(f!AA85,IFERROR(FIND("±",f!AA85)-1,LEN(f!AA85)))</f>
        <v>2.6</v>
      </c>
      <c r="AB80" s="122" t="str">
        <f>LEFT(f!AB85,IFERROR(FIND("±",f!AB85)-1,LEN(f!AB85)))</f>
        <v>1.77</v>
      </c>
      <c r="AC80" s="122" t="str">
        <f>LEFT(f!AC85,IFERROR(FIND("±",f!AC85)-1,LEN(f!AC85)))</f>
        <v>0.83</v>
      </c>
      <c r="AD80" s="122" t="str">
        <f>LEFT(f!AD85,IFERROR(FIND("±",f!AD85)-1,LEN(f!AD85)))</f>
        <v>4.48</v>
      </c>
      <c r="AE80" s="122" t="str">
        <f>LEFT(f!AE85,IFERROR(FIND("±",f!AE85)-1,LEN(f!AE85)))</f>
        <v>208</v>
      </c>
      <c r="AF80" s="122" t="str">
        <f>LEFT(f!AF85,IFERROR(FIND("±",f!AF85)-1,LEN(f!AF85)))</f>
        <v>0.03</v>
      </c>
      <c r="AG80" s="122" t="str">
        <f>LEFT(f!AG85,IFERROR(FIND("±",f!AG85)-1,LEN(f!AG85)))</f>
        <v>0.06</v>
      </c>
      <c r="AH80" s="122" t="str">
        <f>LEFT(f!AH85,IFERROR(FIND("±",f!AH85)-1,LEN(f!AH85)))</f>
        <v>1.2</v>
      </c>
      <c r="AI80" s="122" t="str">
        <f>LEFT(f!AI85,IFERROR(FIND("±",f!AI85)-1,LEN(f!AI85)))</f>
        <v>0.22</v>
      </c>
      <c r="AJ80" s="122" t="str">
        <f>LEFT(f!AJ85,IFERROR(FIND("±",f!AJ85)-1,LEN(f!AJ85)))</f>
        <v>0.2</v>
      </c>
      <c r="AK80" s="122" t="str">
        <f>LEFT(f!AK85,IFERROR(FIND("±",f!AK85)-1,LEN(f!AK85)))</f>
        <v>12.01</v>
      </c>
      <c r="AL80" s="122" t="str">
        <f>LEFT(f!AL85,IFERROR(FIND("±",f!AL85)-1,LEN(f!AL85)))</f>
        <v>58.1</v>
      </c>
      <c r="AM80" s="122" t="str">
        <f>LEFT(f!AM85,IFERROR(FIND("±",f!AM85)-1,LEN(f!AM85)))</f>
        <v>42.75</v>
      </c>
      <c r="AN80" s="122" t="str">
        <f>LEFT(f!AN85,IFERROR(FIND("±",f!AN85)-1,LEN(f!AN85)))</f>
        <v/>
      </c>
      <c r="AO80" s="122" t="str">
        <f>LEFT(f!AO85,IFERROR(FIND("±",f!AO85)-1,LEN(f!AO85)))</f>
        <v>3.89</v>
      </c>
      <c r="AP80" s="122" t="str">
        <f>LEFT(f!AP85,IFERROR(FIND("±",f!AP85)-1,LEN(f!AP85)))</f>
        <v>5</v>
      </c>
      <c r="AQ80" s="122" t="str">
        <f>LEFT(f!AQ85,IFERROR(FIND("±",f!AQ85)-1,LEN(f!AQ85)))</f>
        <v>217</v>
      </c>
      <c r="AR80" s="122" t="str">
        <f>LEFT(f!AR85,IFERROR(FIND("±",f!AR85)-1,LEN(f!AR85)))</f>
        <v>0.001</v>
      </c>
      <c r="AS80" s="122" t="str">
        <f>LEFT(f!AS85,IFERROR(FIND("±",f!AS85)-1,LEN(f!AS85)))</f>
        <v>0.006</v>
      </c>
      <c r="AT80" s="122" t="str">
        <f>LEFT(f!AT85,IFERROR(FIND("±",f!AT85)-1,LEN(f!AT85)))</f>
        <v>0.23</v>
      </c>
      <c r="AU80" s="122" t="str">
        <f>LEFT(f!AU85,IFERROR(FIND("±",f!AU85)-1,LEN(f!AU85)))</f>
        <v>6.19</v>
      </c>
      <c r="AV80" s="122" t="str">
        <f>LEFT(f!AV85,IFERROR(FIND("±",f!AV85)-1,LEN(f!AV85)))</f>
        <v>0.015</v>
      </c>
      <c r="AW80" s="122" t="str">
        <f>LEFT(f!AW85,IFERROR(FIND("±",f!AW85)-1,LEN(f!AW85)))</f>
        <v/>
      </c>
      <c r="AX80" s="122" t="str">
        <f>LEFT(f!AX85,IFERROR(FIND("±",f!AX85)-1,LEN(f!AX85)))</f>
        <v>79.24</v>
      </c>
      <c r="AY80" s="122" t="str">
        <f>LEFT(f!AY85,IFERROR(FIND("±",f!AY85)-1,LEN(f!AY85)))</f>
        <v>1.2</v>
      </c>
      <c r="AZ80" s="122" t="str">
        <f>LEFT(f!AZ85,IFERROR(FIND("±",f!AZ85)-1,LEN(f!AZ85)))</f>
        <v>0.34</v>
      </c>
      <c r="BA80" s="122" t="str">
        <f>LEFT(f!BA85,IFERROR(FIND("±",f!BA85)-1,LEN(f!BA85)))</f>
        <v>0.005</v>
      </c>
      <c r="BB80" s="122" t="str">
        <f>LEFT(f!BB85,IFERROR(FIND("±",f!BB85)-1,LEN(f!BB85)))</f>
        <v>0.042</v>
      </c>
      <c r="BC80" s="122" t="str">
        <f>LEFT(f!BC85,IFERROR(FIND("±",f!BC85)-1,LEN(f!BC85)))</f>
        <v>45.55</v>
      </c>
      <c r="BD80" s="122" t="str">
        <f>LEFT(f!BD85,IFERROR(FIND("±",f!BD85)-1,LEN(f!BD85)))</f>
        <v>379</v>
      </c>
      <c r="BE80" s="122" t="str">
        <f>LEFT(f!BE85,IFERROR(FIND("±",f!BE85)-1,LEN(f!BE85)))</f>
        <v>8.08</v>
      </c>
      <c r="BF80" s="122" t="str">
        <f>LEFT(f!BF85,IFERROR(FIND("±",f!BF85)-1,LEN(f!BF85)))</f>
        <v>25.35</v>
      </c>
      <c r="BG80" s="122" t="str">
        <f>LEFT(f!BG85,IFERROR(FIND("±",f!BG85)-1,LEN(f!BG85)))</f>
        <v>1.52</v>
      </c>
      <c r="BH80" s="122" t="str">
        <f>LEFT(f!BH85,IFERROR(FIND("±",f!BH85)-1,LEN(f!BH85)))</f>
        <v>2.17</v>
      </c>
      <c r="BI80" s="122" t="str">
        <f>LEFT(f!BI85,IFERROR(FIND("±",f!BI85)-1,LEN(f!BI85)))</f>
        <v>1.25</v>
      </c>
      <c r="BJ80" s="122" t="str">
        <f>LEFT(f!BJ85,IFERROR(FIND("±",f!BJ85)-1,LEN(f!BJ85)))</f>
        <v>0.1</v>
      </c>
      <c r="BK80" s="122" t="str">
        <f>LEFT(f!BK85,IFERROR(FIND("±",f!BK85)-1,LEN(f!BK85)))</f>
        <v>0.72</v>
      </c>
      <c r="BL80" s="122" t="str">
        <f>LEFT(f!BL85,IFERROR(FIND("±",f!BL85)-1,LEN(f!BL85)))</f>
        <v>0.1</v>
      </c>
      <c r="BM80" s="122" t="str">
        <f>LEFT(f!BM85,IFERROR(FIND("±",f!BM85)-1,LEN(f!BM85)))</f>
        <v/>
      </c>
      <c r="BN80" s="122" t="str">
        <f>LEFT(f!BN85,IFERROR(FIND("±",f!BN85)-1,LEN(f!BN85)))</f>
        <v>0.92</v>
      </c>
      <c r="BO80" s="122" t="str">
        <f>LEFT(f!BO85,IFERROR(FIND("±",f!BO85)-1,LEN(f!BO85)))</f>
        <v/>
      </c>
      <c r="BP80" s="122" t="str">
        <f>LEFT(f!BP85,IFERROR(FIND("±",f!BP85)-1,LEN(f!BP85)))</f>
        <v/>
      </c>
      <c r="BQ80" s="122" t="str">
        <f>LEFT(f!BQ85,IFERROR(FIND("±",f!BQ85)-1,LEN(f!BQ85)))</f>
        <v/>
      </c>
      <c r="BR80" s="122" t="str">
        <f>LEFT(f!BR85,IFERROR(FIND("±",f!BR85)-1,LEN(f!BR85)))</f>
        <v/>
      </c>
      <c r="BS80" s="122" t="str">
        <f>LEFT(f!BS85,IFERROR(FIND("±",f!BS85)-1,LEN(f!BS85)))</f>
        <v/>
      </c>
      <c r="BT80" s="122" t="str">
        <f>LEFT(f!BT85,IFERROR(FIND("±",f!BT85)-1,LEN(f!BT85)))</f>
        <v/>
      </c>
      <c r="BU80" s="122" t="str">
        <f>LEFT(f!BU85,IFERROR(FIND("±",f!BU85)-1,LEN(f!BU85)))</f>
        <v/>
      </c>
      <c r="BV80" s="122"/>
      <c r="BW80" s="122"/>
      <c r="BX80" s="122"/>
      <c r="BY80" s="122"/>
      <c r="BZ80" s="122"/>
      <c r="CA80" s="122"/>
      <c r="CB80" s="122"/>
      <c r="CC80" s="122"/>
      <c r="CD80" s="122"/>
      <c r="CE80" s="122"/>
    </row>
    <row r="81">
      <c r="A81" s="103" t="str">
        <f>f!A86</f>
        <v>C022</v>
      </c>
      <c r="B81" s="107" t="str">
        <f>LEFT(f!B86,IFERROR(FIND("(",f!B86)-1,LEN(f!B86)))</f>
        <v>Gogu leaves, green </v>
      </c>
      <c r="C81" s="109" t="str">
        <f>IFERROR(MID(f!B86,IFERROR(FIND("(",f!B86)+1,LEN(f!B86)),IFERROR(FIND(")",f!B86),LEN(f!B86))-IFERROR(FIND("(",f!B86)+1,LEN(f!B86))),"")</f>
        <v>Hibiscus cannabinus</v>
      </c>
      <c r="D81" s="103" t="str">
        <f>f!D86</f>
        <v/>
      </c>
      <c r="E81" s="103" t="str">
        <f>f!E86</f>
        <v/>
      </c>
      <c r="F81" s="110" t="str">
        <f>CONCATENATE("https://res.cloudinary.com/techticz/image/upload/foods/",f!F86,".jpeg")</f>
        <v>https://res.cloudinary.com/techticz/image/upload/foods/leaves_gogu_green.jpeg</v>
      </c>
      <c r="G81" s="103" t="str">
        <f>f!G86</f>
        <v>C</v>
      </c>
      <c r="H81" s="103" t="str">
        <f>f!H86</f>
        <v/>
      </c>
      <c r="I81" s="103">
        <f t="shared" si="1"/>
        <v>152</v>
      </c>
      <c r="J81" s="112">
        <f>f!J86</f>
        <v>100</v>
      </c>
      <c r="K81" s="112" t="str">
        <f>f!K86</f>
        <v>gram</v>
      </c>
      <c r="L81" s="114" t="str">
        <f>f!L86</f>
        <v/>
      </c>
      <c r="M81" s="114" t="str">
        <f>f!M86</f>
        <v/>
      </c>
      <c r="N81" s="114" t="str">
        <f>f!N86</f>
        <v/>
      </c>
      <c r="O81" s="114" t="str">
        <f>f!O86</f>
        <v/>
      </c>
      <c r="P81" s="114" t="str">
        <f>f!P86</f>
        <v/>
      </c>
      <c r="Q81" s="117" t="str">
        <f>f!Q86</f>
        <v/>
      </c>
      <c r="R81" s="117" t="str">
        <f>f!R86</f>
        <v/>
      </c>
      <c r="S81" s="117" t="str">
        <f>f!S86</f>
        <v/>
      </c>
      <c r="T81" s="120" t="str">
        <f>f!T86</f>
        <v/>
      </c>
      <c r="U81" s="120" t="str">
        <f>f!U86</f>
        <v/>
      </c>
      <c r="V81" s="121">
        <f>f!V86</f>
        <v>100</v>
      </c>
      <c r="W81" s="122" t="str">
        <f>LEFT(f!W86,IFERROR(FIND("±",f!W86)-1,LEN(f!W86)))</f>
        <v>87.42</v>
      </c>
      <c r="X81" s="122" t="str">
        <f>LEFT(f!X86,IFERROR(FIND("±",f!X86)-1,LEN(f!X86)))</f>
        <v>1.86</v>
      </c>
      <c r="Y81" s="122" t="str">
        <f>LEFT(f!Y86,IFERROR(FIND("±",f!Y86)-1,LEN(f!Y86)))</f>
        <v>0.98</v>
      </c>
      <c r="Z81" s="122" t="str">
        <f>LEFT(f!Z86,IFERROR(FIND("±",f!Z86)-1,LEN(f!Z86)))</f>
        <v>1.09</v>
      </c>
      <c r="AA81" s="122" t="str">
        <f>LEFT(f!AA86,IFERROR(FIND("±",f!AA86)-1,LEN(f!AA86)))</f>
        <v>4.59</v>
      </c>
      <c r="AB81" s="122" t="str">
        <f>LEFT(f!AB86,IFERROR(FIND("±",f!AB86)-1,LEN(f!AB86)))</f>
        <v>3.24</v>
      </c>
      <c r="AC81" s="122" t="str">
        <f>LEFT(f!AC86,IFERROR(FIND("±",f!AC86)-1,LEN(f!AC86)))</f>
        <v>1.35</v>
      </c>
      <c r="AD81" s="122" t="str">
        <f>LEFT(f!AD86,IFERROR(FIND("±",f!AD86)-1,LEN(f!AD86)))</f>
        <v>4.06</v>
      </c>
      <c r="AE81" s="122" t="str">
        <f>LEFT(f!AE86,IFERROR(FIND("±",f!AE86)-1,LEN(f!AE86)))</f>
        <v>152</v>
      </c>
      <c r="AF81" s="122" t="str">
        <f>LEFT(f!AF86,IFERROR(FIND("±",f!AF86)-1,LEN(f!AF86)))</f>
        <v>0.13</v>
      </c>
      <c r="AG81" s="122" t="str">
        <f>LEFT(f!AG86,IFERROR(FIND("±",f!AG86)-1,LEN(f!AG86)))</f>
        <v>0.06</v>
      </c>
      <c r="AH81" s="122" t="str">
        <f>LEFT(f!AH86,IFERROR(FIND("±",f!AH86)-1,LEN(f!AH86)))</f>
        <v>0.58</v>
      </c>
      <c r="AI81" s="122" t="str">
        <f>LEFT(f!AI86,IFERROR(FIND("±",f!AI86)-1,LEN(f!AI86)))</f>
        <v>0.7</v>
      </c>
      <c r="AJ81" s="122" t="str">
        <f>LEFT(f!AJ86,IFERROR(FIND("±",f!AJ86)-1,LEN(f!AJ86)))</f>
        <v>0.33</v>
      </c>
      <c r="AK81" s="122" t="str">
        <f>LEFT(f!AK86,IFERROR(FIND("±",f!AK86)-1,LEN(f!AK86)))</f>
        <v>3.38</v>
      </c>
      <c r="AL81" s="122" t="str">
        <f>LEFT(f!AL86,IFERROR(FIND("±",f!AL86)-1,LEN(f!AL86)))</f>
        <v>74.94</v>
      </c>
      <c r="AM81" s="122" t="str">
        <f>LEFT(f!AM86,IFERROR(FIND("±",f!AM86)-1,LEN(f!AM86)))</f>
        <v>29.65</v>
      </c>
      <c r="AN81" s="122" t="str">
        <f>LEFT(f!AN86,IFERROR(FIND("±",f!AN86)-1,LEN(f!AN86)))</f>
        <v>2.3</v>
      </c>
      <c r="AO81" s="122" t="str">
        <f>LEFT(f!AO86,IFERROR(FIND("±",f!AO86)-1,LEN(f!AO86)))</f>
        <v/>
      </c>
      <c r="AP81" s="122" t="str">
        <f>LEFT(f!AP86,IFERROR(FIND("±",f!AP86)-1,LEN(f!AP86)))</f>
        <v/>
      </c>
      <c r="AQ81" s="122" t="str">
        <f>LEFT(f!AQ86,IFERROR(FIND("±",f!AQ86)-1,LEN(f!AQ86)))</f>
        <v>145</v>
      </c>
      <c r="AR81" s="122" t="str">
        <f>LEFT(f!AR86,IFERROR(FIND("±",f!AR86)-1,LEN(f!AR86)))</f>
        <v>0.061</v>
      </c>
      <c r="AS81" s="122" t="str">
        <f>LEFT(f!AS86,IFERROR(FIND("±",f!AS86)-1,LEN(f!AS86)))</f>
        <v>0.004</v>
      </c>
      <c r="AT81" s="122" t="str">
        <f>LEFT(f!AT86,IFERROR(FIND("±",f!AT86)-1,LEN(f!AT86)))</f>
        <v>0.23</v>
      </c>
      <c r="AU81" s="122" t="str">
        <f>LEFT(f!AU86,IFERROR(FIND("±",f!AU86)-1,LEN(f!AU86)))</f>
        <v>7.65</v>
      </c>
      <c r="AV81" s="122" t="str">
        <f>LEFT(f!AV86,IFERROR(FIND("±",f!AV86)-1,LEN(f!AV86)))</f>
        <v/>
      </c>
      <c r="AW81" s="122" t="str">
        <f>LEFT(f!AW86,IFERROR(FIND("±",f!AW86)-1,LEN(f!AW86)))</f>
        <v>0.005</v>
      </c>
      <c r="AX81" s="122" t="str">
        <f>LEFT(f!AX86,IFERROR(FIND("±",f!AX86)-1,LEN(f!AX86)))</f>
        <v>83.09</v>
      </c>
      <c r="AY81" s="122" t="str">
        <f>LEFT(f!AY86,IFERROR(FIND("±",f!AY86)-1,LEN(f!AY86)))</f>
        <v>2.03</v>
      </c>
      <c r="AZ81" s="122" t="str">
        <f>LEFT(f!AZ86,IFERROR(FIND("±",f!AZ86)-1,LEN(f!AZ86)))</f>
        <v/>
      </c>
      <c r="BA81" s="122" t="str">
        <f>LEFT(f!BA86,IFERROR(FIND("±",f!BA86)-1,LEN(f!BA86)))</f>
        <v>0.012</v>
      </c>
      <c r="BB81" s="122" t="str">
        <f>LEFT(f!BB86,IFERROR(FIND("±",f!BB86)-1,LEN(f!BB86)))</f>
        <v>0.050</v>
      </c>
      <c r="BC81" s="122" t="str">
        <f>LEFT(f!BC86,IFERROR(FIND("±",f!BC86)-1,LEN(f!BC86)))</f>
        <v>41.99</v>
      </c>
      <c r="BD81" s="122" t="str">
        <f>LEFT(f!BD86,IFERROR(FIND("±",f!BD86)-1,LEN(f!BD86)))</f>
        <v>260</v>
      </c>
      <c r="BE81" s="122" t="str">
        <f>LEFT(f!BE86,IFERROR(FIND("±",f!BE86)-1,LEN(f!BE86)))</f>
        <v>2.38</v>
      </c>
      <c r="BF81" s="122" t="str">
        <f>LEFT(f!BF86,IFERROR(FIND("±",f!BF86)-1,LEN(f!BF86)))</f>
        <v>12.34</v>
      </c>
      <c r="BG81" s="122" t="str">
        <f>LEFT(f!BG86,IFERROR(FIND("±",f!BG86)-1,LEN(f!BG86)))</f>
        <v>0.65</v>
      </c>
      <c r="BH81" s="122" t="str">
        <f>LEFT(f!BH86,IFERROR(FIND("±",f!BH86)-1,LEN(f!BH86)))</f>
        <v>1.16</v>
      </c>
      <c r="BI81" s="122" t="str">
        <f>LEFT(f!BI86,IFERROR(FIND("±",f!BI86)-1,LEN(f!BI86)))</f>
        <v>1.15</v>
      </c>
      <c r="BJ81" s="122" t="str">
        <f>LEFT(f!BJ86,IFERROR(FIND("±",f!BJ86)-1,LEN(f!BJ86)))</f>
        <v/>
      </c>
      <c r="BK81" s="122" t="str">
        <f>LEFT(f!BK86,IFERROR(FIND("±",f!BK86)-1,LEN(f!BK86)))</f>
        <v>0.01</v>
      </c>
      <c r="BL81" s="122" t="str">
        <f>LEFT(f!BL86,IFERROR(FIND("±",f!BL86)-1,LEN(f!BL86)))</f>
        <v/>
      </c>
      <c r="BM81" s="122" t="str">
        <f>LEFT(f!BM86,IFERROR(FIND("±",f!BM86)-1,LEN(f!BM86)))</f>
        <v/>
      </c>
      <c r="BN81" s="122" t="str">
        <f>LEFT(f!BN86,IFERROR(FIND("±",f!BN86)-1,LEN(f!BN86)))</f>
        <v>0.01</v>
      </c>
      <c r="BO81" s="122" t="str">
        <f>LEFT(f!BO86,IFERROR(FIND("±",f!BO86)-1,LEN(f!BO86)))</f>
        <v/>
      </c>
      <c r="BP81" s="122" t="str">
        <f>LEFT(f!BP86,IFERROR(FIND("±",f!BP86)-1,LEN(f!BP86)))</f>
        <v/>
      </c>
      <c r="BQ81" s="122" t="str">
        <f>LEFT(f!BQ86,IFERROR(FIND("±",f!BQ86)-1,LEN(f!BQ86)))</f>
        <v/>
      </c>
      <c r="BR81" s="122" t="str">
        <f>LEFT(f!BR86,IFERROR(FIND("±",f!BR86)-1,LEN(f!BR86)))</f>
        <v/>
      </c>
      <c r="BS81" s="122" t="str">
        <f>LEFT(f!BS86,IFERROR(FIND("±",f!BS86)-1,LEN(f!BS86)))</f>
        <v/>
      </c>
      <c r="BT81" s="122" t="str">
        <f>LEFT(f!BT86,IFERROR(FIND("±",f!BT86)-1,LEN(f!BT86)))</f>
        <v/>
      </c>
      <c r="BU81" s="122" t="str">
        <f>LEFT(f!BU86,IFERROR(FIND("±",f!BU86)-1,LEN(f!BU86)))</f>
        <v/>
      </c>
      <c r="BV81" s="122"/>
      <c r="BW81" s="122"/>
      <c r="BX81" s="122"/>
      <c r="BY81" s="122"/>
      <c r="BZ81" s="122"/>
      <c r="CA81" s="122"/>
      <c r="CB81" s="122"/>
      <c r="CC81" s="122"/>
      <c r="CD81" s="122"/>
      <c r="CE81" s="122"/>
    </row>
    <row r="82">
      <c r="A82" s="103" t="str">
        <f>f!A87</f>
        <v>C023</v>
      </c>
      <c r="B82" s="107" t="str">
        <f>LEFT(f!B87,IFERROR(FIND("(",f!B87)-1,LEN(f!B87)))</f>
        <v>Gogu leaves, red </v>
      </c>
      <c r="C82" s="109" t="str">
        <f>IFERROR(MID(f!B87,IFERROR(FIND("(",f!B87)+1,LEN(f!B87)),IFERROR(FIND(")",f!B87),LEN(f!B87))-IFERROR(FIND("(",f!B87)+1,LEN(f!B87))),"")</f>
        <v>Hibiscus cannabinus</v>
      </c>
      <c r="D82" s="103" t="str">
        <f>f!D87</f>
        <v/>
      </c>
      <c r="E82" s="103" t="str">
        <f>f!E87</f>
        <v/>
      </c>
      <c r="F82" s="110" t="str">
        <f>CONCATENATE("https://res.cloudinary.com/techticz/image/upload/foods/",f!F87,".jpeg")</f>
        <v>https://res.cloudinary.com/techticz/image/upload/foods/leaves_gogu_red.jpeg</v>
      </c>
      <c r="G82" s="103" t="str">
        <f>f!G87</f>
        <v>C</v>
      </c>
      <c r="H82" s="103" t="str">
        <f>f!H87</f>
        <v/>
      </c>
      <c r="I82" s="103">
        <f t="shared" si="1"/>
        <v>153</v>
      </c>
      <c r="J82" s="112">
        <f>f!J87</f>
        <v>100</v>
      </c>
      <c r="K82" s="112" t="str">
        <f>f!K87</f>
        <v>gram</v>
      </c>
      <c r="L82" s="114" t="str">
        <f>f!L87</f>
        <v/>
      </c>
      <c r="M82" s="114" t="str">
        <f>f!M87</f>
        <v/>
      </c>
      <c r="N82" s="114" t="str">
        <f>f!N87</f>
        <v/>
      </c>
      <c r="O82" s="114" t="str">
        <f>f!O87</f>
        <v/>
      </c>
      <c r="P82" s="114" t="str">
        <f>f!P87</f>
        <v/>
      </c>
      <c r="Q82" s="117" t="str">
        <f>f!Q87</f>
        <v/>
      </c>
      <c r="R82" s="117" t="str">
        <f>f!R87</f>
        <v/>
      </c>
      <c r="S82" s="117" t="str">
        <f>f!S87</f>
        <v/>
      </c>
      <c r="T82" s="120" t="str">
        <f>f!T87</f>
        <v/>
      </c>
      <c r="U82" s="120" t="str">
        <f>f!U87</f>
        <v/>
      </c>
      <c r="V82" s="121">
        <f>f!V87</f>
        <v>100</v>
      </c>
      <c r="W82" s="122" t="str">
        <f>LEFT(f!W87,IFERROR(FIND("±",f!W87)-1,LEN(f!W87)))</f>
        <v>87.98</v>
      </c>
      <c r="X82" s="122" t="str">
        <f>LEFT(f!X87,IFERROR(FIND("±",f!X87)-1,LEN(f!X87)))</f>
        <v>1.85</v>
      </c>
      <c r="Y82" s="122" t="str">
        <f>LEFT(f!Y87,IFERROR(FIND("±",f!Y87)-1,LEN(f!Y87)))</f>
        <v>0.97</v>
      </c>
      <c r="Z82" s="122" t="str">
        <f>LEFT(f!Z87,IFERROR(FIND("±",f!Z87)-1,LEN(f!Z87)))</f>
        <v>1.07</v>
      </c>
      <c r="AA82" s="122" t="str">
        <f>LEFT(f!AA87,IFERROR(FIND("±",f!AA87)-1,LEN(f!AA87)))</f>
        <v>3.89</v>
      </c>
      <c r="AB82" s="122" t="str">
        <f>LEFT(f!AB87,IFERROR(FIND("±",f!AB87)-1,LEN(f!AB87)))</f>
        <v>2.66</v>
      </c>
      <c r="AC82" s="122" t="str">
        <f>LEFT(f!AC87,IFERROR(FIND("±",f!AC87)-1,LEN(f!AC87)))</f>
        <v>1.23</v>
      </c>
      <c r="AD82" s="122" t="str">
        <f>LEFT(f!AD87,IFERROR(FIND("±",f!AD87)-1,LEN(f!AD87)))</f>
        <v>4.24</v>
      </c>
      <c r="AE82" s="122" t="str">
        <f>LEFT(f!AE87,IFERROR(FIND("±",f!AE87)-1,LEN(f!AE87)))</f>
        <v>153</v>
      </c>
      <c r="AF82" s="122" t="str">
        <f>LEFT(f!AF87,IFERROR(FIND("±",f!AF87)-1,LEN(f!AF87)))</f>
        <v>0.12</v>
      </c>
      <c r="AG82" s="122" t="str">
        <f>LEFT(f!AG87,IFERROR(FIND("±",f!AG87)-1,LEN(f!AG87)))</f>
        <v>0.05</v>
      </c>
      <c r="AH82" s="122" t="str">
        <f>LEFT(f!AH87,IFERROR(FIND("±",f!AH87)-1,LEN(f!AH87)))</f>
        <v>0.56</v>
      </c>
      <c r="AI82" s="122" t="str">
        <f>LEFT(f!AI87,IFERROR(FIND("±",f!AI87)-1,LEN(f!AI87)))</f>
        <v>0.71</v>
      </c>
      <c r="AJ82" s="122" t="str">
        <f>LEFT(f!AJ87,IFERROR(FIND("±",f!AJ87)-1,LEN(f!AJ87)))</f>
        <v>0.31</v>
      </c>
      <c r="AK82" s="122" t="str">
        <f>LEFT(f!AK87,IFERROR(FIND("±",f!AK87)-1,LEN(f!AK87)))</f>
        <v>3.43</v>
      </c>
      <c r="AL82" s="122" t="str">
        <f>LEFT(f!AL87,IFERROR(FIND("±",f!AL87)-1,LEN(f!AL87)))</f>
        <v>88.63</v>
      </c>
      <c r="AM82" s="122" t="str">
        <f>LEFT(f!AM87,IFERROR(FIND("±",f!AM87)-1,LEN(f!AM87)))</f>
        <v>35.43</v>
      </c>
      <c r="AN82" s="122" t="str">
        <f>LEFT(f!AN87,IFERROR(FIND("±",f!AN87)-1,LEN(f!AN87)))</f>
        <v>2.74</v>
      </c>
      <c r="AO82" s="122" t="str">
        <f>LEFT(f!AO87,IFERROR(FIND("±",f!AO87)-1,LEN(f!AO87)))</f>
        <v/>
      </c>
      <c r="AP82" s="122" t="str">
        <f>LEFT(f!AP87,IFERROR(FIND("±",f!AP87)-1,LEN(f!AP87)))</f>
        <v/>
      </c>
      <c r="AQ82" s="122" t="str">
        <f>LEFT(f!AQ87,IFERROR(FIND("±",f!AQ87)-1,LEN(f!AQ87)))</f>
        <v>129</v>
      </c>
      <c r="AR82" s="122" t="str">
        <f>LEFT(f!AR87,IFERROR(FIND("±",f!AR87)-1,LEN(f!AR87)))</f>
        <v>0.04</v>
      </c>
      <c r="AS82" s="122" t="str">
        <f>LEFT(f!AS87,IFERROR(FIND("±",f!AS87)-1,LEN(f!AS87)))</f>
        <v>0.009</v>
      </c>
      <c r="AT82" s="122" t="str">
        <f>LEFT(f!AT87,IFERROR(FIND("±",f!AT87)-1,LEN(f!AT87)))</f>
        <v>0.16</v>
      </c>
      <c r="AU82" s="122" t="str">
        <f>LEFT(f!AU87,IFERROR(FIND("±",f!AU87)-1,LEN(f!AU87)))</f>
        <v>9.56</v>
      </c>
      <c r="AV82" s="122" t="str">
        <f>LEFT(f!AV87,IFERROR(FIND("±",f!AV87)-1,LEN(f!AV87)))</f>
        <v>0.001</v>
      </c>
      <c r="AW82" s="122" t="str">
        <f>LEFT(f!AW87,IFERROR(FIND("±",f!AW87)-1,LEN(f!AW87)))</f>
        <v>0.005</v>
      </c>
      <c r="AX82" s="122" t="str">
        <f>LEFT(f!AX87,IFERROR(FIND("±",f!AX87)-1,LEN(f!AX87)))</f>
        <v>75.75</v>
      </c>
      <c r="AY82" s="122" t="str">
        <f>LEFT(f!AY87,IFERROR(FIND("±",f!AY87)-1,LEN(f!AY87)))</f>
        <v>1.75</v>
      </c>
      <c r="AZ82" s="122" t="str">
        <f>LEFT(f!AZ87,IFERROR(FIND("±",f!AZ87)-1,LEN(f!AZ87)))</f>
        <v/>
      </c>
      <c r="BA82" s="122" t="str">
        <f>LEFT(f!BA87,IFERROR(FIND("±",f!BA87)-1,LEN(f!BA87)))</f>
        <v>0.01</v>
      </c>
      <c r="BB82" s="122" t="str">
        <f>LEFT(f!BB87,IFERROR(FIND("±",f!BB87)-1,LEN(f!BB87)))</f>
        <v>0.05</v>
      </c>
      <c r="BC82" s="122" t="str">
        <f>LEFT(f!BC87,IFERROR(FIND("±",f!BC87)-1,LEN(f!BC87)))</f>
        <v>36.38</v>
      </c>
      <c r="BD82" s="122" t="str">
        <f>LEFT(f!BD87,IFERROR(FIND("±",f!BD87)-1,LEN(f!BD87)))</f>
        <v>161</v>
      </c>
      <c r="BE82" s="122" t="str">
        <f>LEFT(f!BE87,IFERROR(FIND("±",f!BE87)-1,LEN(f!BE87)))</f>
        <v>3.25</v>
      </c>
      <c r="BF82" s="122" t="str">
        <f>LEFT(f!BF87,IFERROR(FIND("±",f!BF87)-1,LEN(f!BF87)))</f>
        <v>14.08</v>
      </c>
      <c r="BG82" s="122" t="str">
        <f>LEFT(f!BG87,IFERROR(FIND("±",f!BG87)-1,LEN(f!BG87)))</f>
        <v>0.63</v>
      </c>
      <c r="BH82" s="122" t="str">
        <f>LEFT(f!BH87,IFERROR(FIND("±",f!BH87)-1,LEN(f!BH87)))</f>
        <v>1.17</v>
      </c>
      <c r="BI82" s="122" t="str">
        <f>LEFT(f!BI87,IFERROR(FIND("±",f!BI87)-1,LEN(f!BI87)))</f>
        <v>1.16</v>
      </c>
      <c r="BJ82" s="122" t="str">
        <f>LEFT(f!BJ87,IFERROR(FIND("±",f!BJ87)-1,LEN(f!BJ87)))</f>
        <v/>
      </c>
      <c r="BK82" s="122" t="str">
        <f>LEFT(f!BK87,IFERROR(FIND("±",f!BK87)-1,LEN(f!BK87)))</f>
        <v>0.01</v>
      </c>
      <c r="BL82" s="122" t="str">
        <f>LEFT(f!BL87,IFERROR(FIND("±",f!BL87)-1,LEN(f!BL87)))</f>
        <v/>
      </c>
      <c r="BM82" s="122" t="str">
        <f>LEFT(f!BM87,IFERROR(FIND("±",f!BM87)-1,LEN(f!BM87)))</f>
        <v/>
      </c>
      <c r="BN82" s="122" t="str">
        <f>LEFT(f!BN87,IFERROR(FIND("±",f!BN87)-1,LEN(f!BN87)))</f>
        <v>0.01</v>
      </c>
      <c r="BO82" s="122" t="str">
        <f>LEFT(f!BO87,IFERROR(FIND("±",f!BO87)-1,LEN(f!BO87)))</f>
        <v/>
      </c>
      <c r="BP82" s="122" t="str">
        <f>LEFT(f!BP87,IFERROR(FIND("±",f!BP87)-1,LEN(f!BP87)))</f>
        <v/>
      </c>
      <c r="BQ82" s="122" t="str">
        <f>LEFT(f!BQ87,IFERROR(FIND("±",f!BQ87)-1,LEN(f!BQ87)))</f>
        <v/>
      </c>
      <c r="BR82" s="122" t="str">
        <f>LEFT(f!BR87,IFERROR(FIND("±",f!BR87)-1,LEN(f!BR87)))</f>
        <v/>
      </c>
      <c r="BS82" s="122" t="str">
        <f>LEFT(f!BS87,IFERROR(FIND("±",f!BS87)-1,LEN(f!BS87)))</f>
        <v/>
      </c>
      <c r="BT82" s="122" t="str">
        <f>LEFT(f!BT87,IFERROR(FIND("±",f!BT87)-1,LEN(f!BT87)))</f>
        <v/>
      </c>
      <c r="BU82" s="122" t="str">
        <f>LEFT(f!BU87,IFERROR(FIND("±",f!BU87)-1,LEN(f!BU87)))</f>
        <v/>
      </c>
      <c r="BV82" s="122"/>
      <c r="BW82" s="122"/>
      <c r="BX82" s="122"/>
      <c r="BY82" s="122"/>
      <c r="BZ82" s="122"/>
      <c r="CA82" s="122"/>
      <c r="CB82" s="122"/>
      <c r="CC82" s="122"/>
      <c r="CD82" s="122"/>
      <c r="CE82" s="122"/>
    </row>
    <row r="83">
      <c r="A83" s="103" t="str">
        <f>f!A88</f>
        <v>C024</v>
      </c>
      <c r="B83" s="107" t="str">
        <f>LEFT(f!B88,IFERROR(FIND("(",f!B88)-1,LEN(f!B88)))</f>
        <v>Knol-Khol, leaves </v>
      </c>
      <c r="C83" s="109" t="str">
        <f>IFERROR(MID(f!B88,IFERROR(FIND("(",f!B88)+1,LEN(f!B88)),IFERROR(FIND(")",f!B88),LEN(f!B88))-IFERROR(FIND("(",f!B88)+1,LEN(f!B88))),"")</f>
        <v>Brassica oleracea var.gongylodes</v>
      </c>
      <c r="D83" s="103" t="str">
        <f>f!D88</f>
        <v/>
      </c>
      <c r="E83" s="103" t="str">
        <f>f!E88</f>
        <v/>
      </c>
      <c r="F83" s="110" t="str">
        <f>CONCATENATE("https://res.cloudinary.com/techticz/image/upload/foods/",f!F88,".jpeg")</f>
        <v>https://res.cloudinary.com/techticz/image/upload/foods/leaves_knol_khol.jpeg</v>
      </c>
      <c r="G83" s="103" t="str">
        <f>f!G88</f>
        <v>C</v>
      </c>
      <c r="H83" s="103" t="str">
        <f>f!H88</f>
        <v/>
      </c>
      <c r="I83" s="103">
        <f t="shared" si="1"/>
        <v>178</v>
      </c>
      <c r="J83" s="112">
        <f>f!J88</f>
        <v>100</v>
      </c>
      <c r="K83" s="112" t="str">
        <f>f!K88</f>
        <v>gram</v>
      </c>
      <c r="L83" s="114" t="str">
        <f>f!L88</f>
        <v/>
      </c>
      <c r="M83" s="114" t="str">
        <f>f!M88</f>
        <v/>
      </c>
      <c r="N83" s="114" t="str">
        <f>f!N88</f>
        <v/>
      </c>
      <c r="O83" s="114" t="str">
        <f>f!O88</f>
        <v/>
      </c>
      <c r="P83" s="114" t="str">
        <f>f!P88</f>
        <v/>
      </c>
      <c r="Q83" s="117" t="str">
        <f>f!Q88</f>
        <v/>
      </c>
      <c r="R83" s="117" t="str">
        <f>f!R88</f>
        <v/>
      </c>
      <c r="S83" s="117" t="str">
        <f>f!S88</f>
        <v/>
      </c>
      <c r="T83" s="120" t="str">
        <f>f!T88</f>
        <v/>
      </c>
      <c r="U83" s="120" t="str">
        <f>f!U88</f>
        <v/>
      </c>
      <c r="V83" s="121">
        <f>f!V88</f>
        <v>100</v>
      </c>
      <c r="W83" s="122" t="str">
        <f>LEFT(f!W88,IFERROR(FIND("±",f!W88)-1,LEN(f!W88)))</f>
        <v>86.2</v>
      </c>
      <c r="X83" s="122" t="str">
        <f>LEFT(f!X88,IFERROR(FIND("±",f!X88)-1,LEN(f!X88)))</f>
        <v>3.12</v>
      </c>
      <c r="Y83" s="122" t="str">
        <f>LEFT(f!Y88,IFERROR(FIND("±",f!Y88)-1,LEN(f!Y88)))</f>
        <v>0.42</v>
      </c>
      <c r="Z83" s="122" t="str">
        <f>LEFT(f!Z88,IFERROR(FIND("±",f!Z88)-1,LEN(f!Z88)))</f>
        <v>0.35</v>
      </c>
      <c r="AA83" s="122" t="str">
        <f>LEFT(f!AA88,IFERROR(FIND("±",f!AA88)-1,LEN(f!AA88)))</f>
        <v>2.76</v>
      </c>
      <c r="AB83" s="122" t="str">
        <f>LEFT(f!AB88,IFERROR(FIND("±",f!AB88)-1,LEN(f!AB88)))</f>
        <v>1.81</v>
      </c>
      <c r="AC83" s="122" t="str">
        <f>LEFT(f!AC88,IFERROR(FIND("±",f!AC88)-1,LEN(f!AC88)))</f>
        <v>0.95</v>
      </c>
      <c r="AD83" s="122" t="str">
        <f>LEFT(f!AD88,IFERROR(FIND("±",f!AD88)-1,LEN(f!AD88)))</f>
        <v>6.16</v>
      </c>
      <c r="AE83" s="122" t="str">
        <f>LEFT(f!AE88,IFERROR(FIND("±",f!AE88)-1,LEN(f!AE88)))</f>
        <v>178</v>
      </c>
      <c r="AF83" s="122" t="str">
        <f>LEFT(f!AF88,IFERROR(FIND("±",f!AF88)-1,LEN(f!AF88)))</f>
        <v>0.06</v>
      </c>
      <c r="AG83" s="122" t="str">
        <f>LEFT(f!AG88,IFERROR(FIND("±",f!AG88)-1,LEN(f!AG88)))</f>
        <v>0.15</v>
      </c>
      <c r="AH83" s="122" t="str">
        <f>LEFT(f!AH88,IFERROR(FIND("±",f!AH88)-1,LEN(f!AH88)))</f>
        <v>0.86</v>
      </c>
      <c r="AI83" s="122" t="str">
        <f>LEFT(f!AI88,IFERROR(FIND("±",f!AI88)-1,LEN(f!AI88)))</f>
        <v>0.27</v>
      </c>
      <c r="AJ83" s="122" t="str">
        <f>LEFT(f!AJ88,IFERROR(FIND("±",f!AJ88)-1,LEN(f!AJ88)))</f>
        <v>0.28</v>
      </c>
      <c r="AK83" s="122" t="str">
        <f>LEFT(f!AK88,IFERROR(FIND("±",f!AK88)-1,LEN(f!AK88)))</f>
        <v>13.57</v>
      </c>
      <c r="AL83" s="122" t="str">
        <f>LEFT(f!AL88,IFERROR(FIND("±",f!AL88)-1,LEN(f!AL88)))</f>
        <v>41.55</v>
      </c>
      <c r="AM83" s="122" t="str">
        <f>LEFT(f!AM88,IFERROR(FIND("±",f!AM88)-1,LEN(f!AM88)))</f>
        <v>71.11</v>
      </c>
      <c r="AN83" s="122" t="str">
        <f>LEFT(f!AN88,IFERROR(FIND("±",f!AN88)-1,LEN(f!AN88)))</f>
        <v/>
      </c>
      <c r="AO83" s="122" t="str">
        <f>LEFT(f!AO88,IFERROR(FIND("±",f!AO88)-1,LEN(f!AO88)))</f>
        <v>7.98</v>
      </c>
      <c r="AP83" s="122" t="str">
        <f>LEFT(f!AP88,IFERROR(FIND("±",f!AP88)-1,LEN(f!AP88)))</f>
        <v>0.004</v>
      </c>
      <c r="AQ83" s="122" t="str">
        <f>LEFT(f!AQ88,IFERROR(FIND("±",f!AQ88)-1,LEN(f!AQ88)))</f>
        <v>368</v>
      </c>
      <c r="AR83" s="122" t="str">
        <f>LEFT(f!AR88,IFERROR(FIND("±",f!AR88)-1,LEN(f!AR88)))</f>
        <v/>
      </c>
      <c r="AS83" s="122" t="str">
        <f>LEFT(f!AS88,IFERROR(FIND("±",f!AS88)-1,LEN(f!AS88)))</f>
        <v>0.005</v>
      </c>
      <c r="AT83" s="122" t="str">
        <f>LEFT(f!AT88,IFERROR(FIND("±",f!AT88)-1,LEN(f!AT88)))</f>
        <v>0.07</v>
      </c>
      <c r="AU83" s="122" t="str">
        <f>LEFT(f!AU88,IFERROR(FIND("±",f!AU88)-1,LEN(f!AU88)))</f>
        <v>2.51</v>
      </c>
      <c r="AV83" s="122" t="str">
        <f>LEFT(f!AV88,IFERROR(FIND("±",f!AV88)-1,LEN(f!AV88)))</f>
        <v>0.006</v>
      </c>
      <c r="AW83" s="122" t="str">
        <f>LEFT(f!AW88,IFERROR(FIND("±",f!AW88)-1,LEN(f!AW88)))</f>
        <v/>
      </c>
      <c r="AX83" s="122" t="str">
        <f>LEFT(f!AX88,IFERROR(FIND("±",f!AX88)-1,LEN(f!AX88)))</f>
        <v>66</v>
      </c>
      <c r="AY83" s="122" t="str">
        <f>LEFT(f!AY88,IFERROR(FIND("±",f!AY88)-1,LEN(f!AY88)))</f>
        <v>0.7</v>
      </c>
      <c r="AZ83" s="122" t="str">
        <f>LEFT(f!AZ88,IFERROR(FIND("±",f!AZ88)-1,LEN(f!AZ88)))</f>
        <v>0.29</v>
      </c>
      <c r="BA83" s="122" t="str">
        <f>LEFT(f!BA88,IFERROR(FIND("±",f!BA88)-1,LEN(f!BA88)))</f>
        <v>0.105</v>
      </c>
      <c r="BB83" s="122" t="str">
        <f>LEFT(f!BB88,IFERROR(FIND("±",f!BB88)-1,LEN(f!BB88)))</f>
        <v>0.018</v>
      </c>
      <c r="BC83" s="122" t="str">
        <f>LEFT(f!BC88,IFERROR(FIND("±",f!BC88)-1,LEN(f!BC88)))</f>
        <v>55.02</v>
      </c>
      <c r="BD83" s="122" t="str">
        <f>LEFT(f!BD88,IFERROR(FIND("±",f!BD88)-1,LEN(f!BD88)))</f>
        <v>309</v>
      </c>
      <c r="BE83" s="122" t="str">
        <f>LEFT(f!BE88,IFERROR(FIND("±",f!BE88)-1,LEN(f!BE88)))</f>
        <v>10.5</v>
      </c>
      <c r="BF83" s="122" t="str">
        <f>LEFT(f!BF88,IFERROR(FIND("±",f!BF88)-1,LEN(f!BF88)))</f>
        <v>26.8</v>
      </c>
      <c r="BG83" s="122" t="str">
        <f>LEFT(f!BG88,IFERROR(FIND("±",f!BG88)-1,LEN(f!BG88)))</f>
        <v>0.42</v>
      </c>
      <c r="BH83" s="122" t="str">
        <f>LEFT(f!BH88,IFERROR(FIND("±",f!BH88)-1,LEN(f!BH88)))</f>
        <v>4.57</v>
      </c>
      <c r="BI83" s="122" t="str">
        <f>LEFT(f!BI88,IFERROR(FIND("±",f!BI88)-1,LEN(f!BI88)))</f>
        <v>4.47</v>
      </c>
      <c r="BJ83" s="122" t="str">
        <f>LEFT(f!BJ88,IFERROR(FIND("±",f!BJ88)-1,LEN(f!BJ88)))</f>
        <v/>
      </c>
      <c r="BK83" s="122" t="str">
        <f>LEFT(f!BK88,IFERROR(FIND("±",f!BK88)-1,LEN(f!BK88)))</f>
        <v>0.05</v>
      </c>
      <c r="BL83" s="122" t="str">
        <f>LEFT(f!BL88,IFERROR(FIND("±",f!BL88)-1,LEN(f!BL88)))</f>
        <v>0.05</v>
      </c>
      <c r="BM83" s="122" t="str">
        <f>LEFT(f!BM88,IFERROR(FIND("±",f!BM88)-1,LEN(f!BM88)))</f>
        <v/>
      </c>
      <c r="BN83" s="122" t="str">
        <f>LEFT(f!BN88,IFERROR(FIND("±",f!BN88)-1,LEN(f!BN88)))</f>
        <v>0.1</v>
      </c>
      <c r="BO83" s="122" t="str">
        <f>LEFT(f!BO88,IFERROR(FIND("±",f!BO88)-1,LEN(f!BO88)))</f>
        <v/>
      </c>
      <c r="BP83" s="122" t="str">
        <f>LEFT(f!BP88,IFERROR(FIND("±",f!BP88)-1,LEN(f!BP88)))</f>
        <v/>
      </c>
      <c r="BQ83" s="122" t="str">
        <f>LEFT(f!BQ88,IFERROR(FIND("±",f!BQ88)-1,LEN(f!BQ88)))</f>
        <v/>
      </c>
      <c r="BR83" s="122" t="str">
        <f>LEFT(f!BR88,IFERROR(FIND("±",f!BR88)-1,LEN(f!BR88)))</f>
        <v/>
      </c>
      <c r="BS83" s="122" t="str">
        <f>LEFT(f!BS88,IFERROR(FIND("±",f!BS88)-1,LEN(f!BS88)))</f>
        <v/>
      </c>
      <c r="BT83" s="122" t="str">
        <f>LEFT(f!BT88,IFERROR(FIND("±",f!BT88)-1,LEN(f!BT88)))</f>
        <v/>
      </c>
      <c r="BU83" s="122" t="str">
        <f>LEFT(f!BU88,IFERROR(FIND("±",f!BU88)-1,LEN(f!BU88)))</f>
        <v/>
      </c>
      <c r="BV83" s="122"/>
      <c r="BW83" s="122"/>
      <c r="BX83" s="122"/>
      <c r="BY83" s="122"/>
      <c r="BZ83" s="122"/>
      <c r="CA83" s="122"/>
      <c r="CB83" s="122"/>
      <c r="CC83" s="122"/>
      <c r="CD83" s="122"/>
      <c r="CE83" s="122"/>
    </row>
    <row r="84">
      <c r="A84" s="103" t="str">
        <f>f!A89</f>
        <v>C025</v>
      </c>
      <c r="B84" s="107" t="str">
        <f>LEFT(f!B89,IFERROR(FIND("(",f!B89)-1,LEN(f!B89)))</f>
        <v>Lettuce </v>
      </c>
      <c r="C84" s="109" t="str">
        <f>IFERROR(MID(f!B89,IFERROR(FIND("(",f!B89)+1,LEN(f!B89)),IFERROR(FIND(")",f!B89),LEN(f!B89))-IFERROR(FIND("(",f!B89)+1,LEN(f!B89))),"")</f>
        <v>Lactuca sativa</v>
      </c>
      <c r="D84" s="103" t="str">
        <f>f!D89</f>
        <v/>
      </c>
      <c r="E84" s="103" t="str">
        <f>f!E89</f>
        <v/>
      </c>
      <c r="F84" s="110" t="str">
        <f>CONCATENATE("https://res.cloudinary.com/techticz/image/upload/foods/",f!F89,".jpeg")</f>
        <v>https://res.cloudinary.com/techticz/image/upload/foods/lettuce.jpeg</v>
      </c>
      <c r="G84" s="103" t="str">
        <f>f!G89</f>
        <v>C</v>
      </c>
      <c r="H84" s="103" t="str">
        <f>f!H89</f>
        <v/>
      </c>
      <c r="I84" s="103">
        <f t="shared" si="1"/>
        <v>91</v>
      </c>
      <c r="J84" s="112">
        <f>f!J89</f>
        <v>100</v>
      </c>
      <c r="K84" s="112" t="str">
        <f>f!K89</f>
        <v>gram</v>
      </c>
      <c r="L84" s="114" t="str">
        <f>f!L89</f>
        <v/>
      </c>
      <c r="M84" s="114" t="str">
        <f>f!M89</f>
        <v/>
      </c>
      <c r="N84" s="114" t="str">
        <f>f!N89</f>
        <v/>
      </c>
      <c r="O84" s="114" t="str">
        <f>f!O89</f>
        <v/>
      </c>
      <c r="P84" s="114" t="str">
        <f>f!P89</f>
        <v/>
      </c>
      <c r="Q84" s="117" t="str">
        <f>f!Q89</f>
        <v/>
      </c>
      <c r="R84" s="117" t="str">
        <f>f!R89</f>
        <v/>
      </c>
      <c r="S84" s="117" t="str">
        <f>f!S89</f>
        <v/>
      </c>
      <c r="T84" s="120" t="str">
        <f>f!T89</f>
        <v/>
      </c>
      <c r="U84" s="120" t="str">
        <f>f!U89</f>
        <v/>
      </c>
      <c r="V84" s="121">
        <f>f!V89</f>
        <v>100</v>
      </c>
      <c r="W84" s="122" t="str">
        <f>LEFT(f!W89,IFERROR(FIND("±",f!W89)-1,LEN(f!W89)))</f>
        <v>92.27</v>
      </c>
      <c r="X84" s="122" t="str">
        <f>LEFT(f!X89,IFERROR(FIND("±",f!X89)-1,LEN(f!X89)))</f>
        <v>1.54</v>
      </c>
      <c r="Y84" s="122" t="str">
        <f>LEFT(f!Y89,IFERROR(FIND("±",f!Y89)-1,LEN(f!Y89)))</f>
        <v>1.11</v>
      </c>
      <c r="Z84" s="122" t="str">
        <f>LEFT(f!Z89,IFERROR(FIND("±",f!Z89)-1,LEN(f!Z89)))</f>
        <v>0.27</v>
      </c>
      <c r="AA84" s="122" t="str">
        <f>LEFT(f!AA89,IFERROR(FIND("±",f!AA89)-1,LEN(f!AA89)))</f>
        <v>1.79</v>
      </c>
      <c r="AB84" s="122" t="str">
        <f>LEFT(f!AB89,IFERROR(FIND("±",f!AB89)-1,LEN(f!AB89)))</f>
        <v>1.32</v>
      </c>
      <c r="AC84" s="122" t="str">
        <f>LEFT(f!AC89,IFERROR(FIND("±",f!AC89)-1,LEN(f!AC89)))</f>
        <v>0.47</v>
      </c>
      <c r="AD84" s="122" t="str">
        <f>LEFT(f!AD89,IFERROR(FIND("±",f!AD89)-1,LEN(f!AD89)))</f>
        <v>3.01</v>
      </c>
      <c r="AE84" s="122" t="str">
        <f>LEFT(f!AE89,IFERROR(FIND("±",f!AE89)-1,LEN(f!AE89)))</f>
        <v>91</v>
      </c>
      <c r="AF84" s="122" t="str">
        <f>LEFT(f!AF89,IFERROR(FIND("±",f!AF89)-1,LEN(f!AF89)))</f>
        <v>0.05</v>
      </c>
      <c r="AG84" s="122" t="str">
        <f>LEFT(f!AG89,IFERROR(FIND("±",f!AG89)-1,LEN(f!AG89)))</f>
        <v>0.09</v>
      </c>
      <c r="AH84" s="122" t="str">
        <f>LEFT(f!AH89,IFERROR(FIND("±",f!AH89)-1,LEN(f!AH89)))</f>
        <v>0.17</v>
      </c>
      <c r="AI84" s="122" t="str">
        <f>LEFT(f!AI89,IFERROR(FIND("±",f!AI89)-1,LEN(f!AI89)))</f>
        <v>0.11</v>
      </c>
      <c r="AJ84" s="122" t="str">
        <f>LEFT(f!AJ89,IFERROR(FIND("±",f!AJ89)-1,LEN(f!AJ89)))</f>
        <v>0.08</v>
      </c>
      <c r="AK84" s="122" t="str">
        <f>LEFT(f!AK89,IFERROR(FIND("±",f!AK89)-1,LEN(f!AK89)))</f>
        <v>2.15</v>
      </c>
      <c r="AL84" s="122" t="str">
        <f>LEFT(f!AL89,IFERROR(FIND("±",f!AL89)-1,LEN(f!AL89)))</f>
        <v>30.69</v>
      </c>
      <c r="AM84" s="122" t="str">
        <f>LEFT(f!AM89,IFERROR(FIND("±",f!AM89)-1,LEN(f!AM89)))</f>
        <v>11.91</v>
      </c>
      <c r="AN84" s="122" t="str">
        <f>LEFT(f!AN89,IFERROR(FIND("±",f!AN89)-1,LEN(f!AN89)))</f>
        <v>0.9</v>
      </c>
      <c r="AO84" s="122" t="str">
        <f>LEFT(f!AO89,IFERROR(FIND("±",f!AO89)-1,LEN(f!AO89)))</f>
        <v>1.43</v>
      </c>
      <c r="AP84" s="122" t="str">
        <f>LEFT(f!AP89,IFERROR(FIND("±",f!AP89)-1,LEN(f!AP89)))</f>
        <v>0.003</v>
      </c>
      <c r="AQ84" s="122" t="str">
        <f>LEFT(f!AQ89,IFERROR(FIND("±",f!AQ89)-1,LEN(f!AQ89)))</f>
        <v>56.71</v>
      </c>
      <c r="AR84" s="122" t="str">
        <f>LEFT(f!AR89,IFERROR(FIND("±",f!AR89)-1,LEN(f!AR89)))</f>
        <v>0.02</v>
      </c>
      <c r="AS84" s="122" t="str">
        <f>LEFT(f!AS89,IFERROR(FIND("±",f!AS89)-1,LEN(f!AS89)))</f>
        <v>0.002</v>
      </c>
      <c r="AT84" s="122" t="str">
        <f>LEFT(f!AT89,IFERROR(FIND("±",f!AT89)-1,LEN(f!AT89)))</f>
        <v>0.14</v>
      </c>
      <c r="AU84" s="122" t="str">
        <f>LEFT(f!AU89,IFERROR(FIND("±",f!AU89)-1,LEN(f!AU89)))</f>
        <v>2.73</v>
      </c>
      <c r="AV84" s="122" t="str">
        <f>LEFT(f!AV89,IFERROR(FIND("±",f!AV89)-1,LEN(f!AV89)))</f>
        <v>0.004</v>
      </c>
      <c r="AW84" s="122" t="str">
        <f>LEFT(f!AW89,IFERROR(FIND("±",f!AW89)-1,LEN(f!AW89)))</f>
        <v>0.008</v>
      </c>
      <c r="AX84" s="122" t="str">
        <f>LEFT(f!AX89,IFERROR(FIND("±",f!AX89)-1,LEN(f!AX89)))</f>
        <v>43.22</v>
      </c>
      <c r="AY84" s="122" t="str">
        <f>LEFT(f!AY89,IFERROR(FIND("±",f!AY89)-1,LEN(f!AY89)))</f>
        <v>0.38</v>
      </c>
      <c r="AZ84" s="122" t="str">
        <f>LEFT(f!AZ89,IFERROR(FIND("±",f!AZ89)-1,LEN(f!AZ89)))</f>
        <v>0.08</v>
      </c>
      <c r="BA84" s="122" t="str">
        <f>LEFT(f!BA89,IFERROR(FIND("±",f!BA89)-1,LEN(f!BA89)))</f>
        <v>0.004</v>
      </c>
      <c r="BB84" s="122" t="str">
        <f>LEFT(f!BB89,IFERROR(FIND("±",f!BB89)-1,LEN(f!BB89)))</f>
        <v>0.010</v>
      </c>
      <c r="BC84" s="122" t="str">
        <f>LEFT(f!BC89,IFERROR(FIND("±",f!BC89)-1,LEN(f!BC89)))</f>
        <v>44.10</v>
      </c>
      <c r="BD84" s="122" t="str">
        <f>LEFT(f!BD89,IFERROR(FIND("±",f!BD89)-1,LEN(f!BD89)))</f>
        <v>279</v>
      </c>
      <c r="BE84" s="122" t="str">
        <f>LEFT(f!BE89,IFERROR(FIND("±",f!BE89)-1,LEN(f!BE89)))</f>
        <v>5.56</v>
      </c>
      <c r="BF84" s="122" t="str">
        <f>LEFT(f!BF89,IFERROR(FIND("±",f!BF89)-1,LEN(f!BF89)))</f>
        <v>17.53</v>
      </c>
      <c r="BG84" s="122" t="str">
        <f>LEFT(f!BG89,IFERROR(FIND("±",f!BG89)-1,LEN(f!BG89)))</f>
        <v>0.51</v>
      </c>
      <c r="BH84" s="122" t="str">
        <f>LEFT(f!BH89,IFERROR(FIND("±",f!BH89)-1,LEN(f!BH89)))</f>
        <v>1.72</v>
      </c>
      <c r="BI84" s="122" t="str">
        <f>LEFT(f!BI89,IFERROR(FIND("±",f!BI89)-1,LEN(f!BI89)))</f>
        <v>1.50</v>
      </c>
      <c r="BJ84" s="122" t="str">
        <f>LEFT(f!BJ89,IFERROR(FIND("±",f!BJ89)-1,LEN(f!BJ89)))</f>
        <v>0.17</v>
      </c>
      <c r="BK84" s="122" t="str">
        <f>LEFT(f!BK89,IFERROR(FIND("±",f!BK89)-1,LEN(f!BK89)))</f>
        <v>0.05</v>
      </c>
      <c r="BL84" s="122" t="str">
        <f>LEFT(f!BL89,IFERROR(FIND("±",f!BL89)-1,LEN(f!BL89)))</f>
        <v/>
      </c>
      <c r="BM84" s="122" t="str">
        <f>LEFT(f!BM89,IFERROR(FIND("±",f!BM89)-1,LEN(f!BM89)))</f>
        <v/>
      </c>
      <c r="BN84" s="122" t="str">
        <f>LEFT(f!BN89,IFERROR(FIND("±",f!BN89)-1,LEN(f!BN89)))</f>
        <v>0.22</v>
      </c>
      <c r="BO84" s="122" t="str">
        <f>LEFT(f!BO89,IFERROR(FIND("±",f!BO89)-1,LEN(f!BO89)))</f>
        <v/>
      </c>
      <c r="BP84" s="122" t="str">
        <f>LEFT(f!BP89,IFERROR(FIND("±",f!BP89)-1,LEN(f!BP89)))</f>
        <v/>
      </c>
      <c r="BQ84" s="122" t="str">
        <f>LEFT(f!BQ89,IFERROR(FIND("±",f!BQ89)-1,LEN(f!BQ89)))</f>
        <v/>
      </c>
      <c r="BR84" s="122" t="str">
        <f>LEFT(f!BR89,IFERROR(FIND("±",f!BR89)-1,LEN(f!BR89)))</f>
        <v/>
      </c>
      <c r="BS84" s="122" t="str">
        <f>LEFT(f!BS89,IFERROR(FIND("±",f!BS89)-1,LEN(f!BS89)))</f>
        <v/>
      </c>
      <c r="BT84" s="122" t="str">
        <f>LEFT(f!BT89,IFERROR(FIND("±",f!BT89)-1,LEN(f!BT89)))</f>
        <v/>
      </c>
      <c r="BU84" s="122" t="str">
        <f>LEFT(f!BU89,IFERROR(FIND("±",f!BU89)-1,LEN(f!BU89)))</f>
        <v/>
      </c>
      <c r="BV84" s="122"/>
      <c r="BW84" s="122"/>
      <c r="BX84" s="122"/>
      <c r="BY84" s="122"/>
      <c r="BZ84" s="122"/>
      <c r="CA84" s="122"/>
      <c r="CB84" s="122"/>
      <c r="CC84" s="122"/>
      <c r="CD84" s="122"/>
      <c r="CE84" s="122"/>
    </row>
    <row r="85">
      <c r="A85" s="103" t="str">
        <f>f!A90</f>
        <v>C026</v>
      </c>
      <c r="B85" s="107" t="str">
        <f>LEFT(f!B90,IFERROR(FIND("(",f!B90)-1,LEN(f!B90)))</f>
        <v>Mustard leaves </v>
      </c>
      <c r="C85" s="109" t="str">
        <f>IFERROR(MID(f!B90,IFERROR(FIND("(",f!B90)+1,LEN(f!B90)),IFERROR(FIND(")",f!B90),LEN(f!B90))-IFERROR(FIND("(",f!B90)+1,LEN(f!B90))),"")</f>
        <v>Brassica juncea</v>
      </c>
      <c r="D85" s="103" t="str">
        <f>f!D90</f>
        <v/>
      </c>
      <c r="E85" s="103" t="str">
        <f>f!E90</f>
        <v/>
      </c>
      <c r="F85" s="110" t="str">
        <f>CONCATENATE("https://res.cloudinary.com/techticz/image/upload/foods/",f!F90,".jpeg")</f>
        <v>https://res.cloudinary.com/techticz/image/upload/foods/leaves_musturd.jpeg</v>
      </c>
      <c r="G85" s="103" t="str">
        <f>f!G90</f>
        <v>C</v>
      </c>
      <c r="H85" s="103" t="str">
        <f>f!H90</f>
        <v/>
      </c>
      <c r="I85" s="103">
        <f t="shared" si="1"/>
        <v>127</v>
      </c>
      <c r="J85" s="112">
        <f>f!J90</f>
        <v>100</v>
      </c>
      <c r="K85" s="112" t="str">
        <f>f!K90</f>
        <v>gram</v>
      </c>
      <c r="L85" s="114" t="str">
        <f>f!L90</f>
        <v/>
      </c>
      <c r="M85" s="114" t="str">
        <f>f!M90</f>
        <v/>
      </c>
      <c r="N85" s="114" t="str">
        <f>f!N90</f>
        <v/>
      </c>
      <c r="O85" s="114" t="str">
        <f>f!O90</f>
        <v/>
      </c>
      <c r="P85" s="114" t="str">
        <f>f!P90</f>
        <v/>
      </c>
      <c r="Q85" s="117" t="str">
        <f>f!Q90</f>
        <v/>
      </c>
      <c r="R85" s="117" t="str">
        <f>f!R90</f>
        <v/>
      </c>
      <c r="S85" s="117" t="str">
        <f>f!S90</f>
        <v/>
      </c>
      <c r="T85" s="120" t="str">
        <f>f!T90</f>
        <v/>
      </c>
      <c r="U85" s="120" t="str">
        <f>f!U90</f>
        <v/>
      </c>
      <c r="V85" s="121">
        <f>f!V90</f>
        <v>100</v>
      </c>
      <c r="W85" s="122" t="str">
        <f>LEFT(f!W90,IFERROR(FIND("±",f!W90)-1,LEN(f!W90)))</f>
        <v>88.17</v>
      </c>
      <c r="X85" s="122" t="str">
        <f>LEFT(f!X90,IFERROR(FIND("±",f!X90)-1,LEN(f!X90)))</f>
        <v>3.52</v>
      </c>
      <c r="Y85" s="122" t="str">
        <f>LEFT(f!Y90,IFERROR(FIND("±",f!Y90)-1,LEN(f!Y90)))</f>
        <v>1.47</v>
      </c>
      <c r="Z85" s="122" t="str">
        <f>LEFT(f!Z90,IFERROR(FIND("±",f!Z90)-1,LEN(f!Z90)))</f>
        <v>0.51</v>
      </c>
      <c r="AA85" s="122" t="str">
        <f>LEFT(f!AA90,IFERROR(FIND("±",f!AA90)-1,LEN(f!AA90)))</f>
        <v>3.92</v>
      </c>
      <c r="AB85" s="122" t="str">
        <f>LEFT(f!AB90,IFERROR(FIND("±",f!AB90)-1,LEN(f!AB90)))</f>
        <v>3.04</v>
      </c>
      <c r="AC85" s="122" t="str">
        <f>LEFT(f!AC90,IFERROR(FIND("±",f!AC90)-1,LEN(f!AC90)))</f>
        <v>0.87</v>
      </c>
      <c r="AD85" s="122" t="str">
        <f>LEFT(f!AD90,IFERROR(FIND("±",f!AD90)-1,LEN(f!AD90)))</f>
        <v>2.41</v>
      </c>
      <c r="AE85" s="122" t="str">
        <f>LEFT(f!AE90,IFERROR(FIND("±",f!AE90)-1,LEN(f!AE90)))</f>
        <v>127</v>
      </c>
      <c r="AF85" s="122" t="str">
        <f>LEFT(f!AF90,IFERROR(FIND("±",f!AF90)-1,LEN(f!AF90)))</f>
        <v>0.08</v>
      </c>
      <c r="AG85" s="122" t="str">
        <f>LEFT(f!AG90,IFERROR(FIND("±",f!AG90)-1,LEN(f!AG90)))</f>
        <v>0.18</v>
      </c>
      <c r="AH85" s="122" t="str">
        <f>LEFT(f!AH90,IFERROR(FIND("±",f!AH90)-1,LEN(f!AH90)))</f>
        <v>0.58</v>
      </c>
      <c r="AI85" s="122" t="str">
        <f>LEFT(f!AI90,IFERROR(FIND("±",f!AI90)-1,LEN(f!AI90)))</f>
        <v>0.26</v>
      </c>
      <c r="AJ85" s="122" t="str">
        <f>LEFT(f!AJ90,IFERROR(FIND("±",f!AJ90)-1,LEN(f!AJ90)))</f>
        <v>0.16</v>
      </c>
      <c r="AK85" s="122" t="str">
        <f>LEFT(f!AK90,IFERROR(FIND("±",f!AK90)-1,LEN(f!AK90)))</f>
        <v>1.7</v>
      </c>
      <c r="AL85" s="122" t="str">
        <f>LEFT(f!AL90,IFERROR(FIND("±",f!AL90)-1,LEN(f!AL90)))</f>
        <v>110</v>
      </c>
      <c r="AM85" s="122" t="str">
        <f>LEFT(f!AM90,IFERROR(FIND("±",f!AM90)-1,LEN(f!AM90)))</f>
        <v>60.32</v>
      </c>
      <c r="AN85" s="122" t="str">
        <f>LEFT(f!AN90,IFERROR(FIND("±",f!AN90)-1,LEN(f!AN90)))</f>
        <v>1.74</v>
      </c>
      <c r="AO85" s="122" t="str">
        <f>LEFT(f!AO90,IFERROR(FIND("±",f!AO90)-1,LEN(f!AO90)))</f>
        <v>3.65</v>
      </c>
      <c r="AP85" s="122" t="str">
        <f>LEFT(f!AP90,IFERROR(FIND("±",f!AP90)-1,LEN(f!AP90)))</f>
        <v>0.004</v>
      </c>
      <c r="AQ85" s="122" t="str">
        <f>LEFT(f!AQ90,IFERROR(FIND("±",f!AQ90)-1,LEN(f!AQ90)))</f>
        <v>191</v>
      </c>
      <c r="AR85" s="122" t="str">
        <f>LEFT(f!AR90,IFERROR(FIND("±",f!AR90)-1,LEN(f!AR90)))</f>
        <v>0.039</v>
      </c>
      <c r="AS85" s="122" t="str">
        <f>LEFT(f!AS90,IFERROR(FIND("±",f!AS90)-1,LEN(f!AS90)))</f>
        <v>0.001</v>
      </c>
      <c r="AT85" s="122" t="str">
        <f>LEFT(f!AT90,IFERROR(FIND("±",f!AT90)-1,LEN(f!AT90)))</f>
        <v>0.24</v>
      </c>
      <c r="AU85" s="122" t="str">
        <f>LEFT(f!AU90,IFERROR(FIND("±",f!AU90)-1,LEN(f!AU90)))</f>
        <v>2.84</v>
      </c>
      <c r="AV85" s="122" t="str">
        <f>LEFT(f!AV90,IFERROR(FIND("±",f!AV90)-1,LEN(f!AV90)))</f>
        <v>0.007</v>
      </c>
      <c r="AW85" s="122" t="str">
        <f>LEFT(f!AW90,IFERROR(FIND("±",f!AW90)-1,LEN(f!AW90)))</f>
        <v>0.008</v>
      </c>
      <c r="AX85" s="122" t="str">
        <f>LEFT(f!AX90,IFERROR(FIND("±",f!AX90)-1,LEN(f!AX90)))</f>
        <v>51.63</v>
      </c>
      <c r="AY85" s="122" t="str">
        <f>LEFT(f!AY90,IFERROR(FIND("±",f!AY90)-1,LEN(f!AY90)))</f>
        <v>0.41</v>
      </c>
      <c r="AZ85" s="122" t="str">
        <f>LEFT(f!AZ90,IFERROR(FIND("±",f!AZ90)-1,LEN(f!AZ90)))</f>
        <v/>
      </c>
      <c r="BA85" s="122" t="str">
        <f>LEFT(f!BA90,IFERROR(FIND("±",f!BA90)-1,LEN(f!BA90)))</f>
        <v>0.010</v>
      </c>
      <c r="BB85" s="122" t="str">
        <f>LEFT(f!BB90,IFERROR(FIND("±",f!BB90)-1,LEN(f!BB90)))</f>
        <v>0.015</v>
      </c>
      <c r="BC85" s="122" t="str">
        <f>LEFT(f!BC90,IFERROR(FIND("±",f!BC90)-1,LEN(f!BC90)))</f>
        <v>71.62</v>
      </c>
      <c r="BD85" s="122" t="str">
        <f>LEFT(f!BD90,IFERROR(FIND("±",f!BD90)-1,LEN(f!BD90)))</f>
        <v>403</v>
      </c>
      <c r="BE85" s="122" t="str">
        <f>LEFT(f!BE90,IFERROR(FIND("±",f!BE90)-1,LEN(f!BE90)))</f>
        <v>8.03</v>
      </c>
      <c r="BF85" s="122" t="str">
        <f>LEFT(f!BF90,IFERROR(FIND("±",f!BF90)-1,LEN(f!BF90)))</f>
        <v>19.14</v>
      </c>
      <c r="BG85" s="122" t="str">
        <f>LEFT(f!BG90,IFERROR(FIND("±",f!BG90)-1,LEN(f!BG90)))</f>
        <v>0.68</v>
      </c>
      <c r="BH85" s="122" t="str">
        <f>LEFT(f!BH90,IFERROR(FIND("±",f!BH90)-1,LEN(f!BH90)))</f>
        <v>1.45</v>
      </c>
      <c r="BI85" s="122" t="str">
        <f>LEFT(f!BI90,IFERROR(FIND("±",f!BI90)-1,LEN(f!BI90)))</f>
        <v>1.41</v>
      </c>
      <c r="BJ85" s="122" t="str">
        <f>LEFT(f!BJ90,IFERROR(FIND("±",f!BJ90)-1,LEN(f!BJ90)))</f>
        <v/>
      </c>
      <c r="BK85" s="122" t="str">
        <f>LEFT(f!BK90,IFERROR(FIND("±",f!BK90)-1,LEN(f!BK90)))</f>
        <v>0.02</v>
      </c>
      <c r="BL85" s="122" t="str">
        <f>LEFT(f!BL90,IFERROR(FIND("±",f!BL90)-1,LEN(f!BL90)))</f>
        <v>0.02</v>
      </c>
      <c r="BM85" s="122" t="str">
        <f>LEFT(f!BM90,IFERROR(FIND("±",f!BM90)-1,LEN(f!BM90)))</f>
        <v/>
      </c>
      <c r="BN85" s="122" t="str">
        <f>LEFT(f!BN90,IFERROR(FIND("±",f!BN90)-1,LEN(f!BN90)))</f>
        <v>0.04</v>
      </c>
      <c r="BO85" s="122" t="str">
        <f>LEFT(f!BO90,IFERROR(FIND("±",f!BO90)-1,LEN(f!BO90)))</f>
        <v/>
      </c>
      <c r="BP85" s="122" t="str">
        <f>LEFT(f!BP90,IFERROR(FIND("±",f!BP90)-1,LEN(f!BP90)))</f>
        <v/>
      </c>
      <c r="BQ85" s="122" t="str">
        <f>LEFT(f!BQ90,IFERROR(FIND("±",f!BQ90)-1,LEN(f!BQ90)))</f>
        <v/>
      </c>
      <c r="BR85" s="122" t="str">
        <f>LEFT(f!BR90,IFERROR(FIND("±",f!BR90)-1,LEN(f!BR90)))</f>
        <v/>
      </c>
      <c r="BS85" s="122" t="str">
        <f>LEFT(f!BS90,IFERROR(FIND("±",f!BS90)-1,LEN(f!BS90)))</f>
        <v/>
      </c>
      <c r="BT85" s="122" t="str">
        <f>LEFT(f!BT90,IFERROR(FIND("±",f!BT90)-1,LEN(f!BT90)))</f>
        <v/>
      </c>
      <c r="BU85" s="122" t="str">
        <f>LEFT(f!BU90,IFERROR(FIND("±",f!BU90)-1,LEN(f!BU90)))</f>
        <v/>
      </c>
      <c r="BV85" s="122"/>
      <c r="BW85" s="122"/>
      <c r="BX85" s="122"/>
      <c r="BY85" s="122"/>
      <c r="BZ85" s="122"/>
      <c r="CA85" s="122"/>
      <c r="CB85" s="122"/>
      <c r="CC85" s="122"/>
      <c r="CD85" s="122"/>
      <c r="CE85" s="122"/>
    </row>
    <row r="86">
      <c r="A86" s="103" t="str">
        <f>f!A91</f>
        <v>C027</v>
      </c>
      <c r="B86" s="107" t="str">
        <f>LEFT(f!B91,IFERROR(FIND("(",f!B91)-1,LEN(f!B91)))</f>
        <v>Pak Choi leaves </v>
      </c>
      <c r="C86" s="109" t="str">
        <f>IFERROR(MID(f!B91,IFERROR(FIND("(",f!B91)+1,LEN(f!B91)),IFERROR(FIND(")",f!B91),LEN(f!B91))-IFERROR(FIND("(",f!B91)+1,LEN(f!B91))),"")</f>
        <v>Brassica rapa var. Chinensis</v>
      </c>
      <c r="D86" s="103" t="str">
        <f>f!D91</f>
        <v/>
      </c>
      <c r="E86" s="103" t="str">
        <f>f!E91</f>
        <v/>
      </c>
      <c r="F86" s="110" t="str">
        <f>CONCATENATE("https://res.cloudinary.com/techticz/image/upload/foods/",f!F91,".jpeg")</f>
        <v>https://res.cloudinary.com/techticz/image/upload/foods/leaves_pak_choi.jpeg</v>
      </c>
      <c r="G86" s="103" t="str">
        <f>f!G91</f>
        <v>C</v>
      </c>
      <c r="H86" s="103" t="str">
        <f>f!H91</f>
        <v/>
      </c>
      <c r="I86" s="103">
        <f t="shared" si="1"/>
        <v>67</v>
      </c>
      <c r="J86" s="112">
        <f>f!J91</f>
        <v>100</v>
      </c>
      <c r="K86" s="112" t="str">
        <f>f!K91</f>
        <v>gram</v>
      </c>
      <c r="L86" s="114" t="str">
        <f>f!L91</f>
        <v/>
      </c>
      <c r="M86" s="114" t="str">
        <f>f!M91</f>
        <v/>
      </c>
      <c r="N86" s="114" t="str">
        <f>f!N91</f>
        <v/>
      </c>
      <c r="O86" s="114" t="str">
        <f>f!O91</f>
        <v/>
      </c>
      <c r="P86" s="114" t="str">
        <f>f!P91</f>
        <v/>
      </c>
      <c r="Q86" s="117" t="str">
        <f>f!Q91</f>
        <v/>
      </c>
      <c r="R86" s="117" t="str">
        <f>f!R91</f>
        <v/>
      </c>
      <c r="S86" s="117" t="str">
        <f>f!S91</f>
        <v/>
      </c>
      <c r="T86" s="120" t="str">
        <f>f!T91</f>
        <v/>
      </c>
      <c r="U86" s="120" t="str">
        <f>f!U91</f>
        <v/>
      </c>
      <c r="V86" s="121">
        <f>f!V91</f>
        <v>100</v>
      </c>
      <c r="W86" s="122" t="str">
        <f>LEFT(f!W91,IFERROR(FIND("±",f!W91)-1,LEN(f!W91)))</f>
        <v>93.56</v>
      </c>
      <c r="X86" s="122" t="str">
        <f>LEFT(f!X91,IFERROR(FIND("±",f!X91)-1,LEN(f!X91)))</f>
        <v>1041</v>
      </c>
      <c r="Y86" s="122" t="str">
        <f>LEFT(f!Y91,IFERROR(FIND("±",f!Y91)-1,LEN(f!Y91)))</f>
        <v>1.1</v>
      </c>
      <c r="Z86" s="122" t="str">
        <f>LEFT(f!Z91,IFERROR(FIND("±",f!Z91)-1,LEN(f!Z91)))</f>
        <v>0.25</v>
      </c>
      <c r="AA86" s="122" t="str">
        <f>LEFT(f!AA91,IFERROR(FIND("±",f!AA91)-1,LEN(f!AA91)))</f>
        <v>1.91</v>
      </c>
      <c r="AB86" s="122" t="str">
        <f>LEFT(f!AB91,IFERROR(FIND("±",f!AB91)-1,LEN(f!AB91)))</f>
        <v>1.44</v>
      </c>
      <c r="AC86" s="122" t="str">
        <f>LEFT(f!AC91,IFERROR(FIND("±",f!AC91)-1,LEN(f!AC91)))</f>
        <v>0.47</v>
      </c>
      <c r="AD86" s="122" t="str">
        <f>LEFT(f!AD91,IFERROR(FIND("±",f!AD91)-1,LEN(f!AD91)))</f>
        <v>1.78</v>
      </c>
      <c r="AE86" s="122" t="str">
        <f>LEFT(f!AE91,IFERROR(FIND("±",f!AE91)-1,LEN(f!AE91)))</f>
        <v>67</v>
      </c>
      <c r="AF86" s="122" t="str">
        <f>LEFT(f!AF91,IFERROR(FIND("±",f!AF91)-1,LEN(f!AF91)))</f>
        <v>0.02</v>
      </c>
      <c r="AG86" s="122" t="str">
        <f>LEFT(f!AG91,IFERROR(FIND("±",f!AG91)-1,LEN(f!AG91)))</f>
        <v>0.22</v>
      </c>
      <c r="AH86" s="122" t="str">
        <f>LEFT(f!AH91,IFERROR(FIND("±",f!AH91)-1,LEN(f!AH91)))</f>
        <v>0.66</v>
      </c>
      <c r="AI86" s="122" t="str">
        <f>LEFT(f!AI91,IFERROR(FIND("±",f!AI91)-1,LEN(f!AI91)))</f>
        <v>0.31</v>
      </c>
      <c r="AJ86" s="122" t="str">
        <f>LEFT(f!AJ91,IFERROR(FIND("±",f!AJ91)-1,LEN(f!AJ91)))</f>
        <v>0.96</v>
      </c>
      <c r="AK86" s="122" t="str">
        <f>LEFT(f!AK91,IFERROR(FIND("±",f!AK91)-1,LEN(f!AK91)))</f>
        <v>10.25</v>
      </c>
      <c r="AL86" s="122" t="str">
        <f>LEFT(f!AL91,IFERROR(FIND("±",f!AL91)-1,LEN(f!AL91)))</f>
        <v>98.5</v>
      </c>
      <c r="AM86" s="122" t="str">
        <f>LEFT(f!AM91,IFERROR(FIND("±",f!AM91)-1,LEN(f!AM91)))</f>
        <v>55.6</v>
      </c>
      <c r="AN86" s="122" t="str">
        <f>LEFT(f!AN91,IFERROR(FIND("±",f!AN91)-1,LEN(f!AN91)))</f>
        <v>3.16</v>
      </c>
      <c r="AO86" s="122" t="str">
        <f>LEFT(f!AO91,IFERROR(FIND("±",f!AO91)-1,LEN(f!AO91)))</f>
        <v>3.29</v>
      </c>
      <c r="AP86" s="122" t="str">
        <f>LEFT(f!AP91,IFERROR(FIND("±",f!AP91)-1,LEN(f!AP91)))</f>
        <v>3.098</v>
      </c>
      <c r="AQ86" s="122" t="str">
        <f>LEFT(f!AQ91,IFERROR(FIND("±",f!AQ91)-1,LEN(f!AQ91)))</f>
        <v>150</v>
      </c>
      <c r="AR86" s="122" t="str">
        <f>LEFT(f!AR91,IFERROR(FIND("±",f!AR91)-1,LEN(f!AR91)))</f>
        <v>0.028</v>
      </c>
      <c r="AS86" s="122" t="str">
        <f>LEFT(f!AS91,IFERROR(FIND("±",f!AS91)-1,LEN(f!AS91)))</f>
        <v>0.002</v>
      </c>
      <c r="AT86" s="122" t="str">
        <f>LEFT(f!AT91,IFERROR(FIND("±",f!AT91)-1,LEN(f!AT91)))</f>
        <v>0.06</v>
      </c>
      <c r="AU86" s="122" t="str">
        <f>LEFT(f!AU91,IFERROR(FIND("±",f!AU91)-1,LEN(f!AU91)))</f>
        <v>3.78</v>
      </c>
      <c r="AV86" s="122" t="str">
        <f>LEFT(f!AV91,IFERROR(FIND("±",f!AV91)-1,LEN(f!AV91)))</f>
        <v>0.014</v>
      </c>
      <c r="AW86" s="122" t="str">
        <f>LEFT(f!AW91,IFERROR(FIND("±",f!AW91)-1,LEN(f!AW91)))</f>
        <v>0.005</v>
      </c>
      <c r="AX86" s="122" t="str">
        <f>LEFT(f!AX91,IFERROR(FIND("±",f!AX91)-1,LEN(f!AX91)))</f>
        <v>45.28</v>
      </c>
      <c r="AY86" s="122" t="str">
        <f>LEFT(f!AY91,IFERROR(FIND("±",f!AY91)-1,LEN(f!AY91)))</f>
        <v>0.36</v>
      </c>
      <c r="AZ86" s="122" t="str">
        <f>LEFT(f!AZ91,IFERROR(FIND("±",f!AZ91)-1,LEN(f!AZ91)))</f>
        <v>0.08</v>
      </c>
      <c r="BA86" s="122" t="str">
        <f>LEFT(f!BA91,IFERROR(FIND("±",f!BA91)-1,LEN(f!BA91)))</f>
        <v>0.02</v>
      </c>
      <c r="BB86" s="122" t="str">
        <f>LEFT(f!BB91,IFERROR(FIND("±",f!BB91)-1,LEN(f!BB91)))</f>
        <v>0.024</v>
      </c>
      <c r="BC86" s="122" t="str">
        <f>LEFT(f!BC91,IFERROR(FIND("±",f!BC91)-1,LEN(f!BC91)))</f>
        <v>25.95</v>
      </c>
      <c r="BD86" s="122" t="str">
        <f>LEFT(f!BD91,IFERROR(FIND("±",f!BD91)-1,LEN(f!BD91)))</f>
        <v>250</v>
      </c>
      <c r="BE86" s="122" t="str">
        <f>LEFT(f!BE91,IFERROR(FIND("±",f!BE91)-1,LEN(f!BE91)))</f>
        <v>0.79</v>
      </c>
      <c r="BF86" s="122" t="str">
        <f>LEFT(f!BF91,IFERROR(FIND("±",f!BF91)-1,LEN(f!BF91)))</f>
        <v>33.73</v>
      </c>
      <c r="BG86" s="122" t="str">
        <f>LEFT(f!BG91,IFERROR(FIND("±",f!BG91)-1,LEN(f!BG91)))</f>
        <v>0.16</v>
      </c>
      <c r="BH86" s="122" t="str">
        <f>LEFT(f!BH91,IFERROR(FIND("±",f!BH91)-1,LEN(f!BH91)))</f>
        <v>1.62</v>
      </c>
      <c r="BI86" s="122" t="str">
        <f>LEFT(f!BI91,IFERROR(FIND("±",f!BI91)-1,LEN(f!BI91)))</f>
        <v>1.1</v>
      </c>
      <c r="BJ86" s="122" t="str">
        <f>LEFT(f!BJ91,IFERROR(FIND("±",f!BJ91)-1,LEN(f!BJ91)))</f>
        <v>0.1</v>
      </c>
      <c r="BK86" s="122" t="str">
        <f>LEFT(f!BK91,IFERROR(FIND("±",f!BK91)-1,LEN(f!BK91)))</f>
        <v>0.2</v>
      </c>
      <c r="BL86" s="122" t="str">
        <f>LEFT(f!BL91,IFERROR(FIND("±",f!BL91)-1,LEN(f!BL91)))</f>
        <v>0.22</v>
      </c>
      <c r="BM86" s="122" t="str">
        <f>LEFT(f!BM91,IFERROR(FIND("±",f!BM91)-1,LEN(f!BM91)))</f>
        <v/>
      </c>
      <c r="BN86" s="122" t="str">
        <f>LEFT(f!BN91,IFERROR(FIND("±",f!BN91)-1,LEN(f!BN91)))</f>
        <v>0.52</v>
      </c>
      <c r="BO86" s="122" t="str">
        <f>LEFT(f!BO91,IFERROR(FIND("±",f!BO91)-1,LEN(f!BO91)))</f>
        <v/>
      </c>
      <c r="BP86" s="122" t="str">
        <f>LEFT(f!BP91,IFERROR(FIND("±",f!BP91)-1,LEN(f!BP91)))</f>
        <v/>
      </c>
      <c r="BQ86" s="122" t="str">
        <f>LEFT(f!BQ91,IFERROR(FIND("±",f!BQ91)-1,LEN(f!BQ91)))</f>
        <v/>
      </c>
      <c r="BR86" s="122" t="str">
        <f>LEFT(f!BR91,IFERROR(FIND("±",f!BR91)-1,LEN(f!BR91)))</f>
        <v/>
      </c>
      <c r="BS86" s="122" t="str">
        <f>LEFT(f!BS91,IFERROR(FIND("±",f!BS91)-1,LEN(f!BS91)))</f>
        <v/>
      </c>
      <c r="BT86" s="122" t="str">
        <f>LEFT(f!BT91,IFERROR(FIND("±",f!BT91)-1,LEN(f!BT91)))</f>
        <v/>
      </c>
      <c r="BU86" s="122" t="str">
        <f>LEFT(f!BU91,IFERROR(FIND("±",f!BU91)-1,LEN(f!BU91)))</f>
        <v/>
      </c>
      <c r="BV86" s="122"/>
      <c r="BW86" s="122"/>
      <c r="BX86" s="122"/>
      <c r="BY86" s="122"/>
      <c r="BZ86" s="122"/>
      <c r="CA86" s="122"/>
      <c r="CB86" s="122"/>
      <c r="CC86" s="122"/>
      <c r="CD86" s="122"/>
      <c r="CE86" s="122"/>
    </row>
    <row r="87">
      <c r="A87" s="103" t="str">
        <f>f!A92</f>
        <v>C028 </v>
      </c>
      <c r="B87" s="107" t="str">
        <f>LEFT(f!B92,IFERROR(FIND("(",f!B92)-1,LEN(f!B92)))</f>
        <v>Parsley </v>
      </c>
      <c r="C87" s="109" t="str">
        <f>IFERROR(MID(f!B92,IFERROR(FIND("(",f!B92)+1,LEN(f!B92)),IFERROR(FIND(")",f!B92),LEN(f!B92))-IFERROR(FIND("(",f!B92)+1,LEN(f!B92))),"")</f>
        <v>Petroselinum crispum</v>
      </c>
      <c r="D87" s="103" t="str">
        <f>f!D92</f>
        <v/>
      </c>
      <c r="E87" s="103" t="str">
        <f>f!E92</f>
        <v/>
      </c>
      <c r="F87" s="110" t="str">
        <f>CONCATENATE("https://res.cloudinary.com/techticz/image/upload/foods/",f!F92,".jpeg")</f>
        <v>https://res.cloudinary.com/techticz/image/upload/foods/leaves_parsley.jpeg</v>
      </c>
      <c r="G87" s="103" t="str">
        <f>f!G92</f>
        <v>C</v>
      </c>
      <c r="H87" s="103" t="str">
        <f>f!H92</f>
        <v/>
      </c>
      <c r="I87" s="103">
        <f t="shared" si="1"/>
        <v>305</v>
      </c>
      <c r="J87" s="112">
        <f>f!J92</f>
        <v>100</v>
      </c>
      <c r="K87" s="112" t="str">
        <f>f!K92</f>
        <v>gram</v>
      </c>
      <c r="L87" s="114" t="str">
        <f>f!L92</f>
        <v/>
      </c>
      <c r="M87" s="114">
        <f>f!M92</f>
        <v>3</v>
      </c>
      <c r="N87" s="114" t="str">
        <f>f!N92</f>
        <v/>
      </c>
      <c r="O87" s="114" t="str">
        <f>f!O92</f>
        <v/>
      </c>
      <c r="P87" s="114" t="str">
        <f>f!P92</f>
        <v/>
      </c>
      <c r="Q87" s="117" t="str">
        <f>f!Q92</f>
        <v/>
      </c>
      <c r="R87" s="117" t="str">
        <f>f!R92</f>
        <v/>
      </c>
      <c r="S87" s="117" t="str">
        <f>f!S92</f>
        <v/>
      </c>
      <c r="T87" s="120" t="str">
        <f>f!T92</f>
        <v/>
      </c>
      <c r="U87" s="120" t="str">
        <f>f!U92</f>
        <v/>
      </c>
      <c r="V87" s="121">
        <f>f!V92</f>
        <v>100</v>
      </c>
      <c r="W87" s="122" t="str">
        <f>LEFT(f!W92,IFERROR(FIND("±",f!W92)-1,LEN(f!W92)))</f>
        <v>77.76</v>
      </c>
      <c r="X87" s="122" t="str">
        <f>LEFT(f!X92,IFERROR(FIND("±",f!X92)-1,LEN(f!X92)))</f>
        <v>5.55</v>
      </c>
      <c r="Y87" s="122" t="str">
        <f>LEFT(f!Y92,IFERROR(FIND("±",f!Y92)-1,LEN(f!Y92)))</f>
        <v>2.25</v>
      </c>
      <c r="Z87" s="122" t="str">
        <f>LEFT(f!Z92,IFERROR(FIND("±",f!Z92)-1,LEN(f!Z92)))</f>
        <v>1.14</v>
      </c>
      <c r="AA87" s="122" t="str">
        <f>LEFT(f!AA92,IFERROR(FIND("±",f!AA92)-1,LEN(f!AA92)))</f>
        <v>3.87</v>
      </c>
      <c r="AB87" s="122" t="str">
        <f>LEFT(f!AB92,IFERROR(FIND("±",f!AB92)-1,LEN(f!AB92)))</f>
        <v>2.79</v>
      </c>
      <c r="AC87" s="122" t="str">
        <f>LEFT(f!AC92,IFERROR(FIND("±",f!AC92)-1,LEN(f!AC92)))</f>
        <v>1.09</v>
      </c>
      <c r="AD87" s="122" t="str">
        <f>LEFT(f!AD92,IFERROR(FIND("±",f!AD92)-1,LEN(f!AD92)))</f>
        <v>9.43</v>
      </c>
      <c r="AE87" s="122" t="str">
        <f>LEFT(f!AE92,IFERROR(FIND("±",f!AE92)-1,LEN(f!AE92)))</f>
        <v>305</v>
      </c>
      <c r="AF87" s="122" t="str">
        <f>LEFT(f!AF92,IFERROR(FIND("±",f!AF92)-1,LEN(f!AF92)))</f>
        <v>0.19</v>
      </c>
      <c r="AG87" s="122" t="str">
        <f>LEFT(f!AG92,IFERROR(FIND("±",f!AG92)-1,LEN(f!AG92)))</f>
        <v>0.1</v>
      </c>
      <c r="AH87" s="122" t="str">
        <f>LEFT(f!AH92,IFERROR(FIND("±",f!AH92)-1,LEN(f!AH92)))</f>
        <v>0.36</v>
      </c>
      <c r="AI87" s="122" t="str">
        <f>LEFT(f!AI92,IFERROR(FIND("±",f!AI92)-1,LEN(f!AI92)))</f>
        <v>0.2</v>
      </c>
      <c r="AJ87" s="122" t="str">
        <f>LEFT(f!AJ92,IFERROR(FIND("±",f!AJ92)-1,LEN(f!AJ92)))</f>
        <v>0.19</v>
      </c>
      <c r="AK87" s="122" t="str">
        <f>LEFT(f!AK92,IFERROR(FIND("±",f!AK92)-1,LEN(f!AK92)))</f>
        <v>13.47</v>
      </c>
      <c r="AL87" s="122" t="str">
        <f>LEFT(f!AL92,IFERROR(FIND("±",f!AL92)-1,LEN(f!AL92)))</f>
        <v>197</v>
      </c>
      <c r="AM87" s="122" t="str">
        <f>LEFT(f!AM92,IFERROR(FIND("±",f!AM92)-1,LEN(f!AM92)))</f>
        <v>133</v>
      </c>
      <c r="AN87" s="122" t="str">
        <f>LEFT(f!AN92,IFERROR(FIND("±",f!AN92)-1,LEN(f!AN92)))</f>
        <v/>
      </c>
      <c r="AO87" s="122" t="str">
        <f>LEFT(f!AO92,IFERROR(FIND("±",f!AO92)-1,LEN(f!AO92)))</f>
        <v>4.04</v>
      </c>
      <c r="AP87" s="122" t="str">
        <f>LEFT(f!AP92,IFERROR(FIND("±",f!AP92)-1,LEN(f!AP92)))</f>
        <v>0.007</v>
      </c>
      <c r="AQ87" s="122" t="str">
        <f>LEFT(f!AQ92,IFERROR(FIND("±",f!AQ92)-1,LEN(f!AQ92)))</f>
        <v>288</v>
      </c>
      <c r="AR87" s="122" t="str">
        <f>LEFT(f!AR92,IFERROR(FIND("±",f!AR92)-1,LEN(f!AR92)))</f>
        <v>0.001</v>
      </c>
      <c r="AS87" s="122" t="str">
        <f>LEFT(f!AS92,IFERROR(FIND("±",f!AS92)-1,LEN(f!AS92)))</f>
        <v>0.002</v>
      </c>
      <c r="AT87" s="122" t="str">
        <f>LEFT(f!AT92,IFERROR(FIND("±",f!AT92)-1,LEN(f!AT92)))</f>
        <v>0.19</v>
      </c>
      <c r="AU87" s="122" t="str">
        <f>LEFT(f!AU92,IFERROR(FIND("±",f!AU92)-1,LEN(f!AU92)))</f>
        <v>5.51</v>
      </c>
      <c r="AV87" s="122" t="str">
        <f>LEFT(f!AV92,IFERROR(FIND("±",f!AV92)-1,LEN(f!AV92)))</f>
        <v>0.052</v>
      </c>
      <c r="AW87" s="122" t="str">
        <f>LEFT(f!AW92,IFERROR(FIND("±",f!AW92)-1,LEN(f!AW92)))</f>
        <v/>
      </c>
      <c r="AX87" s="122" t="str">
        <f>LEFT(f!AX92,IFERROR(FIND("±",f!AX92)-1,LEN(f!AX92)))</f>
        <v>49.18</v>
      </c>
      <c r="AY87" s="122" t="str">
        <f>LEFT(f!AY92,IFERROR(FIND("±",f!AY92)-1,LEN(f!AY92)))</f>
        <v>0.91</v>
      </c>
      <c r="AZ87" s="122" t="str">
        <f>LEFT(f!AZ92,IFERROR(FIND("±",f!AZ92)-1,LEN(f!AZ92)))</f>
        <v>0.49</v>
      </c>
      <c r="BA87" s="122" t="str">
        <f>LEFT(f!BA92,IFERROR(FIND("±",f!BA92)-1,LEN(f!BA92)))</f>
        <v>0.015</v>
      </c>
      <c r="BB87" s="122" t="str">
        <f>LEFT(f!BB92,IFERROR(FIND("±",f!BB92)-1,LEN(f!BB92)))</f>
        <v>0.043</v>
      </c>
      <c r="BC87" s="122" t="str">
        <f>LEFT(f!BC92,IFERROR(FIND("±",f!BC92)-1,LEN(f!BC92)))</f>
        <v>78.56</v>
      </c>
      <c r="BD87" s="122" t="str">
        <f>LEFT(f!BD92,IFERROR(FIND("±",f!BD92)-1,LEN(f!BD92)))</f>
        <v>466</v>
      </c>
      <c r="BE87" s="122" t="str">
        <f>LEFT(f!BE92,IFERROR(FIND("±",f!BE92)-1,LEN(f!BE92)))</f>
        <v>10.24</v>
      </c>
      <c r="BF87" s="122" t="str">
        <f>LEFT(f!BF92,IFERROR(FIND("±",f!BF92)-1,LEN(f!BF92)))</f>
        <v>53.08</v>
      </c>
      <c r="BG87" s="122" t="str">
        <f>LEFT(f!BG92,IFERROR(FIND("±",f!BG92)-1,LEN(f!BG92)))</f>
        <v>1.29</v>
      </c>
      <c r="BH87" s="122" t="str">
        <f>LEFT(f!BH92,IFERROR(FIND("±",f!BH92)-1,LEN(f!BH92)))</f>
        <v>7.05</v>
      </c>
      <c r="BI87" s="122" t="str">
        <f>LEFT(f!BI92,IFERROR(FIND("±",f!BI92)-1,LEN(f!BI92)))</f>
        <v>6.36</v>
      </c>
      <c r="BJ87" s="122" t="str">
        <f>LEFT(f!BJ92,IFERROR(FIND("±",f!BJ92)-1,LEN(f!BJ92)))</f>
        <v>0.29</v>
      </c>
      <c r="BK87" s="122" t="str">
        <f>LEFT(f!BK92,IFERROR(FIND("±",f!BK92)-1,LEN(f!BK92)))</f>
        <v>0.20</v>
      </c>
      <c r="BL87" s="122" t="str">
        <f>LEFT(f!BL92,IFERROR(FIND("±",f!BL92)-1,LEN(f!BL92)))</f>
        <v>0.20</v>
      </c>
      <c r="BM87" s="122" t="str">
        <f>LEFT(f!BM92,IFERROR(FIND("±",f!BM92)-1,LEN(f!BM92)))</f>
        <v/>
      </c>
      <c r="BN87" s="122" t="str">
        <f>LEFT(f!BN92,IFERROR(FIND("±",f!BN92)-1,LEN(f!BN92)))</f>
        <v>0.69</v>
      </c>
      <c r="BO87" s="122" t="str">
        <f>LEFT(f!BO92,IFERROR(FIND("±",f!BO92)-1,LEN(f!BO92)))</f>
        <v/>
      </c>
      <c r="BP87" s="122" t="str">
        <f>LEFT(f!BP92,IFERROR(FIND("±",f!BP92)-1,LEN(f!BP92)))</f>
        <v/>
      </c>
      <c r="BQ87" s="122" t="str">
        <f>LEFT(f!BQ92,IFERROR(FIND("±",f!BQ92)-1,LEN(f!BQ92)))</f>
        <v/>
      </c>
      <c r="BR87" s="122" t="str">
        <f>LEFT(f!BR92,IFERROR(FIND("±",f!BR92)-1,LEN(f!BR92)))</f>
        <v/>
      </c>
      <c r="BS87" s="122" t="str">
        <f>LEFT(f!BS92,IFERROR(FIND("±",f!BS92)-1,LEN(f!BS92)))</f>
        <v/>
      </c>
      <c r="BT87" s="122" t="str">
        <f>LEFT(f!BT92,IFERROR(FIND("±",f!BT92)-1,LEN(f!BT92)))</f>
        <v/>
      </c>
      <c r="BU87" s="122" t="str">
        <f>LEFT(f!BU92,IFERROR(FIND("±",f!BU92)-1,LEN(f!BU92)))</f>
        <v/>
      </c>
      <c r="BV87" s="122"/>
      <c r="BW87" s="122"/>
      <c r="BX87" s="122"/>
      <c r="BY87" s="122"/>
      <c r="BZ87" s="122"/>
      <c r="CA87" s="122"/>
      <c r="CB87" s="122"/>
      <c r="CC87" s="122"/>
      <c r="CD87" s="122"/>
      <c r="CE87" s="122"/>
    </row>
    <row r="88">
      <c r="A88" s="103" t="str">
        <f>f!A93</f>
        <v>C029</v>
      </c>
      <c r="B88" s="107" t="str">
        <f>LEFT(f!B93,IFERROR(FIND("(",f!B93)-1,LEN(f!B93)))</f>
        <v>Ponnaganni </v>
      </c>
      <c r="C88" s="109" t="str">
        <f>IFERROR(MID(f!B93,IFERROR(FIND("(",f!B93)+1,LEN(f!B93)),IFERROR(FIND(")",f!B93),LEN(f!B93))-IFERROR(FIND("(",f!B93)+1,LEN(f!B93))),"")</f>
        <v>Alternanthera sessilis</v>
      </c>
      <c r="D88" s="103" t="str">
        <f>f!D93</f>
        <v/>
      </c>
      <c r="E88" s="103" t="str">
        <f>f!E93</f>
        <v/>
      </c>
      <c r="F88" s="110" t="str">
        <f>CONCATENATE("https://res.cloudinary.com/techticz/image/upload/foods/",f!F93,".jpeg")</f>
        <v>https://res.cloudinary.com/techticz/image/upload/foods/.jpeg</v>
      </c>
      <c r="G88" s="103" t="str">
        <f>f!G93</f>
        <v>C</v>
      </c>
      <c r="H88" s="103" t="str">
        <f>f!H93</f>
        <v/>
      </c>
      <c r="I88" s="103">
        <f t="shared" si="1"/>
        <v>213</v>
      </c>
      <c r="J88" s="112">
        <f>f!J93</f>
        <v>100</v>
      </c>
      <c r="K88" s="112" t="str">
        <f>f!K93</f>
        <v>gram</v>
      </c>
      <c r="L88" s="114" t="str">
        <f>f!L93</f>
        <v/>
      </c>
      <c r="M88" s="114">
        <f>f!M93</f>
        <v>2</v>
      </c>
      <c r="N88" s="114" t="str">
        <f>f!N93</f>
        <v/>
      </c>
      <c r="O88" s="114" t="str">
        <f>f!O93</f>
        <v/>
      </c>
      <c r="P88" s="114" t="str">
        <f>f!P93</f>
        <v/>
      </c>
      <c r="Q88" s="117" t="str">
        <f>f!Q93</f>
        <v/>
      </c>
      <c r="R88" s="117" t="str">
        <f>f!R93</f>
        <v/>
      </c>
      <c r="S88" s="117" t="str">
        <f>f!S93</f>
        <v/>
      </c>
      <c r="T88" s="120" t="str">
        <f>f!T93</f>
        <v/>
      </c>
      <c r="U88" s="120" t="str">
        <f>f!U93</f>
        <v/>
      </c>
      <c r="V88" s="121">
        <f>f!V93</f>
        <v>100</v>
      </c>
      <c r="W88" s="122" t="str">
        <f>LEFT(f!W93,IFERROR(FIND("±",f!W93)-1,LEN(f!W93)))</f>
        <v>79.43</v>
      </c>
      <c r="X88" s="122" t="str">
        <f>LEFT(f!X93,IFERROR(FIND("±",f!X93)-1,LEN(f!X93)))</f>
        <v>5.29</v>
      </c>
      <c r="Y88" s="122" t="str">
        <f>LEFT(f!Y93,IFERROR(FIND("±",f!Y93)-1,LEN(f!Y93)))</f>
        <v>2.65</v>
      </c>
      <c r="Z88" s="122" t="str">
        <f>LEFT(f!Z93,IFERROR(FIND("±",f!Z93)-1,LEN(f!Z93)))</f>
        <v>0.71</v>
      </c>
      <c r="AA88" s="122" t="str">
        <f>LEFT(f!AA93,IFERROR(FIND("±",f!AA93)-1,LEN(f!AA93)))</f>
        <v>6.74</v>
      </c>
      <c r="AB88" s="122" t="str">
        <f>LEFT(f!AB93,IFERROR(FIND("±",f!AB93)-1,LEN(f!AB93)))</f>
        <v>5.63</v>
      </c>
      <c r="AC88" s="122" t="str">
        <f>LEFT(f!AC93,IFERROR(FIND("±",f!AC93)-1,LEN(f!AC93)))</f>
        <v>1.11</v>
      </c>
      <c r="AD88" s="122" t="str">
        <f>LEFT(f!AD93,IFERROR(FIND("±",f!AD93)-1,LEN(f!AD93)))</f>
        <v>5.17</v>
      </c>
      <c r="AE88" s="122" t="str">
        <f>LEFT(f!AE93,IFERROR(FIND("±",f!AE93)-1,LEN(f!AE93)))</f>
        <v>213</v>
      </c>
      <c r="AF88" s="122" t="str">
        <f>LEFT(f!AF93,IFERROR(FIND("±",f!AF93)-1,LEN(f!AF93)))</f>
        <v>0.02</v>
      </c>
      <c r="AG88" s="122" t="str">
        <f>LEFT(f!AG93,IFERROR(FIND("±",f!AG93)-1,LEN(f!AG93)))</f>
        <v>0.1</v>
      </c>
      <c r="AH88" s="122" t="str">
        <f>LEFT(f!AH93,IFERROR(FIND("±",f!AH93)-1,LEN(f!AH93)))</f>
        <v>0.32</v>
      </c>
      <c r="AI88" s="122" t="str">
        <f>LEFT(f!AI93,IFERROR(FIND("±",f!AI93)-1,LEN(f!AI93)))</f>
        <v>0.21</v>
      </c>
      <c r="AJ88" s="122" t="str">
        <f>LEFT(f!AJ93,IFERROR(FIND("±",f!AJ93)-1,LEN(f!AJ93)))</f>
        <v>0.19</v>
      </c>
      <c r="AK88" s="122" t="str">
        <f>LEFT(f!AK93,IFERROR(FIND("±",f!AK93)-1,LEN(f!AK93)))</f>
        <v>11.18</v>
      </c>
      <c r="AL88" s="122" t="str">
        <f>LEFT(f!AL93,IFERROR(FIND("±",f!AL93)-1,LEN(f!AL93)))</f>
        <v>48.42</v>
      </c>
      <c r="AM88" s="122" t="str">
        <f>LEFT(f!AM93,IFERROR(FIND("±",f!AM93)-1,LEN(f!AM93)))</f>
        <v>103</v>
      </c>
      <c r="AN88" s="122" t="str">
        <f>LEFT(f!AN93,IFERROR(FIND("±",f!AN93)-1,LEN(f!AN93)))</f>
        <v/>
      </c>
      <c r="AO88" s="122" t="str">
        <f>LEFT(f!AO93,IFERROR(FIND("±",f!AO93)-1,LEN(f!AO93)))</f>
        <v>2.68</v>
      </c>
      <c r="AP88" s="122" t="str">
        <f>LEFT(f!AP93,IFERROR(FIND("±",f!AP93)-1,LEN(f!AP93)))</f>
        <v>0.004</v>
      </c>
      <c r="AQ88" s="122" t="str">
        <f>LEFT(f!AQ93,IFERROR(FIND("±",f!AQ93)-1,LEN(f!AQ93)))</f>
        <v>388</v>
      </c>
      <c r="AR88" s="122" t="str">
        <f>LEFT(f!AR93,IFERROR(FIND("±",f!AR93)-1,LEN(f!AR93)))</f>
        <v>0.002</v>
      </c>
      <c r="AS88" s="122" t="str">
        <f>LEFT(f!AS93,IFERROR(FIND("±",f!AS93)-1,LEN(f!AS93)))</f>
        <v>0.014</v>
      </c>
      <c r="AT88" s="122" t="str">
        <f>LEFT(f!AT93,IFERROR(FIND("±",f!AT93)-1,LEN(f!AT93)))</f>
        <v>0.21</v>
      </c>
      <c r="AU88" s="122" t="str">
        <f>LEFT(f!AU93,IFERROR(FIND("±",f!AU93)-1,LEN(f!AU93)))</f>
        <v>3.88</v>
      </c>
      <c r="AV88" s="122" t="str">
        <f>LEFT(f!AV93,IFERROR(FIND("±",f!AV93)-1,LEN(f!AV93)))</f>
        <v>0.008</v>
      </c>
      <c r="AW88" s="122" t="str">
        <f>LEFT(f!AW93,IFERROR(FIND("±",f!AW93)-1,LEN(f!AW93)))</f>
        <v/>
      </c>
      <c r="AX88" s="122" t="str">
        <f>LEFT(f!AX93,IFERROR(FIND("±",f!AX93)-1,LEN(f!AX93)))</f>
        <v>80.39</v>
      </c>
      <c r="AY88" s="122" t="str">
        <f>LEFT(f!AY93,IFERROR(FIND("±",f!AY93)-1,LEN(f!AY93)))</f>
        <v>0.66</v>
      </c>
      <c r="AZ88" s="122" t="str">
        <f>LEFT(f!AZ93,IFERROR(FIND("±",f!AZ93)-1,LEN(f!AZ93)))</f>
        <v>0.34</v>
      </c>
      <c r="BA88" s="122" t="str">
        <f>LEFT(f!BA93,IFERROR(FIND("±",f!BA93)-1,LEN(f!BA93)))</f>
        <v>0.002</v>
      </c>
      <c r="BB88" s="122" t="str">
        <f>LEFT(f!BB93,IFERROR(FIND("±",f!BB93)-1,LEN(f!BB93)))</f>
        <v>0.041</v>
      </c>
      <c r="BC88" s="122" t="str">
        <f>LEFT(f!BC93,IFERROR(FIND("±",f!BC93)-1,LEN(f!BC93)))</f>
        <v>58.26</v>
      </c>
      <c r="BD88" s="122" t="str">
        <f>LEFT(f!BD93,IFERROR(FIND("±",f!BD93)-1,LEN(f!BD93)))</f>
        <v>457</v>
      </c>
      <c r="BE88" s="122" t="str">
        <f>LEFT(f!BE93,IFERROR(FIND("±",f!BE93)-1,LEN(f!BE93)))</f>
        <v>17.19</v>
      </c>
      <c r="BF88" s="122" t="str">
        <f>LEFT(f!BF93,IFERROR(FIND("±",f!BF93)-1,LEN(f!BF93)))</f>
        <v>39.36</v>
      </c>
      <c r="BG88" s="122" t="str">
        <f>LEFT(f!BG93,IFERROR(FIND("±",f!BG93)-1,LEN(f!BG93)))</f>
        <v>0.99</v>
      </c>
      <c r="BH88" s="122" t="str">
        <f>LEFT(f!BH93,IFERROR(FIND("±",f!BH93)-1,LEN(f!BH93)))</f>
        <v>4.1</v>
      </c>
      <c r="BI88" s="122" t="str">
        <f>LEFT(f!BI93,IFERROR(FIND("±",f!BI93)-1,LEN(f!BI93)))</f>
        <v>3.66</v>
      </c>
      <c r="BJ88" s="122" t="str">
        <f>LEFT(f!BJ93,IFERROR(FIND("±",f!BJ93)-1,LEN(f!BJ93)))</f>
        <v>0.11</v>
      </c>
      <c r="BK88" s="122" t="str">
        <f>LEFT(f!BK93,IFERROR(FIND("±",f!BK93)-1,LEN(f!BK93)))</f>
        <v>0.33</v>
      </c>
      <c r="BL88" s="122" t="str">
        <f>LEFT(f!BL93,IFERROR(FIND("±",f!BL93)-1,LEN(f!BL93)))</f>
        <v/>
      </c>
      <c r="BM88" s="122" t="str">
        <f>LEFT(f!BM93,IFERROR(FIND("±",f!BM93)-1,LEN(f!BM93)))</f>
        <v/>
      </c>
      <c r="BN88" s="122" t="str">
        <f>LEFT(f!BN93,IFERROR(FIND("±",f!BN93)-1,LEN(f!BN93)))</f>
        <v>0.44</v>
      </c>
      <c r="BO88" s="122" t="str">
        <f>LEFT(f!BO93,IFERROR(FIND("±",f!BO93)-1,LEN(f!BO93)))</f>
        <v/>
      </c>
      <c r="BP88" s="122" t="str">
        <f>LEFT(f!BP93,IFERROR(FIND("±",f!BP93)-1,LEN(f!BP93)))</f>
        <v/>
      </c>
      <c r="BQ88" s="122" t="str">
        <f>LEFT(f!BQ93,IFERROR(FIND("±",f!BQ93)-1,LEN(f!BQ93)))</f>
        <v/>
      </c>
      <c r="BR88" s="122" t="str">
        <f>LEFT(f!BR93,IFERROR(FIND("±",f!BR93)-1,LEN(f!BR93)))</f>
        <v/>
      </c>
      <c r="BS88" s="122" t="str">
        <f>LEFT(f!BS93,IFERROR(FIND("±",f!BS93)-1,LEN(f!BS93)))</f>
        <v/>
      </c>
      <c r="BT88" s="122" t="str">
        <f>LEFT(f!BT93,IFERROR(FIND("±",f!BT93)-1,LEN(f!BT93)))</f>
        <v/>
      </c>
      <c r="BU88" s="122" t="str">
        <f>LEFT(f!BU93,IFERROR(FIND("±",f!BU93)-1,LEN(f!BU93)))</f>
        <v/>
      </c>
      <c r="BV88" s="122"/>
      <c r="BW88" s="122"/>
      <c r="BX88" s="122"/>
      <c r="BY88" s="122"/>
      <c r="BZ88" s="122"/>
      <c r="CA88" s="122"/>
      <c r="CB88" s="122"/>
      <c r="CC88" s="122"/>
      <c r="CD88" s="122"/>
      <c r="CE88" s="122"/>
    </row>
    <row r="89">
      <c r="A89" s="103" t="str">
        <f>f!A94</f>
        <v>C030</v>
      </c>
      <c r="B89" s="107" t="str">
        <f>LEFT(f!B94,IFERROR(FIND("(",f!B94)-1,LEN(f!B94)))</f>
        <v>Pumpkin leaves, tender </v>
      </c>
      <c r="C89" s="109" t="str">
        <f>IFERROR(MID(f!B94,IFERROR(FIND("(",f!B94)+1,LEN(f!B94)),IFERROR(FIND(")",f!B94),LEN(f!B94))-IFERROR(FIND("(",f!B94)+1,LEN(f!B94))),"")</f>
        <v>Cucurbita maxima</v>
      </c>
      <c r="D89" s="103" t="str">
        <f>f!D94</f>
        <v/>
      </c>
      <c r="E89" s="103" t="str">
        <f>f!E94</f>
        <v/>
      </c>
      <c r="F89" s="110" t="str">
        <f>CONCATENATE("https://res.cloudinary.com/techticz/image/upload/foods/",f!F94,".jpeg")</f>
        <v>https://res.cloudinary.com/techticz/image/upload/foods/leaves_pumpkin.jpeg</v>
      </c>
      <c r="G89" s="103" t="str">
        <f>f!G94</f>
        <v>C</v>
      </c>
      <c r="H89" s="103" t="str">
        <f>f!H94</f>
        <v/>
      </c>
      <c r="I89" s="103">
        <f t="shared" si="1"/>
        <v>185</v>
      </c>
      <c r="J89" s="112">
        <f>f!J94</f>
        <v>100</v>
      </c>
      <c r="K89" s="112" t="str">
        <f>f!K94</f>
        <v>gram</v>
      </c>
      <c r="L89" s="114" t="str">
        <f>f!L94</f>
        <v/>
      </c>
      <c r="M89" s="114">
        <f>f!M94</f>
        <v>6</v>
      </c>
      <c r="N89" s="114" t="str">
        <f>f!N94</f>
        <v/>
      </c>
      <c r="O89" s="114" t="str">
        <f>f!O94</f>
        <v/>
      </c>
      <c r="P89" s="114" t="str">
        <f>f!P94</f>
        <v/>
      </c>
      <c r="Q89" s="117" t="str">
        <f>f!Q94</f>
        <v/>
      </c>
      <c r="R89" s="117" t="str">
        <f>f!R94</f>
        <v/>
      </c>
      <c r="S89" s="117" t="str">
        <f>f!S94</f>
        <v/>
      </c>
      <c r="T89" s="120" t="str">
        <f>f!T94</f>
        <v/>
      </c>
      <c r="U89" s="120" t="str">
        <f>f!U94</f>
        <v/>
      </c>
      <c r="V89" s="121">
        <f>f!V94</f>
        <v>100</v>
      </c>
      <c r="W89" s="122" t="str">
        <f>LEFT(f!W94,IFERROR(FIND("±",f!W94)-1,LEN(f!W94)))</f>
        <v>85.82</v>
      </c>
      <c r="X89" s="122" t="str">
        <f>LEFT(f!X94,IFERROR(FIND("±",f!X94)-1,LEN(f!X94)))</f>
        <v>4.21</v>
      </c>
      <c r="Y89" s="122" t="str">
        <f>LEFT(f!Y94,IFERROR(FIND("±",f!Y94)-1,LEN(f!Y94)))</f>
        <v>2.24</v>
      </c>
      <c r="Z89" s="122" t="str">
        <f>LEFT(f!Z94,IFERROR(FIND("±",f!Z94)-1,LEN(f!Z94)))</f>
        <v>0.74</v>
      </c>
      <c r="AA89" s="122" t="str">
        <f>LEFT(f!AA94,IFERROR(FIND("±",f!AA94)-1,LEN(f!AA94)))</f>
        <v>2.25</v>
      </c>
      <c r="AB89" s="122" t="str">
        <f>LEFT(f!AB94,IFERROR(FIND("±",f!AB94)-1,LEN(f!AB94)))</f>
        <v>1.56</v>
      </c>
      <c r="AC89" s="122" t="str">
        <f>LEFT(f!AC94,IFERROR(FIND("±",f!AC94)-1,LEN(f!AC94)))</f>
        <v>0.69</v>
      </c>
      <c r="AD89" s="122" t="str">
        <f>LEFT(f!AD94,IFERROR(FIND("±",f!AD94)-1,LEN(f!AD94)))</f>
        <v>4.75</v>
      </c>
      <c r="AE89" s="122" t="str">
        <f>LEFT(f!AE94,IFERROR(FIND("±",f!AE94)-1,LEN(f!AE94)))</f>
        <v>185</v>
      </c>
      <c r="AF89" s="122" t="str">
        <f>LEFT(f!AF94,IFERROR(FIND("±",f!AF94)-1,LEN(f!AF94)))</f>
        <v>0.07</v>
      </c>
      <c r="AG89" s="122" t="str">
        <f>LEFT(f!AG94,IFERROR(FIND("±",f!AG94)-1,LEN(f!AG94)))</f>
        <v>0.13</v>
      </c>
      <c r="AH89" s="122" t="str">
        <f>LEFT(f!AH94,IFERROR(FIND("±",f!AH94)-1,LEN(f!AH94)))</f>
        <v>1.49</v>
      </c>
      <c r="AI89" s="122" t="str">
        <f>LEFT(f!AI94,IFERROR(FIND("±",f!AI94)-1,LEN(f!AI94)))</f>
        <v>0.36</v>
      </c>
      <c r="AJ89" s="122" t="str">
        <f>LEFT(f!AJ94,IFERROR(FIND("±",f!AJ94)-1,LEN(f!AJ94)))</f>
        <v>0.17</v>
      </c>
      <c r="AK89" s="122" t="str">
        <f>LEFT(f!AK94,IFERROR(FIND("±",f!AK94)-1,LEN(f!AK94)))</f>
        <v>3.40</v>
      </c>
      <c r="AL89" s="122" t="str">
        <f>LEFT(f!AL94,IFERROR(FIND("±",f!AL94)-1,LEN(f!AL94)))</f>
        <v>33.82</v>
      </c>
      <c r="AM89" s="122" t="str">
        <f>LEFT(f!AM94,IFERROR(FIND("±",f!AM94)-1,LEN(f!AM94)))</f>
        <v>12.33</v>
      </c>
      <c r="AN89" s="122" t="str">
        <f>LEFT(f!AN94,IFERROR(FIND("±",f!AN94)-1,LEN(f!AN94)))</f>
        <v>4.70</v>
      </c>
      <c r="AO89" s="122" t="str">
        <f>LEFT(f!AO94,IFERROR(FIND("±",f!AO94)-1,LEN(f!AO94)))</f>
        <v/>
      </c>
      <c r="AP89" s="122" t="str">
        <f>LEFT(f!AP94,IFERROR(FIND("±",f!AP94)-1,LEN(f!AP94)))</f>
        <v>0.001</v>
      </c>
      <c r="AQ89" s="122" t="str">
        <f>LEFT(f!AQ94,IFERROR(FIND("±",f!AQ94)-1,LEN(f!AQ94)))</f>
        <v>271</v>
      </c>
      <c r="AR89" s="122" t="str">
        <f>LEFT(f!AR94,IFERROR(FIND("±",f!AR94)-1,LEN(f!AR94)))</f>
        <v>0.053</v>
      </c>
      <c r="AS89" s="122" t="str">
        <f>LEFT(f!AS94,IFERROR(FIND("±",f!AS94)-1,LEN(f!AS94)))</f>
        <v>0.005</v>
      </c>
      <c r="AT89" s="122" t="str">
        <f>LEFT(f!AT94,IFERROR(FIND("±",f!AT94)-1,LEN(f!AT94)))</f>
        <v>0.29</v>
      </c>
      <c r="AU89" s="122" t="str">
        <f>LEFT(f!AU94,IFERROR(FIND("±",f!AU94)-1,LEN(f!AU94)))</f>
        <v>5.58</v>
      </c>
      <c r="AV89" s="122" t="str">
        <f>LEFT(f!AV94,IFERROR(FIND("±",f!AV94)-1,LEN(f!AV94)))</f>
        <v>0.011</v>
      </c>
      <c r="AW89" s="122" t="str">
        <f>LEFT(f!AW94,IFERROR(FIND("±",f!AW94)-1,LEN(f!AW94)))</f>
        <v>0.009</v>
      </c>
      <c r="AX89" s="122" t="str">
        <f>LEFT(f!AX94,IFERROR(FIND("±",f!AX94)-1,LEN(f!AX94)))</f>
        <v>84.21</v>
      </c>
      <c r="AY89" s="122" t="str">
        <f>LEFT(f!AY94,IFERROR(FIND("±",f!AY94)-1,LEN(f!AY94)))</f>
        <v>1.14</v>
      </c>
      <c r="AZ89" s="122" t="str">
        <f>LEFT(f!AZ94,IFERROR(FIND("±",f!AZ94)-1,LEN(f!AZ94)))</f>
        <v/>
      </c>
      <c r="BA89" s="122" t="str">
        <f>LEFT(f!BA94,IFERROR(FIND("±",f!BA94)-1,LEN(f!BA94)))</f>
        <v>0.031</v>
      </c>
      <c r="BB89" s="122" t="str">
        <f>LEFT(f!BB94,IFERROR(FIND("±",f!BB94)-1,LEN(f!BB94)))</f>
        <v>0.027</v>
      </c>
      <c r="BC89" s="122" t="str">
        <f>LEFT(f!BC94,IFERROR(FIND("±",f!BC94)-1,LEN(f!BC94)))</f>
        <v>64.54</v>
      </c>
      <c r="BD89" s="122" t="str">
        <f>LEFT(f!BD94,IFERROR(FIND("±",f!BD94)-1,LEN(f!BD94)))</f>
        <v>423</v>
      </c>
      <c r="BE89" s="122" t="str">
        <f>LEFT(f!BE94,IFERROR(FIND("±",f!BE94)-1,LEN(f!BE94)))</f>
        <v>1.38</v>
      </c>
      <c r="BF89" s="122" t="str">
        <f>LEFT(f!BF94,IFERROR(FIND("±",f!BF94)-1,LEN(f!BF94)))</f>
        <v>12.20</v>
      </c>
      <c r="BG89" s="122" t="str">
        <f>LEFT(f!BG94,IFERROR(FIND("±",f!BG94)-1,LEN(f!BG94)))</f>
        <v>0.90</v>
      </c>
      <c r="BH89" s="122" t="str">
        <f>LEFT(f!BH94,IFERROR(FIND("±",f!BH94)-1,LEN(f!BH94)))</f>
        <v>2.20</v>
      </c>
      <c r="BI89" s="122" t="str">
        <f>LEFT(f!BI94,IFERROR(FIND("±",f!BI94)-1,LEN(f!BI94)))</f>
        <v>2.10</v>
      </c>
      <c r="BJ89" s="122" t="str">
        <f>LEFT(f!BJ94,IFERROR(FIND("±",f!BJ94)-1,LEN(f!BJ94)))</f>
        <v/>
      </c>
      <c r="BK89" s="122" t="str">
        <f>LEFT(f!BK94,IFERROR(FIND("±",f!BK94)-1,LEN(f!BK94)))</f>
        <v>0.10</v>
      </c>
      <c r="BL89" s="122" t="str">
        <f>LEFT(f!BL94,IFERROR(FIND("±",f!BL94)-1,LEN(f!BL94)))</f>
        <v/>
      </c>
      <c r="BM89" s="122" t="str">
        <f>LEFT(f!BM94,IFERROR(FIND("±",f!BM94)-1,LEN(f!BM94)))</f>
        <v/>
      </c>
      <c r="BN89" s="122" t="str">
        <f>LEFT(f!BN94,IFERROR(FIND("±",f!BN94)-1,LEN(f!BN94)))</f>
        <v>0.10</v>
      </c>
      <c r="BO89" s="122" t="str">
        <f>LEFT(f!BO94,IFERROR(FIND("±",f!BO94)-1,LEN(f!BO94)))</f>
        <v/>
      </c>
      <c r="BP89" s="122" t="str">
        <f>LEFT(f!BP94,IFERROR(FIND("±",f!BP94)-1,LEN(f!BP94)))</f>
        <v/>
      </c>
      <c r="BQ89" s="122" t="str">
        <f>LEFT(f!BQ94,IFERROR(FIND("±",f!BQ94)-1,LEN(f!BQ94)))</f>
        <v/>
      </c>
      <c r="BR89" s="122" t="str">
        <f>LEFT(f!BR94,IFERROR(FIND("±",f!BR94)-1,LEN(f!BR94)))</f>
        <v/>
      </c>
      <c r="BS89" s="122" t="str">
        <f>LEFT(f!BS94,IFERROR(FIND("±",f!BS94)-1,LEN(f!BS94)))</f>
        <v/>
      </c>
      <c r="BT89" s="122" t="str">
        <f>LEFT(f!BT94,IFERROR(FIND("±",f!BT94)-1,LEN(f!BT94)))</f>
        <v/>
      </c>
      <c r="BU89" s="122" t="str">
        <f>LEFT(f!BU94,IFERROR(FIND("±",f!BU94)-1,LEN(f!BU94)))</f>
        <v/>
      </c>
      <c r="BV89" s="122"/>
      <c r="BW89" s="122"/>
      <c r="BX89" s="122"/>
      <c r="BY89" s="122"/>
      <c r="BZ89" s="122"/>
      <c r="CA89" s="122"/>
      <c r="CB89" s="122"/>
      <c r="CC89" s="122"/>
      <c r="CD89" s="122"/>
      <c r="CE89" s="122"/>
    </row>
    <row r="90">
      <c r="A90" s="103" t="str">
        <f>f!A95</f>
        <v>C031</v>
      </c>
      <c r="B90" s="107" t="str">
        <f>LEFT(f!B95,IFERROR(FIND("(",f!B95)-1,LEN(f!B95)))</f>
        <v>Radish leaves </v>
      </c>
      <c r="C90" s="109" t="str">
        <f>IFERROR(MID(f!B95,IFERROR(FIND("(",f!B95)+1,LEN(f!B95)),IFERROR(FIND(")",f!B95),LEN(f!B95))-IFERROR(FIND("(",f!B95)+1,LEN(f!B95))),"")</f>
        <v>Raphanus sativus</v>
      </c>
      <c r="D90" s="103" t="str">
        <f>f!D95</f>
        <v/>
      </c>
      <c r="E90" s="103" t="str">
        <f>f!E95</f>
        <v/>
      </c>
      <c r="F90" s="110" t="str">
        <f>CONCATENATE("https://res.cloudinary.com/techticz/image/upload/foods/",f!F95,".jpeg")</f>
        <v>https://res.cloudinary.com/techticz/image/upload/foods/leaves_radish.jpeg</v>
      </c>
      <c r="G90" s="103" t="str">
        <f>f!G95</f>
        <v>C</v>
      </c>
      <c r="H90" s="103" t="str">
        <f>f!H95</f>
        <v/>
      </c>
      <c r="I90" s="103">
        <f t="shared" si="1"/>
        <v>109</v>
      </c>
      <c r="J90" s="112">
        <f>f!J95</f>
        <v>100</v>
      </c>
      <c r="K90" s="112" t="str">
        <f>f!K95</f>
        <v>gram</v>
      </c>
      <c r="L90" s="114" t="str">
        <f>f!L95</f>
        <v/>
      </c>
      <c r="M90" s="114">
        <f>f!M95</f>
        <v>6</v>
      </c>
      <c r="N90" s="114" t="str">
        <f>f!N95</f>
        <v/>
      </c>
      <c r="O90" s="114" t="str">
        <f>f!O95</f>
        <v/>
      </c>
      <c r="P90" s="114" t="str">
        <f>f!P95</f>
        <v/>
      </c>
      <c r="Q90" s="117" t="str">
        <f>f!Q95</f>
        <v/>
      </c>
      <c r="R90" s="117" t="str">
        <f>f!R95</f>
        <v/>
      </c>
      <c r="S90" s="117" t="str">
        <f>f!S95</f>
        <v/>
      </c>
      <c r="T90" s="120" t="str">
        <f>f!T95</f>
        <v/>
      </c>
      <c r="U90" s="120" t="str">
        <f>f!U95</f>
        <v/>
      </c>
      <c r="V90" s="121">
        <f>f!V95</f>
        <v>100</v>
      </c>
      <c r="W90" s="122" t="str">
        <f>LEFT(f!W95,IFERROR(FIND("±",f!W95)-1,LEN(f!W95)))</f>
        <v>91.19</v>
      </c>
      <c r="X90" s="122" t="str">
        <f>LEFT(f!X95,IFERROR(FIND("±",f!X95)-1,LEN(f!X95)))</f>
        <v>2.22</v>
      </c>
      <c r="Y90" s="122" t="str">
        <f>LEFT(f!Y95,IFERROR(FIND("±",f!Y95)-1,LEN(f!Y95)))</f>
        <v>1.50</v>
      </c>
      <c r="Z90" s="122" t="str">
        <f>LEFT(f!Z95,IFERROR(FIND("±",f!Z95)-1,LEN(f!Z95)))</f>
        <v>0.51</v>
      </c>
      <c r="AA90" s="122" t="str">
        <f>LEFT(f!AA95,IFERROR(FIND("±",f!AA95)-1,LEN(f!AA95)))</f>
        <v>1.82</v>
      </c>
      <c r="AB90" s="122" t="str">
        <f>LEFT(f!AB95,IFERROR(FIND("±",f!AB95)-1,LEN(f!AB95)))</f>
        <v>1.18</v>
      </c>
      <c r="AC90" s="122" t="str">
        <f>LEFT(f!AC95,IFERROR(FIND("±",f!AC95)-1,LEN(f!AC95)))</f>
        <v>0.63</v>
      </c>
      <c r="AD90" s="122" t="str">
        <f>LEFT(f!AD95,IFERROR(FIND("±",f!AD95)-1,LEN(f!AD95)))</f>
        <v>2.77</v>
      </c>
      <c r="AE90" s="122" t="str">
        <f>LEFT(f!AE95,IFERROR(FIND("±",f!AE95)-1,LEN(f!AE95)))</f>
        <v>109</v>
      </c>
      <c r="AF90" s="122" t="str">
        <f>LEFT(f!AF95,IFERROR(FIND("±",f!AF95)-1,LEN(f!AF95)))</f>
        <v>0.06</v>
      </c>
      <c r="AG90" s="122" t="str">
        <f>LEFT(f!AG95,IFERROR(FIND("±",f!AG95)-1,LEN(f!AG95)))</f>
        <v>0.13</v>
      </c>
      <c r="AH90" s="122" t="str">
        <f>LEFT(f!AH95,IFERROR(FIND("±",f!AH95)-1,LEN(f!AH95)))</f>
        <v>0.47</v>
      </c>
      <c r="AI90" s="122" t="str">
        <f>LEFT(f!AI95,IFERROR(FIND("±",f!AI95)-1,LEN(f!AI95)))</f>
        <v>0.14</v>
      </c>
      <c r="AJ90" s="122" t="str">
        <f>LEFT(f!AJ95,IFERROR(FIND("±",f!AJ95)-1,LEN(f!AJ95)))</f>
        <v>0.16</v>
      </c>
      <c r="AK90" s="122" t="str">
        <f>LEFT(f!AK95,IFERROR(FIND("±",f!AK95)-1,LEN(f!AK95)))</f>
        <v>4.39</v>
      </c>
      <c r="AL90" s="122" t="str">
        <f>LEFT(f!AL95,IFERROR(FIND("±",f!AL95)-1,LEN(f!AL95)))</f>
        <v>53.14</v>
      </c>
      <c r="AM90" s="122" t="str">
        <f>LEFT(f!AM95,IFERROR(FIND("±",f!AM95)-1,LEN(f!AM95)))</f>
        <v>65.76</v>
      </c>
      <c r="AN90" s="122" t="str">
        <f>LEFT(f!AN95,IFERROR(FIND("±",f!AN95)-1,LEN(f!AN95)))</f>
        <v>1.95</v>
      </c>
      <c r="AO90" s="122" t="str">
        <f>LEFT(f!AO95,IFERROR(FIND("±",f!AO95)-1,LEN(f!AO95)))</f>
        <v>4.91</v>
      </c>
      <c r="AP90" s="122" t="str">
        <f>LEFT(f!AP95,IFERROR(FIND("±",f!AP95)-1,LEN(f!AP95)))</f>
        <v>0.003</v>
      </c>
      <c r="AQ90" s="122" t="str">
        <f>LEFT(f!AQ95,IFERROR(FIND("±",f!AQ95)-1,LEN(f!AQ95)))</f>
        <v>234</v>
      </c>
      <c r="AR90" s="122" t="str">
        <f>LEFT(f!AR95,IFERROR(FIND("±",f!AR95)-1,LEN(f!AR95)))</f>
        <v>0.051</v>
      </c>
      <c r="AS90" s="122" t="str">
        <f>LEFT(f!AS95,IFERROR(FIND("±",f!AS95)-1,LEN(f!AS95)))</f>
        <v>0.005</v>
      </c>
      <c r="AT90" s="122" t="str">
        <f>LEFT(f!AT95,IFERROR(FIND("±",f!AT95)-1,LEN(f!AT95)))</f>
        <v>0.29</v>
      </c>
      <c r="AU90" s="122" t="str">
        <f>LEFT(f!AU95,IFERROR(FIND("±",f!AU95)-1,LEN(f!AU95)))</f>
        <v>3.82</v>
      </c>
      <c r="AV90" s="122" t="str">
        <f>LEFT(f!AV95,IFERROR(FIND("±",f!AV95)-1,LEN(f!AV95)))</f>
        <v>0.003</v>
      </c>
      <c r="AW90" s="122" t="str">
        <f>LEFT(f!AW95,IFERROR(FIND("±",f!AW95)-1,LEN(f!AW95)))</f>
        <v>0.014</v>
      </c>
      <c r="AX90" s="122" t="str">
        <f>LEFT(f!AX95,IFERROR(FIND("±",f!AX95)-1,LEN(f!AX95)))</f>
        <v>57.96</v>
      </c>
      <c r="AY90" s="122" t="str">
        <f>LEFT(f!AY95,IFERROR(FIND("±",f!AY95)-1,LEN(f!AY95)))</f>
        <v>0.90</v>
      </c>
      <c r="AZ90" s="122" t="str">
        <f>LEFT(f!AZ95,IFERROR(FIND("±",f!AZ95)-1,LEN(f!AZ95)))</f>
        <v/>
      </c>
      <c r="BA90" s="122" t="str">
        <f>LEFT(f!BA95,IFERROR(FIND("±",f!BA95)-1,LEN(f!BA95)))</f>
        <v>0.019</v>
      </c>
      <c r="BB90" s="122" t="str">
        <f>LEFT(f!BB95,IFERROR(FIND("±",f!BB95)-1,LEN(f!BB95)))</f>
        <v>0.025</v>
      </c>
      <c r="BC90" s="122" t="str">
        <f>LEFT(f!BC95,IFERROR(FIND("±",f!BC95)-1,LEN(f!BC95)))</f>
        <v>50.08</v>
      </c>
      <c r="BD90" s="122" t="str">
        <f>LEFT(f!BD95,IFERROR(FIND("±",f!BD95)-1,LEN(f!BD95)))</f>
        <v>304</v>
      </c>
      <c r="BE90" s="122" t="str">
        <f>LEFT(f!BE95,IFERROR(FIND("±",f!BE95)-1,LEN(f!BE95)))</f>
        <v>33.05</v>
      </c>
      <c r="BF90" s="122" t="str">
        <f>LEFT(f!BF95,IFERROR(FIND("±",f!BF95)-1,LEN(f!BF95)))</f>
        <v>17.39</v>
      </c>
      <c r="BG90" s="122" t="str">
        <f>LEFT(f!BG95,IFERROR(FIND("±",f!BG95)-1,LEN(f!BG95)))</f>
        <v>0.49</v>
      </c>
      <c r="BH90" s="122" t="str">
        <f>LEFT(f!BH95,IFERROR(FIND("±",f!BH95)-1,LEN(f!BH95)))</f>
        <v>2.09</v>
      </c>
      <c r="BI90" s="122" t="str">
        <f>LEFT(f!BI95,IFERROR(FIND("±",f!BI95)-1,LEN(f!BI95)))</f>
        <v>1.80</v>
      </c>
      <c r="BJ90" s="122" t="str">
        <f>LEFT(f!BJ95,IFERROR(FIND("±",f!BJ95)-1,LEN(f!BJ95)))</f>
        <v>0.14</v>
      </c>
      <c r="BK90" s="122" t="str">
        <f>LEFT(f!BK95,IFERROR(FIND("±",f!BK95)-1,LEN(f!BK95)))</f>
        <v>0.05</v>
      </c>
      <c r="BL90" s="122" t="str">
        <f>LEFT(f!BL95,IFERROR(FIND("±",f!BL95)-1,LEN(f!BL95)))</f>
        <v>0.10</v>
      </c>
      <c r="BM90" s="122" t="str">
        <f>LEFT(f!BM95,IFERROR(FIND("±",f!BM95)-1,LEN(f!BM95)))</f>
        <v/>
      </c>
      <c r="BN90" s="122" t="str">
        <f>LEFT(f!BN95,IFERROR(FIND("±",f!BN95)-1,LEN(f!BN95)))</f>
        <v>0.29</v>
      </c>
      <c r="BO90" s="122" t="str">
        <f>LEFT(f!BO95,IFERROR(FIND("±",f!BO95)-1,LEN(f!BO95)))</f>
        <v/>
      </c>
      <c r="BP90" s="122" t="str">
        <f>LEFT(f!BP95,IFERROR(FIND("±",f!BP95)-1,LEN(f!BP95)))</f>
        <v/>
      </c>
      <c r="BQ90" s="122" t="str">
        <f>LEFT(f!BQ95,IFERROR(FIND("±",f!BQ95)-1,LEN(f!BQ95)))</f>
        <v/>
      </c>
      <c r="BR90" s="122" t="str">
        <f>LEFT(f!BR95,IFERROR(FIND("±",f!BR95)-1,LEN(f!BR95)))</f>
        <v/>
      </c>
      <c r="BS90" s="122" t="str">
        <f>LEFT(f!BS95,IFERROR(FIND("±",f!BS95)-1,LEN(f!BS95)))</f>
        <v/>
      </c>
      <c r="BT90" s="122" t="str">
        <f>LEFT(f!BT95,IFERROR(FIND("±",f!BT95)-1,LEN(f!BT95)))</f>
        <v/>
      </c>
      <c r="BU90" s="122" t="str">
        <f>LEFT(f!BU95,IFERROR(FIND("±",f!BU95)-1,LEN(f!BU95)))</f>
        <v/>
      </c>
      <c r="BV90" s="122"/>
      <c r="BW90" s="122"/>
      <c r="BX90" s="122"/>
      <c r="BY90" s="122"/>
      <c r="BZ90" s="122"/>
      <c r="CA90" s="122"/>
      <c r="CB90" s="122"/>
      <c r="CC90" s="122"/>
      <c r="CD90" s="122"/>
      <c r="CE90" s="122"/>
    </row>
    <row r="91">
      <c r="A91" s="103" t="str">
        <f>f!A96</f>
        <v>C032</v>
      </c>
      <c r="B91" s="107" t="str">
        <f>LEFT(f!B96,IFERROR(FIND("(",f!B96)-1,LEN(f!B96)))</f>
        <v>Rumex leaves </v>
      </c>
      <c r="C91" s="109" t="str">
        <f>IFERROR(MID(f!B96,IFERROR(FIND("(",f!B96)+1,LEN(f!B96)),IFERROR(FIND(")",f!B96),LEN(f!B96))-IFERROR(FIND("(",f!B96)+1,LEN(f!B96))),"")</f>
        <v>Rumex patientia</v>
      </c>
      <c r="D91" s="103" t="str">
        <f>f!D96</f>
        <v/>
      </c>
      <c r="E91" s="103" t="str">
        <f>f!E96</f>
        <v/>
      </c>
      <c r="F91" s="110" t="str">
        <f>CONCATENATE("https://res.cloudinary.com/techticz/image/upload/foods/",f!F96,".jpeg")</f>
        <v>https://res.cloudinary.com/techticz/image/upload/foods/leaves_rumex.jpeg</v>
      </c>
      <c r="G91" s="103" t="str">
        <f>f!G96</f>
        <v>C</v>
      </c>
      <c r="H91" s="103" t="str">
        <f>f!H96</f>
        <v/>
      </c>
      <c r="I91" s="103">
        <f t="shared" si="1"/>
        <v>82</v>
      </c>
      <c r="J91" s="112">
        <f>f!J96</f>
        <v>100</v>
      </c>
      <c r="K91" s="112" t="str">
        <f>f!K96</f>
        <v>gram</v>
      </c>
      <c r="L91" s="114" t="str">
        <f>f!L96</f>
        <v/>
      </c>
      <c r="M91" s="114">
        <f>f!M96</f>
        <v>2</v>
      </c>
      <c r="N91" s="114" t="str">
        <f>f!N96</f>
        <v/>
      </c>
      <c r="O91" s="114" t="str">
        <f>f!O96</f>
        <v/>
      </c>
      <c r="P91" s="114" t="str">
        <f>f!P96</f>
        <v/>
      </c>
      <c r="Q91" s="117" t="str">
        <f>f!Q96</f>
        <v/>
      </c>
      <c r="R91" s="117" t="str">
        <f>f!R96</f>
        <v/>
      </c>
      <c r="S91" s="117" t="str">
        <f>f!S96</f>
        <v/>
      </c>
      <c r="T91" s="120" t="str">
        <f>f!T96</f>
        <v/>
      </c>
      <c r="U91" s="120" t="str">
        <f>f!U96</f>
        <v/>
      </c>
      <c r="V91" s="121">
        <f>f!V96</f>
        <v>100</v>
      </c>
      <c r="W91" s="122" t="str">
        <f>LEFT(f!W96,IFERROR(FIND("±",f!W96)-1,LEN(f!W96)))</f>
        <v>93.18</v>
      </c>
      <c r="X91" s="122" t="str">
        <f>LEFT(f!X96,IFERROR(FIND("±",f!X96)-1,LEN(f!X96)))</f>
        <v>1.62</v>
      </c>
      <c r="Y91" s="122" t="str">
        <f>LEFT(f!Y96,IFERROR(FIND("±",f!Y96)-1,LEN(f!Y96)))</f>
        <v>1.27</v>
      </c>
      <c r="Z91" s="122" t="str">
        <f>LEFT(f!Z96,IFERROR(FIND("±",f!Z96)-1,LEN(f!Z96)))</f>
        <v>0.33</v>
      </c>
      <c r="AA91" s="122" t="str">
        <f>LEFT(f!AA96,IFERROR(FIND("±",f!AA96)-1,LEN(f!AA96)))</f>
        <v>1.27</v>
      </c>
      <c r="AB91" s="122" t="str">
        <f>LEFT(f!AB96,IFERROR(FIND("±",f!AB96)-1,LEN(f!AB96)))</f>
        <v>0.93</v>
      </c>
      <c r="AC91" s="122" t="str">
        <f>LEFT(f!AC96,IFERROR(FIND("±",f!AC96)-1,LEN(f!AC96)))</f>
        <v>0.34</v>
      </c>
      <c r="AD91" s="122" t="str">
        <f>LEFT(f!AD96,IFERROR(FIND("±",f!AD96)-1,LEN(f!AD96)))</f>
        <v>2.33</v>
      </c>
      <c r="AE91" s="122" t="str">
        <f>LEFT(f!AE96,IFERROR(FIND("±",f!AE96)-1,LEN(f!AE96)))</f>
        <v>82</v>
      </c>
      <c r="AF91" s="122" t="str">
        <f>LEFT(f!AF96,IFERROR(FIND("±",f!AF96)-1,LEN(f!AF96)))</f>
        <v>0.03</v>
      </c>
      <c r="AG91" s="122" t="str">
        <f>LEFT(f!AG96,IFERROR(FIND("±",f!AG96)-1,LEN(f!AG96)))</f>
        <v>0.14</v>
      </c>
      <c r="AH91" s="122" t="str">
        <f>LEFT(f!AH96,IFERROR(FIND("±",f!AH96)-1,LEN(f!AH96)))</f>
        <v>0.33</v>
      </c>
      <c r="AI91" s="122" t="str">
        <f>LEFT(f!AI96,IFERROR(FIND("±",f!AI96)-1,LEN(f!AI96)))</f>
        <v>0.25</v>
      </c>
      <c r="AJ91" s="122" t="str">
        <f>LEFT(f!AJ96,IFERROR(FIND("±",f!AJ96)-1,LEN(f!AJ96)))</f>
        <v>0.09</v>
      </c>
      <c r="AK91" s="122" t="str">
        <f>LEFT(f!AK96,IFERROR(FIND("±",f!AK96)-1,LEN(f!AK96)))</f>
        <v>1.3</v>
      </c>
      <c r="AL91" s="122" t="str">
        <f>LEFT(f!AL96,IFERROR(FIND("±",f!AL96)-1,LEN(f!AL96)))</f>
        <v>41.01</v>
      </c>
      <c r="AM91" s="122" t="str">
        <f>LEFT(f!AM96,IFERROR(FIND("±",f!AM96)-1,LEN(f!AM96)))</f>
        <v>53.76</v>
      </c>
      <c r="AN91" s="122" t="str">
        <f>LEFT(f!AN96,IFERROR(FIND("±",f!AN96)-1,LEN(f!AN96)))</f>
        <v>3.15</v>
      </c>
      <c r="AO91" s="122" t="str">
        <f>LEFT(f!AO96,IFERROR(FIND("±",f!AO96)-1,LEN(f!AO96)))</f>
        <v>2.75</v>
      </c>
      <c r="AP91" s="122" t="str">
        <f>LEFT(f!AP96,IFERROR(FIND("±",f!AP96)-1,LEN(f!AP96)))</f>
        <v>0.001</v>
      </c>
      <c r="AQ91" s="122" t="str">
        <f>LEFT(f!AQ96,IFERROR(FIND("±",f!AQ96)-1,LEN(f!AQ96)))</f>
        <v>131</v>
      </c>
      <c r="AR91" s="122" t="str">
        <f>LEFT(f!AR96,IFERROR(FIND("±",f!AR96)-1,LEN(f!AR96)))</f>
        <v>0.048</v>
      </c>
      <c r="AS91" s="122" t="str">
        <f>LEFT(f!AS96,IFERROR(FIND("±",f!AS96)-1,LEN(f!AS96)))</f>
        <v>0.002</v>
      </c>
      <c r="AT91" s="122" t="str">
        <f>LEFT(f!AT96,IFERROR(FIND("±",f!AT96)-1,LEN(f!AT96)))</f>
        <v>0.25</v>
      </c>
      <c r="AU91" s="122" t="str">
        <f>LEFT(f!AU96,IFERROR(FIND("±",f!AU96)-1,LEN(f!AU96)))</f>
        <v>3.67</v>
      </c>
      <c r="AV91" s="122" t="str">
        <f>LEFT(f!AV96,IFERROR(FIND("±",f!AV96)-1,LEN(f!AV96)))</f>
        <v>0.005</v>
      </c>
      <c r="AW91" s="122" t="str">
        <f>LEFT(f!AW96,IFERROR(FIND("±",f!AW96)-1,LEN(f!AW96)))</f>
        <v>0.007</v>
      </c>
      <c r="AX91" s="122" t="str">
        <f>LEFT(f!AX96,IFERROR(FIND("±",f!AX96)-1,LEN(f!AX96)))</f>
        <v>48.33</v>
      </c>
      <c r="AY91" s="122" t="str">
        <f>LEFT(f!AY96,IFERROR(FIND("±",f!AY96)-1,LEN(f!AY96)))</f>
        <v>0.82</v>
      </c>
      <c r="AZ91" s="122" t="str">
        <f>LEFT(f!AZ96,IFERROR(FIND("±",f!AZ96)-1,LEN(f!AZ96)))</f>
        <v>0.47</v>
      </c>
      <c r="BA91" s="122" t="str">
        <f>LEFT(f!BA96,IFERROR(FIND("±",f!BA96)-1,LEN(f!BA96)))</f>
        <v>0.015</v>
      </c>
      <c r="BB91" s="122" t="str">
        <f>LEFT(f!BB96,IFERROR(FIND("±",f!BB96)-1,LEN(f!BB96)))</f>
        <v>0.02</v>
      </c>
      <c r="BC91" s="122" t="str">
        <f>LEFT(f!BC96,IFERROR(FIND("±",f!BC96)-1,LEN(f!BC96)))</f>
        <v>32.4</v>
      </c>
      <c r="BD91" s="122" t="str">
        <f>LEFT(f!BD96,IFERROR(FIND("±",f!BD96)-1,LEN(f!BD96)))</f>
        <v>336</v>
      </c>
      <c r="BE91" s="122" t="str">
        <f>LEFT(f!BE96,IFERROR(FIND("±",f!BE96)-1,LEN(f!BE96)))</f>
        <v>5.37</v>
      </c>
      <c r="BF91" s="122" t="str">
        <f>LEFT(f!BF96,IFERROR(FIND("±",f!BF96)-1,LEN(f!BF96)))</f>
        <v>19.95</v>
      </c>
      <c r="BG91" s="122" t="str">
        <f>LEFT(f!BG96,IFERROR(FIND("±",f!BG96)-1,LEN(f!BG96)))</f>
        <v>0.46</v>
      </c>
      <c r="BH91" s="122" t="str">
        <f>LEFT(f!BH96,IFERROR(FIND("±",f!BH96)-1,LEN(f!BH96)))</f>
        <v>1.55</v>
      </c>
      <c r="BI91" s="122" t="str">
        <f>LEFT(f!BI96,IFERROR(FIND("±",f!BI96)-1,LEN(f!BI96)))</f>
        <v>1.1</v>
      </c>
      <c r="BJ91" s="122" t="str">
        <f>LEFT(f!BJ96,IFERROR(FIND("±",f!BJ96)-1,LEN(f!BJ96)))</f>
        <v>0.11</v>
      </c>
      <c r="BK91" s="122" t="str">
        <f>LEFT(f!BK96,IFERROR(FIND("±",f!BK96)-1,LEN(f!BK96)))</f>
        <v>0.21</v>
      </c>
      <c r="BL91" s="122" t="str">
        <f>LEFT(f!BL96,IFERROR(FIND("±",f!BL96)-1,LEN(f!BL96)))</f>
        <v>0.14</v>
      </c>
      <c r="BM91" s="122" t="str">
        <f>LEFT(f!BM96,IFERROR(FIND("±",f!BM96)-1,LEN(f!BM96)))</f>
        <v/>
      </c>
      <c r="BN91" s="122" t="str">
        <f>LEFT(f!BN96,IFERROR(FIND("±",f!BN96)-1,LEN(f!BN96)))</f>
        <v>0.45</v>
      </c>
      <c r="BO91" s="122" t="str">
        <f>LEFT(f!BO96,IFERROR(FIND("±",f!BO96)-1,LEN(f!BO96)))</f>
        <v/>
      </c>
      <c r="BP91" s="122" t="str">
        <f>LEFT(f!BP96,IFERROR(FIND("±",f!BP96)-1,LEN(f!BP96)))</f>
        <v/>
      </c>
      <c r="BQ91" s="122" t="str">
        <f>LEFT(f!BQ96,IFERROR(FIND("±",f!BQ96)-1,LEN(f!BQ96)))</f>
        <v/>
      </c>
      <c r="BR91" s="122" t="str">
        <f>LEFT(f!BR96,IFERROR(FIND("±",f!BR96)-1,LEN(f!BR96)))</f>
        <v/>
      </c>
      <c r="BS91" s="122" t="str">
        <f>LEFT(f!BS96,IFERROR(FIND("±",f!BS96)-1,LEN(f!BS96)))</f>
        <v/>
      </c>
      <c r="BT91" s="122" t="str">
        <f>LEFT(f!BT96,IFERROR(FIND("±",f!BT96)-1,LEN(f!BT96)))</f>
        <v/>
      </c>
      <c r="BU91" s="122" t="str">
        <f>LEFT(f!BU96,IFERROR(FIND("±",f!BU96)-1,LEN(f!BU96)))</f>
        <v/>
      </c>
      <c r="BV91" s="122"/>
      <c r="BW91" s="122"/>
      <c r="BX91" s="122"/>
      <c r="BY91" s="122"/>
      <c r="BZ91" s="122"/>
      <c r="CA91" s="122"/>
      <c r="CB91" s="122"/>
      <c r="CC91" s="122"/>
      <c r="CD91" s="122"/>
      <c r="CE91" s="122"/>
    </row>
    <row r="92">
      <c r="A92" s="103" t="str">
        <f>f!A97</f>
        <v>C033</v>
      </c>
      <c r="B92" s="107" t="str">
        <f>LEFT(f!B97,IFERROR(FIND("(",f!B97)-1,LEN(f!B97)))</f>
        <v>Spinach </v>
      </c>
      <c r="C92" s="109" t="str">
        <f>IFERROR(MID(f!B97,IFERROR(FIND("(",f!B97)+1,LEN(f!B97)),IFERROR(FIND(")",f!B97),LEN(f!B97))-IFERROR(FIND("(",f!B97)+1,LEN(f!B97))),"")</f>
        <v>Spinacia oleracea</v>
      </c>
      <c r="D92" s="103" t="str">
        <f>f!D97</f>
        <v/>
      </c>
      <c r="E92" s="103" t="str">
        <f>f!E97</f>
        <v/>
      </c>
      <c r="F92" s="110" t="str">
        <f>CONCATENATE("https://res.cloudinary.com/techticz/image/upload/foods/",f!F97,".jpeg")</f>
        <v>https://res.cloudinary.com/techticz/image/upload/foods/spinach.jpeg</v>
      </c>
      <c r="G92" s="103" t="str">
        <f>f!G97</f>
        <v>C</v>
      </c>
      <c r="H92" s="103" t="str">
        <f>f!H97</f>
        <v/>
      </c>
      <c r="I92" s="103">
        <f t="shared" si="1"/>
        <v>102</v>
      </c>
      <c r="J92" s="112">
        <f>f!J97</f>
        <v>100</v>
      </c>
      <c r="K92" s="112" t="str">
        <f>f!K97</f>
        <v>gram</v>
      </c>
      <c r="L92" s="114" t="str">
        <f>f!L97</f>
        <v/>
      </c>
      <c r="M92" s="114">
        <f>f!M97</f>
        <v>6</v>
      </c>
      <c r="N92" s="114" t="str">
        <f>f!N97</f>
        <v/>
      </c>
      <c r="O92" s="114" t="str">
        <f>f!O97</f>
        <v/>
      </c>
      <c r="P92" s="114" t="str">
        <f>f!P97</f>
        <v/>
      </c>
      <c r="Q92" s="117" t="str">
        <f>f!Q97</f>
        <v/>
      </c>
      <c r="R92" s="117" t="str">
        <f>f!R97</f>
        <v/>
      </c>
      <c r="S92" s="117" t="str">
        <f>f!S97</f>
        <v/>
      </c>
      <c r="T92" s="120" t="str">
        <f>f!T97</f>
        <v/>
      </c>
      <c r="U92" s="120" t="str">
        <f>f!U97</f>
        <v/>
      </c>
      <c r="V92" s="121">
        <f>f!V97</f>
        <v>100</v>
      </c>
      <c r="W92" s="122" t="str">
        <f>LEFT(f!W97,IFERROR(FIND("±",f!W97)-1,LEN(f!W97)))</f>
        <v>90.31</v>
      </c>
      <c r="X92" s="122" t="str">
        <f>LEFT(f!X97,IFERROR(FIND("±",f!X97)-1,LEN(f!X97)))</f>
        <v>2.14</v>
      </c>
      <c r="Y92" s="122" t="str">
        <f>LEFT(f!Y97,IFERROR(FIND("±",f!Y97)-1,LEN(f!Y97)))</f>
        <v>2.47</v>
      </c>
      <c r="Z92" s="122" t="str">
        <f>LEFT(f!Z97,IFERROR(FIND("±",f!Z97)-1,LEN(f!Z97)))</f>
        <v>0.64</v>
      </c>
      <c r="AA92" s="122" t="str">
        <f>LEFT(f!AA97,IFERROR(FIND("±",f!AA97)-1,LEN(f!AA97)))</f>
        <v>2.38</v>
      </c>
      <c r="AB92" s="122" t="str">
        <f>LEFT(f!AB97,IFERROR(FIND("±",f!AB97)-1,LEN(f!AB97)))</f>
        <v>1.52</v>
      </c>
      <c r="AC92" s="122" t="str">
        <f>LEFT(f!AC97,IFERROR(FIND("±",f!AC97)-1,LEN(f!AC97)))</f>
        <v>0.86</v>
      </c>
      <c r="AD92" s="122" t="str">
        <f>LEFT(f!AD97,IFERROR(FIND("±",f!AD97)-1,LEN(f!AD97)))</f>
        <v>2.05</v>
      </c>
      <c r="AE92" s="122" t="str">
        <f>LEFT(f!AE97,IFERROR(FIND("±",f!AE97)-1,LEN(f!AE97)))</f>
        <v>102</v>
      </c>
      <c r="AF92" s="122" t="str">
        <f>LEFT(f!AF97,IFERROR(FIND("±",f!AF97)-1,LEN(f!AF97)))</f>
        <v>0.16</v>
      </c>
      <c r="AG92" s="122" t="str">
        <f>LEFT(f!AG97,IFERROR(FIND("±",f!AG97)-1,LEN(f!AG97)))</f>
        <v>0.10</v>
      </c>
      <c r="AH92" s="122" t="str">
        <f>LEFT(f!AH97,IFERROR(FIND("±",f!AH97)-1,LEN(f!AH97)))</f>
        <v>0.33</v>
      </c>
      <c r="AI92" s="122" t="str">
        <f>LEFT(f!AI97,IFERROR(FIND("±",f!AI97)-1,LEN(f!AI97)))</f>
        <v>0.22</v>
      </c>
      <c r="AJ92" s="122" t="str">
        <f>LEFT(f!AJ97,IFERROR(FIND("±",f!AJ97)-1,LEN(f!AJ97)))</f>
        <v>0.15</v>
      </c>
      <c r="AK92" s="122" t="str">
        <f>LEFT(f!AK97,IFERROR(FIND("±",f!AK97)-1,LEN(f!AK97)))</f>
        <v>4.14</v>
      </c>
      <c r="AL92" s="122" t="str">
        <f>LEFT(f!AL97,IFERROR(FIND("±",f!AL97)-1,LEN(f!AL97)))</f>
        <v>142</v>
      </c>
      <c r="AM92" s="122" t="str">
        <f>LEFT(f!AM97,IFERROR(FIND("±",f!AM97)-1,LEN(f!AM97)))</f>
        <v>30.28</v>
      </c>
      <c r="AN92" s="122" t="str">
        <f>LEFT(f!AN97,IFERROR(FIND("±",f!AN97)-1,LEN(f!AN97)))</f>
        <v>1.51</v>
      </c>
      <c r="AO92" s="122" t="str">
        <f>LEFT(f!AO97,IFERROR(FIND("±",f!AO97)-1,LEN(f!AO97)))</f>
        <v/>
      </c>
      <c r="AP92" s="122" t="str">
        <f>LEFT(f!AP97,IFERROR(FIND("±",f!AP97)-1,LEN(f!AP97)))</f>
        <v/>
      </c>
      <c r="AQ92" s="122" t="str">
        <f>LEFT(f!AQ97,IFERROR(FIND("±",f!AQ97)-1,LEN(f!AQ97)))</f>
        <v>82.29</v>
      </c>
      <c r="AR92" s="122" t="str">
        <f>LEFT(f!AR97,IFERROR(FIND("±",f!AR97)-1,LEN(f!AR97)))</f>
        <v>0.028</v>
      </c>
      <c r="AS92" s="122" t="str">
        <f>LEFT(f!AS97,IFERROR(FIND("±",f!AS97)-1,LEN(f!AS97)))</f>
        <v>0.002</v>
      </c>
      <c r="AT92" s="122" t="str">
        <f>LEFT(f!AT97,IFERROR(FIND("±",f!AT97)-1,LEN(f!AT97)))</f>
        <v>0.17</v>
      </c>
      <c r="AU92" s="122" t="str">
        <f>LEFT(f!AU97,IFERROR(FIND("±",f!AU97)-1,LEN(f!AU97)))</f>
        <v>2.95</v>
      </c>
      <c r="AV92" s="122" t="str">
        <f>LEFT(f!AV97,IFERROR(FIND("±",f!AV97)-1,LEN(f!AV97)))</f>
        <v>0.001</v>
      </c>
      <c r="AW92" s="122" t="str">
        <f>LEFT(f!AW97,IFERROR(FIND("±",f!AW97)-1,LEN(f!AW97)))</f>
        <v>0.047</v>
      </c>
      <c r="AX92" s="122" t="str">
        <f>LEFT(f!AX97,IFERROR(FIND("±",f!AX97)-1,LEN(f!AX97)))</f>
        <v>86.97</v>
      </c>
      <c r="AY92" s="122" t="str">
        <f>LEFT(f!AY97,IFERROR(FIND("±",f!AY97)-1,LEN(f!AY97)))</f>
        <v>1.12</v>
      </c>
      <c r="AZ92" s="122" t="str">
        <f>LEFT(f!AZ97,IFERROR(FIND("±",f!AZ97)-1,LEN(f!AZ97)))</f>
        <v/>
      </c>
      <c r="BA92" s="122" t="str">
        <f>LEFT(f!BA97,IFERROR(FIND("±",f!BA97)-1,LEN(f!BA97)))</f>
        <v>0.008</v>
      </c>
      <c r="BB92" s="122" t="str">
        <f>LEFT(f!BB97,IFERROR(FIND("±",f!BB97)-1,LEN(f!BB97)))</f>
        <v>0.025</v>
      </c>
      <c r="BC92" s="122" t="str">
        <f>LEFT(f!BC97,IFERROR(FIND("±",f!BC97)-1,LEN(f!BC97)))</f>
        <v>32.59</v>
      </c>
      <c r="BD92" s="122" t="str">
        <f>LEFT(f!BD97,IFERROR(FIND("±",f!BD97)-1,LEN(f!BD97)))</f>
        <v>625</v>
      </c>
      <c r="BE92" s="122" t="str">
        <f>LEFT(f!BE97,IFERROR(FIND("±",f!BE97)-1,LEN(f!BE97)))</f>
        <v>2.09</v>
      </c>
      <c r="BF92" s="122" t="str">
        <f>LEFT(f!BF97,IFERROR(FIND("±",f!BF97)-1,LEN(f!BF97)))</f>
        <v>42.55</v>
      </c>
      <c r="BG92" s="122" t="str">
        <f>LEFT(f!BG97,IFERROR(FIND("±",f!BG97)-1,LEN(f!BG97)))</f>
        <v>0.46</v>
      </c>
      <c r="BH92" s="122" t="str">
        <f>LEFT(f!BH97,IFERROR(FIND("±",f!BH97)-1,LEN(f!BH97)))</f>
        <v>1.62</v>
      </c>
      <c r="BI92" s="122" t="str">
        <f>LEFT(f!BI97,IFERROR(FIND("±",f!BI97)-1,LEN(f!BI97)))</f>
        <v>1.38</v>
      </c>
      <c r="BJ92" s="122" t="str">
        <f>LEFT(f!BJ97,IFERROR(FIND("±",f!BJ97)-1,LEN(f!BJ97)))</f>
        <v>0.07</v>
      </c>
      <c r="BK92" s="122" t="str">
        <f>LEFT(f!BK97,IFERROR(FIND("±",f!BK97)-1,LEN(f!BK97)))</f>
        <v>0.18</v>
      </c>
      <c r="BL92" s="122" t="str">
        <f>LEFT(f!BL97,IFERROR(FIND("±",f!BL97)-1,LEN(f!BL97)))</f>
        <v/>
      </c>
      <c r="BM92" s="122" t="str">
        <f>LEFT(f!BM97,IFERROR(FIND("±",f!BM97)-1,LEN(f!BM97)))</f>
        <v/>
      </c>
      <c r="BN92" s="122" t="str">
        <f>LEFT(f!BN97,IFERROR(FIND("±",f!BN97)-1,LEN(f!BN97)))</f>
        <v>0.24</v>
      </c>
      <c r="BO92" s="122" t="str">
        <f>LEFT(f!BO97,IFERROR(FIND("±",f!BO97)-1,LEN(f!BO97)))</f>
        <v/>
      </c>
      <c r="BP92" s="122" t="str">
        <f>LEFT(f!BP97,IFERROR(FIND("±",f!BP97)-1,LEN(f!BP97)))</f>
        <v/>
      </c>
      <c r="BQ92" s="122" t="str">
        <f>LEFT(f!BQ97,IFERROR(FIND("±",f!BQ97)-1,LEN(f!BQ97)))</f>
        <v/>
      </c>
      <c r="BR92" s="122" t="str">
        <f>LEFT(f!BR97,IFERROR(FIND("±",f!BR97)-1,LEN(f!BR97)))</f>
        <v/>
      </c>
      <c r="BS92" s="122" t="str">
        <f>LEFT(f!BS97,IFERROR(FIND("±",f!BS97)-1,LEN(f!BS97)))</f>
        <v/>
      </c>
      <c r="BT92" s="122" t="str">
        <f>LEFT(f!BT97,IFERROR(FIND("±",f!BT97)-1,LEN(f!BT97)))</f>
        <v/>
      </c>
      <c r="BU92" s="122" t="str">
        <f>LEFT(f!BU97,IFERROR(FIND("±",f!BU97)-1,LEN(f!BU97)))</f>
        <v/>
      </c>
      <c r="BV92" s="122"/>
      <c r="BW92" s="122"/>
      <c r="BX92" s="122"/>
      <c r="BY92" s="122"/>
      <c r="BZ92" s="122"/>
      <c r="CA92" s="122"/>
      <c r="CB92" s="122"/>
      <c r="CC92" s="122"/>
      <c r="CD92" s="122"/>
      <c r="CE92" s="122"/>
    </row>
    <row r="93">
      <c r="A93" s="103" t="str">
        <f>f!A98</f>
        <v>C034</v>
      </c>
      <c r="B93" s="107" t="str">
        <f>LEFT(f!B98,IFERROR(FIND("(",f!B98)-1,LEN(f!B98)))</f>
        <v>Tamarind leaves, tender </v>
      </c>
      <c r="C93" s="109" t="str">
        <f>IFERROR(MID(f!B98,IFERROR(FIND("(",f!B98)+1,LEN(f!B98)),IFERROR(FIND(")",f!B98),LEN(f!B98))-IFERROR(FIND("(",f!B98)+1,LEN(f!B98))),"")</f>
        <v>Tamarindus indica</v>
      </c>
      <c r="D93" s="103" t="str">
        <f>f!D98</f>
        <v/>
      </c>
      <c r="E93" s="103" t="str">
        <f>f!E98</f>
        <v/>
      </c>
      <c r="F93" s="110" t="str">
        <f>CONCATENATE("https://res.cloudinary.com/techticz/image/upload/foods/",f!F98,".jpeg")</f>
        <v>https://res.cloudinary.com/techticz/image/upload/foods/leaves_tamarind.jpeg</v>
      </c>
      <c r="G93" s="103" t="str">
        <f>f!G98</f>
        <v>C</v>
      </c>
      <c r="H93" s="103" t="str">
        <f>f!H98</f>
        <v/>
      </c>
      <c r="I93" s="103">
        <f t="shared" si="1"/>
        <v>299</v>
      </c>
      <c r="J93" s="112">
        <f>f!J98</f>
        <v>100</v>
      </c>
      <c r="K93" s="112" t="str">
        <f>f!K98</f>
        <v>gram</v>
      </c>
      <c r="L93" s="114" t="str">
        <f>f!L98</f>
        <v/>
      </c>
      <c r="M93" s="114">
        <f>f!M98</f>
        <v>3</v>
      </c>
      <c r="N93" s="114" t="str">
        <f>f!N98</f>
        <v/>
      </c>
      <c r="O93" s="114" t="str">
        <f>f!O98</f>
        <v/>
      </c>
      <c r="P93" s="114" t="str">
        <f>f!P98</f>
        <v/>
      </c>
      <c r="Q93" s="117" t="str">
        <f>f!Q98</f>
        <v/>
      </c>
      <c r="R93" s="117" t="str">
        <f>f!R98</f>
        <v/>
      </c>
      <c r="S93" s="117" t="str">
        <f>f!S98</f>
        <v/>
      </c>
      <c r="T93" s="120" t="str">
        <f>f!T98</f>
        <v/>
      </c>
      <c r="U93" s="120" t="str">
        <f>f!U98</f>
        <v/>
      </c>
      <c r="V93" s="121">
        <f>f!V98</f>
        <v>100</v>
      </c>
      <c r="W93" s="122" t="str">
        <f>LEFT(f!W98,IFERROR(FIND("±",f!W98)-1,LEN(f!W98)))</f>
        <v>71.69</v>
      </c>
      <c r="X93" s="122" t="str">
        <f>LEFT(f!X98,IFERROR(FIND("±",f!X98)-1,LEN(f!X98)))</f>
        <v>5.84</v>
      </c>
      <c r="Y93" s="122" t="str">
        <f>LEFT(f!Y98,IFERROR(FIND("±",f!Y98)-1,LEN(f!Y98)))</f>
        <v>1.25</v>
      </c>
      <c r="Z93" s="122" t="str">
        <f>LEFT(f!Z98,IFERROR(FIND("±",f!Z98)-1,LEN(f!Z98)))</f>
        <v>0.49</v>
      </c>
      <c r="AA93" s="122" t="str">
        <f>LEFT(f!AA98,IFERROR(FIND("±",f!AA98)-1,LEN(f!AA98)))</f>
        <v>10.70</v>
      </c>
      <c r="AB93" s="122" t="str">
        <f>LEFT(f!AB98,IFERROR(FIND("±",f!AB98)-1,LEN(f!AB98)))</f>
        <v>9.34</v>
      </c>
      <c r="AC93" s="122" t="str">
        <f>LEFT(f!AC98,IFERROR(FIND("±",f!AC98)-1,LEN(f!AC98)))</f>
        <v>1.36</v>
      </c>
      <c r="AD93" s="122" t="str">
        <f>LEFT(f!AD98,IFERROR(FIND("±",f!AD98)-1,LEN(f!AD98)))</f>
        <v>10.04</v>
      </c>
      <c r="AE93" s="122" t="str">
        <f>LEFT(f!AE98,IFERROR(FIND("±",f!AE98)-1,LEN(f!AE98)))</f>
        <v>299</v>
      </c>
      <c r="AF93" s="122" t="str">
        <f>LEFT(f!AF98,IFERROR(FIND("±",f!AF98)-1,LEN(f!AF98)))</f>
        <v>0.12</v>
      </c>
      <c r="AG93" s="122" t="str">
        <f>LEFT(f!AG98,IFERROR(FIND("±",f!AG98)-1,LEN(f!AG98)))</f>
        <v>0.03</v>
      </c>
      <c r="AH93" s="122" t="str">
        <f>LEFT(f!AH98,IFERROR(FIND("±",f!AH98)-1,LEN(f!AH98)))</f>
        <v>0.79</v>
      </c>
      <c r="AI93" s="122" t="str">
        <f>LEFT(f!AI98,IFERROR(FIND("±",f!AI98)-1,LEN(f!AI98)))</f>
        <v>0.30</v>
      </c>
      <c r="AJ93" s="122" t="str">
        <f>LEFT(f!AJ98,IFERROR(FIND("±",f!AJ98)-1,LEN(f!AJ98)))</f>
        <v>0.14</v>
      </c>
      <c r="AK93" s="122" t="str">
        <f>LEFT(f!AK98,IFERROR(FIND("±",f!AK98)-1,LEN(f!AK98)))</f>
        <v>3.29</v>
      </c>
      <c r="AL93" s="122" t="str">
        <f>LEFT(f!AL98,IFERROR(FIND("±",f!AL98)-1,LEN(f!AL98)))</f>
        <v>91.82</v>
      </c>
      <c r="AM93" s="122" t="str">
        <f>LEFT(f!AM98,IFERROR(FIND("±",f!AM98)-1,LEN(f!AM98)))</f>
        <v>28.22</v>
      </c>
      <c r="AN93" s="122" t="str">
        <f>LEFT(f!AN98,IFERROR(FIND("±",f!AN98)-1,LEN(f!AN98)))</f>
        <v/>
      </c>
      <c r="AO93" s="122" t="str">
        <f>LEFT(f!AO98,IFERROR(FIND("±",f!AO98)-1,LEN(f!AO98)))</f>
        <v/>
      </c>
      <c r="AP93" s="122" t="str">
        <f>LEFT(f!AP98,IFERROR(FIND("±",f!AP98)-1,LEN(f!AP98)))</f>
        <v/>
      </c>
      <c r="AQ93" s="122" t="str">
        <f>LEFT(f!AQ98,IFERROR(FIND("±",f!AQ98)-1,LEN(f!AQ98)))</f>
        <v>66.93</v>
      </c>
      <c r="AR93" s="122" t="str">
        <f>LEFT(f!AR98,IFERROR(FIND("±",f!AR98)-1,LEN(f!AR98)))</f>
        <v>0.002</v>
      </c>
      <c r="AS93" s="122" t="str">
        <f>LEFT(f!AS98,IFERROR(FIND("±",f!AS98)-1,LEN(f!AS98)))</f>
        <v/>
      </c>
      <c r="AT93" s="122" t="str">
        <f>LEFT(f!AT98,IFERROR(FIND("±",f!AT98)-1,LEN(f!AT98)))</f>
        <v>0.56</v>
      </c>
      <c r="AU93" s="122" t="str">
        <f>LEFT(f!AU98,IFERROR(FIND("±",f!AU98)-1,LEN(f!AU98)))</f>
        <v>2.84</v>
      </c>
      <c r="AV93" s="122" t="str">
        <f>LEFT(f!AV98,IFERROR(FIND("±",f!AV98)-1,LEN(f!AV98)))</f>
        <v/>
      </c>
      <c r="AW93" s="122" t="str">
        <f>LEFT(f!AW98,IFERROR(FIND("±",f!AW98)-1,LEN(f!AW98)))</f>
        <v/>
      </c>
      <c r="AX93" s="122" t="str">
        <f>LEFT(f!AX98,IFERROR(FIND("±",f!AX98)-1,LEN(f!AX98)))</f>
        <v>42.10</v>
      </c>
      <c r="AY93" s="122" t="str">
        <f>LEFT(f!AY98,IFERROR(FIND("±",f!AY98)-1,LEN(f!AY98)))</f>
        <v>0.64</v>
      </c>
      <c r="AZ93" s="122" t="str">
        <f>LEFT(f!AZ98,IFERROR(FIND("±",f!AZ98)-1,LEN(f!AZ98)))</f>
        <v/>
      </c>
      <c r="BA93" s="122" t="str">
        <f>LEFT(f!BA98,IFERROR(FIND("±",f!BA98)-1,LEN(f!BA98)))</f>
        <v/>
      </c>
      <c r="BB93" s="122" t="str">
        <f>LEFT(f!BB98,IFERROR(FIND("±",f!BB98)-1,LEN(f!BB98)))</f>
        <v/>
      </c>
      <c r="BC93" s="122" t="str">
        <f>LEFT(f!BC98,IFERROR(FIND("±",f!BC98)-1,LEN(f!BC98)))</f>
        <v>86.86</v>
      </c>
      <c r="BD93" s="122" t="str">
        <f>LEFT(f!BD98,IFERROR(FIND("±",f!BD98)-1,LEN(f!BD98)))</f>
        <v>465</v>
      </c>
      <c r="BE93" s="122" t="str">
        <f>LEFT(f!BE98,IFERROR(FIND("±",f!BE98)-1,LEN(f!BE98)))</f>
        <v>2.45</v>
      </c>
      <c r="BF93" s="122" t="str">
        <f>LEFT(f!BF98,IFERROR(FIND("±",f!BF98)-1,LEN(f!BF98)))</f>
        <v>13.43</v>
      </c>
      <c r="BG93" s="122" t="str">
        <f>LEFT(f!BG98,IFERROR(FIND("±",f!BG98)-1,LEN(f!BG98)))</f>
        <v>0.93</v>
      </c>
      <c r="BH93" s="122" t="str">
        <f>LEFT(f!BH98,IFERROR(FIND("±",f!BH98)-1,LEN(f!BH98)))</f>
        <v>7.01</v>
      </c>
      <c r="BI93" s="122" t="str">
        <f>LEFT(f!BI98,IFERROR(FIND("±",f!BI98)-1,LEN(f!BI98)))</f>
        <v>6.85</v>
      </c>
      <c r="BJ93" s="122" t="str">
        <f>LEFT(f!BJ98,IFERROR(FIND("±",f!BJ98)-1,LEN(f!BJ98)))</f>
        <v>0.05</v>
      </c>
      <c r="BK93" s="122" t="str">
        <f>LEFT(f!BK98,IFERROR(FIND("±",f!BK98)-1,LEN(f!BK98)))</f>
        <v>0.12</v>
      </c>
      <c r="BL93" s="122" t="str">
        <f>LEFT(f!BL98,IFERROR(FIND("±",f!BL98)-1,LEN(f!BL98)))</f>
        <v/>
      </c>
      <c r="BM93" s="122" t="str">
        <f>LEFT(f!BM98,IFERROR(FIND("±",f!BM98)-1,LEN(f!BM98)))</f>
        <v/>
      </c>
      <c r="BN93" s="122" t="str">
        <f>LEFT(f!BN98,IFERROR(FIND("±",f!BN98)-1,LEN(f!BN98)))</f>
        <v>0.17</v>
      </c>
      <c r="BO93" s="122" t="str">
        <f>LEFT(f!BO98,IFERROR(FIND("±",f!BO98)-1,LEN(f!BO98)))</f>
        <v/>
      </c>
      <c r="BP93" s="122" t="str">
        <f>LEFT(f!BP98,IFERROR(FIND("±",f!BP98)-1,LEN(f!BP98)))</f>
        <v/>
      </c>
      <c r="BQ93" s="122" t="str">
        <f>LEFT(f!BQ98,IFERROR(FIND("±",f!BQ98)-1,LEN(f!BQ98)))</f>
        <v/>
      </c>
      <c r="BR93" s="122" t="str">
        <f>LEFT(f!BR98,IFERROR(FIND("±",f!BR98)-1,LEN(f!BR98)))</f>
        <v/>
      </c>
      <c r="BS93" s="122" t="str">
        <f>LEFT(f!BS98,IFERROR(FIND("±",f!BS98)-1,LEN(f!BS98)))</f>
        <v/>
      </c>
      <c r="BT93" s="122" t="str">
        <f>LEFT(f!BT98,IFERROR(FIND("±",f!BT98)-1,LEN(f!BT98)))</f>
        <v/>
      </c>
      <c r="BU93" s="122" t="str">
        <f>LEFT(f!BU98,IFERROR(FIND("±",f!BU98)-1,LEN(f!BU98)))</f>
        <v/>
      </c>
      <c r="BV93" s="122"/>
      <c r="BW93" s="122"/>
      <c r="BX93" s="122"/>
      <c r="BY93" s="122"/>
      <c r="BZ93" s="122"/>
      <c r="CA93" s="122"/>
      <c r="CB93" s="122"/>
      <c r="CC93" s="122"/>
      <c r="CD93" s="122"/>
      <c r="CE93" s="122"/>
    </row>
    <row r="94">
      <c r="A94" s="103" t="str">
        <f>f!A99</f>
        <v>D001</v>
      </c>
      <c r="B94" s="107" t="str">
        <f>LEFT(f!B99,IFERROR(FIND("(",f!B99)-1,LEN(f!B99)))</f>
        <v>Ash gourd </v>
      </c>
      <c r="C94" s="109" t="str">
        <f>IFERROR(MID(f!B99,IFERROR(FIND("(",f!B99)+1,LEN(f!B99)),IFERROR(FIND(")",f!B99),LEN(f!B99))-IFERROR(FIND("(",f!B99)+1,LEN(f!B99))),"")</f>
        <v>Benincasa hispida</v>
      </c>
      <c r="D94" s="103" t="str">
        <f>f!D99</f>
        <v/>
      </c>
      <c r="E94" s="103" t="str">
        <f>f!E99</f>
        <v/>
      </c>
      <c r="F94" s="110" t="str">
        <f>CONCATENATE("https://res.cloudinary.com/techticz/image/upload/foods/",f!F99,".jpeg")</f>
        <v>https://res.cloudinary.com/techticz/image/upload/foods/ash_gaurd.jpeg</v>
      </c>
      <c r="G94" s="103" t="str">
        <f>f!G99</f>
        <v>D</v>
      </c>
      <c r="H94" s="103" t="str">
        <f>f!H99</f>
        <v/>
      </c>
      <c r="I94" s="103">
        <f t="shared" si="1"/>
        <v>73</v>
      </c>
      <c r="J94" s="112">
        <f>f!J99</f>
        <v>100</v>
      </c>
      <c r="K94" s="112" t="str">
        <f>f!K99</f>
        <v>gram</v>
      </c>
      <c r="L94" s="114" t="str">
        <f>f!L99</f>
        <v/>
      </c>
      <c r="M94" s="114">
        <f>f!M99</f>
        <v>6</v>
      </c>
      <c r="N94" s="114" t="str">
        <f>f!N99</f>
        <v/>
      </c>
      <c r="O94" s="114" t="str">
        <f>f!O99</f>
        <v/>
      </c>
      <c r="P94" s="114" t="str">
        <f>f!P99</f>
        <v/>
      </c>
      <c r="Q94" s="117" t="str">
        <f>f!Q99</f>
        <v/>
      </c>
      <c r="R94" s="117" t="str">
        <f>f!R99</f>
        <v/>
      </c>
      <c r="S94" s="117" t="str">
        <f>f!S99</f>
        <v/>
      </c>
      <c r="T94" s="120" t="str">
        <f>f!T99</f>
        <v/>
      </c>
      <c r="U94" s="120" t="str">
        <f>f!U99</f>
        <v/>
      </c>
      <c r="V94" s="121">
        <f>f!V99</f>
        <v>100</v>
      </c>
      <c r="W94" s="122" t="str">
        <f>LEFT(f!W99,IFERROR(FIND("±",f!W99)-1,LEN(f!W99)))</f>
        <v>92.17</v>
      </c>
      <c r="X94" s="122" t="str">
        <f>LEFT(f!X99,IFERROR(FIND("±",f!X99)-1,LEN(f!X99)))</f>
        <v>0.79</v>
      </c>
      <c r="Y94" s="122" t="str">
        <f>LEFT(f!Y99,IFERROR(FIND("±",f!Y99)-1,LEN(f!Y99)))</f>
        <v>0.70</v>
      </c>
      <c r="Z94" s="122" t="str">
        <f>LEFT(f!Z99,IFERROR(FIND("±",f!Z99)-1,LEN(f!Z99)))</f>
        <v>0.14</v>
      </c>
      <c r="AA94" s="122" t="str">
        <f>LEFT(f!AA99,IFERROR(FIND("±",f!AA99)-1,LEN(f!AA99)))</f>
        <v>3.37</v>
      </c>
      <c r="AB94" s="122" t="str">
        <f>LEFT(f!AB99,IFERROR(FIND("±",f!AB99)-1,LEN(f!AB99)))</f>
        <v>2.52</v>
      </c>
      <c r="AC94" s="122" t="str">
        <f>LEFT(f!AC99,IFERROR(FIND("±",f!AC99)-1,LEN(f!AC99)))</f>
        <v>0.85</v>
      </c>
      <c r="AD94" s="122" t="str">
        <f>LEFT(f!AD99,IFERROR(FIND("±",f!AD99)-1,LEN(f!AD99)))</f>
        <v>2.84</v>
      </c>
      <c r="AE94" s="122" t="str">
        <f>LEFT(f!AE99,IFERROR(FIND("±",f!AE99)-1,LEN(f!AE99)))</f>
        <v>73</v>
      </c>
      <c r="AF94" s="122" t="str">
        <f>LEFT(f!AF99,IFERROR(FIND("±",f!AF99)-1,LEN(f!AF99)))</f>
        <v>0.03</v>
      </c>
      <c r="AG94" s="122" t="str">
        <f>LEFT(f!AG99,IFERROR(FIND("±",f!AG99)-1,LEN(f!AG99)))</f>
        <v>0.01</v>
      </c>
      <c r="AH94" s="122" t="str">
        <f>LEFT(f!AH99,IFERROR(FIND("±",f!AH99)-1,LEN(f!AH99)))</f>
        <v>0.12</v>
      </c>
      <c r="AI94" s="122" t="str">
        <f>LEFT(f!AI99,IFERROR(FIND("±",f!AI99)-1,LEN(f!AI99)))</f>
        <v>0.37</v>
      </c>
      <c r="AJ94" s="122" t="str">
        <f>LEFT(f!AJ99,IFERROR(FIND("±",f!AJ99)-1,LEN(f!AJ99)))</f>
        <v>0.18</v>
      </c>
      <c r="AK94" s="122" t="str">
        <f>LEFT(f!AK99,IFERROR(FIND("±",f!AK99)-1,LEN(f!AK99)))</f>
        <v>2.01</v>
      </c>
      <c r="AL94" s="122" t="str">
        <f>LEFT(f!AL99,IFERROR(FIND("±",f!AL99)-1,LEN(f!AL99)))</f>
        <v>14.11</v>
      </c>
      <c r="AM94" s="122" t="str">
        <f>LEFT(f!AM99,IFERROR(FIND("±",f!AM99)-1,LEN(f!AM99)))</f>
        <v>11.41</v>
      </c>
      <c r="AN94" s="122" t="str">
        <f>LEFT(f!AN99,IFERROR(FIND("±",f!AN99)-1,LEN(f!AN99)))</f>
        <v>0.04</v>
      </c>
      <c r="AO94" s="122" t="str">
        <f>LEFT(f!AO99,IFERROR(FIND("±",f!AO99)-1,LEN(f!AO99)))</f>
        <v/>
      </c>
      <c r="AP94" s="122" t="str">
        <f>LEFT(f!AP99,IFERROR(FIND("±",f!AP99)-1,LEN(f!AP99)))</f>
        <v/>
      </c>
      <c r="AQ94" s="122" t="str">
        <f>LEFT(f!AQ99,IFERROR(FIND("±",f!AQ99)-1,LEN(f!AQ99)))</f>
        <v>19.39</v>
      </c>
      <c r="AR94" s="122" t="str">
        <f>LEFT(f!AR99,IFERROR(FIND("±",f!AR99)-1,LEN(f!AR99)))</f>
        <v>0.006</v>
      </c>
      <c r="AS94" s="122" t="str">
        <f>LEFT(f!AS99,IFERROR(FIND("±",f!AS99)-1,LEN(f!AS99)))</f>
        <v>0.001</v>
      </c>
      <c r="AT94" s="122" t="str">
        <f>LEFT(f!AT99,IFERROR(FIND("±",f!AT99)-1,LEN(f!AT99)))</f>
        <v>0.04</v>
      </c>
      <c r="AU94" s="122" t="str">
        <f>LEFT(f!AU99,IFERROR(FIND("±",f!AU99)-1,LEN(f!AU99)))</f>
        <v>0.47</v>
      </c>
      <c r="AV94" s="122" t="str">
        <f>LEFT(f!AV99,IFERROR(FIND("±",f!AV99)-1,LEN(f!AV99)))</f>
        <v>0.003</v>
      </c>
      <c r="AW94" s="122" t="str">
        <f>LEFT(f!AW99,IFERROR(FIND("±",f!AW99)-1,LEN(f!AW99)))</f>
        <v>0.001</v>
      </c>
      <c r="AX94" s="122" t="str">
        <f>LEFT(f!AX99,IFERROR(FIND("±",f!AX99)-1,LEN(f!AX99)))</f>
        <v>19.95</v>
      </c>
      <c r="AY94" s="122" t="str">
        <f>LEFT(f!AY99,IFERROR(FIND("±",f!AY99)-1,LEN(f!AY99)))</f>
        <v>0.09</v>
      </c>
      <c r="AZ94" s="122" t="str">
        <f>LEFT(f!AZ99,IFERROR(FIND("±",f!AZ99)-1,LEN(f!AZ99)))</f>
        <v/>
      </c>
      <c r="BA94" s="122" t="str">
        <f>LEFT(f!BA99,IFERROR(FIND("±",f!BA99)-1,LEN(f!BA99)))</f>
        <v>0.008</v>
      </c>
      <c r="BB94" s="122" t="str">
        <f>LEFT(f!BB99,IFERROR(FIND("±",f!BB99)-1,LEN(f!BB99)))</f>
        <v>0.008</v>
      </c>
      <c r="BC94" s="122" t="str">
        <f>LEFT(f!BC99,IFERROR(FIND("±",f!BC99)-1,LEN(f!BC99)))</f>
        <v>29.07</v>
      </c>
      <c r="BD94" s="122" t="str">
        <f>LEFT(f!BD99,IFERROR(FIND("±",f!BD99)-1,LEN(f!BD99)))</f>
        <v>372</v>
      </c>
      <c r="BE94" s="122" t="str">
        <f>LEFT(f!BE99,IFERROR(FIND("±",f!BE99)-1,LEN(f!BE99)))</f>
        <v>1.15</v>
      </c>
      <c r="BF94" s="122" t="str">
        <f>LEFT(f!BF99,IFERROR(FIND("±",f!BF99)-1,LEN(f!BF99)))</f>
        <v>0.77</v>
      </c>
      <c r="BG94" s="122" t="str">
        <f>LEFT(f!BG99,IFERROR(FIND("±",f!BG99)-1,LEN(f!BG99)))</f>
        <v>0.13</v>
      </c>
      <c r="BH94" s="122" t="str">
        <f>LEFT(f!BH99,IFERROR(FIND("±",f!BH99)-1,LEN(f!BH99)))</f>
        <v>1.20</v>
      </c>
      <c r="BI94" s="122" t="str">
        <f>LEFT(f!BI99,IFERROR(FIND("±",f!BI99)-1,LEN(f!BI99)))</f>
        <v>1.01</v>
      </c>
      <c r="BJ94" s="122" t="str">
        <f>LEFT(f!BJ99,IFERROR(FIND("±",f!BJ99)-1,LEN(f!BJ99)))</f>
        <v>0.12</v>
      </c>
      <c r="BK94" s="122" t="str">
        <f>LEFT(f!BK99,IFERROR(FIND("±",f!BK99)-1,LEN(f!BK99)))</f>
        <v>0.05</v>
      </c>
      <c r="BL94" s="122" t="str">
        <f>LEFT(f!BL99,IFERROR(FIND("±",f!BL99)-1,LEN(f!BL99)))</f>
        <v>0.02</v>
      </c>
      <c r="BM94" s="122" t="str">
        <f>LEFT(f!BM99,IFERROR(FIND("±",f!BM99)-1,LEN(f!BM99)))</f>
        <v/>
      </c>
      <c r="BN94" s="122" t="str">
        <f>LEFT(f!BN99,IFERROR(FIND("±",f!BN99)-1,LEN(f!BN99)))</f>
        <v>0.19</v>
      </c>
      <c r="BO94" s="122" t="str">
        <f>LEFT(f!BO99,IFERROR(FIND("±",f!BO99)-1,LEN(f!BO99)))</f>
        <v/>
      </c>
      <c r="BP94" s="122" t="str">
        <f>LEFT(f!BP99,IFERROR(FIND("±",f!BP99)-1,LEN(f!BP99)))</f>
        <v/>
      </c>
      <c r="BQ94" s="122" t="str">
        <f>LEFT(f!BQ99,IFERROR(FIND("±",f!BQ99)-1,LEN(f!BQ99)))</f>
        <v/>
      </c>
      <c r="BR94" s="122" t="str">
        <f>LEFT(f!BR99,IFERROR(FIND("±",f!BR99)-1,LEN(f!BR99)))</f>
        <v/>
      </c>
      <c r="BS94" s="122" t="str">
        <f>LEFT(f!BS99,IFERROR(FIND("±",f!BS99)-1,LEN(f!BS99)))</f>
        <v/>
      </c>
      <c r="BT94" s="122" t="str">
        <f>LEFT(f!BT99,IFERROR(FIND("±",f!BT99)-1,LEN(f!BT99)))</f>
        <v/>
      </c>
      <c r="BU94" s="122" t="str">
        <f>LEFT(f!BU99,IFERROR(FIND("±",f!BU99)-1,LEN(f!BU99)))</f>
        <v/>
      </c>
      <c r="BV94" s="122"/>
      <c r="BW94" s="122"/>
      <c r="BX94" s="122"/>
      <c r="BY94" s="122"/>
      <c r="BZ94" s="122"/>
      <c r="CA94" s="122"/>
      <c r="CB94" s="122"/>
      <c r="CC94" s="122"/>
      <c r="CD94" s="122"/>
      <c r="CE94" s="122"/>
    </row>
    <row r="95">
      <c r="A95" s="103" t="str">
        <f>f!A100</f>
        <v>D002 </v>
      </c>
      <c r="B95" s="107" t="str">
        <f>LEFT(f!B100,IFERROR(FIND("(",f!B100)-1,LEN(f!B100)))</f>
        <v>Bamboo shoot, tender </v>
      </c>
      <c r="C95" s="109" t="str">
        <f>IFERROR(MID(f!B100,IFERROR(FIND("(",f!B100)+1,LEN(f!B100)),IFERROR(FIND(")",f!B100),LEN(f!B100))-IFERROR(FIND("(",f!B100)+1,LEN(f!B100))),"")</f>
        <v>Bambusa vulgaris</v>
      </c>
      <c r="D95" s="103" t="str">
        <f>f!D100</f>
        <v/>
      </c>
      <c r="E95" s="103" t="str">
        <f>f!E100</f>
        <v/>
      </c>
      <c r="F95" s="110" t="str">
        <f>CONCATENATE("https://res.cloudinary.com/techticz/image/upload/foods/",f!F100,".jpeg")</f>
        <v>https://res.cloudinary.com/techticz/image/upload/foods/bamboo_shoot_tender.jpeg</v>
      </c>
      <c r="G95" s="103" t="str">
        <f>f!G100</f>
        <v>D</v>
      </c>
      <c r="H95" s="103" t="str">
        <f>f!H100</f>
        <v/>
      </c>
      <c r="I95" s="103">
        <f t="shared" si="1"/>
        <v>68</v>
      </c>
      <c r="J95" s="112">
        <f>f!J100</f>
        <v>100</v>
      </c>
      <c r="K95" s="112" t="str">
        <f>f!K100</f>
        <v>gram</v>
      </c>
      <c r="L95" s="114" t="str">
        <f>f!L100</f>
        <v/>
      </c>
      <c r="M95" s="114">
        <f>f!M100</f>
        <v>1</v>
      </c>
      <c r="N95" s="114" t="str">
        <f>f!N100</f>
        <v/>
      </c>
      <c r="O95" s="114" t="str">
        <f>f!O100</f>
        <v/>
      </c>
      <c r="P95" s="114" t="str">
        <f>f!P100</f>
        <v/>
      </c>
      <c r="Q95" s="117" t="str">
        <f>f!Q100</f>
        <v/>
      </c>
      <c r="R95" s="117" t="str">
        <f>f!R100</f>
        <v/>
      </c>
      <c r="S95" s="117" t="str">
        <f>f!S100</f>
        <v/>
      </c>
      <c r="T95" s="120" t="str">
        <f>f!T100</f>
        <v/>
      </c>
      <c r="U95" s="120" t="str">
        <f>f!U100</f>
        <v/>
      </c>
      <c r="V95" s="121">
        <f>f!V100</f>
        <v>100</v>
      </c>
      <c r="W95" s="122" t="str">
        <f>LEFT(f!W100,IFERROR(FIND("±",f!W100)-1,LEN(f!W100)))</f>
        <v>94.56</v>
      </c>
      <c r="X95" s="122" t="str">
        <f>LEFT(f!X100,IFERROR(FIND("±",f!X100)-1,LEN(f!X100)))</f>
        <v>1.33</v>
      </c>
      <c r="Y95" s="122" t="str">
        <f>LEFT(f!Y100,IFERROR(FIND("±",f!Y100)-1,LEN(f!Y100)))</f>
        <v>0.55</v>
      </c>
      <c r="Z95" s="122" t="str">
        <f>LEFT(f!Z100,IFERROR(FIND("±",f!Z100)-1,LEN(f!Z100)))</f>
        <v>0.35</v>
      </c>
      <c r="AA95" s="122" t="str">
        <f>LEFT(f!AA100,IFERROR(FIND("±",f!AA100)-1,LEN(f!AA100)))</f>
        <v>1.55</v>
      </c>
      <c r="AB95" s="122" t="str">
        <f>LEFT(f!AB100,IFERROR(FIND("±",f!AB100)-1,LEN(f!AB100)))</f>
        <v>1.06</v>
      </c>
      <c r="AC95" s="122" t="str">
        <f>LEFT(f!AC100,IFERROR(FIND("±",f!AC100)-1,LEN(f!AC100)))</f>
        <v>0.49</v>
      </c>
      <c r="AD95" s="122" t="str">
        <f>LEFT(f!AD100,IFERROR(FIND("±",f!AD100)-1,LEN(f!AD100)))</f>
        <v>1.67</v>
      </c>
      <c r="AE95" s="122" t="str">
        <f>LEFT(f!AE100,IFERROR(FIND("±",f!AE100)-1,LEN(f!AE100)))</f>
        <v>68</v>
      </c>
      <c r="AF95" s="122" t="str">
        <f>LEFT(f!AF100,IFERROR(FIND("±",f!AF100)-1,LEN(f!AF100)))</f>
        <v>0.06</v>
      </c>
      <c r="AG95" s="122" t="str">
        <f>LEFT(f!AG100,IFERROR(FIND("±",f!AG100)-1,LEN(f!AG100)))</f>
        <v>0.06</v>
      </c>
      <c r="AH95" s="122" t="str">
        <f>LEFT(f!AH100,IFERROR(FIND("±",f!AH100)-1,LEN(f!AH100)))</f>
        <v>0.25</v>
      </c>
      <c r="AI95" s="122" t="str">
        <f>LEFT(f!AI100,IFERROR(FIND("±",f!AI100)-1,LEN(f!AI100)))</f>
        <v>0.22</v>
      </c>
      <c r="AJ95" s="122" t="str">
        <f>LEFT(f!AJ100,IFERROR(FIND("±",f!AJ100)-1,LEN(f!AJ100)))</f>
        <v>0.13</v>
      </c>
      <c r="AK95" s="122" t="str">
        <f>LEFT(f!AK100,IFERROR(FIND("±",f!AK100)-1,LEN(f!AK100)))</f>
        <v>5.93</v>
      </c>
      <c r="AL95" s="122" t="str">
        <f>LEFT(f!AL100,IFERROR(FIND("±",f!AL100)-1,LEN(f!AL100)))</f>
        <v>17.05</v>
      </c>
      <c r="AM95" s="122" t="str">
        <f>LEFT(f!AM100,IFERROR(FIND("±",f!AM100)-1,LEN(f!AM100)))</f>
        <v>15.74</v>
      </c>
      <c r="AN95" s="122" t="str">
        <f>LEFT(f!AN100,IFERROR(FIND("±",f!AN100)-1,LEN(f!AN100)))</f>
        <v>0.03</v>
      </c>
      <c r="AO95" s="122" t="str">
        <f>LEFT(f!AO100,IFERROR(FIND("±",f!AO100)-1,LEN(f!AO100)))</f>
        <v/>
      </c>
      <c r="AP95" s="122" t="str">
        <f>LEFT(f!AP100,IFERROR(FIND("±",f!AP100)-1,LEN(f!AP100)))</f>
        <v/>
      </c>
      <c r="AQ95" s="122" t="str">
        <f>LEFT(f!AQ100,IFERROR(FIND("±",f!AQ100)-1,LEN(f!AQ100)))</f>
        <v>10</v>
      </c>
      <c r="AR95" s="122" t="str">
        <f>LEFT(f!AR100,IFERROR(FIND("±",f!AR100)-1,LEN(f!AR100)))</f>
        <v>0.004</v>
      </c>
      <c r="AS95" s="122" t="str">
        <f>LEFT(f!AS100,IFERROR(FIND("±",f!AS100)-1,LEN(f!AS100)))</f>
        <v/>
      </c>
      <c r="AT95" s="122" t="str">
        <f>LEFT(f!AT100,IFERROR(FIND("±",f!AT100)-1,LEN(f!AT100)))</f>
        <v>0.14</v>
      </c>
      <c r="AU95" s="122" t="str">
        <f>LEFT(f!AU100,IFERROR(FIND("±",f!AU100)-1,LEN(f!AU100)))</f>
        <v>0.33</v>
      </c>
      <c r="AV95" s="122" t="str">
        <f>LEFT(f!AV100,IFERROR(FIND("±",f!AV100)-1,LEN(f!AV100)))</f>
        <v>0.014</v>
      </c>
      <c r="AW95" s="122" t="str">
        <f>LEFT(f!AW100,IFERROR(FIND("±",f!AW100)-1,LEN(f!AW100)))</f>
        <v/>
      </c>
      <c r="AX95" s="122" t="str">
        <f>LEFT(f!AX100,IFERROR(FIND("±",f!AX100)-1,LEN(f!AX100)))</f>
        <v>8.28</v>
      </c>
      <c r="AY95" s="122" t="str">
        <f>LEFT(f!AY100,IFERROR(FIND("±",f!AY100)-1,LEN(f!AY100)))</f>
        <v>0.42</v>
      </c>
      <c r="AZ95" s="122" t="str">
        <f>LEFT(f!AZ100,IFERROR(FIND("±",f!AZ100)-1,LEN(f!AZ100)))</f>
        <v/>
      </c>
      <c r="BA95" s="122" t="str">
        <f>LEFT(f!BA100,IFERROR(FIND("±",f!BA100)-1,LEN(f!BA100)))</f>
        <v/>
      </c>
      <c r="BB95" s="122" t="str">
        <f>LEFT(f!BB100,IFERROR(FIND("±",f!BB100)-1,LEN(f!BB100)))</f>
        <v>0.008</v>
      </c>
      <c r="BC95" s="122" t="str">
        <f>LEFT(f!BC100,IFERROR(FIND("±",f!BC100)-1,LEN(f!BC100)))</f>
        <v>39.63</v>
      </c>
      <c r="BD95" s="122" t="str">
        <f>LEFT(f!BD100,IFERROR(FIND("±",f!BD100)-1,LEN(f!BD100)))</f>
        <v>422</v>
      </c>
      <c r="BE95" s="122" t="str">
        <f>LEFT(f!BE100,IFERROR(FIND("±",f!BE100)-1,LEN(f!BE100)))</f>
        <v>2.58</v>
      </c>
      <c r="BF95" s="122" t="str">
        <f>LEFT(f!BF100,IFERROR(FIND("±",f!BF100)-1,LEN(f!BF100)))</f>
        <v>1.12</v>
      </c>
      <c r="BG95" s="122" t="str">
        <f>LEFT(f!BG100,IFERROR(FIND("±",f!BG100)-1,LEN(f!BG100)))</f>
        <v>0.37</v>
      </c>
      <c r="BH95" s="122" t="str">
        <f>LEFT(f!BH100,IFERROR(FIND("±",f!BH100)-1,LEN(f!BH100)))</f>
        <v>0.6</v>
      </c>
      <c r="BI95" s="122" t="str">
        <f>LEFT(f!BI100,IFERROR(FIND("±",f!BI100)-1,LEN(f!BI100)))</f>
        <v>0.51</v>
      </c>
      <c r="BJ95" s="122" t="str">
        <f>LEFT(f!BJ100,IFERROR(FIND("±",f!BJ100)-1,LEN(f!BJ100)))</f>
        <v>0.07</v>
      </c>
      <c r="BK95" s="122" t="str">
        <f>LEFT(f!BK100,IFERROR(FIND("±",f!BK100)-1,LEN(f!BK100)))</f>
        <v>0.02</v>
      </c>
      <c r="BL95" s="122" t="str">
        <f>LEFT(f!BL100,IFERROR(FIND("±",f!BL100)-1,LEN(f!BL100)))</f>
        <v/>
      </c>
      <c r="BM95" s="122" t="str">
        <f>LEFT(f!BM100,IFERROR(FIND("±",f!BM100)-1,LEN(f!BM100)))</f>
        <v/>
      </c>
      <c r="BN95" s="122" t="str">
        <f>LEFT(f!BN100,IFERROR(FIND("±",f!BN100)-1,LEN(f!BN100)))</f>
        <v>0.09</v>
      </c>
      <c r="BO95" s="122" t="str">
        <f>LEFT(f!BO100,IFERROR(FIND("±",f!BO100)-1,LEN(f!BO100)))</f>
        <v/>
      </c>
      <c r="BP95" s="122" t="str">
        <f>LEFT(f!BP100,IFERROR(FIND("±",f!BP100)-1,LEN(f!BP100)))</f>
        <v/>
      </c>
      <c r="BQ95" s="122" t="str">
        <f>LEFT(f!BQ100,IFERROR(FIND("±",f!BQ100)-1,LEN(f!BQ100)))</f>
        <v/>
      </c>
      <c r="BR95" s="122" t="str">
        <f>LEFT(f!BR100,IFERROR(FIND("±",f!BR100)-1,LEN(f!BR100)))</f>
        <v/>
      </c>
      <c r="BS95" s="122" t="str">
        <f>LEFT(f!BS100,IFERROR(FIND("±",f!BS100)-1,LEN(f!BS100)))</f>
        <v/>
      </c>
      <c r="BT95" s="122" t="str">
        <f>LEFT(f!BT100,IFERROR(FIND("±",f!BT100)-1,LEN(f!BT100)))</f>
        <v/>
      </c>
      <c r="BU95" s="122" t="str">
        <f>LEFT(f!BU100,IFERROR(FIND("±",f!BU100)-1,LEN(f!BU100)))</f>
        <v/>
      </c>
      <c r="BV95" s="122"/>
      <c r="BW95" s="122"/>
      <c r="BX95" s="122"/>
      <c r="BY95" s="122"/>
      <c r="BZ95" s="122"/>
      <c r="CA95" s="122"/>
      <c r="CB95" s="122"/>
      <c r="CC95" s="122"/>
      <c r="CD95" s="122"/>
      <c r="CE95" s="122"/>
    </row>
    <row r="96">
      <c r="A96" s="103" t="str">
        <f>f!A101</f>
        <v>D003 </v>
      </c>
      <c r="B96" s="107" t="str">
        <f>LEFT(f!B101,IFERROR(FIND("(",f!B101)-1,LEN(f!B101)))</f>
        <v>Bean scarlet, tender </v>
      </c>
      <c r="C96" s="109" t="str">
        <f>IFERROR(MID(f!B101,IFERROR(FIND("(",f!B101)+1,LEN(f!B101)),IFERROR(FIND(")",f!B101),LEN(f!B101))-IFERROR(FIND("(",f!B101)+1,LEN(f!B101))),"")</f>
        <v>Phaseolus coccineus</v>
      </c>
      <c r="D96" s="103" t="str">
        <f>f!D101</f>
        <v/>
      </c>
      <c r="E96" s="103" t="str">
        <f>f!E101</f>
        <v/>
      </c>
      <c r="F96" s="110" t="str">
        <f>CONCATENATE("https://res.cloudinary.com/techticz/image/upload/foods/",f!F101,".jpeg")</f>
        <v>https://res.cloudinary.com/techticz/image/upload/foods/bean_scarlet_tender.jpeg</v>
      </c>
      <c r="G96" s="103" t="str">
        <f>f!G101</f>
        <v>D</v>
      </c>
      <c r="H96" s="103" t="str">
        <f>f!H101</f>
        <v/>
      </c>
      <c r="I96" s="103">
        <f t="shared" si="1"/>
        <v>179</v>
      </c>
      <c r="J96" s="112">
        <f>f!J101</f>
        <v>100</v>
      </c>
      <c r="K96" s="112" t="str">
        <f>f!K101</f>
        <v>gram</v>
      </c>
      <c r="L96" s="114" t="str">
        <f>f!L101</f>
        <v/>
      </c>
      <c r="M96" s="114">
        <f>f!M101</f>
        <v>5</v>
      </c>
      <c r="N96" s="114" t="str">
        <f>f!N101</f>
        <v/>
      </c>
      <c r="O96" s="114" t="str">
        <f>f!O101</f>
        <v/>
      </c>
      <c r="P96" s="114" t="str">
        <f>f!P101</f>
        <v/>
      </c>
      <c r="Q96" s="117" t="str">
        <f>f!Q101</f>
        <v/>
      </c>
      <c r="R96" s="117" t="str">
        <f>f!R101</f>
        <v/>
      </c>
      <c r="S96" s="117" t="str">
        <f>f!S101</f>
        <v/>
      </c>
      <c r="T96" s="120" t="str">
        <f>f!T101</f>
        <v/>
      </c>
      <c r="U96" s="120" t="str">
        <f>f!U101</f>
        <v/>
      </c>
      <c r="V96" s="121">
        <f>f!V101</f>
        <v>100</v>
      </c>
      <c r="W96" s="122" t="str">
        <f>LEFT(f!W101,IFERROR(FIND("±",f!W101)-1,LEN(f!W101)))</f>
        <v>85.51</v>
      </c>
      <c r="X96" s="122" t="str">
        <f>LEFT(f!X101,IFERROR(FIND("±",f!X101)-1,LEN(f!X101)))</f>
        <v>2.86</v>
      </c>
      <c r="Y96" s="122" t="str">
        <f>LEFT(f!Y101,IFERROR(FIND("±",f!Y101)-1,LEN(f!Y101)))</f>
        <v>0.96</v>
      </c>
      <c r="Z96" s="122" t="str">
        <f>LEFT(f!Z101,IFERROR(FIND("±",f!Z101)-1,LEN(f!Z101)))</f>
        <v>0.99</v>
      </c>
      <c r="AA96" s="122" t="str">
        <f>LEFT(f!AA101,IFERROR(FIND("±",f!AA101)-1,LEN(f!AA101)))</f>
        <v>4.50</v>
      </c>
      <c r="AB96" s="122" t="str">
        <f>LEFT(f!AB101,IFERROR(FIND("±",f!AB101)-1,LEN(f!AB101)))</f>
        <v>3.76</v>
      </c>
      <c r="AC96" s="122" t="str">
        <f>LEFT(f!AC101,IFERROR(FIND("±",f!AC101)-1,LEN(f!AC101)))</f>
        <v>0.74</v>
      </c>
      <c r="AD96" s="122" t="str">
        <f>LEFT(f!AD101,IFERROR(FIND("±",f!AD101)-1,LEN(f!AD101)))</f>
        <v>5.16</v>
      </c>
      <c r="AE96" s="122" t="str">
        <f>LEFT(f!AE101,IFERROR(FIND("±",f!AE101)-1,LEN(f!AE101)))</f>
        <v>179</v>
      </c>
      <c r="AF96" s="122" t="str">
        <f>LEFT(f!AF101,IFERROR(FIND("±",f!AF101)-1,LEN(f!AF101)))</f>
        <v>0.13</v>
      </c>
      <c r="AG96" s="122" t="str">
        <f>LEFT(f!AG101,IFERROR(FIND("±",f!AG101)-1,LEN(f!AG101)))</f>
        <v>0.12</v>
      </c>
      <c r="AH96" s="122" t="str">
        <f>LEFT(f!AH101,IFERROR(FIND("±",f!AH101)-1,LEN(f!AH101)))</f>
        <v>0.52</v>
      </c>
      <c r="AI96" s="122" t="str">
        <f>LEFT(f!AI101,IFERROR(FIND("±",f!AI101)-1,LEN(f!AI101)))</f>
        <v>0.42</v>
      </c>
      <c r="AJ96" s="122" t="str">
        <f>LEFT(f!AJ101,IFERROR(FIND("±",f!AJ101)-1,LEN(f!AJ101)))</f>
        <v>0.31</v>
      </c>
      <c r="AK96" s="122" t="str">
        <f>LEFT(f!AK101,IFERROR(FIND("±",f!AK101)-1,LEN(f!AK101)))</f>
        <v>12.26</v>
      </c>
      <c r="AL96" s="122" t="str">
        <f>LEFT(f!AL101,IFERROR(FIND("±",f!AL101)-1,LEN(f!AL101)))</f>
        <v>45.26</v>
      </c>
      <c r="AM96" s="122" t="str">
        <f>LEFT(f!AM101,IFERROR(FIND("±",f!AM101)-1,LEN(f!AM101)))</f>
        <v>6.61</v>
      </c>
      <c r="AN96" s="122" t="str">
        <f>LEFT(f!AN101,IFERROR(FIND("±",f!AN101)-1,LEN(f!AN101)))</f>
        <v/>
      </c>
      <c r="AO96" s="122" t="str">
        <f>LEFT(f!AO101,IFERROR(FIND("±",f!AO101)-1,LEN(f!AO101)))</f>
        <v>0.30</v>
      </c>
      <c r="AP96" s="122" t="str">
        <f>LEFT(f!AP101,IFERROR(FIND("±",f!AP101)-1,LEN(f!AP101)))</f>
        <v/>
      </c>
      <c r="AQ96" s="122" t="str">
        <f>LEFT(f!AQ101,IFERROR(FIND("±",f!AQ101)-1,LEN(f!AQ101)))</f>
        <v>43.48</v>
      </c>
      <c r="AR96" s="122" t="str">
        <f>LEFT(f!AR101,IFERROR(FIND("±",f!AR101)-1,LEN(f!AR101)))</f>
        <v/>
      </c>
      <c r="AS96" s="122" t="str">
        <f>LEFT(f!AS101,IFERROR(FIND("±",f!AS101)-1,LEN(f!AS101)))</f>
        <v>0.001</v>
      </c>
      <c r="AT96" s="122" t="str">
        <f>LEFT(f!AT101,IFERROR(FIND("±",f!AT101)-1,LEN(f!AT101)))</f>
        <v>0.17</v>
      </c>
      <c r="AU96" s="122" t="str">
        <f>LEFT(f!AU101,IFERROR(FIND("±",f!AU101)-1,LEN(f!AU101)))</f>
        <v>0.73</v>
      </c>
      <c r="AV96" s="122" t="str">
        <f>LEFT(f!AV101,IFERROR(FIND("±",f!AV101)-1,LEN(f!AV101)))</f>
        <v/>
      </c>
      <c r="AW96" s="122" t="str">
        <f>LEFT(f!AW101,IFERROR(FIND("±",f!AW101)-1,LEN(f!AW101)))</f>
        <v/>
      </c>
      <c r="AX96" s="122" t="str">
        <f>LEFT(f!AX101,IFERROR(FIND("±",f!AX101)-1,LEN(f!AX101)))</f>
        <v>43.75</v>
      </c>
      <c r="AY96" s="122" t="str">
        <f>LEFT(f!AY101,IFERROR(FIND("±",f!AY101)-1,LEN(f!AY101)))</f>
        <v>0.37</v>
      </c>
      <c r="AZ96" s="122" t="str">
        <f>LEFT(f!AZ101,IFERROR(FIND("±",f!AZ101)-1,LEN(f!AZ101)))</f>
        <v/>
      </c>
      <c r="BA96" s="122" t="str">
        <f>LEFT(f!BA101,IFERROR(FIND("±",f!BA101)-1,LEN(f!BA101)))</f>
        <v>0.039</v>
      </c>
      <c r="BB96" s="122" t="str">
        <f>LEFT(f!BB101,IFERROR(FIND("±",f!BB101)-1,LEN(f!BB101)))</f>
        <v>0.027</v>
      </c>
      <c r="BC96" s="122" t="str">
        <f>LEFT(f!BC101,IFERROR(FIND("±",f!BC101)-1,LEN(f!BC101)))</f>
        <v>62.13</v>
      </c>
      <c r="BD96" s="122" t="str">
        <f>LEFT(f!BD101,IFERROR(FIND("±",f!BD101)-1,LEN(f!BD101)))</f>
        <v>164</v>
      </c>
      <c r="BE96" s="122" t="str">
        <f>LEFT(f!BE101,IFERROR(FIND("±",f!BE101)-1,LEN(f!BE101)))</f>
        <v>0.02</v>
      </c>
      <c r="BF96" s="122" t="str">
        <f>LEFT(f!BF101,IFERROR(FIND("±",f!BF101)-1,LEN(f!BF101)))</f>
        <v>1.46</v>
      </c>
      <c r="BG96" s="122" t="str">
        <f>LEFT(f!BG101,IFERROR(FIND("±",f!BG101)-1,LEN(f!BG101)))</f>
        <v>0.57</v>
      </c>
      <c r="BH96" s="122" t="str">
        <f>LEFT(f!BH101,IFERROR(FIND("±",f!BH101)-1,LEN(f!BH101)))</f>
        <v>4.56</v>
      </c>
      <c r="BI96" s="122" t="str">
        <f>LEFT(f!BI101,IFERROR(FIND("±",f!BI101)-1,LEN(f!BI101)))</f>
        <v>3.53</v>
      </c>
      <c r="BJ96" s="122" t="str">
        <f>LEFT(f!BJ101,IFERROR(FIND("±",f!BJ101)-1,LEN(f!BJ101)))</f>
        <v>0.38</v>
      </c>
      <c r="BK96" s="122" t="str">
        <f>LEFT(f!BK101,IFERROR(FIND("±",f!BK101)-1,LEN(f!BK101)))</f>
        <v>0.51</v>
      </c>
      <c r="BL96" s="122" t="str">
        <f>LEFT(f!BL101,IFERROR(FIND("±",f!BL101)-1,LEN(f!BL101)))</f>
        <v>0.14</v>
      </c>
      <c r="BM96" s="122" t="str">
        <f>LEFT(f!BM101,IFERROR(FIND("±",f!BM101)-1,LEN(f!BM101)))</f>
        <v/>
      </c>
      <c r="BN96" s="122" t="str">
        <f>LEFT(f!BN101,IFERROR(FIND("±",f!BN101)-1,LEN(f!BN101)))</f>
        <v>1.03</v>
      </c>
      <c r="BO96" s="122" t="str">
        <f>LEFT(f!BO101,IFERROR(FIND("±",f!BO101)-1,LEN(f!BO101)))</f>
        <v/>
      </c>
      <c r="BP96" s="122" t="str">
        <f>LEFT(f!BP101,IFERROR(FIND("±",f!BP101)-1,LEN(f!BP101)))</f>
        <v/>
      </c>
      <c r="BQ96" s="122" t="str">
        <f>LEFT(f!BQ101,IFERROR(FIND("±",f!BQ101)-1,LEN(f!BQ101)))</f>
        <v/>
      </c>
      <c r="BR96" s="122" t="str">
        <f>LEFT(f!BR101,IFERROR(FIND("±",f!BR101)-1,LEN(f!BR101)))</f>
        <v/>
      </c>
      <c r="BS96" s="122" t="str">
        <f>LEFT(f!BS101,IFERROR(FIND("±",f!BS101)-1,LEN(f!BS101)))</f>
        <v/>
      </c>
      <c r="BT96" s="122" t="str">
        <f>LEFT(f!BT101,IFERROR(FIND("±",f!BT101)-1,LEN(f!BT101)))</f>
        <v/>
      </c>
      <c r="BU96" s="122" t="str">
        <f>LEFT(f!BU101,IFERROR(FIND("±",f!BU101)-1,LEN(f!BU101)))</f>
        <v/>
      </c>
      <c r="BV96" s="122"/>
      <c r="BW96" s="122"/>
      <c r="BX96" s="122"/>
      <c r="BY96" s="122"/>
      <c r="BZ96" s="122"/>
      <c r="CA96" s="122"/>
      <c r="CB96" s="122"/>
      <c r="CC96" s="122"/>
      <c r="CD96" s="122"/>
      <c r="CE96" s="122"/>
    </row>
    <row r="97">
      <c r="A97" s="103" t="str">
        <f>f!A102</f>
        <v>D004 </v>
      </c>
      <c r="B97" s="107" t="str">
        <f>LEFT(f!B102,IFERROR(FIND("(",f!B102)-1,LEN(f!B102)))</f>
        <v>Bitter gourd, jagged, teeth ridges, elongate </v>
      </c>
      <c r="C97" s="109" t="str">
        <f>IFERROR(MID(f!B102,IFERROR(FIND("(",f!B102)+1,LEN(f!B102)),IFERROR(FIND(")",f!B102),LEN(f!B102))-IFERROR(FIND("(",f!B102)+1,LEN(f!B102))),"")</f>
        <v/>
      </c>
      <c r="D97" s="103" t="str">
        <f>f!D102</f>
        <v>Karela</v>
      </c>
      <c r="E97" s="103" t="str">
        <f>f!E102</f>
        <v/>
      </c>
      <c r="F97" s="110" t="str">
        <f>CONCATENATE("https://res.cloudinary.com/techticz/image/upload/foods/",f!F102,".jpeg")</f>
        <v>https://res.cloudinary.com/techticz/image/upload/foods/bitter_gaurd_jogged_teeth.jpeg</v>
      </c>
      <c r="G97" s="103" t="str">
        <f>f!G102</f>
        <v>D</v>
      </c>
      <c r="H97" s="103" t="str">
        <f>f!H102</f>
        <v/>
      </c>
      <c r="I97" s="103">
        <f t="shared" si="1"/>
        <v>87</v>
      </c>
      <c r="J97" s="112">
        <f>f!J102</f>
        <v>100</v>
      </c>
      <c r="K97" s="112" t="str">
        <f>f!K102</f>
        <v>gram</v>
      </c>
      <c r="L97" s="114" t="str">
        <f>f!L102</f>
        <v/>
      </c>
      <c r="M97" s="114">
        <f>f!M102</f>
        <v>6</v>
      </c>
      <c r="N97" s="114" t="str">
        <f>f!N102</f>
        <v/>
      </c>
      <c r="O97" s="114" t="str">
        <f>f!O102</f>
        <v/>
      </c>
      <c r="P97" s="114" t="str">
        <f>f!P102</f>
        <v/>
      </c>
      <c r="Q97" s="117" t="str">
        <f>f!Q102</f>
        <v/>
      </c>
      <c r="R97" s="117" t="str">
        <f>f!R102</f>
        <v/>
      </c>
      <c r="S97" s="117" t="str">
        <f>f!S102</f>
        <v/>
      </c>
      <c r="T97" s="120" t="str">
        <f>f!T102</f>
        <v/>
      </c>
      <c r="U97" s="120" t="str">
        <f>f!U102</f>
        <v/>
      </c>
      <c r="V97" s="121">
        <f>f!V102</f>
        <v>100</v>
      </c>
      <c r="W97" s="122" t="str">
        <f>LEFT(f!W102,IFERROR(FIND("±",f!W102)-1,LEN(f!W102)))</f>
        <v>90.87</v>
      </c>
      <c r="X97" s="122" t="str">
        <f>LEFT(f!X102,IFERROR(FIND("±",f!X102)-1,LEN(f!X102)))</f>
        <v>1.44</v>
      </c>
      <c r="Y97" s="122" t="str">
        <f>LEFT(f!Y102,IFERROR(FIND("±",f!Y102)-1,LEN(f!Y102)))</f>
        <v>0.86</v>
      </c>
      <c r="Z97" s="122" t="str">
        <f>LEFT(f!Z102,IFERROR(FIND("±",f!Z102)-1,LEN(f!Z102)))</f>
        <v>0.24</v>
      </c>
      <c r="AA97" s="122" t="str">
        <f>LEFT(f!AA102,IFERROR(FIND("±",f!AA102)-1,LEN(f!AA102)))</f>
        <v>3.78</v>
      </c>
      <c r="AB97" s="122" t="str">
        <f>LEFT(f!AB102,IFERROR(FIND("±",f!AB102)-1,LEN(f!AB102)))</f>
        <v>3.10</v>
      </c>
      <c r="AC97" s="122" t="str">
        <f>LEFT(f!AC102,IFERROR(FIND("±",f!AC102)-1,LEN(f!AC102)))</f>
        <v>0.68</v>
      </c>
      <c r="AD97" s="122" t="str">
        <f>LEFT(f!AD102,IFERROR(FIND("±",f!AD102)-1,LEN(f!AD102)))</f>
        <v>2.82</v>
      </c>
      <c r="AE97" s="122" t="str">
        <f>LEFT(f!AE102,IFERROR(FIND("±",f!AE102)-1,LEN(f!AE102)))</f>
        <v>87</v>
      </c>
      <c r="AF97" s="122" t="str">
        <f>LEFT(f!AF102,IFERROR(FIND("±",f!AF102)-1,LEN(f!AF102)))</f>
        <v>0.05</v>
      </c>
      <c r="AG97" s="122" t="str">
        <f>LEFT(f!AG102,IFERROR(FIND("±",f!AG102)-1,LEN(f!AG102)))</f>
        <v>0.04</v>
      </c>
      <c r="AH97" s="122" t="str">
        <f>LEFT(f!AH102,IFERROR(FIND("±",f!AH102)-1,LEN(f!AH102)))</f>
        <v>0.27</v>
      </c>
      <c r="AI97" s="122" t="str">
        <f>LEFT(f!AI102,IFERROR(FIND("±",f!AI102)-1,LEN(f!AI102)))</f>
        <v>0.33</v>
      </c>
      <c r="AJ97" s="122" t="str">
        <f>LEFT(f!AJ102,IFERROR(FIND("±",f!AJ102)-1,LEN(f!AJ102)))</f>
        <v>0.05</v>
      </c>
      <c r="AK97" s="122" t="str">
        <f>LEFT(f!AK102,IFERROR(FIND("±",f!AK102)-1,LEN(f!AK102)))</f>
        <v>5.76</v>
      </c>
      <c r="AL97" s="122" t="str">
        <f>LEFT(f!AL102,IFERROR(FIND("±",f!AL102)-1,LEN(f!AL102)))</f>
        <v>60.28</v>
      </c>
      <c r="AM97" s="122" t="str">
        <f>LEFT(f!AM102,IFERROR(FIND("±",f!AM102)-1,LEN(f!AM102)))</f>
        <v>46.53</v>
      </c>
      <c r="AN97" s="122" t="str">
        <f>LEFT(f!AN102,IFERROR(FIND("±",f!AN102)-1,LEN(f!AN102)))</f>
        <v>0.37</v>
      </c>
      <c r="AO97" s="122" t="str">
        <f>LEFT(f!AO102,IFERROR(FIND("±",f!AO102)-1,LEN(f!AO102)))</f>
        <v/>
      </c>
      <c r="AP97" s="122" t="str">
        <f>LEFT(f!AP102,IFERROR(FIND("±",f!AP102)-1,LEN(f!AP102)))</f>
        <v/>
      </c>
      <c r="AQ97" s="122" t="str">
        <f>LEFT(f!AQ102,IFERROR(FIND("±",f!AQ102)-1,LEN(f!AQ102)))</f>
        <v>21.36</v>
      </c>
      <c r="AR97" s="122" t="str">
        <f>LEFT(f!AR102,IFERROR(FIND("±",f!AR102)-1,LEN(f!AR102)))</f>
        <v>0.014</v>
      </c>
      <c r="AS97" s="122" t="str">
        <f>LEFT(f!AS102,IFERROR(FIND("±",f!AS102)-1,LEN(f!AS102)))</f>
        <v>0.002</v>
      </c>
      <c r="AT97" s="122" t="str">
        <f>LEFT(f!AT102,IFERROR(FIND("±",f!AT102)-1,LEN(f!AT102)))</f>
        <v>0.09</v>
      </c>
      <c r="AU97" s="122" t="str">
        <f>LEFT(f!AU102,IFERROR(FIND("±",f!AU102)-1,LEN(f!AU102)))</f>
        <v>1.15</v>
      </c>
      <c r="AV97" s="122" t="str">
        <f>LEFT(f!AV102,IFERROR(FIND("±",f!AV102)-1,LEN(f!AV102)))</f>
        <v>0.001</v>
      </c>
      <c r="AW97" s="122" t="str">
        <f>LEFT(f!AW102,IFERROR(FIND("±",f!AW102)-1,LEN(f!AW102)))</f>
        <v>0.002</v>
      </c>
      <c r="AX97" s="122" t="str">
        <f>LEFT(f!AX102,IFERROR(FIND("±",f!AX102)-1,LEN(f!AX102)))</f>
        <v>32.14</v>
      </c>
      <c r="AY97" s="122" t="str">
        <f>LEFT(f!AY102,IFERROR(FIND("±",f!AY102)-1,LEN(f!AY102)))</f>
        <v>0.25</v>
      </c>
      <c r="AZ97" s="122" t="str">
        <f>LEFT(f!AZ102,IFERROR(FIND("±",f!AZ102)-1,LEN(f!AZ102)))</f>
        <v/>
      </c>
      <c r="BA97" s="122" t="str">
        <f>LEFT(f!BA102,IFERROR(FIND("±",f!BA102)-1,LEN(f!BA102)))</f>
        <v>0.004</v>
      </c>
      <c r="BB97" s="122" t="str">
        <f>LEFT(f!BB102,IFERROR(FIND("±",f!BB102)-1,LEN(f!BB102)))</f>
        <v>0.015</v>
      </c>
      <c r="BC97" s="122" t="str">
        <f>LEFT(f!BC102,IFERROR(FIND("±",f!BC102)-1,LEN(f!BC102)))</f>
        <v>44.90</v>
      </c>
      <c r="BD97" s="122" t="str">
        <f>LEFT(f!BD102,IFERROR(FIND("±",f!BD102)-1,LEN(f!BD102)))</f>
        <v>326</v>
      </c>
      <c r="BE97" s="122" t="str">
        <f>LEFT(f!BE102,IFERROR(FIND("±",f!BE102)-1,LEN(f!BE102)))</f>
        <v>4.97</v>
      </c>
      <c r="BF97" s="122" t="str">
        <f>LEFT(f!BF102,IFERROR(FIND("±",f!BF102)-1,LEN(f!BF102)))</f>
        <v>13.09</v>
      </c>
      <c r="BG97" s="122" t="str">
        <f>LEFT(f!BG102,IFERROR(FIND("±",f!BG102)-1,LEN(f!BG102)))</f>
        <v>0.31</v>
      </c>
      <c r="BH97" s="122" t="str">
        <f>LEFT(f!BH102,IFERROR(FIND("±",f!BH102)-1,LEN(f!BH102)))</f>
        <v>0.96</v>
      </c>
      <c r="BI97" s="122" t="str">
        <f>LEFT(f!BI102,IFERROR(FIND("±",f!BI102)-1,LEN(f!BI102)))</f>
        <v>0.92</v>
      </c>
      <c r="BJ97" s="122" t="str">
        <f>LEFT(f!BJ102,IFERROR(FIND("±",f!BJ102)-1,LEN(f!BJ102)))</f>
        <v>0.04</v>
      </c>
      <c r="BK97" s="122" t="str">
        <f>LEFT(f!BK102,IFERROR(FIND("±",f!BK102)-1,LEN(f!BK102)))</f>
        <v/>
      </c>
      <c r="BL97" s="122" t="str">
        <f>LEFT(f!BL102,IFERROR(FIND("±",f!BL102)-1,LEN(f!BL102)))</f>
        <v/>
      </c>
      <c r="BM97" s="122" t="str">
        <f>LEFT(f!BM102,IFERROR(FIND("±",f!BM102)-1,LEN(f!BM102)))</f>
        <v/>
      </c>
      <c r="BN97" s="122" t="str">
        <f>LEFT(f!BN102,IFERROR(FIND("±",f!BN102)-1,LEN(f!BN102)))</f>
        <v>0.04</v>
      </c>
      <c r="BO97" s="122" t="str">
        <f>LEFT(f!BO102,IFERROR(FIND("±",f!BO102)-1,LEN(f!BO102)))</f>
        <v/>
      </c>
      <c r="BP97" s="122" t="str">
        <f>LEFT(f!BP102,IFERROR(FIND("±",f!BP102)-1,LEN(f!BP102)))</f>
        <v/>
      </c>
      <c r="BQ97" s="122" t="str">
        <f>LEFT(f!BQ102,IFERROR(FIND("±",f!BQ102)-1,LEN(f!BQ102)))</f>
        <v/>
      </c>
      <c r="BR97" s="122" t="str">
        <f>LEFT(f!BR102,IFERROR(FIND("±",f!BR102)-1,LEN(f!BR102)))</f>
        <v/>
      </c>
      <c r="BS97" s="122" t="str">
        <f>LEFT(f!BS102,IFERROR(FIND("±",f!BS102)-1,LEN(f!BS102)))</f>
        <v/>
      </c>
      <c r="BT97" s="122" t="str">
        <f>LEFT(f!BT102,IFERROR(FIND("±",f!BT102)-1,LEN(f!BT102)))</f>
        <v/>
      </c>
      <c r="BU97" s="122" t="str">
        <f>LEFT(f!BU102,IFERROR(FIND("±",f!BU102)-1,LEN(f!BU102)))</f>
        <v/>
      </c>
      <c r="BV97" s="122"/>
      <c r="BW97" s="122"/>
      <c r="BX97" s="122"/>
      <c r="BY97" s="122"/>
      <c r="BZ97" s="122"/>
      <c r="CA97" s="122"/>
      <c r="CB97" s="122"/>
      <c r="CC97" s="122"/>
      <c r="CD97" s="122"/>
      <c r="CE97" s="122"/>
    </row>
    <row r="98">
      <c r="A98" s="103" t="str">
        <f>f!A103</f>
        <v>D005 </v>
      </c>
      <c r="B98" s="107" t="str">
        <f>LEFT(f!B103,IFERROR(FIND("(",f!B103)-1,LEN(f!B103)))</f>
        <v>Bitter gourd, jagged, teeth ridges, short </v>
      </c>
      <c r="C98" s="109" t="str">
        <f>IFERROR(MID(f!B103,IFERROR(FIND("(",f!B103)+1,LEN(f!B103)),IFERROR(FIND(")",f!B103),LEN(f!B103))-IFERROR(FIND("(",f!B103)+1,LEN(f!B103))),"")</f>
        <v/>
      </c>
      <c r="D98" s="103" t="str">
        <f>f!D103</f>
        <v>Karela</v>
      </c>
      <c r="E98" s="103" t="str">
        <f>f!E103</f>
        <v/>
      </c>
      <c r="F98" s="110" t="str">
        <f>CONCATENATE("https://res.cloudinary.com/techticz/image/upload/foods/",f!F103,".jpeg")</f>
        <v>https://res.cloudinary.com/techticz/image/upload/foods/bitter_gaurd_jogged_teeth_small.jpeg</v>
      </c>
      <c r="G98" s="103" t="str">
        <f>f!G103</f>
        <v>D</v>
      </c>
      <c r="H98" s="103" t="str">
        <f>f!H103</f>
        <v/>
      </c>
      <c r="I98" s="103">
        <f t="shared" si="1"/>
        <v>79</v>
      </c>
      <c r="J98" s="112">
        <f>f!J103</f>
        <v>100</v>
      </c>
      <c r="K98" s="112" t="str">
        <f>f!K103</f>
        <v>gram</v>
      </c>
      <c r="L98" s="114" t="str">
        <f>f!L103</f>
        <v/>
      </c>
      <c r="M98" s="114">
        <f>f!M103</f>
        <v>4</v>
      </c>
      <c r="N98" s="114" t="str">
        <f>f!N103</f>
        <v/>
      </c>
      <c r="O98" s="114" t="str">
        <f>f!O103</f>
        <v/>
      </c>
      <c r="P98" s="114" t="str">
        <f>f!P103</f>
        <v/>
      </c>
      <c r="Q98" s="117" t="str">
        <f>f!Q103</f>
        <v/>
      </c>
      <c r="R98" s="117" t="str">
        <f>f!R103</f>
        <v/>
      </c>
      <c r="S98" s="117" t="str">
        <f>f!S103</f>
        <v/>
      </c>
      <c r="T98" s="120" t="str">
        <f>f!T103</f>
        <v/>
      </c>
      <c r="U98" s="120" t="str">
        <f>f!U103</f>
        <v/>
      </c>
      <c r="V98" s="121">
        <f>f!V103</f>
        <v>100</v>
      </c>
      <c r="W98" s="122" t="str">
        <f>LEFT(f!W103,IFERROR(FIND("±",f!W103)-1,LEN(f!W103)))</f>
        <v>91.60</v>
      </c>
      <c r="X98" s="122" t="str">
        <f>LEFT(f!X103,IFERROR(FIND("±",f!X103)-1,LEN(f!X103)))</f>
        <v>1.34</v>
      </c>
      <c r="Y98" s="122" t="str">
        <f>LEFT(f!Y103,IFERROR(FIND("±",f!Y103)-1,LEN(f!Y103)))</f>
        <v>0.81</v>
      </c>
      <c r="Z98" s="122" t="str">
        <f>LEFT(f!Z103,IFERROR(FIND("±",f!Z103)-1,LEN(f!Z103)))</f>
        <v>0.24</v>
      </c>
      <c r="AA98" s="122" t="str">
        <f>LEFT(f!AA103,IFERROR(FIND("±",f!AA103)-1,LEN(f!AA103)))</f>
        <v>3.49</v>
      </c>
      <c r="AB98" s="122" t="str">
        <f>LEFT(f!AB103,IFERROR(FIND("±",f!AB103)-1,LEN(f!AB103)))</f>
        <v>2.96</v>
      </c>
      <c r="AC98" s="122" t="str">
        <f>LEFT(f!AC103,IFERROR(FIND("±",f!AC103)-1,LEN(f!AC103)))</f>
        <v>0.53</v>
      </c>
      <c r="AD98" s="122" t="str">
        <f>LEFT(f!AD103,IFERROR(FIND("±",f!AD103)-1,LEN(f!AD103)))</f>
        <v>2.53</v>
      </c>
      <c r="AE98" s="122" t="str">
        <f>LEFT(f!AE103,IFERROR(FIND("±",f!AE103)-1,LEN(f!AE103)))</f>
        <v>79</v>
      </c>
      <c r="AF98" s="122" t="str">
        <f>LEFT(f!AF103,IFERROR(FIND("±",f!AF103)-1,LEN(f!AF103)))</f>
        <v>0.06</v>
      </c>
      <c r="AG98" s="122" t="str">
        <f>LEFT(f!AG103,IFERROR(FIND("±",f!AG103)-1,LEN(f!AG103)))</f>
        <v>0.04</v>
      </c>
      <c r="AH98" s="122" t="str">
        <f>LEFT(f!AH103,IFERROR(FIND("±",f!AH103)-1,LEN(f!AH103)))</f>
        <v>0.29</v>
      </c>
      <c r="AI98" s="122" t="str">
        <f>LEFT(f!AI103,IFERROR(FIND("±",f!AI103)-1,LEN(f!AI103)))</f>
        <v>0.36</v>
      </c>
      <c r="AJ98" s="122" t="str">
        <f>LEFT(f!AJ103,IFERROR(FIND("±",f!AJ103)-1,LEN(f!AJ103)))</f>
        <v>0.04</v>
      </c>
      <c r="AK98" s="122" t="str">
        <f>LEFT(f!AK103,IFERROR(FIND("±",f!AK103)-1,LEN(f!AK103)))</f>
        <v>5.55</v>
      </c>
      <c r="AL98" s="122" t="str">
        <f>LEFT(f!AL103,IFERROR(FIND("±",f!AL103)-1,LEN(f!AL103)))</f>
        <v>51.45</v>
      </c>
      <c r="AM98" s="122" t="str">
        <f>LEFT(f!AM103,IFERROR(FIND("±",f!AM103)-1,LEN(f!AM103)))</f>
        <v>50.87</v>
      </c>
      <c r="AN98" s="122" t="str">
        <f>LEFT(f!AN103,IFERROR(FIND("±",f!AN103)-1,LEN(f!AN103)))</f>
        <v>0.40</v>
      </c>
      <c r="AO98" s="122" t="str">
        <f>LEFT(f!AO103,IFERROR(FIND("±",f!AO103)-1,LEN(f!AO103)))</f>
        <v/>
      </c>
      <c r="AP98" s="122" t="str">
        <f>LEFT(f!AP103,IFERROR(FIND("±",f!AP103)-1,LEN(f!AP103)))</f>
        <v/>
      </c>
      <c r="AQ98" s="122" t="str">
        <f>LEFT(f!AQ103,IFERROR(FIND("±",f!AQ103)-1,LEN(f!AQ103)))</f>
        <v>16.27</v>
      </c>
      <c r="AR98" s="122" t="str">
        <f>LEFT(f!AR103,IFERROR(FIND("±",f!AR103)-1,LEN(f!AR103)))</f>
        <v>0.013</v>
      </c>
      <c r="AS98" s="122" t="str">
        <f>LEFT(f!AS103,IFERROR(FIND("±",f!AS103)-1,LEN(f!AS103)))</f>
        <v>0.002</v>
      </c>
      <c r="AT98" s="122" t="str">
        <f>LEFT(f!AT103,IFERROR(FIND("±",f!AT103)-1,LEN(f!AT103)))</f>
        <v>0.12</v>
      </c>
      <c r="AU98" s="122" t="str">
        <f>LEFT(f!AU103,IFERROR(FIND("±",f!AU103)-1,LEN(f!AU103)))</f>
        <v>1.08</v>
      </c>
      <c r="AV98" s="122" t="str">
        <f>LEFT(f!AV103,IFERROR(FIND("±",f!AV103)-1,LEN(f!AV103)))</f>
        <v/>
      </c>
      <c r="AW98" s="122" t="str">
        <f>LEFT(f!AW103,IFERROR(FIND("±",f!AW103)-1,LEN(f!AW103)))</f>
        <v>0.002</v>
      </c>
      <c r="AX98" s="122" t="str">
        <f>LEFT(f!AX103,IFERROR(FIND("±",f!AX103)-1,LEN(f!AX103)))</f>
        <v>31.58</v>
      </c>
      <c r="AY98" s="122" t="str">
        <f>LEFT(f!AY103,IFERROR(FIND("±",f!AY103)-1,LEN(f!AY103)))</f>
        <v>0.23</v>
      </c>
      <c r="AZ98" s="122" t="str">
        <f>LEFT(f!AZ103,IFERROR(FIND("±",f!AZ103)-1,LEN(f!AZ103)))</f>
        <v/>
      </c>
      <c r="BA98" s="122" t="str">
        <f>LEFT(f!BA103,IFERROR(FIND("±",f!BA103)-1,LEN(f!BA103)))</f>
        <v>0.004</v>
      </c>
      <c r="BB98" s="122" t="str">
        <f>LEFT(f!BB103,IFERROR(FIND("±",f!BB103)-1,LEN(f!BB103)))</f>
        <v>0.013</v>
      </c>
      <c r="BC98" s="122" t="str">
        <f>LEFT(f!BC103,IFERROR(FIND("±",f!BC103)-1,LEN(f!BC103)))</f>
        <v>40.21</v>
      </c>
      <c r="BD98" s="122" t="str">
        <f>LEFT(f!BD103,IFERROR(FIND("±",f!BD103)-1,LEN(f!BD103)))</f>
        <v>282</v>
      </c>
      <c r="BE98" s="122" t="str">
        <f>LEFT(f!BE103,IFERROR(FIND("±",f!BE103)-1,LEN(f!BE103)))</f>
        <v>3.72</v>
      </c>
      <c r="BF98" s="122" t="str">
        <f>LEFT(f!BF103,IFERROR(FIND("±",f!BF103)-1,LEN(f!BF103)))</f>
        <v>12.59</v>
      </c>
      <c r="BG98" s="122" t="str">
        <f>LEFT(f!BG103,IFERROR(FIND("±",f!BG103)-1,LEN(f!BG103)))</f>
        <v>0.36</v>
      </c>
      <c r="BH98" s="122" t="str">
        <f>LEFT(f!BH103,IFERROR(FIND("±",f!BH103)-1,LEN(f!BH103)))</f>
        <v>0.99</v>
      </c>
      <c r="BI98" s="122" t="str">
        <f>LEFT(f!BI103,IFERROR(FIND("±",f!BI103)-1,LEN(f!BI103)))</f>
        <v>0.93</v>
      </c>
      <c r="BJ98" s="122" t="str">
        <f>LEFT(f!BJ103,IFERROR(FIND("±",f!BJ103)-1,LEN(f!BJ103)))</f>
        <v>0.06</v>
      </c>
      <c r="BK98" s="122" t="str">
        <f>LEFT(f!BK103,IFERROR(FIND("±",f!BK103)-1,LEN(f!BK103)))</f>
        <v/>
      </c>
      <c r="BL98" s="122" t="str">
        <f>LEFT(f!BL103,IFERROR(FIND("±",f!BL103)-1,LEN(f!BL103)))</f>
        <v/>
      </c>
      <c r="BM98" s="122" t="str">
        <f>LEFT(f!BM103,IFERROR(FIND("±",f!BM103)-1,LEN(f!BM103)))</f>
        <v/>
      </c>
      <c r="BN98" s="122" t="str">
        <f>LEFT(f!BN103,IFERROR(FIND("±",f!BN103)-1,LEN(f!BN103)))</f>
        <v>0.06</v>
      </c>
      <c r="BO98" s="122" t="str">
        <f>LEFT(f!BO103,IFERROR(FIND("±",f!BO103)-1,LEN(f!BO103)))</f>
        <v/>
      </c>
      <c r="BP98" s="122" t="str">
        <f>LEFT(f!BP103,IFERROR(FIND("±",f!BP103)-1,LEN(f!BP103)))</f>
        <v/>
      </c>
      <c r="BQ98" s="122" t="str">
        <f>LEFT(f!BQ103,IFERROR(FIND("±",f!BQ103)-1,LEN(f!BQ103)))</f>
        <v/>
      </c>
      <c r="BR98" s="122" t="str">
        <f>LEFT(f!BR103,IFERROR(FIND("±",f!BR103)-1,LEN(f!BR103)))</f>
        <v/>
      </c>
      <c r="BS98" s="122" t="str">
        <f>LEFT(f!BS103,IFERROR(FIND("±",f!BS103)-1,LEN(f!BS103)))</f>
        <v/>
      </c>
      <c r="BT98" s="122" t="str">
        <f>LEFT(f!BT103,IFERROR(FIND("±",f!BT103)-1,LEN(f!BT103)))</f>
        <v/>
      </c>
      <c r="BU98" s="122" t="str">
        <f>LEFT(f!BU103,IFERROR(FIND("±",f!BU103)-1,LEN(f!BU103)))</f>
        <v/>
      </c>
      <c r="BV98" s="122"/>
      <c r="BW98" s="122"/>
      <c r="BX98" s="122"/>
      <c r="BY98" s="122"/>
      <c r="BZ98" s="122"/>
      <c r="CA98" s="122"/>
      <c r="CB98" s="122"/>
      <c r="CC98" s="122"/>
      <c r="CD98" s="122"/>
      <c r="CE98" s="122"/>
    </row>
    <row r="99">
      <c r="A99" s="103" t="str">
        <f>f!A104</f>
        <v>D006 </v>
      </c>
      <c r="B99" s="107" t="str">
        <f>LEFT(f!B104,IFERROR(FIND("(",f!B104)-1,LEN(f!B104)))</f>
        <v>Bitter gourd, jagged, smooth ridges, elongate </v>
      </c>
      <c r="C99" s="109" t="str">
        <f>IFERROR(MID(f!B104,IFERROR(FIND("(",f!B104)+1,LEN(f!B104)),IFERROR(FIND(")",f!B104),LEN(f!B104))-IFERROR(FIND("(",f!B104)+1,LEN(f!B104))),"")</f>
        <v/>
      </c>
      <c r="D99" s="103" t="str">
        <f>f!D104</f>
        <v>Karela</v>
      </c>
      <c r="E99" s="103" t="str">
        <f>f!E104</f>
        <v/>
      </c>
      <c r="F99" s="110" t="str">
        <f>CONCATENATE("https://res.cloudinary.com/techticz/image/upload/foods/",f!F104,".jpeg")</f>
        <v>https://res.cloudinary.com/techticz/image/upload/foods/bitter_gaurd_sooth_edges.jpeg</v>
      </c>
      <c r="G99" s="103" t="str">
        <f>f!G104</f>
        <v>D</v>
      </c>
      <c r="H99" s="103" t="str">
        <f>f!H104</f>
        <v/>
      </c>
      <c r="I99" s="103">
        <f t="shared" si="1"/>
        <v>81</v>
      </c>
      <c r="J99" s="112">
        <f>f!J104</f>
        <v>100</v>
      </c>
      <c r="K99" s="112" t="str">
        <f>f!K104</f>
        <v>gram</v>
      </c>
      <c r="L99" s="114" t="str">
        <f>f!L104</f>
        <v/>
      </c>
      <c r="M99" s="114">
        <f>f!M104</f>
        <v>1</v>
      </c>
      <c r="N99" s="114" t="str">
        <f>f!N104</f>
        <v/>
      </c>
      <c r="O99" s="114" t="str">
        <f>f!O104</f>
        <v/>
      </c>
      <c r="P99" s="114" t="str">
        <f>f!P104</f>
        <v/>
      </c>
      <c r="Q99" s="117" t="str">
        <f>f!Q104</f>
        <v/>
      </c>
      <c r="R99" s="117" t="str">
        <f>f!R104</f>
        <v/>
      </c>
      <c r="S99" s="117" t="str">
        <f>f!S104</f>
        <v/>
      </c>
      <c r="T99" s="120" t="str">
        <f>f!T104</f>
        <v/>
      </c>
      <c r="U99" s="120" t="str">
        <f>f!U104</f>
        <v/>
      </c>
      <c r="V99" s="121">
        <f>f!V104</f>
        <v>100</v>
      </c>
      <c r="W99" s="122" t="str">
        <f>LEFT(f!W104,IFERROR(FIND("±",f!W104)-1,LEN(f!W104)))</f>
        <v>91.24</v>
      </c>
      <c r="X99" s="122" t="str">
        <f>LEFT(f!X104,IFERROR(FIND("±",f!X104)-1,LEN(f!X104)))</f>
        <v>1.61</v>
      </c>
      <c r="Y99" s="122" t="str">
        <f>LEFT(f!Y104,IFERROR(FIND("±",f!Y104)-1,LEN(f!Y104)))</f>
        <v>0.88</v>
      </c>
      <c r="Z99" s="122" t="str">
        <f>LEFT(f!Z104,IFERROR(FIND("±",f!Z104)-1,LEN(f!Z104)))</f>
        <v>0.26</v>
      </c>
      <c r="AA99" s="122" t="str">
        <f>LEFT(f!AA104,IFERROR(FIND("±",f!AA104)-1,LEN(f!AA104)))</f>
        <v>3.72</v>
      </c>
      <c r="AB99" s="122" t="str">
        <f>LEFT(f!AB104,IFERROR(FIND("±",f!AB104)-1,LEN(f!AB104)))</f>
        <v>3.05</v>
      </c>
      <c r="AC99" s="122" t="str">
        <f>LEFT(f!AC104,IFERROR(FIND("±",f!AC104)-1,LEN(f!AC104)))</f>
        <v>0.67</v>
      </c>
      <c r="AD99" s="122" t="str">
        <f>LEFT(f!AD104,IFERROR(FIND("±",f!AD104)-1,LEN(f!AD104)))</f>
        <v>2.29</v>
      </c>
      <c r="AE99" s="122" t="str">
        <f>LEFT(f!AE104,IFERROR(FIND("±",f!AE104)-1,LEN(f!AE104)))</f>
        <v>81</v>
      </c>
      <c r="AF99" s="122" t="str">
        <f>LEFT(f!AF104,IFERROR(FIND("±",f!AF104)-1,LEN(f!AF104)))</f>
        <v>0.06</v>
      </c>
      <c r="AG99" s="122" t="str">
        <f>LEFT(f!AG104,IFERROR(FIND("±",f!AG104)-1,LEN(f!AG104)))</f>
        <v>0.04</v>
      </c>
      <c r="AH99" s="122" t="str">
        <f>LEFT(f!AH104,IFERROR(FIND("±",f!AH104)-1,LEN(f!AH104)))</f>
        <v>0.3</v>
      </c>
      <c r="AI99" s="122" t="str">
        <f>LEFT(f!AI104,IFERROR(FIND("±",f!AI104)-1,LEN(f!AI104)))</f>
        <v>0.28</v>
      </c>
      <c r="AJ99" s="122" t="str">
        <f>LEFT(f!AJ104,IFERROR(FIND("±",f!AJ104)-1,LEN(f!AJ104)))</f>
        <v>0.05</v>
      </c>
      <c r="AK99" s="122" t="str">
        <f>LEFT(f!AK104,IFERROR(FIND("±",f!AK104)-1,LEN(f!AK104)))</f>
        <v>6.85</v>
      </c>
      <c r="AL99" s="122" t="str">
        <f>LEFT(f!AL104,IFERROR(FIND("±",f!AL104)-1,LEN(f!AL104)))</f>
        <v>60.03</v>
      </c>
      <c r="AM99" s="122" t="str">
        <f>LEFT(f!AM104,IFERROR(FIND("±",f!AM104)-1,LEN(f!AM104)))</f>
        <v>54.3</v>
      </c>
      <c r="AN99" s="122" t="str">
        <f>LEFT(f!AN104,IFERROR(FIND("±",f!AN104)-1,LEN(f!AN104)))</f>
        <v>0.4</v>
      </c>
      <c r="AO99" s="122" t="str">
        <f>LEFT(f!AO104,IFERROR(FIND("±",f!AO104)-1,LEN(f!AO104)))</f>
        <v/>
      </c>
      <c r="AP99" s="122" t="str">
        <f>LEFT(f!AP104,IFERROR(FIND("±",f!AP104)-1,LEN(f!AP104)))</f>
        <v/>
      </c>
      <c r="AQ99" s="122" t="str">
        <f>LEFT(f!AQ104,IFERROR(FIND("±",f!AQ104)-1,LEN(f!AQ104)))</f>
        <v>17.62</v>
      </c>
      <c r="AR99" s="122" t="str">
        <f>LEFT(f!AR104,IFERROR(FIND("±",f!AR104)-1,LEN(f!AR104)))</f>
        <v>0.013</v>
      </c>
      <c r="AS99" s="122" t="str">
        <f>LEFT(f!AS104,IFERROR(FIND("±",f!AS104)-1,LEN(f!AS104)))</f>
        <v>0.007</v>
      </c>
      <c r="AT99" s="122" t="str">
        <f>LEFT(f!AT104,IFERROR(FIND("±",f!AT104)-1,LEN(f!AT104)))</f>
        <v>0.1</v>
      </c>
      <c r="AU99" s="122" t="str">
        <f>LEFT(f!AU104,IFERROR(FIND("±",f!AU104)-1,LEN(f!AU104)))</f>
        <v>1.28</v>
      </c>
      <c r="AV99" s="122" t="str">
        <f>LEFT(f!AV104,IFERROR(FIND("±",f!AV104)-1,LEN(f!AV104)))</f>
        <v>0.001</v>
      </c>
      <c r="AW99" s="122" t="str">
        <f>LEFT(f!AW104,IFERROR(FIND("±",f!AW104)-1,LEN(f!AW104)))</f>
        <v>0.002</v>
      </c>
      <c r="AX99" s="122" t="str">
        <f>LEFT(f!AX104,IFERROR(FIND("±",f!AX104)-1,LEN(f!AX104)))</f>
        <v>33.34</v>
      </c>
      <c r="AY99" s="122" t="str">
        <f>LEFT(f!AY104,IFERROR(FIND("±",f!AY104)-1,LEN(f!AY104)))</f>
        <v>0.5</v>
      </c>
      <c r="AZ99" s="122" t="str">
        <f>LEFT(f!AZ104,IFERROR(FIND("±",f!AZ104)-1,LEN(f!AZ104)))</f>
        <v/>
      </c>
      <c r="BA99" s="122" t="str">
        <f>LEFT(f!BA104,IFERROR(FIND("±",f!BA104)-1,LEN(f!BA104)))</f>
        <v>0.003</v>
      </c>
      <c r="BB99" s="122" t="str">
        <f>LEFT(f!BB104,IFERROR(FIND("±",f!BB104)-1,LEN(f!BB104)))</f>
        <v>0.047</v>
      </c>
      <c r="BC99" s="122" t="str">
        <f>LEFT(f!BC104,IFERROR(FIND("±",f!BC104)-1,LEN(f!BC104)))</f>
        <v>44.75</v>
      </c>
      <c r="BD99" s="122" t="str">
        <f>LEFT(f!BD104,IFERROR(FIND("±",f!BD104)-1,LEN(f!BD104)))</f>
        <v>356</v>
      </c>
      <c r="BE99" s="122" t="str">
        <f>LEFT(f!BE104,IFERROR(FIND("±",f!BE104)-1,LEN(f!BE104)))</f>
        <v>5.22</v>
      </c>
      <c r="BF99" s="122" t="str">
        <f>LEFT(f!BF104,IFERROR(FIND("±",f!BF104)-1,LEN(f!BF104)))</f>
        <v>11.16</v>
      </c>
      <c r="BG99" s="122" t="str">
        <f>LEFT(f!BG104,IFERROR(FIND("±",f!BG104)-1,LEN(f!BG104)))</f>
        <v>0.43</v>
      </c>
      <c r="BH99" s="122" t="str">
        <f>LEFT(f!BH104,IFERROR(FIND("±",f!BH104)-1,LEN(f!BH104)))</f>
        <v>0.95</v>
      </c>
      <c r="BI99" s="122" t="str">
        <f>LEFT(f!BI104,IFERROR(FIND("±",f!BI104)-1,LEN(f!BI104)))</f>
        <v>0.87</v>
      </c>
      <c r="BJ99" s="122" t="str">
        <f>LEFT(f!BJ104,IFERROR(FIND("±",f!BJ104)-1,LEN(f!BJ104)))</f>
        <v>0.08</v>
      </c>
      <c r="BK99" s="122" t="str">
        <f>LEFT(f!BK104,IFERROR(FIND("±",f!BK104)-1,LEN(f!BK104)))</f>
        <v/>
      </c>
      <c r="BL99" s="122" t="str">
        <f>LEFT(f!BL104,IFERROR(FIND("±",f!BL104)-1,LEN(f!BL104)))</f>
        <v/>
      </c>
      <c r="BM99" s="122" t="str">
        <f>LEFT(f!BM104,IFERROR(FIND("±",f!BM104)-1,LEN(f!BM104)))</f>
        <v/>
      </c>
      <c r="BN99" s="122" t="str">
        <f>LEFT(f!BN104,IFERROR(FIND("±",f!BN104)-1,LEN(f!BN104)))</f>
        <v>0.08</v>
      </c>
      <c r="BO99" s="122" t="str">
        <f>LEFT(f!BO104,IFERROR(FIND("±",f!BO104)-1,LEN(f!BO104)))</f>
        <v/>
      </c>
      <c r="BP99" s="122" t="str">
        <f>LEFT(f!BP104,IFERROR(FIND("±",f!BP104)-1,LEN(f!BP104)))</f>
        <v/>
      </c>
      <c r="BQ99" s="122" t="str">
        <f>LEFT(f!BQ104,IFERROR(FIND("±",f!BQ104)-1,LEN(f!BQ104)))</f>
        <v/>
      </c>
      <c r="BR99" s="122" t="str">
        <f>LEFT(f!BR104,IFERROR(FIND("±",f!BR104)-1,LEN(f!BR104)))</f>
        <v/>
      </c>
      <c r="BS99" s="122" t="str">
        <f>LEFT(f!BS104,IFERROR(FIND("±",f!BS104)-1,LEN(f!BS104)))</f>
        <v/>
      </c>
      <c r="BT99" s="122" t="str">
        <f>LEFT(f!BT104,IFERROR(FIND("±",f!BT104)-1,LEN(f!BT104)))</f>
        <v/>
      </c>
      <c r="BU99" s="122" t="str">
        <f>LEFT(f!BU104,IFERROR(FIND("±",f!BU104)-1,LEN(f!BU104)))</f>
        <v/>
      </c>
      <c r="BV99" s="122"/>
      <c r="BW99" s="122"/>
      <c r="BX99" s="122"/>
      <c r="BY99" s="122"/>
      <c r="BZ99" s="122"/>
      <c r="CA99" s="122"/>
      <c r="CB99" s="122"/>
      <c r="CC99" s="122"/>
      <c r="CD99" s="122"/>
      <c r="CE99" s="122"/>
    </row>
    <row r="100">
      <c r="A100" s="103" t="str">
        <f>f!A105</f>
        <v>D007 </v>
      </c>
      <c r="B100" s="107" t="str">
        <f>LEFT(f!B105,IFERROR(FIND("(",f!B105)-1,LEN(f!B105)))</f>
        <v>Bottle gourd, elongate, pale green </v>
      </c>
      <c r="C100" s="109" t="str">
        <f>IFERROR(MID(f!B105,IFERROR(FIND("(",f!B105)+1,LEN(f!B105)),IFERROR(FIND(")",f!B105),LEN(f!B105))-IFERROR(FIND("(",f!B105)+1,LEN(f!B105))),"")</f>
        <v>Lagenaria</v>
      </c>
      <c r="D100" s="103" t="str">
        <f>f!D105</f>
        <v/>
      </c>
      <c r="E100" s="103" t="str">
        <f>f!E105</f>
        <v/>
      </c>
      <c r="F100" s="110" t="str">
        <f>CONCATENATE("https://res.cloudinary.com/techticz/image/upload/foods/",f!F105,".jpeg")</f>
        <v>https://res.cloudinary.com/techticz/image/upload/foods/bottle_gaurd_elongate_pale_green.jpeg</v>
      </c>
      <c r="G100" s="103" t="str">
        <f>f!G105</f>
        <v>D</v>
      </c>
      <c r="H100" s="103" t="str">
        <f>f!H105</f>
        <v/>
      </c>
      <c r="I100" s="103">
        <f t="shared" si="1"/>
        <v>46</v>
      </c>
      <c r="J100" s="112">
        <f>f!J105</f>
        <v>100</v>
      </c>
      <c r="K100" s="112" t="str">
        <f>f!K105</f>
        <v>gram</v>
      </c>
      <c r="L100" s="114" t="str">
        <f>f!L105</f>
        <v/>
      </c>
      <c r="M100" s="114">
        <f>f!M105</f>
        <v>6</v>
      </c>
      <c r="N100" s="114" t="str">
        <f>f!N105</f>
        <v/>
      </c>
      <c r="O100" s="114" t="str">
        <f>f!O105</f>
        <v/>
      </c>
      <c r="P100" s="114" t="str">
        <f>f!P105</f>
        <v/>
      </c>
      <c r="Q100" s="117" t="str">
        <f>f!Q105</f>
        <v/>
      </c>
      <c r="R100" s="117" t="str">
        <f>f!R105</f>
        <v/>
      </c>
      <c r="S100" s="117" t="str">
        <f>f!S105</f>
        <v/>
      </c>
      <c r="T100" s="120" t="str">
        <f>f!T105</f>
        <v/>
      </c>
      <c r="U100" s="120" t="str">
        <f>f!U105</f>
        <v/>
      </c>
      <c r="V100" s="121">
        <f>f!V105</f>
        <v>100</v>
      </c>
      <c r="W100" s="122" t="str">
        <f>LEFT(f!W105,IFERROR(FIND("±",f!W105)-1,LEN(f!W105)))</f>
        <v>95.17</v>
      </c>
      <c r="X100" s="122" t="str">
        <f>LEFT(f!X105,IFERROR(FIND("±",f!X105)-1,LEN(f!X105)))</f>
        <v>0.53</v>
      </c>
      <c r="Y100" s="122" t="str">
        <f>LEFT(f!Y105,IFERROR(FIND("±",f!Y105)-1,LEN(f!Y105)))</f>
        <v>0.36</v>
      </c>
      <c r="Z100" s="122" t="str">
        <f>LEFT(f!Z105,IFERROR(FIND("±",f!Z105)-1,LEN(f!Z105)))</f>
        <v>0.13</v>
      </c>
      <c r="AA100" s="122" t="str">
        <f>LEFT(f!AA105,IFERROR(FIND("±",f!AA105)-1,LEN(f!AA105)))</f>
        <v>2.12</v>
      </c>
      <c r="AB100" s="122" t="str">
        <f>LEFT(f!AB105,IFERROR(FIND("±",f!AB105)-1,LEN(f!AB105)))</f>
        <v>1.65</v>
      </c>
      <c r="AC100" s="122" t="str">
        <f>LEFT(f!AC105,IFERROR(FIND("±",f!AC105)-1,LEN(f!AC105)))</f>
        <v>0.48</v>
      </c>
      <c r="AD100" s="122" t="str">
        <f>LEFT(f!AD105,IFERROR(FIND("±",f!AD105)-1,LEN(f!AD105)))</f>
        <v>1.68</v>
      </c>
      <c r="AE100" s="122" t="str">
        <f>LEFT(f!AE105,IFERROR(FIND("±",f!AE105)-1,LEN(f!AE105)))</f>
        <v>46</v>
      </c>
      <c r="AF100" s="122" t="str">
        <f>LEFT(f!AF105,IFERROR(FIND("±",f!AF105)-1,LEN(f!AF105)))</f>
        <v>0.03</v>
      </c>
      <c r="AG100" s="122" t="str">
        <f>LEFT(f!AG105,IFERROR(FIND("±",f!AG105)-1,LEN(f!AG105)))</f>
        <v>0.01</v>
      </c>
      <c r="AH100" s="122" t="str">
        <f>LEFT(f!AH105,IFERROR(FIND("±",f!AH105)-1,LEN(f!AH105)))</f>
        <v>0.14</v>
      </c>
      <c r="AI100" s="122" t="str">
        <f>LEFT(f!AI105,IFERROR(FIND("±",f!AI105)-1,LEN(f!AI105)))</f>
        <v>0.56</v>
      </c>
      <c r="AJ100" s="122" t="str">
        <f>LEFT(f!AJ105,IFERROR(FIND("±",f!AJ105)-1,LEN(f!AJ105)))</f>
        <v>0.02</v>
      </c>
      <c r="AK100" s="122" t="str">
        <f>LEFT(f!AK105,IFERROR(FIND("±",f!AK105)-1,LEN(f!AK105)))</f>
        <v>2.55</v>
      </c>
      <c r="AL100" s="122" t="str">
        <f>LEFT(f!AL105,IFERROR(FIND("±",f!AL105)-1,LEN(f!AL105)))</f>
        <v>41.99</v>
      </c>
      <c r="AM100" s="122" t="str">
        <f>LEFT(f!AM105,IFERROR(FIND("±",f!AM105)-1,LEN(f!AM105)))</f>
        <v>4.33</v>
      </c>
      <c r="AN100" s="122" t="str">
        <f>LEFT(f!AN105,IFERROR(FIND("±",f!AN105)-1,LEN(f!AN105)))</f>
        <v>0.03</v>
      </c>
      <c r="AO100" s="122" t="str">
        <f>LEFT(f!AO105,IFERROR(FIND("±",f!AO105)-1,LEN(f!AO105)))</f>
        <v/>
      </c>
      <c r="AP100" s="122" t="str">
        <f>LEFT(f!AP105,IFERROR(FIND("±",f!AP105)-1,LEN(f!AP105)))</f>
        <v/>
      </c>
      <c r="AQ100" s="122" t="str">
        <f>LEFT(f!AQ105,IFERROR(FIND("±",f!AQ105)-1,LEN(f!AQ105)))</f>
        <v>15.42</v>
      </c>
      <c r="AR100" s="122" t="str">
        <f>LEFT(f!AR105,IFERROR(FIND("±",f!AR105)-1,LEN(f!AR105)))</f>
        <v>0.004</v>
      </c>
      <c r="AS100" s="122" t="str">
        <f>LEFT(f!AS105,IFERROR(FIND("±",f!AS105)-1,LEN(f!AS105)))</f>
        <v>0.001</v>
      </c>
      <c r="AT100" s="122" t="str">
        <f>LEFT(f!AT105,IFERROR(FIND("±",f!AT105)-1,LEN(f!AT105)))</f>
        <v>0.05</v>
      </c>
      <c r="AU100" s="122" t="str">
        <f>LEFT(f!AU105,IFERROR(FIND("±",f!AU105)-1,LEN(f!AU105)))</f>
        <v>0.26</v>
      </c>
      <c r="AV100" s="122" t="str">
        <f>LEFT(f!AV105,IFERROR(FIND("±",f!AV105)-1,LEN(f!AV105)))</f>
        <v/>
      </c>
      <c r="AW100" s="122" t="str">
        <f>LEFT(f!AW105,IFERROR(FIND("±",f!AW105)-1,LEN(f!AW105)))</f>
        <v/>
      </c>
      <c r="AX100" s="122" t="str">
        <f>LEFT(f!AX105,IFERROR(FIND("±",f!AX105)-1,LEN(f!AX105)))</f>
        <v>10.93</v>
      </c>
      <c r="AY100" s="122" t="str">
        <f>LEFT(f!AY105,IFERROR(FIND("±",f!AY105)-1,LEN(f!AY105)))</f>
        <v>0.13</v>
      </c>
      <c r="AZ100" s="122" t="str">
        <f>LEFT(f!AZ105,IFERROR(FIND("±",f!AZ105)-1,LEN(f!AZ105)))</f>
        <v/>
      </c>
      <c r="BA100" s="122" t="str">
        <f>LEFT(f!BA105,IFERROR(FIND("±",f!BA105)-1,LEN(f!BA105)))</f>
        <v>0.002</v>
      </c>
      <c r="BB100" s="122" t="str">
        <f>LEFT(f!BB105,IFERROR(FIND("±",f!BB105)-1,LEN(f!BB105)))</f>
        <v>0.008</v>
      </c>
      <c r="BC100" s="122" t="str">
        <f>LEFT(f!BC105,IFERROR(FIND("±",f!BC105)-1,LEN(f!BC105)))</f>
        <v>16.01</v>
      </c>
      <c r="BD100" s="122" t="str">
        <f>LEFT(f!BD105,IFERROR(FIND("±",f!BD105)-1,LEN(f!BD105)))</f>
        <v>124</v>
      </c>
      <c r="BE100" s="122" t="str">
        <f>LEFT(f!BE105,IFERROR(FIND("±",f!BE105)-1,LEN(f!BE105)))</f>
        <v>1.77</v>
      </c>
      <c r="BF100" s="122" t="str">
        <f>LEFT(f!BF105,IFERROR(FIND("±",f!BF105)-1,LEN(f!BF105)))</f>
        <v>1.46</v>
      </c>
      <c r="BG100" s="122" t="str">
        <f>LEFT(f!BG105,IFERROR(FIND("±",f!BG105)-1,LEN(f!BG105)))</f>
        <v>0.15</v>
      </c>
      <c r="BH100" s="122" t="str">
        <f>LEFT(f!BH105,IFERROR(FIND("±",f!BH105)-1,LEN(f!BH105)))</f>
        <v>1.03</v>
      </c>
      <c r="BI100" s="122" t="str">
        <f>LEFT(f!BI105,IFERROR(FIND("±",f!BI105)-1,LEN(f!BI105)))</f>
        <v>0.67</v>
      </c>
      <c r="BJ100" s="122" t="str">
        <f>LEFT(f!BJ105,IFERROR(FIND("±",f!BJ105)-1,LEN(f!BJ105)))</f>
        <v>0.23</v>
      </c>
      <c r="BK100" s="122" t="str">
        <f>LEFT(f!BK105,IFERROR(FIND("±",f!BK105)-1,LEN(f!BK105)))</f>
        <v>0.13</v>
      </c>
      <c r="BL100" s="122" t="str">
        <f>LEFT(f!BL105,IFERROR(FIND("±",f!BL105)-1,LEN(f!BL105)))</f>
        <v/>
      </c>
      <c r="BM100" s="122" t="str">
        <f>LEFT(f!BM105,IFERROR(FIND("±",f!BM105)-1,LEN(f!BM105)))</f>
        <v/>
      </c>
      <c r="BN100" s="122" t="str">
        <f>LEFT(f!BN105,IFERROR(FIND("±",f!BN105)-1,LEN(f!BN105)))</f>
        <v>0.36</v>
      </c>
      <c r="BO100" s="122" t="str">
        <f>LEFT(f!BO105,IFERROR(FIND("±",f!BO105)-1,LEN(f!BO105)))</f>
        <v/>
      </c>
      <c r="BP100" s="122" t="str">
        <f>LEFT(f!BP105,IFERROR(FIND("±",f!BP105)-1,LEN(f!BP105)))</f>
        <v/>
      </c>
      <c r="BQ100" s="122" t="str">
        <f>LEFT(f!BQ105,IFERROR(FIND("±",f!BQ105)-1,LEN(f!BQ105)))</f>
        <v/>
      </c>
      <c r="BR100" s="122" t="str">
        <f>LEFT(f!BR105,IFERROR(FIND("±",f!BR105)-1,LEN(f!BR105)))</f>
        <v/>
      </c>
      <c r="BS100" s="122" t="str">
        <f>LEFT(f!BS105,IFERROR(FIND("±",f!BS105)-1,LEN(f!BS105)))</f>
        <v/>
      </c>
      <c r="BT100" s="122" t="str">
        <f>LEFT(f!BT105,IFERROR(FIND("±",f!BT105)-1,LEN(f!BT105)))</f>
        <v/>
      </c>
      <c r="BU100" s="122" t="str">
        <f>LEFT(f!BU105,IFERROR(FIND("±",f!BU105)-1,LEN(f!BU105)))</f>
        <v/>
      </c>
      <c r="BV100" s="122"/>
      <c r="BW100" s="122"/>
      <c r="BX100" s="122"/>
      <c r="BY100" s="122"/>
      <c r="BZ100" s="122"/>
      <c r="CA100" s="122"/>
      <c r="CB100" s="122"/>
      <c r="CC100" s="122"/>
      <c r="CD100" s="122"/>
      <c r="CE100" s="122"/>
    </row>
    <row r="101">
      <c r="A101" s="103" t="str">
        <f>f!A106</f>
        <v>D008</v>
      </c>
      <c r="B101" s="107" t="str">
        <f>LEFT(f!B106,IFERROR(FIND("(",f!B106)-1,LEN(f!B106)))</f>
        <v>Bottle gourd, round, pale green </v>
      </c>
      <c r="C101" s="109" t="str">
        <f>IFERROR(MID(f!B106,IFERROR(FIND("(",f!B106)+1,LEN(f!B106)),IFERROR(FIND(")",f!B106),LEN(f!B106))-IFERROR(FIND("(",f!B106)+1,LEN(f!B106))),"")</f>
        <v>Lagenaria</v>
      </c>
      <c r="D101" s="103" t="str">
        <f>f!D106</f>
        <v/>
      </c>
      <c r="E101" s="103" t="str">
        <f>f!E106</f>
        <v/>
      </c>
      <c r="F101" s="110" t="str">
        <f>CONCATENATE("https://res.cloudinary.com/techticz/image/upload/foods/",f!F106,".jpeg")</f>
        <v>https://res.cloudinary.com/techticz/image/upload/foods/bottle_gaurd_round_pale_green.jpeg</v>
      </c>
      <c r="G101" s="103" t="str">
        <f>f!G106</f>
        <v>D</v>
      </c>
      <c r="H101" s="103" t="str">
        <f>f!H106</f>
        <v/>
      </c>
      <c r="I101" s="103">
        <f t="shared" si="1"/>
        <v>57</v>
      </c>
      <c r="J101" s="112">
        <f>f!J106</f>
        <v>100</v>
      </c>
      <c r="K101" s="112" t="str">
        <f>f!K106</f>
        <v>gram</v>
      </c>
      <c r="L101" s="114" t="str">
        <f>f!L106</f>
        <v/>
      </c>
      <c r="M101" s="114">
        <f>f!M106</f>
        <v>5</v>
      </c>
      <c r="N101" s="114" t="str">
        <f>f!N106</f>
        <v/>
      </c>
      <c r="O101" s="114" t="str">
        <f>f!O106</f>
        <v/>
      </c>
      <c r="P101" s="114" t="str">
        <f>f!P106</f>
        <v/>
      </c>
      <c r="Q101" s="117" t="str">
        <f>f!Q106</f>
        <v/>
      </c>
      <c r="R101" s="117" t="str">
        <f>f!R106</f>
        <v/>
      </c>
      <c r="S101" s="117" t="str">
        <f>f!S106</f>
        <v/>
      </c>
      <c r="T101" s="120" t="str">
        <f>f!T106</f>
        <v/>
      </c>
      <c r="U101" s="120" t="str">
        <f>f!U106</f>
        <v/>
      </c>
      <c r="V101" s="121">
        <f>f!V106</f>
        <v>100</v>
      </c>
      <c r="W101" s="122" t="str">
        <f>LEFT(f!W106,IFERROR(FIND("±",f!W106)-1,LEN(f!W106)))</f>
        <v>94.50</v>
      </c>
      <c r="X101" s="122" t="str">
        <f>LEFT(f!X106,IFERROR(FIND("±",f!X106)-1,LEN(f!X106)))</f>
        <v>0.42</v>
      </c>
      <c r="Y101" s="122" t="str">
        <f>LEFT(f!Y106,IFERROR(FIND("±",f!Y106)-1,LEN(f!Y106)))</f>
        <v>0.34</v>
      </c>
      <c r="Z101" s="122" t="str">
        <f>LEFT(f!Z106,IFERROR(FIND("±",f!Z106)-1,LEN(f!Z106)))</f>
        <v>0.12</v>
      </c>
      <c r="AA101" s="122" t="str">
        <f>LEFT(f!AA106,IFERROR(FIND("±",f!AA106)-1,LEN(f!AA106)))</f>
        <v>2.10</v>
      </c>
      <c r="AB101" s="122" t="str">
        <f>LEFT(f!AB106,IFERROR(FIND("±",f!AB106)-1,LEN(f!AB106)))</f>
        <v>1.72</v>
      </c>
      <c r="AC101" s="122" t="str">
        <f>LEFT(f!AC106,IFERROR(FIND("±",f!AC106)-1,LEN(f!AC106)))</f>
        <v>0.38</v>
      </c>
      <c r="AD101" s="122" t="str">
        <f>LEFT(f!AD106,IFERROR(FIND("±",f!AD106)-1,LEN(f!AD106)))</f>
        <v>2.53</v>
      </c>
      <c r="AE101" s="122" t="str">
        <f>LEFT(f!AE106,IFERROR(FIND("±",f!AE106)-1,LEN(f!AE106)))</f>
        <v>57</v>
      </c>
      <c r="AF101" s="122" t="str">
        <f>LEFT(f!AF106,IFERROR(FIND("±",f!AF106)-1,LEN(f!AF106)))</f>
        <v>0.03</v>
      </c>
      <c r="AG101" s="122" t="str">
        <f>LEFT(f!AG106,IFERROR(FIND("±",f!AG106)-1,LEN(f!AG106)))</f>
        <v>0.01</v>
      </c>
      <c r="AH101" s="122" t="str">
        <f>LEFT(f!AH106,IFERROR(FIND("±",f!AH106)-1,LEN(f!AH106)))</f>
        <v>0.14</v>
      </c>
      <c r="AI101" s="122" t="str">
        <f>LEFT(f!AI106,IFERROR(FIND("±",f!AI106)-1,LEN(f!AI106)))</f>
        <v>0.50</v>
      </c>
      <c r="AJ101" s="122" t="str">
        <f>LEFT(f!AJ106,IFERROR(FIND("±",f!AJ106)-1,LEN(f!AJ106)))</f>
        <v>0.02</v>
      </c>
      <c r="AK101" s="122" t="str">
        <f>LEFT(f!AK106,IFERROR(FIND("±",f!AK106)-1,LEN(f!AK106)))</f>
        <v>2.33</v>
      </c>
      <c r="AL101" s="122" t="str">
        <f>LEFT(f!AL106,IFERROR(FIND("±",f!AL106)-1,LEN(f!AL106)))</f>
        <v>49.59</v>
      </c>
      <c r="AM101" s="122" t="str">
        <f>LEFT(f!AM106,IFERROR(FIND("±",f!AM106)-1,LEN(f!AM106)))</f>
        <v>4.54</v>
      </c>
      <c r="AN101" s="122" t="str">
        <f>LEFT(f!AN106,IFERROR(FIND("±",f!AN106)-1,LEN(f!AN106)))</f>
        <v>0.05</v>
      </c>
      <c r="AO101" s="122" t="str">
        <f>LEFT(f!AO106,IFERROR(FIND("±",f!AO106)-1,LEN(f!AO106)))</f>
        <v/>
      </c>
      <c r="AP101" s="122" t="str">
        <f>LEFT(f!AP106,IFERROR(FIND("±",f!AP106)-1,LEN(f!AP106)))</f>
        <v>0.000</v>
      </c>
      <c r="AQ101" s="122" t="str">
        <f>LEFT(f!AQ106,IFERROR(FIND("±",f!AQ106)-1,LEN(f!AQ106)))</f>
        <v>15.05</v>
      </c>
      <c r="AR101" s="122" t="str">
        <f>LEFT(f!AR106,IFERROR(FIND("±",f!AR106)-1,LEN(f!AR106)))</f>
        <v>0.003</v>
      </c>
      <c r="AS101" s="122" t="str">
        <f>LEFT(f!AS106,IFERROR(FIND("±",f!AS106)-1,LEN(f!AS106)))</f>
        <v>0.001</v>
      </c>
      <c r="AT101" s="122" t="str">
        <f>LEFT(f!AT106,IFERROR(FIND("±",f!AT106)-1,LEN(f!AT106)))</f>
        <v>0.05</v>
      </c>
      <c r="AU101" s="122" t="str">
        <f>LEFT(f!AU106,IFERROR(FIND("±",f!AU106)-1,LEN(f!AU106)))</f>
        <v>0.28</v>
      </c>
      <c r="AV101" s="122" t="str">
        <f>LEFT(f!AV106,IFERROR(FIND("±",f!AV106)-1,LEN(f!AV106)))</f>
        <v/>
      </c>
      <c r="AW101" s="122" t="str">
        <f>LEFT(f!AW106,IFERROR(FIND("±",f!AW106)-1,LEN(f!AW106)))</f>
        <v/>
      </c>
      <c r="AX101" s="122" t="str">
        <f>LEFT(f!AX106,IFERROR(FIND("±",f!AX106)-1,LEN(f!AX106)))</f>
        <v>10.89</v>
      </c>
      <c r="AY101" s="122" t="str">
        <f>LEFT(f!AY106,IFERROR(FIND("±",f!AY106)-1,LEN(f!AY106)))</f>
        <v>0.11</v>
      </c>
      <c r="AZ101" s="122" t="str">
        <f>LEFT(f!AZ106,IFERROR(FIND("±",f!AZ106)-1,LEN(f!AZ106)))</f>
        <v/>
      </c>
      <c r="BA101" s="122" t="str">
        <f>LEFT(f!BA106,IFERROR(FIND("±",f!BA106)-1,LEN(f!BA106)))</f>
        <v>0.001</v>
      </c>
      <c r="BB101" s="122" t="str">
        <f>LEFT(f!BB106,IFERROR(FIND("±",f!BB106)-1,LEN(f!BB106)))</f>
        <v>0.013</v>
      </c>
      <c r="BC101" s="122" t="str">
        <f>LEFT(f!BC106,IFERROR(FIND("±",f!BC106)-1,LEN(f!BC106)))</f>
        <v>16.99</v>
      </c>
      <c r="BD101" s="122" t="str">
        <f>LEFT(f!BD106,IFERROR(FIND("±",f!BD106)-1,LEN(f!BD106)))</f>
        <v>116</v>
      </c>
      <c r="BE101" s="122" t="str">
        <f>LEFT(f!BE106,IFERROR(FIND("±",f!BE106)-1,LEN(f!BE106)))</f>
        <v>1.80</v>
      </c>
      <c r="BF101" s="122" t="str">
        <f>LEFT(f!BF106,IFERROR(FIND("±",f!BF106)-1,LEN(f!BF106)))</f>
        <v>1.52</v>
      </c>
      <c r="BG101" s="122" t="str">
        <f>LEFT(f!BG106,IFERROR(FIND("±",f!BG106)-1,LEN(f!BG106)))</f>
        <v>0.15</v>
      </c>
      <c r="BH101" s="122" t="str">
        <f>LEFT(f!BH106,IFERROR(FIND("±",f!BH106)-1,LEN(f!BH106)))</f>
        <v>1.02</v>
      </c>
      <c r="BI101" s="122" t="str">
        <f>LEFT(f!BI106,IFERROR(FIND("±",f!BI106)-1,LEN(f!BI106)))</f>
        <v>0.67</v>
      </c>
      <c r="BJ101" s="122" t="str">
        <f>LEFT(f!BJ106,IFERROR(FIND("±",f!BJ106)-1,LEN(f!BJ106)))</f>
        <v>0.25</v>
      </c>
      <c r="BK101" s="122" t="str">
        <f>LEFT(f!BK106,IFERROR(FIND("±",f!BK106)-1,LEN(f!BK106)))</f>
        <v>0.10</v>
      </c>
      <c r="BL101" s="122" t="str">
        <f>LEFT(f!BL106,IFERROR(FIND("±",f!BL106)-1,LEN(f!BL106)))</f>
        <v/>
      </c>
      <c r="BM101" s="122" t="str">
        <f>LEFT(f!BM106,IFERROR(FIND("±",f!BM106)-1,LEN(f!BM106)))</f>
        <v/>
      </c>
      <c r="BN101" s="122" t="str">
        <f>LEFT(f!BN106,IFERROR(FIND("±",f!BN106)-1,LEN(f!BN106)))</f>
        <v>0.34</v>
      </c>
      <c r="BO101" s="122" t="str">
        <f>LEFT(f!BO106,IFERROR(FIND("±",f!BO106)-1,LEN(f!BO106)))</f>
        <v/>
      </c>
      <c r="BP101" s="122" t="str">
        <f>LEFT(f!BP106,IFERROR(FIND("±",f!BP106)-1,LEN(f!BP106)))</f>
        <v/>
      </c>
      <c r="BQ101" s="122" t="str">
        <f>LEFT(f!BQ106,IFERROR(FIND("±",f!BQ106)-1,LEN(f!BQ106)))</f>
        <v/>
      </c>
      <c r="BR101" s="122" t="str">
        <f>LEFT(f!BR106,IFERROR(FIND("±",f!BR106)-1,LEN(f!BR106)))</f>
        <v/>
      </c>
      <c r="BS101" s="122" t="str">
        <f>LEFT(f!BS106,IFERROR(FIND("±",f!BS106)-1,LEN(f!BS106)))</f>
        <v/>
      </c>
      <c r="BT101" s="122" t="str">
        <f>LEFT(f!BT106,IFERROR(FIND("±",f!BT106)-1,LEN(f!BT106)))</f>
        <v/>
      </c>
      <c r="BU101" s="122" t="str">
        <f>LEFT(f!BU106,IFERROR(FIND("±",f!BU106)-1,LEN(f!BU106)))</f>
        <v/>
      </c>
      <c r="BV101" s="122"/>
      <c r="BW101" s="122"/>
      <c r="BX101" s="122"/>
      <c r="BY101" s="122"/>
      <c r="BZ101" s="122"/>
      <c r="CA101" s="122"/>
      <c r="CB101" s="122"/>
      <c r="CC101" s="122"/>
      <c r="CD101" s="122"/>
      <c r="CE101" s="122"/>
    </row>
    <row r="102">
      <c r="A102" s="103" t="str">
        <f>f!A107</f>
        <v>D009 </v>
      </c>
      <c r="B102" s="107" t="str">
        <f>LEFT(f!B107,IFERROR(FIND("(",f!B107)-1,LEN(f!B107)))</f>
        <v>Bottle gourd, elongate, dark green </v>
      </c>
      <c r="C102" s="109" t="str">
        <f>IFERROR(MID(f!B107,IFERROR(FIND("(",f!B107)+1,LEN(f!B107)),IFERROR(FIND(")",f!B107),LEN(f!B107))-IFERROR(FIND("(",f!B107)+1,LEN(f!B107))),"")</f>
        <v>Lagenaria</v>
      </c>
      <c r="D102" s="103" t="str">
        <f>f!D107</f>
        <v/>
      </c>
      <c r="E102" s="103" t="str">
        <f>f!E107</f>
        <v/>
      </c>
      <c r="F102" s="110" t="str">
        <f>CONCATENATE("https://res.cloudinary.com/techticz/image/upload/foods/",f!F107,".jpeg")</f>
        <v>https://res.cloudinary.com/techticz/image/upload/foods/bottle_gaurd_elongate_dark_green.jpeg</v>
      </c>
      <c r="G102" s="103" t="str">
        <f>f!G107</f>
        <v>D</v>
      </c>
      <c r="H102" s="103" t="str">
        <f>f!H107</f>
        <v/>
      </c>
      <c r="I102" s="103">
        <f t="shared" si="1"/>
        <v>54</v>
      </c>
      <c r="J102" s="112">
        <f>f!J107</f>
        <v>100</v>
      </c>
      <c r="K102" s="112" t="str">
        <f>f!K107</f>
        <v>gram</v>
      </c>
      <c r="L102" s="114" t="str">
        <f>f!L107</f>
        <v/>
      </c>
      <c r="M102" s="114">
        <f>f!M107</f>
        <v>1</v>
      </c>
      <c r="N102" s="114" t="str">
        <f>f!N107</f>
        <v/>
      </c>
      <c r="O102" s="114" t="str">
        <f>f!O107</f>
        <v/>
      </c>
      <c r="P102" s="114" t="str">
        <f>f!P107</f>
        <v/>
      </c>
      <c r="Q102" s="117" t="str">
        <f>f!Q107</f>
        <v/>
      </c>
      <c r="R102" s="117" t="str">
        <f>f!R107</f>
        <v/>
      </c>
      <c r="S102" s="117" t="str">
        <f>f!S107</f>
        <v/>
      </c>
      <c r="T102" s="120" t="str">
        <f>f!T107</f>
        <v/>
      </c>
      <c r="U102" s="120" t="str">
        <f>f!U107</f>
        <v/>
      </c>
      <c r="V102" s="121">
        <f>f!V107</f>
        <v>100</v>
      </c>
      <c r="W102" s="122" t="str">
        <f>LEFT(f!W107,IFERROR(FIND("±",f!W107)-1,LEN(f!W107)))</f>
        <v>94.63</v>
      </c>
      <c r="X102" s="122" t="str">
        <f>LEFT(f!X107,IFERROR(FIND("±",f!X107)-1,LEN(f!X107)))</f>
        <v>0.49</v>
      </c>
      <c r="Y102" s="122" t="str">
        <f>LEFT(f!Y107,IFERROR(FIND("±",f!Y107)-1,LEN(f!Y107)))</f>
        <v>0.4</v>
      </c>
      <c r="Z102" s="122" t="str">
        <f>LEFT(f!Z107,IFERROR(FIND("±",f!Z107)-1,LEN(f!Z107)))</f>
        <v>0.13</v>
      </c>
      <c r="AA102" s="122" t="str">
        <f>LEFT(f!AA107,IFERROR(FIND("±",f!AA107)-1,LEN(f!AA107)))</f>
        <v>2.11</v>
      </c>
      <c r="AB102" s="122" t="str">
        <f>LEFT(f!AB107,IFERROR(FIND("±",f!AB107)-1,LEN(f!AB107)))</f>
        <v>1.74</v>
      </c>
      <c r="AC102" s="122" t="str">
        <f>LEFT(f!AC107,IFERROR(FIND("±",f!AC107)-1,LEN(f!AC107)))</f>
        <v>0.37</v>
      </c>
      <c r="AD102" s="122" t="str">
        <f>LEFT(f!AD107,IFERROR(FIND("±",f!AD107)-1,LEN(f!AD107)))</f>
        <v>2.25</v>
      </c>
      <c r="AE102" s="122" t="str">
        <f>LEFT(f!AE107,IFERROR(FIND("±",f!AE107)-1,LEN(f!AE107)))</f>
        <v>54</v>
      </c>
      <c r="AF102" s="122" t="str">
        <f>LEFT(f!AF107,IFERROR(FIND("±",f!AF107)-1,LEN(f!AF107)))</f>
        <v>0.03</v>
      </c>
      <c r="AG102" s="122" t="str">
        <f>LEFT(f!AG107,IFERROR(FIND("±",f!AG107)-1,LEN(f!AG107)))</f>
        <v>0.01</v>
      </c>
      <c r="AH102" s="122" t="str">
        <f>LEFT(f!AH107,IFERROR(FIND("±",f!AH107)-1,LEN(f!AH107)))</f>
        <v>0.14</v>
      </c>
      <c r="AI102" s="122" t="str">
        <f>LEFT(f!AI107,IFERROR(FIND("±",f!AI107)-1,LEN(f!AI107)))</f>
        <v>0.59</v>
      </c>
      <c r="AJ102" s="122" t="str">
        <f>LEFT(f!AJ107,IFERROR(FIND("±",f!AJ107)-1,LEN(f!AJ107)))</f>
        <v>0.01</v>
      </c>
      <c r="AK102" s="122" t="str">
        <f>LEFT(f!AK107,IFERROR(FIND("±",f!AK107)-1,LEN(f!AK107)))</f>
        <v>2.54</v>
      </c>
      <c r="AL102" s="122" t="str">
        <f>LEFT(f!AL107,IFERROR(FIND("±",f!AL107)-1,LEN(f!AL107)))</f>
        <v>46.31</v>
      </c>
      <c r="AM102" s="122" t="str">
        <f>LEFT(f!AM107,IFERROR(FIND("±",f!AM107)-1,LEN(f!AM107)))</f>
        <v>3.8</v>
      </c>
      <c r="AN102" s="122" t="str">
        <f>LEFT(f!AN107,IFERROR(FIND("±",f!AN107)-1,LEN(f!AN107)))</f>
        <v>0.03</v>
      </c>
      <c r="AO102" s="122" t="str">
        <f>LEFT(f!AO107,IFERROR(FIND("±",f!AO107)-1,LEN(f!AO107)))</f>
        <v/>
      </c>
      <c r="AP102" s="122" t="str">
        <f>LEFT(f!AP107,IFERROR(FIND("±",f!AP107)-1,LEN(f!AP107)))</f>
        <v/>
      </c>
      <c r="AQ102" s="122" t="str">
        <f>LEFT(f!AQ107,IFERROR(FIND("±",f!AQ107)-1,LEN(f!AQ107)))</f>
        <v>16.64</v>
      </c>
      <c r="AR102" s="122" t="str">
        <f>LEFT(f!AR107,IFERROR(FIND("±",f!AR107)-1,LEN(f!AR107)))</f>
        <v>0.003</v>
      </c>
      <c r="AS102" s="122" t="str">
        <f>LEFT(f!AS107,IFERROR(FIND("±",f!AS107)-1,LEN(f!AS107)))</f>
        <v>0.004</v>
      </c>
      <c r="AT102" s="122" t="str">
        <f>LEFT(f!AT107,IFERROR(FIND("±",f!AT107)-1,LEN(f!AT107)))</f>
        <v>0.07</v>
      </c>
      <c r="AU102" s="122" t="str">
        <f>LEFT(f!AU107,IFERROR(FIND("±",f!AU107)-1,LEN(f!AU107)))</f>
        <v>0.34</v>
      </c>
      <c r="AV102" s="122" t="str">
        <f>LEFT(f!AV107,IFERROR(FIND("±",f!AV107)-1,LEN(f!AV107)))</f>
        <v/>
      </c>
      <c r="AW102" s="122" t="str">
        <f>LEFT(f!AW107,IFERROR(FIND("±",f!AW107)-1,LEN(f!AW107)))</f>
        <v/>
      </c>
      <c r="AX102" s="122" t="str">
        <f>LEFT(f!AX107,IFERROR(FIND("±",f!AX107)-1,LEN(f!AX107)))</f>
        <v>12.9</v>
      </c>
      <c r="AY102" s="122" t="str">
        <f>LEFT(f!AY107,IFERROR(FIND("±",f!AY107)-1,LEN(f!AY107)))</f>
        <v>0.15</v>
      </c>
      <c r="AZ102" s="122" t="str">
        <f>LEFT(f!AZ107,IFERROR(FIND("±",f!AZ107)-1,LEN(f!AZ107)))</f>
        <v/>
      </c>
      <c r="BA102" s="122" t="str">
        <f>LEFT(f!BA107,IFERROR(FIND("±",f!BA107)-1,LEN(f!BA107)))</f>
        <v/>
      </c>
      <c r="BB102" s="122" t="str">
        <f>LEFT(f!BB107,IFERROR(FIND("±",f!BB107)-1,LEN(f!BB107)))</f>
        <v>0.014</v>
      </c>
      <c r="BC102" s="122" t="str">
        <f>LEFT(f!BC107,IFERROR(FIND("±",f!BC107)-1,LEN(f!BC107)))</f>
        <v>26.86</v>
      </c>
      <c r="BD102" s="122" t="str">
        <f>LEFT(f!BD107,IFERROR(FIND("±",f!BD107)-1,LEN(f!BD107)))</f>
        <v>171</v>
      </c>
      <c r="BE102" s="122" t="str">
        <f>LEFT(f!BE107,IFERROR(FIND("±",f!BE107)-1,LEN(f!BE107)))</f>
        <v>2.05</v>
      </c>
      <c r="BF102" s="122" t="str">
        <f>LEFT(f!BF107,IFERROR(FIND("±",f!BF107)-1,LEN(f!BF107)))</f>
        <v>1.35</v>
      </c>
      <c r="BG102" s="122" t="str">
        <f>LEFT(f!BG107,IFERROR(FIND("±",f!BG107)-1,LEN(f!BG107)))</f>
        <v>0.18</v>
      </c>
      <c r="BH102" s="122" t="str">
        <f>LEFT(f!BH107,IFERROR(FIND("±",f!BH107)-1,LEN(f!BH107)))</f>
        <v>0.97</v>
      </c>
      <c r="BI102" s="122" t="str">
        <f>LEFT(f!BI107,IFERROR(FIND("±",f!BI107)-1,LEN(f!BI107)))</f>
        <v>0.58</v>
      </c>
      <c r="BJ102" s="122" t="str">
        <f>LEFT(f!BJ107,IFERROR(FIND("±",f!BJ107)-1,LEN(f!BJ107)))</f>
        <v>0.33</v>
      </c>
      <c r="BK102" s="122" t="str">
        <f>LEFT(f!BK107,IFERROR(FIND("±",f!BK107)-1,LEN(f!BK107)))</f>
        <v>0.06</v>
      </c>
      <c r="BL102" s="122" t="str">
        <f>LEFT(f!BL107,IFERROR(FIND("±",f!BL107)-1,LEN(f!BL107)))</f>
        <v/>
      </c>
      <c r="BM102" s="122" t="str">
        <f>LEFT(f!BM107,IFERROR(FIND("±",f!BM107)-1,LEN(f!BM107)))</f>
        <v/>
      </c>
      <c r="BN102" s="122" t="str">
        <f>LEFT(f!BN107,IFERROR(FIND("±",f!BN107)-1,LEN(f!BN107)))</f>
        <v>0.39</v>
      </c>
      <c r="BO102" s="122" t="str">
        <f>LEFT(f!BO107,IFERROR(FIND("±",f!BO107)-1,LEN(f!BO107)))</f>
        <v/>
      </c>
      <c r="BP102" s="122" t="str">
        <f>LEFT(f!BP107,IFERROR(FIND("±",f!BP107)-1,LEN(f!BP107)))</f>
        <v/>
      </c>
      <c r="BQ102" s="122" t="str">
        <f>LEFT(f!BQ107,IFERROR(FIND("±",f!BQ107)-1,LEN(f!BQ107)))</f>
        <v/>
      </c>
      <c r="BR102" s="122" t="str">
        <f>LEFT(f!BR107,IFERROR(FIND("±",f!BR107)-1,LEN(f!BR107)))</f>
        <v/>
      </c>
      <c r="BS102" s="122" t="str">
        <f>LEFT(f!BS107,IFERROR(FIND("±",f!BS107)-1,LEN(f!BS107)))</f>
        <v/>
      </c>
      <c r="BT102" s="122" t="str">
        <f>LEFT(f!BT107,IFERROR(FIND("±",f!BT107)-1,LEN(f!BT107)))</f>
        <v/>
      </c>
      <c r="BU102" s="122" t="str">
        <f>LEFT(f!BU107,IFERROR(FIND("±",f!BU107)-1,LEN(f!BU107)))</f>
        <v/>
      </c>
      <c r="BV102" s="122"/>
      <c r="BW102" s="122"/>
      <c r="BX102" s="122"/>
      <c r="BY102" s="122"/>
      <c r="BZ102" s="122"/>
      <c r="CA102" s="122"/>
      <c r="CB102" s="122"/>
      <c r="CC102" s="122"/>
      <c r="CD102" s="122"/>
      <c r="CE102" s="122"/>
    </row>
    <row r="103">
      <c r="A103" s="103" t="str">
        <f>f!A108</f>
        <v>D010 </v>
      </c>
      <c r="B103" s="107" t="str">
        <f>LEFT(f!B108,IFERROR(FIND("(",f!B108)-1,LEN(f!B108)))</f>
        <v>Brinjal-1 </v>
      </c>
      <c r="C103" s="109" t="str">
        <f>IFERROR(MID(f!B108,IFERROR(FIND("(",f!B108)+1,LEN(f!B108)),IFERROR(FIND(")",f!B108),LEN(f!B108))-IFERROR(FIND("(",f!B108)+1,LEN(f!B108))),"")</f>
        <v>Solanum melongena</v>
      </c>
      <c r="D103" s="103" t="str">
        <f>f!D108</f>
        <v/>
      </c>
      <c r="E103" s="103" t="str">
        <f>f!E108</f>
        <v/>
      </c>
      <c r="F103" s="110" t="str">
        <f>CONCATENATE("https://res.cloudinary.com/techticz/image/upload/foods/",f!F108,".jpeg")</f>
        <v>https://res.cloudinary.com/techticz/image/upload/foods/bringle_1.jpeg</v>
      </c>
      <c r="G103" s="103" t="str">
        <f>f!G108</f>
        <v>D</v>
      </c>
      <c r="H103" s="103" t="str">
        <f>f!H108</f>
        <v/>
      </c>
      <c r="I103" s="103">
        <f t="shared" si="1"/>
        <v>114</v>
      </c>
      <c r="J103" s="112">
        <f>f!J108</f>
        <v>100</v>
      </c>
      <c r="K103" s="112" t="str">
        <f>f!K108</f>
        <v>gram</v>
      </c>
      <c r="L103" s="114" t="str">
        <f>f!L108</f>
        <v/>
      </c>
      <c r="M103" s="114">
        <f>f!M108</f>
        <v>1</v>
      </c>
      <c r="N103" s="114" t="str">
        <f>f!N108</f>
        <v/>
      </c>
      <c r="O103" s="114" t="str">
        <f>f!O108</f>
        <v/>
      </c>
      <c r="P103" s="114" t="str">
        <f>f!P108</f>
        <v/>
      </c>
      <c r="Q103" s="117" t="str">
        <f>f!Q108</f>
        <v/>
      </c>
      <c r="R103" s="117" t="str">
        <f>f!R108</f>
        <v/>
      </c>
      <c r="S103" s="117" t="str">
        <f>f!S108</f>
        <v/>
      </c>
      <c r="T103" s="120" t="str">
        <f>f!T108</f>
        <v/>
      </c>
      <c r="U103" s="120" t="str">
        <f>f!U108</f>
        <v/>
      </c>
      <c r="V103" s="121">
        <f>f!V108</f>
        <v>100</v>
      </c>
      <c r="W103" s="122" t="str">
        <f>LEFT(f!W108,IFERROR(FIND("±",f!W108)-1,LEN(f!W108)))</f>
        <v>89.95</v>
      </c>
      <c r="X103" s="122" t="str">
        <f>LEFT(f!X108,IFERROR(FIND("±",f!X108)-1,LEN(f!X108)))</f>
        <v>1.77</v>
      </c>
      <c r="Y103" s="122" t="str">
        <f>LEFT(f!Y108,IFERROR(FIND("±",f!Y108)-1,LEN(f!Y108)))</f>
        <v>0.83</v>
      </c>
      <c r="Z103" s="122" t="str">
        <f>LEFT(f!Z108,IFERROR(FIND("±",f!Z108)-1,LEN(f!Z108)))</f>
        <v>0.39</v>
      </c>
      <c r="AA103" s="122" t="str">
        <f>LEFT(f!AA108,IFERROR(FIND("±",f!AA108)-1,LEN(f!AA108)))</f>
        <v>3.57</v>
      </c>
      <c r="AB103" s="122" t="str">
        <f>LEFT(f!AB108,IFERROR(FIND("±",f!AB108)-1,LEN(f!AB108)))</f>
        <v>2.37</v>
      </c>
      <c r="AC103" s="122" t="str">
        <f>LEFT(f!AC108,IFERROR(FIND("±",f!AC108)-1,LEN(f!AC108)))</f>
        <v>1.2</v>
      </c>
      <c r="AD103" s="122" t="str">
        <f>LEFT(f!AD108,IFERROR(FIND("±",f!AD108)-1,LEN(f!AD108)))</f>
        <v>3.49</v>
      </c>
      <c r="AE103" s="122" t="str">
        <f>LEFT(f!AE108,IFERROR(FIND("±",f!AE108)-1,LEN(f!AE108)))</f>
        <v>114</v>
      </c>
      <c r="AF103" s="122" t="str">
        <f>LEFT(f!AF108,IFERROR(FIND("±",f!AF108)-1,LEN(f!AF108)))</f>
        <v>0.07</v>
      </c>
      <c r="AG103" s="122" t="str">
        <f>LEFT(f!AG108,IFERROR(FIND("±",f!AG108)-1,LEN(f!AG108)))</f>
        <v>0.13</v>
      </c>
      <c r="AH103" s="122" t="str">
        <f>LEFT(f!AH108,IFERROR(FIND("±",f!AH108)-1,LEN(f!AH108)))</f>
        <v>0.74</v>
      </c>
      <c r="AI103" s="122" t="str">
        <f>LEFT(f!AI108,IFERROR(FIND("±",f!AI108)-1,LEN(f!AI108)))</f>
        <v>0.29</v>
      </c>
      <c r="AJ103" s="122" t="str">
        <f>LEFT(f!AJ108,IFERROR(FIND("±",f!AJ108)-1,LEN(f!AJ108)))</f>
        <v>0.05</v>
      </c>
      <c r="AK103" s="122" t="str">
        <f>LEFT(f!AK108,IFERROR(FIND("±",f!AK108)-1,LEN(f!AK108)))</f>
        <v>1.17</v>
      </c>
      <c r="AL103" s="122" t="str">
        <f>LEFT(f!AL108,IFERROR(FIND("±",f!AL108)-1,LEN(f!AL108)))</f>
        <v>37.22</v>
      </c>
      <c r="AM103" s="122" t="str">
        <f>LEFT(f!AM108,IFERROR(FIND("±",f!AM108)-1,LEN(f!AM108)))</f>
        <v>1.58</v>
      </c>
      <c r="AN103" s="122" t="str">
        <f>LEFT(f!AN108,IFERROR(FIND("±",f!AN108)-1,LEN(f!AN108)))</f>
        <v>0.24</v>
      </c>
      <c r="AO103" s="122" t="str">
        <f>LEFT(f!AO108,IFERROR(FIND("±",f!AO108)-1,LEN(f!AO108)))</f>
        <v/>
      </c>
      <c r="AP103" s="122" t="str">
        <f>LEFT(f!AP108,IFERROR(FIND("±",f!AP108)-1,LEN(f!AP108)))</f>
        <v>0.002</v>
      </c>
      <c r="AQ103" s="122" t="str">
        <f>LEFT(f!AQ108,IFERROR(FIND("±",f!AQ108)-1,LEN(f!AQ108)))</f>
        <v>22.17</v>
      </c>
      <c r="AR103" s="122" t="str">
        <f>LEFT(f!AR108,IFERROR(FIND("±",f!AR108)-1,LEN(f!AR108)))</f>
        <v>0.004</v>
      </c>
      <c r="AS103" s="122" t="str">
        <f>LEFT(f!AS108,IFERROR(FIND("±",f!AS108)-1,LEN(f!AS108)))</f>
        <v>0.001</v>
      </c>
      <c r="AT103" s="122" t="str">
        <f>LEFT(f!AT108,IFERROR(FIND("±",f!AT108)-1,LEN(f!AT108)))</f>
        <v>0.25</v>
      </c>
      <c r="AU103" s="122" t="str">
        <f>LEFT(f!AU108,IFERROR(FIND("±",f!AU108)-1,LEN(f!AU108)))</f>
        <v>0.49</v>
      </c>
      <c r="AV103" s="122" t="str">
        <f>LEFT(f!AV108,IFERROR(FIND("±",f!AV108)-1,LEN(f!AV108)))</f>
        <v>0.002</v>
      </c>
      <c r="AW103" s="122" t="str">
        <f>LEFT(f!AW108,IFERROR(FIND("±",f!AW108)-1,LEN(f!AW108)))</f>
        <v>0.011</v>
      </c>
      <c r="AX103" s="122" t="str">
        <f>LEFT(f!AX108,IFERROR(FIND("±",f!AX108)-1,LEN(f!AX108)))</f>
        <v>26.75</v>
      </c>
      <c r="AY103" s="122" t="str">
        <f>LEFT(f!AY108,IFERROR(FIND("±",f!AY108)-1,LEN(f!AY108)))</f>
        <v>0.29</v>
      </c>
      <c r="AZ103" s="122" t="str">
        <f>LEFT(f!AZ108,IFERROR(FIND("±",f!AZ108)-1,LEN(f!AZ108)))</f>
        <v/>
      </c>
      <c r="BA103" s="122" t="str">
        <f>LEFT(f!BA108,IFERROR(FIND("±",f!BA108)-1,LEN(f!BA108)))</f>
        <v/>
      </c>
      <c r="BB103" s="122" t="str">
        <f>LEFT(f!BB108,IFERROR(FIND("±",f!BB108)-1,LEN(f!BB108)))</f>
        <v>0.024</v>
      </c>
      <c r="BC103" s="122" t="str">
        <f>LEFT(f!BC108,IFERROR(FIND("±",f!BC108)-1,LEN(f!BC108)))</f>
        <v>39.95</v>
      </c>
      <c r="BD103" s="122" t="str">
        <f>LEFT(f!BD108,IFERROR(FIND("±",f!BD108)-1,LEN(f!BD108)))</f>
        <v>302</v>
      </c>
      <c r="BE103" s="122" t="str">
        <f>LEFT(f!BE108,IFERROR(FIND("±",f!BE108)-1,LEN(f!BE108)))</f>
        <v/>
      </c>
      <c r="BF103" s="122" t="str">
        <f>LEFT(f!BF108,IFERROR(FIND("±",f!BF108)-1,LEN(f!BF108)))</f>
        <v>3.15</v>
      </c>
      <c r="BG103" s="122" t="str">
        <f>LEFT(f!BG108,IFERROR(FIND("±",f!BG108)-1,LEN(f!BG108)))</f>
        <v>0.32</v>
      </c>
      <c r="BH103" s="122" t="str">
        <f>LEFT(f!BH108,IFERROR(FIND("±",f!BH108)-1,LEN(f!BH108)))</f>
        <v>1.92</v>
      </c>
      <c r="BI103" s="122" t="str">
        <f>LEFT(f!BI108,IFERROR(FIND("±",f!BI108)-1,LEN(f!BI108)))</f>
        <v>1.04</v>
      </c>
      <c r="BJ103" s="122" t="str">
        <f>LEFT(f!BJ108,IFERROR(FIND("±",f!BJ108)-1,LEN(f!BJ108)))</f>
        <v>0.66</v>
      </c>
      <c r="BK103" s="122" t="str">
        <f>LEFT(f!BK108,IFERROR(FIND("±",f!BK108)-1,LEN(f!BK108)))</f>
        <v>0.03</v>
      </c>
      <c r="BL103" s="122" t="str">
        <f>LEFT(f!BL108,IFERROR(FIND("±",f!BL108)-1,LEN(f!BL108)))</f>
        <v>0.19</v>
      </c>
      <c r="BM103" s="122" t="str">
        <f>LEFT(f!BM108,IFERROR(FIND("±",f!BM108)-1,LEN(f!BM108)))</f>
        <v/>
      </c>
      <c r="BN103" s="122" t="str">
        <f>LEFT(f!BN108,IFERROR(FIND("±",f!BN108)-1,LEN(f!BN108)))</f>
        <v>0.88</v>
      </c>
      <c r="BO103" s="122" t="str">
        <f>LEFT(f!BO108,IFERROR(FIND("±",f!BO108)-1,LEN(f!BO108)))</f>
        <v/>
      </c>
      <c r="BP103" s="122" t="str">
        <f>LEFT(f!BP108,IFERROR(FIND("±",f!BP108)-1,LEN(f!BP108)))</f>
        <v/>
      </c>
      <c r="BQ103" s="122" t="str">
        <f>LEFT(f!BQ108,IFERROR(FIND("±",f!BQ108)-1,LEN(f!BQ108)))</f>
        <v/>
      </c>
      <c r="BR103" s="122" t="str">
        <f>LEFT(f!BR108,IFERROR(FIND("±",f!BR108)-1,LEN(f!BR108)))</f>
        <v/>
      </c>
      <c r="BS103" s="122" t="str">
        <f>LEFT(f!BS108,IFERROR(FIND("±",f!BS108)-1,LEN(f!BS108)))</f>
        <v/>
      </c>
      <c r="BT103" s="122" t="str">
        <f>LEFT(f!BT108,IFERROR(FIND("±",f!BT108)-1,LEN(f!BT108)))</f>
        <v/>
      </c>
      <c r="BU103" s="122" t="str">
        <f>LEFT(f!BU108,IFERROR(FIND("±",f!BU108)-1,LEN(f!BU108)))</f>
        <v/>
      </c>
      <c r="BV103" s="122"/>
      <c r="BW103" s="122"/>
      <c r="BX103" s="122"/>
      <c r="BY103" s="122"/>
      <c r="BZ103" s="122"/>
      <c r="CA103" s="122"/>
      <c r="CB103" s="122"/>
      <c r="CC103" s="122"/>
      <c r="CD103" s="122"/>
      <c r="CE103" s="122"/>
    </row>
    <row r="104">
      <c r="A104" s="103" t="str">
        <f>f!A109</f>
        <v>D011</v>
      </c>
      <c r="B104" s="107" t="str">
        <f>LEFT(f!B109,IFERROR(FIND("(",f!B109)-1,LEN(f!B109)))</f>
        <v>Brinjal-2 </v>
      </c>
      <c r="C104" s="109" t="str">
        <f>IFERROR(MID(f!B109,IFERROR(FIND("(",f!B109)+1,LEN(f!B109)),IFERROR(FIND(")",f!B109),LEN(f!B109))-IFERROR(FIND("(",f!B109)+1,LEN(f!B109))),"")</f>
        <v>Solanum melongena</v>
      </c>
      <c r="D104" s="103" t="str">
        <f>f!D109</f>
        <v/>
      </c>
      <c r="E104" s="103" t="str">
        <f>f!E109</f>
        <v/>
      </c>
      <c r="F104" s="110" t="str">
        <f>CONCATENATE("https://res.cloudinary.com/techticz/image/upload/foods/",f!F109,".jpeg")</f>
        <v>https://res.cloudinary.com/techticz/image/upload/foods/bringle_1.jpeg</v>
      </c>
      <c r="G104" s="103" t="str">
        <f>f!G109</f>
        <v>D</v>
      </c>
      <c r="H104" s="103" t="str">
        <f>f!H109</f>
        <v/>
      </c>
      <c r="I104" s="103">
        <f t="shared" si="1"/>
        <v>99</v>
      </c>
      <c r="J104" s="112">
        <f>f!J109</f>
        <v>100</v>
      </c>
      <c r="K104" s="112" t="str">
        <f>f!K109</f>
        <v>gram</v>
      </c>
      <c r="L104" s="114" t="str">
        <f>f!L109</f>
        <v/>
      </c>
      <c r="M104" s="114">
        <f>f!M109</f>
        <v>1</v>
      </c>
      <c r="N104" s="114" t="str">
        <f>f!N109</f>
        <v/>
      </c>
      <c r="O104" s="114" t="str">
        <f>f!O109</f>
        <v/>
      </c>
      <c r="P104" s="114" t="str">
        <f>f!P109</f>
        <v/>
      </c>
      <c r="Q104" s="117" t="str">
        <f>f!Q109</f>
        <v/>
      </c>
      <c r="R104" s="117" t="str">
        <f>f!R109</f>
        <v/>
      </c>
      <c r="S104" s="117" t="str">
        <f>f!S109</f>
        <v/>
      </c>
      <c r="T104" s="120" t="str">
        <f>f!T109</f>
        <v/>
      </c>
      <c r="U104" s="120" t="str">
        <f>f!U109</f>
        <v/>
      </c>
      <c r="V104" s="121">
        <f>f!V109</f>
        <v>100</v>
      </c>
      <c r="W104" s="122" t="str">
        <f>LEFT(f!W109,IFERROR(FIND("±",f!W109)-1,LEN(f!W109)))</f>
        <v>90.28</v>
      </c>
      <c r="X104" s="122" t="str">
        <f>LEFT(f!X109,IFERROR(FIND("±",f!X109)-1,LEN(f!X109)))</f>
        <v>1.82</v>
      </c>
      <c r="Y104" s="122" t="str">
        <f>LEFT(f!Y109,IFERROR(FIND("±",f!Y109)-1,LEN(f!Y109)))</f>
        <v>0.85</v>
      </c>
      <c r="Z104" s="122" t="str">
        <f>LEFT(f!Z109,IFERROR(FIND("±",f!Z109)-1,LEN(f!Z109)))</f>
        <v>0.34</v>
      </c>
      <c r="AA104" s="122" t="str">
        <f>LEFT(f!AA109,IFERROR(FIND("±",f!AA109)-1,LEN(f!AA109)))</f>
        <v>4.01</v>
      </c>
      <c r="AB104" s="122" t="str">
        <f>LEFT(f!AB109,IFERROR(FIND("±",f!AB109)-1,LEN(f!AB109)))</f>
        <v>2.8</v>
      </c>
      <c r="AC104" s="122" t="str">
        <f>LEFT(f!AC109,IFERROR(FIND("±",f!AC109)-1,LEN(f!AC109)))</f>
        <v>1.21</v>
      </c>
      <c r="AD104" s="122" t="str">
        <f>LEFT(f!AD109,IFERROR(FIND("±",f!AD109)-1,LEN(f!AD109)))</f>
        <v>2.71</v>
      </c>
      <c r="AE104" s="122" t="str">
        <f>LEFT(f!AE109,IFERROR(FIND("±",f!AE109)-1,LEN(f!AE109)))</f>
        <v>99</v>
      </c>
      <c r="AF104" s="122" t="str">
        <f>LEFT(f!AF109,IFERROR(FIND("±",f!AF109)-1,LEN(f!AF109)))</f>
        <v>0.09</v>
      </c>
      <c r="AG104" s="122" t="str">
        <f>LEFT(f!AG109,IFERROR(FIND("±",f!AG109)-1,LEN(f!AG109)))</f>
        <v>0.11</v>
      </c>
      <c r="AH104" s="122" t="str">
        <f>LEFT(f!AH109,IFERROR(FIND("±",f!AH109)-1,LEN(f!AH109)))</f>
        <v>0.56</v>
      </c>
      <c r="AI104" s="122" t="str">
        <f>LEFT(f!AI109,IFERROR(FIND("±",f!AI109)-1,LEN(f!AI109)))</f>
        <v>0.27</v>
      </c>
      <c r="AJ104" s="122" t="str">
        <f>LEFT(f!AJ109,IFERROR(FIND("±",f!AJ109)-1,LEN(f!AJ109)))</f>
        <v>0.05</v>
      </c>
      <c r="AK104" s="122" t="str">
        <f>LEFT(f!AK109,IFERROR(FIND("±",f!AK109)-1,LEN(f!AK109)))</f>
        <v>1.83</v>
      </c>
      <c r="AL104" s="122" t="str">
        <f>LEFT(f!AL109,IFERROR(FIND("±",f!AL109)-1,LEN(f!AL109)))</f>
        <v>27.22</v>
      </c>
      <c r="AM104" s="122" t="str">
        <f>LEFT(f!AM109,IFERROR(FIND("±",f!AM109)-1,LEN(f!AM109)))</f>
        <v>1.03</v>
      </c>
      <c r="AN104" s="122" t="str">
        <f>LEFT(f!AN109,IFERROR(FIND("±",f!AN109)-1,LEN(f!AN109)))</f>
        <v>0.05</v>
      </c>
      <c r="AO104" s="122" t="str">
        <f>LEFT(f!AO109,IFERROR(FIND("±",f!AO109)-1,LEN(f!AO109)))</f>
        <v/>
      </c>
      <c r="AP104" s="122" t="str">
        <f>LEFT(f!AP109,IFERROR(FIND("±",f!AP109)-1,LEN(f!AP109)))</f>
        <v>0.002</v>
      </c>
      <c r="AQ104" s="122" t="str">
        <f>LEFT(f!AQ109,IFERROR(FIND("±",f!AQ109)-1,LEN(f!AQ109)))</f>
        <v>17.13</v>
      </c>
      <c r="AR104" s="122" t="str">
        <f>LEFT(f!AR109,IFERROR(FIND("±",f!AR109)-1,LEN(f!AR109)))</f>
        <v>0.004</v>
      </c>
      <c r="AS104" s="122" t="str">
        <f>LEFT(f!AS109,IFERROR(FIND("±",f!AS109)-1,LEN(f!AS109)))</f>
        <v>0.003</v>
      </c>
      <c r="AT104" s="122" t="str">
        <f>LEFT(f!AT109,IFERROR(FIND("±",f!AT109)-1,LEN(f!AT109)))</f>
        <v>0.04</v>
      </c>
      <c r="AU104" s="122" t="str">
        <f>LEFT(f!AU109,IFERROR(FIND("±",f!AU109)-1,LEN(f!AU109)))</f>
        <v>0.44</v>
      </c>
      <c r="AV104" s="122" t="str">
        <f>LEFT(f!AV109,IFERROR(FIND("±",f!AV109)-1,LEN(f!AV109)))</f>
        <v/>
      </c>
      <c r="AW104" s="122" t="str">
        <f>LEFT(f!AW109,IFERROR(FIND("±",f!AW109)-1,LEN(f!AW109)))</f>
        <v/>
      </c>
      <c r="AX104" s="122" t="str">
        <f>LEFT(f!AX109,IFERROR(FIND("±",f!AX109)-1,LEN(f!AX109)))</f>
        <v>29.56</v>
      </c>
      <c r="AY104" s="122" t="str">
        <f>LEFT(f!AY109,IFERROR(FIND("±",f!AY109)-1,LEN(f!AY109)))</f>
        <v>0.29</v>
      </c>
      <c r="AZ104" s="122" t="str">
        <f>LEFT(f!AZ109,IFERROR(FIND("±",f!AZ109)-1,LEN(f!AZ109)))</f>
        <v/>
      </c>
      <c r="BA104" s="122" t="str">
        <f>LEFT(f!BA109,IFERROR(FIND("±",f!BA109)-1,LEN(f!BA109)))</f>
        <v/>
      </c>
      <c r="BB104" s="122" t="str">
        <f>LEFT(f!BB109,IFERROR(FIND("±",f!BB109)-1,LEN(f!BB109)))</f>
        <v>0.008</v>
      </c>
      <c r="BC104" s="122" t="str">
        <f>LEFT(f!BC109,IFERROR(FIND("±",f!BC109)-1,LEN(f!BC109)))</f>
        <v>44.65</v>
      </c>
      <c r="BD104" s="122" t="str">
        <f>LEFT(f!BD109,IFERROR(FIND("±",f!BD109)-1,LEN(f!BD109)))</f>
        <v>206</v>
      </c>
      <c r="BE104" s="122" t="str">
        <f>LEFT(f!BE109,IFERROR(FIND("±",f!BE109)-1,LEN(f!BE109)))</f>
        <v/>
      </c>
      <c r="BF104" s="122" t="str">
        <f>LEFT(f!BF109,IFERROR(FIND("±",f!BF109)-1,LEN(f!BF109)))</f>
        <v>3.92</v>
      </c>
      <c r="BG104" s="122" t="str">
        <f>LEFT(f!BG109,IFERROR(FIND("±",f!BG109)-1,LEN(f!BG109)))</f>
        <v>0.23</v>
      </c>
      <c r="BH104" s="122" t="str">
        <f>LEFT(f!BH109,IFERROR(FIND("±",f!BH109)-1,LEN(f!BH109)))</f>
        <v>1.99</v>
      </c>
      <c r="BI104" s="122" t="str">
        <f>LEFT(f!BI109,IFERROR(FIND("±",f!BI109)-1,LEN(f!BI109)))</f>
        <v>1.01</v>
      </c>
      <c r="BJ104" s="122" t="str">
        <f>LEFT(f!BJ109,IFERROR(FIND("±",f!BJ109)-1,LEN(f!BJ109)))</f>
        <v>0.79</v>
      </c>
      <c r="BK104" s="122" t="str">
        <f>LEFT(f!BK109,IFERROR(FIND("±",f!BK109)-1,LEN(f!BK109)))</f>
        <v>0.04</v>
      </c>
      <c r="BL104" s="122" t="str">
        <f>LEFT(f!BL109,IFERROR(FIND("±",f!BL109)-1,LEN(f!BL109)))</f>
        <v>0.15</v>
      </c>
      <c r="BM104" s="122" t="str">
        <f>LEFT(f!BM109,IFERROR(FIND("±",f!BM109)-1,LEN(f!BM109)))</f>
        <v/>
      </c>
      <c r="BN104" s="122" t="str">
        <f>LEFT(f!BN109,IFERROR(FIND("±",f!BN109)-1,LEN(f!BN109)))</f>
        <v>0.98</v>
      </c>
      <c r="BO104" s="122" t="str">
        <f>LEFT(f!BO109,IFERROR(FIND("±",f!BO109)-1,LEN(f!BO109)))</f>
        <v/>
      </c>
      <c r="BP104" s="122" t="str">
        <f>LEFT(f!BP109,IFERROR(FIND("±",f!BP109)-1,LEN(f!BP109)))</f>
        <v/>
      </c>
      <c r="BQ104" s="122" t="str">
        <f>LEFT(f!BQ109,IFERROR(FIND("±",f!BQ109)-1,LEN(f!BQ109)))</f>
        <v/>
      </c>
      <c r="BR104" s="122" t="str">
        <f>LEFT(f!BR109,IFERROR(FIND("±",f!BR109)-1,LEN(f!BR109)))</f>
        <v/>
      </c>
      <c r="BS104" s="122" t="str">
        <f>LEFT(f!BS109,IFERROR(FIND("±",f!BS109)-1,LEN(f!BS109)))</f>
        <v/>
      </c>
      <c r="BT104" s="122" t="str">
        <f>LEFT(f!BT109,IFERROR(FIND("±",f!BT109)-1,LEN(f!BT109)))</f>
        <v/>
      </c>
      <c r="BU104" s="122" t="str">
        <f>LEFT(f!BU109,IFERROR(FIND("±",f!BU109)-1,LEN(f!BU109)))</f>
        <v/>
      </c>
      <c r="BV104" s="122"/>
      <c r="BW104" s="122"/>
      <c r="BX104" s="122"/>
      <c r="BY104" s="122"/>
      <c r="BZ104" s="122"/>
      <c r="CA104" s="122"/>
      <c r="CB104" s="122"/>
      <c r="CC104" s="122"/>
      <c r="CD104" s="122"/>
      <c r="CE104" s="122"/>
    </row>
    <row r="105">
      <c r="A105" s="103" t="str">
        <f>f!A110</f>
        <v>D012</v>
      </c>
      <c r="B105" s="107" t="str">
        <f>LEFT(f!B110,IFERROR(FIND("(",f!B110)-1,LEN(f!B110)))</f>
        <v>Brinjal-3 </v>
      </c>
      <c r="C105" s="109" t="str">
        <f>IFERROR(MID(f!B110,IFERROR(FIND("(",f!B110)+1,LEN(f!B110)),IFERROR(FIND(")",f!B110),LEN(f!B110))-IFERROR(FIND("(",f!B110)+1,LEN(f!B110))),"")</f>
        <v>Solanum melongena</v>
      </c>
      <c r="D105" s="103" t="str">
        <f>f!D110</f>
        <v/>
      </c>
      <c r="E105" s="103" t="str">
        <f>f!E110</f>
        <v/>
      </c>
      <c r="F105" s="110" t="str">
        <f>CONCATENATE("https://res.cloudinary.com/techticz/image/upload/foods/",f!F110,".jpeg")</f>
        <v>https://res.cloudinary.com/techticz/image/upload/foods/bringle_1.jpeg</v>
      </c>
      <c r="G105" s="103" t="str">
        <f>f!G110</f>
        <v>D</v>
      </c>
      <c r="H105" s="103" t="str">
        <f>f!H110</f>
        <v/>
      </c>
      <c r="I105" s="103">
        <f t="shared" si="1"/>
        <v>102</v>
      </c>
      <c r="J105" s="112">
        <f>f!J110</f>
        <v>100</v>
      </c>
      <c r="K105" s="112" t="str">
        <f>f!K110</f>
        <v>gram</v>
      </c>
      <c r="L105" s="114" t="str">
        <f>f!L110</f>
        <v/>
      </c>
      <c r="M105" s="114">
        <f>f!M110</f>
        <v>2</v>
      </c>
      <c r="N105" s="114" t="str">
        <f>f!N110</f>
        <v/>
      </c>
      <c r="O105" s="114" t="str">
        <f>f!O110</f>
        <v/>
      </c>
      <c r="P105" s="114" t="str">
        <f>f!P110</f>
        <v/>
      </c>
      <c r="Q105" s="117" t="str">
        <f>f!Q110</f>
        <v/>
      </c>
      <c r="R105" s="117" t="str">
        <f>f!R110</f>
        <v/>
      </c>
      <c r="S105" s="117" t="str">
        <f>f!S110</f>
        <v/>
      </c>
      <c r="T105" s="120" t="str">
        <f>f!T110</f>
        <v/>
      </c>
      <c r="U105" s="120" t="str">
        <f>f!U110</f>
        <v/>
      </c>
      <c r="V105" s="121">
        <f>f!V110</f>
        <v>100</v>
      </c>
      <c r="W105" s="122" t="str">
        <f>LEFT(f!W110,IFERROR(FIND("±",f!W110)-1,LEN(f!W110)))</f>
        <v>90.02</v>
      </c>
      <c r="X105" s="122" t="str">
        <f>LEFT(f!X110,IFERROR(FIND("±",f!X110)-1,LEN(f!X110)))</f>
        <v>1.36</v>
      </c>
      <c r="Y105" s="122" t="str">
        <f>LEFT(f!Y110,IFERROR(FIND("±",f!Y110)-1,LEN(f!Y110)))</f>
        <v>0.65</v>
      </c>
      <c r="Z105" s="122" t="str">
        <f>LEFT(f!Z110,IFERROR(FIND("±",f!Z110)-1,LEN(f!Z110)))</f>
        <v>0.33</v>
      </c>
      <c r="AA105" s="122" t="str">
        <f>LEFT(f!AA110,IFERROR(FIND("±",f!AA110)-1,LEN(f!AA110)))</f>
        <v>4.26</v>
      </c>
      <c r="AB105" s="122" t="str">
        <f>LEFT(f!AB110,IFERROR(FIND("±",f!AB110)-1,LEN(f!AB110)))</f>
        <v>3.1</v>
      </c>
      <c r="AC105" s="122" t="str">
        <f>LEFT(f!AC110,IFERROR(FIND("±",f!AC110)-1,LEN(f!AC110)))</f>
        <v>1.16</v>
      </c>
      <c r="AD105" s="122" t="str">
        <f>LEFT(f!AD110,IFERROR(FIND("±",f!AD110)-1,LEN(f!AD110)))</f>
        <v>3.38</v>
      </c>
      <c r="AE105" s="122" t="str">
        <f>LEFT(f!AE110,IFERROR(FIND("±",f!AE110)-1,LEN(f!AE110)))</f>
        <v>102</v>
      </c>
      <c r="AF105" s="122" t="str">
        <f>LEFT(f!AF110,IFERROR(FIND("±",f!AF110)-1,LEN(f!AF110)))</f>
        <v>0.05</v>
      </c>
      <c r="AG105" s="122" t="str">
        <f>LEFT(f!AG110,IFERROR(FIND("±",f!AG110)-1,LEN(f!AG110)))</f>
        <v>0.109</v>
      </c>
      <c r="AH105" s="122" t="str">
        <f>LEFT(f!AH110,IFERROR(FIND("±",f!AH110)-1,LEN(f!AH110)))</f>
        <v>0.6</v>
      </c>
      <c r="AI105" s="122" t="str">
        <f>LEFT(f!AI110,IFERROR(FIND("±",f!AI110)-1,LEN(f!AI110)))</f>
        <v>0.29</v>
      </c>
      <c r="AJ105" s="122" t="str">
        <f>LEFT(f!AJ110,IFERROR(FIND("±",f!AJ110)-1,LEN(f!AJ110)))</f>
        <v>0.07</v>
      </c>
      <c r="AK105" s="122" t="str">
        <f>LEFT(f!AK110,IFERROR(FIND("±",f!AK110)-1,LEN(f!AK110)))</f>
        <v>1.32</v>
      </c>
      <c r="AL105" s="122" t="str">
        <f>LEFT(f!AL110,IFERROR(FIND("±",f!AL110)-1,LEN(f!AL110)))</f>
        <v>32.29</v>
      </c>
      <c r="AM105" s="122" t="str">
        <f>LEFT(f!AM110,IFERROR(FIND("±",f!AM110)-1,LEN(f!AM110)))</f>
        <v>2.34</v>
      </c>
      <c r="AN105" s="122" t="str">
        <f>LEFT(f!AN110,IFERROR(FIND("±",f!AN110)-1,LEN(f!AN110)))</f>
        <v>0.05</v>
      </c>
      <c r="AO105" s="122" t="str">
        <f>LEFT(f!AO110,IFERROR(FIND("±",f!AO110)-1,LEN(f!AO110)))</f>
        <v/>
      </c>
      <c r="AP105" s="122" t="str">
        <f>LEFT(f!AP110,IFERROR(FIND("±",f!AP110)-1,LEN(f!AP110)))</f>
        <v>0.001</v>
      </c>
      <c r="AQ105" s="122" t="str">
        <f>LEFT(f!AQ110,IFERROR(FIND("±",f!AQ110)-1,LEN(f!AQ110)))</f>
        <v>14.58</v>
      </c>
      <c r="AR105" s="122" t="str">
        <f>LEFT(f!AR110,IFERROR(FIND("±",f!AR110)-1,LEN(f!AR110)))</f>
        <v>0.006</v>
      </c>
      <c r="AS105" s="122" t="str">
        <f>LEFT(f!AS110,IFERROR(FIND("±",f!AS110)-1,LEN(f!AS110)))</f>
        <v>0.003</v>
      </c>
      <c r="AT105" s="122" t="str">
        <f>LEFT(f!AT110,IFERROR(FIND("±",f!AT110)-1,LEN(f!AT110)))</f>
        <v>0.11</v>
      </c>
      <c r="AU105" s="122" t="str">
        <f>LEFT(f!AU110,IFERROR(FIND("±",f!AU110)-1,LEN(f!AU110)))</f>
        <v>0.34</v>
      </c>
      <c r="AV105" s="122" t="str">
        <f>LEFT(f!AV110,IFERROR(FIND("±",f!AV110)-1,LEN(f!AV110)))</f>
        <v/>
      </c>
      <c r="AW105" s="122" t="str">
        <f>LEFT(f!AW110,IFERROR(FIND("±",f!AW110)-1,LEN(f!AW110)))</f>
        <v>0.011</v>
      </c>
      <c r="AX105" s="122" t="str">
        <f>LEFT(f!AX110,IFERROR(FIND("±",f!AX110)-1,LEN(f!AX110)))</f>
        <v>18.62</v>
      </c>
      <c r="AY105" s="122" t="str">
        <f>LEFT(f!AY110,IFERROR(FIND("±",f!AY110)-1,LEN(f!AY110)))</f>
        <v>0.29</v>
      </c>
      <c r="AZ105" s="122" t="str">
        <f>LEFT(f!AZ110,IFERROR(FIND("±",f!AZ110)-1,LEN(f!AZ110)))</f>
        <v/>
      </c>
      <c r="BA105" s="122" t="str">
        <f>LEFT(f!BA110,IFERROR(FIND("±",f!BA110)-1,LEN(f!BA110)))</f>
        <v/>
      </c>
      <c r="BB105" s="122" t="str">
        <f>LEFT(f!BB110,IFERROR(FIND("±",f!BB110)-1,LEN(f!BB110)))</f>
        <v>0.024</v>
      </c>
      <c r="BC105" s="122" t="str">
        <f>LEFT(f!BC110,IFERROR(FIND("±",f!BC110)-1,LEN(f!BC110)))</f>
        <v>27.79</v>
      </c>
      <c r="BD105" s="122" t="str">
        <f>LEFT(f!BD110,IFERROR(FIND("±",f!BD110)-1,LEN(f!BD110)))</f>
        <v>192</v>
      </c>
      <c r="BE105" s="122" t="str">
        <f>LEFT(f!BE110,IFERROR(FIND("±",f!BE110)-1,LEN(f!BE110)))</f>
        <v/>
      </c>
      <c r="BF105" s="122" t="str">
        <f>LEFT(f!BF110,IFERROR(FIND("±",f!BF110)-1,LEN(f!BF110)))</f>
        <v>3.12</v>
      </c>
      <c r="BG105" s="122" t="str">
        <f>LEFT(f!BG110,IFERROR(FIND("±",f!BG110)-1,LEN(f!BG110)))</f>
        <v>0.2</v>
      </c>
      <c r="BH105" s="122" t="str">
        <f>LEFT(f!BH110,IFERROR(FIND("±",f!BH110)-1,LEN(f!BH110)))</f>
        <v>1.44</v>
      </c>
      <c r="BI105" s="122" t="str">
        <f>LEFT(f!BI110,IFERROR(FIND("±",f!BI110)-1,LEN(f!BI110)))</f>
        <v>0.51</v>
      </c>
      <c r="BJ105" s="122" t="str">
        <f>LEFT(f!BJ110,IFERROR(FIND("±",f!BJ110)-1,LEN(f!BJ110)))</f>
        <v>0.52</v>
      </c>
      <c r="BK105" s="122" t="str">
        <f>LEFT(f!BK110,IFERROR(FIND("±",f!BK110)-1,LEN(f!BK110)))</f>
        <v>0.32</v>
      </c>
      <c r="BL105" s="122" t="str">
        <f>LEFT(f!BL110,IFERROR(FIND("±",f!BL110)-1,LEN(f!BL110)))</f>
        <v>0.1</v>
      </c>
      <c r="BM105" s="122" t="str">
        <f>LEFT(f!BM110,IFERROR(FIND("±",f!BM110)-1,LEN(f!BM110)))</f>
        <v/>
      </c>
      <c r="BN105" s="122" t="str">
        <f>LEFT(f!BN110,IFERROR(FIND("±",f!BN110)-1,LEN(f!BN110)))</f>
        <v>0.93</v>
      </c>
      <c r="BO105" s="122" t="str">
        <f>LEFT(f!BO110,IFERROR(FIND("±",f!BO110)-1,LEN(f!BO110)))</f>
        <v/>
      </c>
      <c r="BP105" s="122" t="str">
        <f>LEFT(f!BP110,IFERROR(FIND("±",f!BP110)-1,LEN(f!BP110)))</f>
        <v/>
      </c>
      <c r="BQ105" s="122" t="str">
        <f>LEFT(f!BQ110,IFERROR(FIND("±",f!BQ110)-1,LEN(f!BQ110)))</f>
        <v/>
      </c>
      <c r="BR105" s="122" t="str">
        <f>LEFT(f!BR110,IFERROR(FIND("±",f!BR110)-1,LEN(f!BR110)))</f>
        <v/>
      </c>
      <c r="BS105" s="122" t="str">
        <f>LEFT(f!BS110,IFERROR(FIND("±",f!BS110)-1,LEN(f!BS110)))</f>
        <v/>
      </c>
      <c r="BT105" s="122" t="str">
        <f>LEFT(f!BT110,IFERROR(FIND("±",f!BT110)-1,LEN(f!BT110)))</f>
        <v/>
      </c>
      <c r="BU105" s="122" t="str">
        <f>LEFT(f!BU110,IFERROR(FIND("±",f!BU110)-1,LEN(f!BU110)))</f>
        <v/>
      </c>
      <c r="BV105" s="122"/>
      <c r="BW105" s="122"/>
      <c r="BX105" s="122"/>
      <c r="BY105" s="122"/>
      <c r="BZ105" s="122"/>
      <c r="CA105" s="122"/>
      <c r="CB105" s="122"/>
      <c r="CC105" s="122"/>
      <c r="CD105" s="122"/>
      <c r="CE105" s="122"/>
    </row>
    <row r="106">
      <c r="A106" s="103" t="str">
        <f>f!A111</f>
        <v>D013</v>
      </c>
      <c r="B106" s="107" t="str">
        <f>LEFT(f!B111,IFERROR(FIND("(",f!B111)-1,LEN(f!B111)))</f>
        <v>Brinjal-4 </v>
      </c>
      <c r="C106" s="109" t="str">
        <f>IFERROR(MID(f!B111,IFERROR(FIND("(",f!B111)+1,LEN(f!B111)),IFERROR(FIND(")",f!B111),LEN(f!B111))-IFERROR(FIND("(",f!B111)+1,LEN(f!B111))),"")</f>
        <v>Solanum melongena</v>
      </c>
      <c r="D106" s="103" t="str">
        <f>f!D111</f>
        <v/>
      </c>
      <c r="E106" s="103" t="str">
        <f>f!E111</f>
        <v/>
      </c>
      <c r="F106" s="110" t="str">
        <f>CONCATENATE("https://res.cloudinary.com/techticz/image/upload/foods/",f!F111,".jpeg")</f>
        <v>https://res.cloudinary.com/techticz/image/upload/foods/bringle_1.jpeg</v>
      </c>
      <c r="G106" s="103" t="str">
        <f>f!G111</f>
        <v>D</v>
      </c>
      <c r="H106" s="103" t="str">
        <f>f!H111</f>
        <v/>
      </c>
      <c r="I106" s="103">
        <f t="shared" si="1"/>
        <v>100</v>
      </c>
      <c r="J106" s="112">
        <f>f!J111</f>
        <v>100</v>
      </c>
      <c r="K106" s="112" t="str">
        <f>f!K111</f>
        <v>gram</v>
      </c>
      <c r="L106" s="114" t="str">
        <f>f!L111</f>
        <v/>
      </c>
      <c r="M106" s="114">
        <f>f!M111</f>
        <v>4</v>
      </c>
      <c r="N106" s="114" t="str">
        <f>f!N111</f>
        <v/>
      </c>
      <c r="O106" s="114" t="str">
        <f>f!O111</f>
        <v/>
      </c>
      <c r="P106" s="114" t="str">
        <f>f!P111</f>
        <v/>
      </c>
      <c r="Q106" s="117" t="str">
        <f>f!Q111</f>
        <v/>
      </c>
      <c r="R106" s="117" t="str">
        <f>f!R111</f>
        <v/>
      </c>
      <c r="S106" s="117" t="str">
        <f>f!S111</f>
        <v/>
      </c>
      <c r="T106" s="120" t="str">
        <f>f!T111</f>
        <v/>
      </c>
      <c r="U106" s="120" t="str">
        <f>f!U111</f>
        <v/>
      </c>
      <c r="V106" s="121">
        <f>f!V111</f>
        <v>100</v>
      </c>
      <c r="W106" s="122" t="str">
        <f>LEFT(f!W111,IFERROR(FIND("±",f!W111)-1,LEN(f!W111)))</f>
        <v>90.28</v>
      </c>
      <c r="X106" s="122" t="str">
        <f>LEFT(f!X111,IFERROR(FIND("±",f!X111)-1,LEN(f!X111)))</f>
        <v>1.51</v>
      </c>
      <c r="Y106" s="122" t="str">
        <f>LEFT(f!Y111,IFERROR(FIND("±",f!Y111)-1,LEN(f!Y111)))</f>
        <v>0.66</v>
      </c>
      <c r="Z106" s="122" t="str">
        <f>LEFT(f!Z111,IFERROR(FIND("±",f!Z111)-1,LEN(f!Z111)))</f>
        <v>0.31</v>
      </c>
      <c r="AA106" s="122" t="str">
        <f>LEFT(f!AA111,IFERROR(FIND("±",f!AA111)-1,LEN(f!AA111)))</f>
        <v>4.04</v>
      </c>
      <c r="AB106" s="122" t="str">
        <f>LEFT(f!AB111,IFERROR(FIND("±",f!AB111)-1,LEN(f!AB111)))</f>
        <v>3.03</v>
      </c>
      <c r="AC106" s="122" t="str">
        <f>LEFT(f!AC111,IFERROR(FIND("±",f!AC111)-1,LEN(f!AC111)))</f>
        <v>1.01</v>
      </c>
      <c r="AD106" s="122" t="str">
        <f>LEFT(f!AD111,IFERROR(FIND("±",f!AD111)-1,LEN(f!AD111)))</f>
        <v>3.19</v>
      </c>
      <c r="AE106" s="122" t="str">
        <f>LEFT(f!AE111,IFERROR(FIND("±",f!AE111)-1,LEN(f!AE111)))</f>
        <v>100</v>
      </c>
      <c r="AF106" s="122" t="str">
        <f>LEFT(f!AF111,IFERROR(FIND("±",f!AF111)-1,LEN(f!AF111)))</f>
        <v>0.06</v>
      </c>
      <c r="AG106" s="122" t="str">
        <f>LEFT(f!AG111,IFERROR(FIND("±",f!AG111)-1,LEN(f!AG111)))</f>
        <v>0.11</v>
      </c>
      <c r="AH106" s="122" t="str">
        <f>LEFT(f!AH111,IFERROR(FIND("±",f!AH111)-1,LEN(f!AH111)))</f>
        <v>0.52</v>
      </c>
      <c r="AI106" s="122" t="str">
        <f>LEFT(f!AI111,IFERROR(FIND("±",f!AI111)-1,LEN(f!AI111)))</f>
        <v>0.42</v>
      </c>
      <c r="AJ106" s="122" t="str">
        <f>LEFT(f!AJ111,IFERROR(FIND("±",f!AJ111)-1,LEN(f!AJ111)))</f>
        <v>0.07</v>
      </c>
      <c r="AK106" s="122" t="str">
        <f>LEFT(f!AK111,IFERROR(FIND("±",f!AK111)-1,LEN(f!AK111)))</f>
        <v>1.70</v>
      </c>
      <c r="AL106" s="122" t="str">
        <f>LEFT(f!AL111,IFERROR(FIND("±",f!AL111)-1,LEN(f!AL111)))</f>
        <v>36.67</v>
      </c>
      <c r="AM106" s="122" t="str">
        <f>LEFT(f!AM111,IFERROR(FIND("±",f!AM111)-1,LEN(f!AM111)))</f>
        <v>2.22</v>
      </c>
      <c r="AN106" s="122" t="str">
        <f>LEFT(f!AN111,IFERROR(FIND("±",f!AN111)-1,LEN(f!AN111)))</f>
        <v>0.11</v>
      </c>
      <c r="AO106" s="122" t="str">
        <f>LEFT(f!AO111,IFERROR(FIND("±",f!AO111)-1,LEN(f!AO111)))</f>
        <v/>
      </c>
      <c r="AP106" s="122" t="str">
        <f>LEFT(f!AP111,IFERROR(FIND("±",f!AP111)-1,LEN(f!AP111)))</f>
        <v/>
      </c>
      <c r="AQ106" s="122" t="str">
        <f>LEFT(f!AQ111,IFERROR(FIND("±",f!AQ111)-1,LEN(f!AQ111)))</f>
        <v>13.39</v>
      </c>
      <c r="AR106" s="122" t="str">
        <f>LEFT(f!AR111,IFERROR(FIND("±",f!AR111)-1,LEN(f!AR111)))</f>
        <v>0.002</v>
      </c>
      <c r="AS106" s="122" t="str">
        <f>LEFT(f!AS111,IFERROR(FIND("±",f!AS111)-1,LEN(f!AS111)))</f>
        <v>0.002</v>
      </c>
      <c r="AT106" s="122" t="str">
        <f>LEFT(f!AT111,IFERROR(FIND("±",f!AT111)-1,LEN(f!AT111)))</f>
        <v>0.14</v>
      </c>
      <c r="AU106" s="122" t="str">
        <f>LEFT(f!AU111,IFERROR(FIND("±",f!AU111)-1,LEN(f!AU111)))</f>
        <v>0.38</v>
      </c>
      <c r="AV106" s="122" t="str">
        <f>LEFT(f!AV111,IFERROR(FIND("±",f!AV111)-1,LEN(f!AV111)))</f>
        <v>0.001</v>
      </c>
      <c r="AW106" s="122" t="str">
        <f>LEFT(f!AW111,IFERROR(FIND("±",f!AW111)-1,LEN(f!AW111)))</f>
        <v>0.009</v>
      </c>
      <c r="AX106" s="122" t="str">
        <f>LEFT(f!AX111,IFERROR(FIND("±",f!AX111)-1,LEN(f!AX111)))</f>
        <v>20.65</v>
      </c>
      <c r="AY106" s="122" t="str">
        <f>LEFT(f!AY111,IFERROR(FIND("±",f!AY111)-1,LEN(f!AY111)))</f>
        <v>0.18</v>
      </c>
      <c r="AZ106" s="122" t="str">
        <f>LEFT(f!AZ111,IFERROR(FIND("±",f!AZ111)-1,LEN(f!AZ111)))</f>
        <v/>
      </c>
      <c r="BA106" s="122" t="str">
        <f>LEFT(f!BA111,IFERROR(FIND("±",f!BA111)-1,LEN(f!BA111)))</f>
        <v>0.001</v>
      </c>
      <c r="BB106" s="122" t="str">
        <f>LEFT(f!BB111,IFERROR(FIND("±",f!BB111)-1,LEN(f!BB111)))</f>
        <v>0.019</v>
      </c>
      <c r="BC106" s="122" t="str">
        <f>LEFT(f!BC111,IFERROR(FIND("±",f!BC111)-1,LEN(f!BC111)))</f>
        <v>31.82</v>
      </c>
      <c r="BD106" s="122" t="str">
        <f>LEFT(f!BD111,IFERROR(FIND("±",f!BD111)-1,LEN(f!BD111)))</f>
        <v>268</v>
      </c>
      <c r="BE106" s="122" t="str">
        <f>LEFT(f!BE111,IFERROR(FIND("±",f!BE111)-1,LEN(f!BE111)))</f>
        <v/>
      </c>
      <c r="BF106" s="122" t="str">
        <f>LEFT(f!BF111,IFERROR(FIND("±",f!BF111)-1,LEN(f!BF111)))</f>
        <v>3.31</v>
      </c>
      <c r="BG106" s="122" t="str">
        <f>LEFT(f!BG111,IFERROR(FIND("±",f!BG111)-1,LEN(f!BG111)))</f>
        <v>0.21</v>
      </c>
      <c r="BH106" s="122" t="str">
        <f>LEFT(f!BH111,IFERROR(FIND("±",f!BH111)-1,LEN(f!BH111)))</f>
        <v>1.83</v>
      </c>
      <c r="BI106" s="122" t="str">
        <f>LEFT(f!BI111,IFERROR(FIND("±",f!BI111)-1,LEN(f!BI111)))</f>
        <v>0.97</v>
      </c>
      <c r="BJ106" s="122" t="str">
        <f>LEFT(f!BJ111,IFERROR(FIND("±",f!BJ111)-1,LEN(f!BJ111)))</f>
        <v>0.55</v>
      </c>
      <c r="BK106" s="122" t="str">
        <f>LEFT(f!BK111,IFERROR(FIND("±",f!BK111)-1,LEN(f!BK111)))</f>
        <v>0.15</v>
      </c>
      <c r="BL106" s="122" t="str">
        <f>LEFT(f!BL111,IFERROR(FIND("±",f!BL111)-1,LEN(f!BL111)))</f>
        <v>0.17</v>
      </c>
      <c r="BM106" s="122" t="str">
        <f>LEFT(f!BM111,IFERROR(FIND("±",f!BM111)-1,LEN(f!BM111)))</f>
        <v/>
      </c>
      <c r="BN106" s="122" t="str">
        <f>LEFT(f!BN111,IFERROR(FIND("±",f!BN111)-1,LEN(f!BN111)))</f>
        <v>0.86</v>
      </c>
      <c r="BO106" s="122" t="str">
        <f>LEFT(f!BO111,IFERROR(FIND("±",f!BO111)-1,LEN(f!BO111)))</f>
        <v/>
      </c>
      <c r="BP106" s="122" t="str">
        <f>LEFT(f!BP111,IFERROR(FIND("±",f!BP111)-1,LEN(f!BP111)))</f>
        <v/>
      </c>
      <c r="BQ106" s="122" t="str">
        <f>LEFT(f!BQ111,IFERROR(FIND("±",f!BQ111)-1,LEN(f!BQ111)))</f>
        <v/>
      </c>
      <c r="BR106" s="122" t="str">
        <f>LEFT(f!BR111,IFERROR(FIND("±",f!BR111)-1,LEN(f!BR111)))</f>
        <v/>
      </c>
      <c r="BS106" s="122" t="str">
        <f>LEFT(f!BS111,IFERROR(FIND("±",f!BS111)-1,LEN(f!BS111)))</f>
        <v/>
      </c>
      <c r="BT106" s="122" t="str">
        <f>LEFT(f!BT111,IFERROR(FIND("±",f!BT111)-1,LEN(f!BT111)))</f>
        <v/>
      </c>
      <c r="BU106" s="122" t="str">
        <f>LEFT(f!BU111,IFERROR(FIND("±",f!BU111)-1,LEN(f!BU111)))</f>
        <v/>
      </c>
      <c r="BV106" s="122"/>
      <c r="BW106" s="122"/>
      <c r="BX106" s="122"/>
      <c r="BY106" s="122"/>
      <c r="BZ106" s="122"/>
      <c r="CA106" s="122"/>
      <c r="CB106" s="122"/>
      <c r="CC106" s="122"/>
      <c r="CD106" s="122"/>
      <c r="CE106" s="122"/>
    </row>
    <row r="107">
      <c r="A107" s="103" t="str">
        <f>f!A112</f>
        <v>D014</v>
      </c>
      <c r="B107" s="107" t="str">
        <f>LEFT(f!B112,IFERROR(FIND("(",f!B112)-1,LEN(f!B112)))</f>
        <v>Brinjal-5 </v>
      </c>
      <c r="C107" s="109" t="str">
        <f>IFERROR(MID(f!B112,IFERROR(FIND("(",f!B112)+1,LEN(f!B112)),IFERROR(FIND(")",f!B112),LEN(f!B112))-IFERROR(FIND("(",f!B112)+1,LEN(f!B112))),"")</f>
        <v>Solanum melongena</v>
      </c>
      <c r="D107" s="103" t="str">
        <f>f!D112</f>
        <v/>
      </c>
      <c r="E107" s="103" t="str">
        <f>f!E112</f>
        <v/>
      </c>
      <c r="F107" s="110" t="str">
        <f>CONCATENATE("https://res.cloudinary.com/techticz/image/upload/foods/",f!F112,".jpeg")</f>
        <v>https://res.cloudinary.com/techticz/image/upload/foods/bringle_1.jpeg</v>
      </c>
      <c r="G107" s="103" t="str">
        <f>f!G112</f>
        <v>D</v>
      </c>
      <c r="H107" s="103" t="str">
        <f>f!H112</f>
        <v/>
      </c>
      <c r="I107" s="103">
        <f t="shared" si="1"/>
        <v>111</v>
      </c>
      <c r="J107" s="112">
        <f>f!J112</f>
        <v>100</v>
      </c>
      <c r="K107" s="112" t="str">
        <f>f!K112</f>
        <v>gram</v>
      </c>
      <c r="L107" s="114" t="str">
        <f>f!L112</f>
        <v/>
      </c>
      <c r="M107" s="114">
        <f>f!M112</f>
        <v>3</v>
      </c>
      <c r="N107" s="114" t="str">
        <f>f!N112</f>
        <v/>
      </c>
      <c r="O107" s="114" t="str">
        <f>f!O112</f>
        <v/>
      </c>
      <c r="P107" s="114" t="str">
        <f>f!P112</f>
        <v/>
      </c>
      <c r="Q107" s="117" t="str">
        <f>f!Q112</f>
        <v/>
      </c>
      <c r="R107" s="117" t="str">
        <f>f!R112</f>
        <v/>
      </c>
      <c r="S107" s="117" t="str">
        <f>f!S112</f>
        <v/>
      </c>
      <c r="T107" s="120" t="str">
        <f>f!T112</f>
        <v/>
      </c>
      <c r="U107" s="120" t="str">
        <f>f!U112</f>
        <v/>
      </c>
      <c r="V107" s="121">
        <f>f!V112</f>
        <v>100</v>
      </c>
      <c r="W107" s="122" t="str">
        <f>LEFT(f!W112,IFERROR(FIND("±",f!W112)-1,LEN(f!W112)))</f>
        <v>89.45</v>
      </c>
      <c r="X107" s="122" t="str">
        <f>LEFT(f!X112,IFERROR(FIND("±",f!X112)-1,LEN(f!X112)))</f>
        <v>1.38</v>
      </c>
      <c r="Y107" s="122" t="str">
        <f>LEFT(f!Y112,IFERROR(FIND("±",f!Y112)-1,LEN(f!Y112)))</f>
        <v>0.72</v>
      </c>
      <c r="Z107" s="122" t="str">
        <f>LEFT(f!Z112,IFERROR(FIND("±",f!Z112)-1,LEN(f!Z112)))</f>
        <v>0.29</v>
      </c>
      <c r="AA107" s="122" t="str">
        <f>LEFT(f!AA112,IFERROR(FIND("±",f!AA112)-1,LEN(f!AA112)))</f>
        <v>4.13</v>
      </c>
      <c r="AB107" s="122" t="str">
        <f>LEFT(f!AB112,IFERROR(FIND("±",f!AB112)-1,LEN(f!AB112)))</f>
        <v>3.10</v>
      </c>
      <c r="AC107" s="122" t="str">
        <f>LEFT(f!AC112,IFERROR(FIND("±",f!AC112)-1,LEN(f!AC112)))</f>
        <v>1.03</v>
      </c>
      <c r="AD107" s="122" t="str">
        <f>LEFT(f!AD112,IFERROR(FIND("±",f!AD112)-1,LEN(f!AD112)))</f>
        <v>4.02</v>
      </c>
      <c r="AE107" s="122" t="str">
        <f>LEFT(f!AE112,IFERROR(FIND("±",f!AE112)-1,LEN(f!AE112)))</f>
        <v>111</v>
      </c>
      <c r="AF107" s="122" t="str">
        <f>LEFT(f!AF112,IFERROR(FIND("±",f!AF112)-1,LEN(f!AF112)))</f>
        <v>0.07</v>
      </c>
      <c r="AG107" s="122" t="str">
        <f>LEFT(f!AG112,IFERROR(FIND("±",f!AG112)-1,LEN(f!AG112)))</f>
        <v>0.11</v>
      </c>
      <c r="AH107" s="122" t="str">
        <f>LEFT(f!AH112,IFERROR(FIND("±",f!AH112)-1,LEN(f!AH112)))</f>
        <v>0.49</v>
      </c>
      <c r="AI107" s="122" t="str">
        <f>LEFT(f!AI112,IFERROR(FIND("±",f!AI112)-1,LEN(f!AI112)))</f>
        <v>0.29</v>
      </c>
      <c r="AJ107" s="122" t="str">
        <f>LEFT(f!AJ112,IFERROR(FIND("±",f!AJ112)-1,LEN(f!AJ112)))</f>
        <v>0.08</v>
      </c>
      <c r="AK107" s="122" t="str">
        <f>LEFT(f!AK112,IFERROR(FIND("±",f!AK112)-1,LEN(f!AK112)))</f>
        <v>1.42</v>
      </c>
      <c r="AL107" s="122" t="str">
        <f>LEFT(f!AL112,IFERROR(FIND("±",f!AL112)-1,LEN(f!AL112)))</f>
        <v>32.21</v>
      </c>
      <c r="AM107" s="122" t="str">
        <f>LEFT(f!AM112,IFERROR(FIND("±",f!AM112)-1,LEN(f!AM112)))</f>
        <v>3.15</v>
      </c>
      <c r="AN107" s="122" t="str">
        <f>LEFT(f!AN112,IFERROR(FIND("±",f!AN112)-1,LEN(f!AN112)))</f>
        <v>0.08</v>
      </c>
      <c r="AO107" s="122" t="str">
        <f>LEFT(f!AO112,IFERROR(FIND("±",f!AO112)-1,LEN(f!AO112)))</f>
        <v/>
      </c>
      <c r="AP107" s="122" t="str">
        <f>LEFT(f!AP112,IFERROR(FIND("±",f!AP112)-1,LEN(f!AP112)))</f>
        <v>0.001</v>
      </c>
      <c r="AQ107" s="122" t="str">
        <f>LEFT(f!AQ112,IFERROR(FIND("±",f!AQ112)-1,LEN(f!AQ112)))</f>
        <v>17.03</v>
      </c>
      <c r="AR107" s="122" t="str">
        <f>LEFT(f!AR112,IFERROR(FIND("±",f!AR112)-1,LEN(f!AR112)))</f>
        <v>0.002</v>
      </c>
      <c r="AS107" s="122" t="str">
        <f>LEFT(f!AS112,IFERROR(FIND("±",f!AS112)-1,LEN(f!AS112)))</f>
        <v/>
      </c>
      <c r="AT107" s="122" t="str">
        <f>LEFT(f!AT112,IFERROR(FIND("±",f!AT112)-1,LEN(f!AT112)))</f>
        <v>0.11</v>
      </c>
      <c r="AU107" s="122" t="str">
        <f>LEFT(f!AU112,IFERROR(FIND("±",f!AU112)-1,LEN(f!AU112)))</f>
        <v>0.36</v>
      </c>
      <c r="AV107" s="122" t="str">
        <f>LEFT(f!AV112,IFERROR(FIND("±",f!AV112)-1,LEN(f!AV112)))</f>
        <v>0.001</v>
      </c>
      <c r="AW107" s="122" t="str">
        <f>LEFT(f!AW112,IFERROR(FIND("±",f!AW112)-1,LEN(f!AW112)))</f>
        <v>0.009</v>
      </c>
      <c r="AX107" s="122" t="str">
        <f>LEFT(f!AX112,IFERROR(FIND("±",f!AX112)-1,LEN(f!AX112)))</f>
        <v>25.36</v>
      </c>
      <c r="AY107" s="122" t="str">
        <f>LEFT(f!AY112,IFERROR(FIND("±",f!AY112)-1,LEN(f!AY112)))</f>
        <v>0.16</v>
      </c>
      <c r="AZ107" s="122" t="str">
        <f>LEFT(f!AZ112,IFERROR(FIND("±",f!AZ112)-1,LEN(f!AZ112)))</f>
        <v/>
      </c>
      <c r="BA107" s="122" t="str">
        <f>LEFT(f!BA112,IFERROR(FIND("±",f!BA112)-1,LEN(f!BA112)))</f>
        <v>0.001</v>
      </c>
      <c r="BB107" s="122" t="str">
        <f>LEFT(f!BB112,IFERROR(FIND("±",f!BB112)-1,LEN(f!BB112)))</f>
        <v>0.011</v>
      </c>
      <c r="BC107" s="122" t="str">
        <f>LEFT(f!BC112,IFERROR(FIND("±",f!BC112)-1,LEN(f!BC112)))</f>
        <v>33.13</v>
      </c>
      <c r="BD107" s="122" t="str">
        <f>LEFT(f!BD112,IFERROR(FIND("±",f!BD112)-1,LEN(f!BD112)))</f>
        <v>227</v>
      </c>
      <c r="BE107" s="122" t="str">
        <f>LEFT(f!BE112,IFERROR(FIND("±",f!BE112)-1,LEN(f!BE112)))</f>
        <v/>
      </c>
      <c r="BF107" s="122" t="str">
        <f>LEFT(f!BF112,IFERROR(FIND("±",f!BF112)-1,LEN(f!BF112)))</f>
        <v>4.03</v>
      </c>
      <c r="BG107" s="122" t="str">
        <f>LEFT(f!BG112,IFERROR(FIND("±",f!BG112)-1,LEN(f!BG112)))</f>
        <v>0.20</v>
      </c>
      <c r="BH107" s="122" t="str">
        <f>LEFT(f!BH112,IFERROR(FIND("±",f!BH112)-1,LEN(f!BH112)))</f>
        <v>1.84</v>
      </c>
      <c r="BI107" s="122" t="str">
        <f>LEFT(f!BI112,IFERROR(FIND("±",f!BI112)-1,LEN(f!BI112)))</f>
        <v>0.85</v>
      </c>
      <c r="BJ107" s="122" t="str">
        <f>LEFT(f!BJ112,IFERROR(FIND("±",f!BJ112)-1,LEN(f!BJ112)))</f>
        <v>0.67</v>
      </c>
      <c r="BK107" s="122" t="str">
        <f>LEFT(f!BK112,IFERROR(FIND("±",f!BK112)-1,LEN(f!BK112)))</f>
        <v>0.10</v>
      </c>
      <c r="BL107" s="122" t="str">
        <f>LEFT(f!BL112,IFERROR(FIND("±",f!BL112)-1,LEN(f!BL112)))</f>
        <v>0.22</v>
      </c>
      <c r="BM107" s="122" t="str">
        <f>LEFT(f!BM112,IFERROR(FIND("±",f!BM112)-1,LEN(f!BM112)))</f>
        <v/>
      </c>
      <c r="BN107" s="122" t="str">
        <f>LEFT(f!BN112,IFERROR(FIND("±",f!BN112)-1,LEN(f!BN112)))</f>
        <v>0.99</v>
      </c>
      <c r="BO107" s="122" t="str">
        <f>LEFT(f!BO112,IFERROR(FIND("±",f!BO112)-1,LEN(f!BO112)))</f>
        <v/>
      </c>
      <c r="BP107" s="122" t="str">
        <f>LEFT(f!BP112,IFERROR(FIND("±",f!BP112)-1,LEN(f!BP112)))</f>
        <v/>
      </c>
      <c r="BQ107" s="122" t="str">
        <f>LEFT(f!BQ112,IFERROR(FIND("±",f!BQ112)-1,LEN(f!BQ112)))</f>
        <v/>
      </c>
      <c r="BR107" s="122" t="str">
        <f>LEFT(f!BR112,IFERROR(FIND("±",f!BR112)-1,LEN(f!BR112)))</f>
        <v/>
      </c>
      <c r="BS107" s="122" t="str">
        <f>LEFT(f!BS112,IFERROR(FIND("±",f!BS112)-1,LEN(f!BS112)))</f>
        <v/>
      </c>
      <c r="BT107" s="122" t="str">
        <f>LEFT(f!BT112,IFERROR(FIND("±",f!BT112)-1,LEN(f!BT112)))</f>
        <v/>
      </c>
      <c r="BU107" s="122" t="str">
        <f>LEFT(f!BU112,IFERROR(FIND("±",f!BU112)-1,LEN(f!BU112)))</f>
        <v/>
      </c>
      <c r="BV107" s="122"/>
      <c r="BW107" s="122"/>
      <c r="BX107" s="122"/>
      <c r="BY107" s="122"/>
      <c r="BZ107" s="122"/>
      <c r="CA107" s="122"/>
      <c r="CB107" s="122"/>
      <c r="CC107" s="122"/>
      <c r="CD107" s="122"/>
      <c r="CE107" s="122"/>
    </row>
    <row r="108">
      <c r="A108" s="103" t="str">
        <f>f!A113</f>
        <v>D015</v>
      </c>
      <c r="B108" s="107" t="str">
        <f>LEFT(f!B113,IFERROR(FIND("(",f!B113)-1,LEN(f!B113)))</f>
        <v>Brinjal-6 </v>
      </c>
      <c r="C108" s="109" t="str">
        <f>IFERROR(MID(f!B113,IFERROR(FIND("(",f!B113)+1,LEN(f!B113)),IFERROR(FIND(")",f!B113),LEN(f!B113))-IFERROR(FIND("(",f!B113)+1,LEN(f!B113))),"")</f>
        <v>Solanum melongena</v>
      </c>
      <c r="D108" s="103" t="str">
        <f>f!D113</f>
        <v/>
      </c>
      <c r="E108" s="103" t="str">
        <f>f!E113</f>
        <v/>
      </c>
      <c r="F108" s="110" t="str">
        <f>CONCATENATE("https://res.cloudinary.com/techticz/image/upload/foods/",f!F113,".jpeg")</f>
        <v>https://res.cloudinary.com/techticz/image/upload/foods/bringle_1.jpeg</v>
      </c>
      <c r="G108" s="103" t="str">
        <f>f!G113</f>
        <v>D</v>
      </c>
      <c r="H108" s="103" t="str">
        <f>f!H113</f>
        <v/>
      </c>
      <c r="I108" s="103">
        <f t="shared" si="1"/>
        <v>97</v>
      </c>
      <c r="J108" s="112">
        <f>f!J113</f>
        <v>100</v>
      </c>
      <c r="K108" s="112" t="str">
        <f>f!K113</f>
        <v>gram</v>
      </c>
      <c r="L108" s="114" t="str">
        <f>f!L113</f>
        <v/>
      </c>
      <c r="M108" s="114">
        <f>f!M113</f>
        <v>2</v>
      </c>
      <c r="N108" s="114" t="str">
        <f>f!N113</f>
        <v/>
      </c>
      <c r="O108" s="114" t="str">
        <f>f!O113</f>
        <v/>
      </c>
      <c r="P108" s="114" t="str">
        <f>f!P113</f>
        <v/>
      </c>
      <c r="Q108" s="117" t="str">
        <f>f!Q113</f>
        <v/>
      </c>
      <c r="R108" s="117" t="str">
        <f>f!R113</f>
        <v/>
      </c>
      <c r="S108" s="117" t="str">
        <f>f!S113</f>
        <v/>
      </c>
      <c r="T108" s="120" t="str">
        <f>f!T113</f>
        <v/>
      </c>
      <c r="U108" s="120" t="str">
        <f>f!U113</f>
        <v/>
      </c>
      <c r="V108" s="121">
        <f>f!V113</f>
        <v>100</v>
      </c>
      <c r="W108" s="122" t="str">
        <f>LEFT(f!W113,IFERROR(FIND("±",f!W113)-1,LEN(f!W113)))</f>
        <v>90.57</v>
      </c>
      <c r="X108" s="122" t="str">
        <f>LEFT(f!X113,IFERROR(FIND("±",f!X113)-1,LEN(f!X113)))</f>
        <v>1.46</v>
      </c>
      <c r="Y108" s="122" t="str">
        <f>LEFT(f!Y113,IFERROR(FIND("±",f!Y113)-1,LEN(f!Y113)))</f>
        <v>0.72</v>
      </c>
      <c r="Z108" s="122" t="str">
        <f>LEFT(f!Z113,IFERROR(FIND("±",f!Z113)-1,LEN(f!Z113)))</f>
        <v>0.29</v>
      </c>
      <c r="AA108" s="122" t="str">
        <f>LEFT(f!AA113,IFERROR(FIND("±",f!AA113)-1,LEN(f!AA113)))</f>
        <v>3.68</v>
      </c>
      <c r="AB108" s="122" t="str">
        <f>LEFT(f!AB113,IFERROR(FIND("±",f!AB113)-1,LEN(f!AB113)))</f>
        <v>3</v>
      </c>
      <c r="AC108" s="122" t="str">
        <f>LEFT(f!AC113,IFERROR(FIND("±",f!AC113)-1,LEN(f!AC113)))</f>
        <v>0.68</v>
      </c>
      <c r="AD108" s="122" t="str">
        <f>LEFT(f!AD113,IFERROR(FIND("±",f!AD113)-1,LEN(f!AD113)))</f>
        <v>3.29</v>
      </c>
      <c r="AE108" s="122" t="str">
        <f>LEFT(f!AE113,IFERROR(FIND("±",f!AE113)-1,LEN(f!AE113)))</f>
        <v>97</v>
      </c>
      <c r="AF108" s="122" t="str">
        <f>LEFT(f!AF113,IFERROR(FIND("±",f!AF113)-1,LEN(f!AF113)))</f>
        <v>0.05</v>
      </c>
      <c r="AG108" s="122" t="str">
        <f>LEFT(f!AG113,IFERROR(FIND("±",f!AG113)-1,LEN(f!AG113)))</f>
        <v>0.11</v>
      </c>
      <c r="AH108" s="122" t="str">
        <f>LEFT(f!AH113,IFERROR(FIND("±",f!AH113)-1,LEN(f!AH113)))</f>
        <v>0.51</v>
      </c>
      <c r="AI108" s="122" t="str">
        <f>LEFT(f!AI113,IFERROR(FIND("±",f!AI113)-1,LEN(f!AI113)))</f>
        <v>0.3</v>
      </c>
      <c r="AJ108" s="122" t="str">
        <f>LEFT(f!AJ113,IFERROR(FIND("±",f!AJ113)-1,LEN(f!AJ113)))</f>
        <v>0.07</v>
      </c>
      <c r="AK108" s="122" t="str">
        <f>LEFT(f!AK113,IFERROR(FIND("±",f!AK113)-1,LEN(f!AK113)))</f>
        <v>1.65</v>
      </c>
      <c r="AL108" s="122" t="str">
        <f>LEFT(f!AL113,IFERROR(FIND("±",f!AL113)-1,LEN(f!AL113)))</f>
        <v>34.21</v>
      </c>
      <c r="AM108" s="122" t="str">
        <f>LEFT(f!AM113,IFERROR(FIND("±",f!AM113)-1,LEN(f!AM113)))</f>
        <v>1.49</v>
      </c>
      <c r="AN108" s="122" t="str">
        <f>LEFT(f!AN113,IFERROR(FIND("±",f!AN113)-1,LEN(f!AN113)))</f>
        <v>0.07</v>
      </c>
      <c r="AO108" s="122" t="str">
        <f>LEFT(f!AO113,IFERROR(FIND("±",f!AO113)-1,LEN(f!AO113)))</f>
        <v/>
      </c>
      <c r="AP108" s="122" t="str">
        <f>LEFT(f!AP113,IFERROR(FIND("±",f!AP113)-1,LEN(f!AP113)))</f>
        <v>0.001</v>
      </c>
      <c r="AQ108" s="122" t="str">
        <f>LEFT(f!AQ113,IFERROR(FIND("±",f!AQ113)-1,LEN(f!AQ113)))</f>
        <v>17.17</v>
      </c>
      <c r="AR108" s="122" t="str">
        <f>LEFT(f!AR113,IFERROR(FIND("±",f!AR113)-1,LEN(f!AR113)))</f>
        <v>0.002</v>
      </c>
      <c r="AS108" s="122" t="str">
        <f>LEFT(f!AS113,IFERROR(FIND("±",f!AS113)-1,LEN(f!AS113)))</f>
        <v>0.001</v>
      </c>
      <c r="AT108" s="122" t="str">
        <f>LEFT(f!AT113,IFERROR(FIND("±",f!AT113)-1,LEN(f!AT113)))</f>
        <v>0.11</v>
      </c>
      <c r="AU108" s="122" t="str">
        <f>LEFT(f!AU113,IFERROR(FIND("±",f!AU113)-1,LEN(f!AU113)))</f>
        <v>0.39</v>
      </c>
      <c r="AV108" s="122" t="str">
        <f>LEFT(f!AV113,IFERROR(FIND("±",f!AV113)-1,LEN(f!AV113)))</f>
        <v>0.001</v>
      </c>
      <c r="AW108" s="122" t="str">
        <f>LEFT(f!AW113,IFERROR(FIND("±",f!AW113)-1,LEN(f!AW113)))</f>
        <v>0.016</v>
      </c>
      <c r="AX108" s="122" t="str">
        <f>LEFT(f!AX113,IFERROR(FIND("±",f!AX113)-1,LEN(f!AX113)))</f>
        <v>18.82</v>
      </c>
      <c r="AY108" s="122" t="str">
        <f>LEFT(f!AY113,IFERROR(FIND("±",f!AY113)-1,LEN(f!AY113)))</f>
        <v>0.2</v>
      </c>
      <c r="AZ108" s="122" t="str">
        <f>LEFT(f!AZ113,IFERROR(FIND("±",f!AZ113)-1,LEN(f!AZ113)))</f>
        <v/>
      </c>
      <c r="BA108" s="122" t="str">
        <f>LEFT(f!BA113,IFERROR(FIND("±",f!BA113)-1,LEN(f!BA113)))</f>
        <v>0.003</v>
      </c>
      <c r="BB108" s="122" t="str">
        <f>LEFT(f!BB113,IFERROR(FIND("±",f!BB113)-1,LEN(f!BB113)))</f>
        <v>0.007</v>
      </c>
      <c r="BC108" s="122" t="str">
        <f>LEFT(f!BC113,IFERROR(FIND("±",f!BC113)-1,LEN(f!BC113)))</f>
        <v>30.12</v>
      </c>
      <c r="BD108" s="122" t="str">
        <f>LEFT(f!BD113,IFERROR(FIND("±",f!BD113)-1,LEN(f!BD113)))</f>
        <v>289</v>
      </c>
      <c r="BE108" s="122" t="str">
        <f>LEFT(f!BE113,IFERROR(FIND("±",f!BE113)-1,LEN(f!BE113)))</f>
        <v/>
      </c>
      <c r="BF108" s="122" t="str">
        <f>LEFT(f!BF113,IFERROR(FIND("±",f!BF113)-1,LEN(f!BF113)))</f>
        <v>3.75</v>
      </c>
      <c r="BG108" s="122" t="str">
        <f>LEFT(f!BG113,IFERROR(FIND("±",f!BG113)-1,LEN(f!BG113)))</f>
        <v>0.2</v>
      </c>
      <c r="BH108" s="122" t="str">
        <f>LEFT(f!BH113,IFERROR(FIND("±",f!BH113)-1,LEN(f!BH113)))</f>
        <v>2.36</v>
      </c>
      <c r="BI108" s="122" t="str">
        <f>LEFT(f!BI113,IFERROR(FIND("±",f!BI113)-1,LEN(f!BI113)))</f>
        <v>1.36</v>
      </c>
      <c r="BJ108" s="122" t="str">
        <f>LEFT(f!BJ113,IFERROR(FIND("±",f!BJ113)-1,LEN(f!BJ113)))</f>
        <v>0.52</v>
      </c>
      <c r="BK108" s="122" t="str">
        <f>LEFT(f!BK113,IFERROR(FIND("±",f!BK113)-1,LEN(f!BK113)))</f>
        <v>0.26</v>
      </c>
      <c r="BL108" s="122" t="str">
        <f>LEFT(f!BL113,IFERROR(FIND("±",f!BL113)-1,LEN(f!BL113)))</f>
        <v>0.23</v>
      </c>
      <c r="BM108" s="122" t="str">
        <f>LEFT(f!BM113,IFERROR(FIND("±",f!BM113)-1,LEN(f!BM113)))</f>
        <v/>
      </c>
      <c r="BN108" s="122" t="str">
        <f>LEFT(f!BN113,IFERROR(FIND("±",f!BN113)-1,LEN(f!BN113)))</f>
        <v>1</v>
      </c>
      <c r="BO108" s="122" t="str">
        <f>LEFT(f!BO113,IFERROR(FIND("±",f!BO113)-1,LEN(f!BO113)))</f>
        <v/>
      </c>
      <c r="BP108" s="122" t="str">
        <f>LEFT(f!BP113,IFERROR(FIND("±",f!BP113)-1,LEN(f!BP113)))</f>
        <v/>
      </c>
      <c r="BQ108" s="122" t="str">
        <f>LEFT(f!BQ113,IFERROR(FIND("±",f!BQ113)-1,LEN(f!BQ113)))</f>
        <v/>
      </c>
      <c r="BR108" s="122" t="str">
        <f>LEFT(f!BR113,IFERROR(FIND("±",f!BR113)-1,LEN(f!BR113)))</f>
        <v/>
      </c>
      <c r="BS108" s="122" t="str">
        <f>LEFT(f!BS113,IFERROR(FIND("±",f!BS113)-1,LEN(f!BS113)))</f>
        <v/>
      </c>
      <c r="BT108" s="122" t="str">
        <f>LEFT(f!BT113,IFERROR(FIND("±",f!BT113)-1,LEN(f!BT113)))</f>
        <v/>
      </c>
      <c r="BU108" s="122" t="str">
        <f>LEFT(f!BU113,IFERROR(FIND("±",f!BU113)-1,LEN(f!BU113)))</f>
        <v/>
      </c>
      <c r="BV108" s="122"/>
      <c r="BW108" s="122"/>
      <c r="BX108" s="122"/>
      <c r="BY108" s="122"/>
      <c r="BZ108" s="122"/>
      <c r="CA108" s="122"/>
      <c r="CB108" s="122"/>
      <c r="CC108" s="122"/>
      <c r="CD108" s="122"/>
      <c r="CE108" s="122"/>
    </row>
    <row r="109">
      <c r="A109" s="103" t="str">
        <f>f!A114</f>
        <v>D016</v>
      </c>
      <c r="B109" s="107" t="str">
        <f>LEFT(f!B114,IFERROR(FIND("(",f!B114)-1,LEN(f!B114)))</f>
        <v>Brinjal-7 </v>
      </c>
      <c r="C109" s="109" t="str">
        <f>IFERROR(MID(f!B114,IFERROR(FIND("(",f!B114)+1,LEN(f!B114)),IFERROR(FIND(")",f!B114),LEN(f!B114))-IFERROR(FIND("(",f!B114)+1,LEN(f!B114))),"")</f>
        <v>Solanum melongena</v>
      </c>
      <c r="D109" s="103" t="str">
        <f>f!D114</f>
        <v/>
      </c>
      <c r="E109" s="103" t="str">
        <f>f!E114</f>
        <v/>
      </c>
      <c r="F109" s="110" t="str">
        <f>CONCATENATE("https://res.cloudinary.com/techticz/image/upload/foods/",f!F114,".jpeg")</f>
        <v>https://res.cloudinary.com/techticz/image/upload/foods/bringle_1.jpeg</v>
      </c>
      <c r="G109" s="103" t="str">
        <f>f!G114</f>
        <v>D</v>
      </c>
      <c r="H109" s="103" t="str">
        <f>f!H114</f>
        <v/>
      </c>
      <c r="I109" s="103">
        <f t="shared" si="1"/>
        <v>98</v>
      </c>
      <c r="J109" s="112">
        <f>f!J114</f>
        <v>100</v>
      </c>
      <c r="K109" s="112" t="str">
        <f>f!K114</f>
        <v>gram</v>
      </c>
      <c r="L109" s="114" t="str">
        <f>f!L114</f>
        <v/>
      </c>
      <c r="M109" s="114">
        <f>f!M114</f>
        <v>1</v>
      </c>
      <c r="N109" s="114" t="str">
        <f>f!N114</f>
        <v/>
      </c>
      <c r="O109" s="114" t="str">
        <f>f!O114</f>
        <v/>
      </c>
      <c r="P109" s="114" t="str">
        <f>f!P114</f>
        <v/>
      </c>
      <c r="Q109" s="117" t="str">
        <f>f!Q114</f>
        <v/>
      </c>
      <c r="R109" s="117" t="str">
        <f>f!R114</f>
        <v/>
      </c>
      <c r="S109" s="117" t="str">
        <f>f!S114</f>
        <v/>
      </c>
      <c r="T109" s="120" t="str">
        <f>f!T114</f>
        <v/>
      </c>
      <c r="U109" s="120" t="str">
        <f>f!U114</f>
        <v/>
      </c>
      <c r="V109" s="121">
        <f>f!V114</f>
        <v>100</v>
      </c>
      <c r="W109" s="122" t="str">
        <f>LEFT(f!W114,IFERROR(FIND("±",f!W114)-1,LEN(f!W114)))</f>
        <v>91.25</v>
      </c>
      <c r="X109" s="122" t="str">
        <f>LEFT(f!X114,IFERROR(FIND("±",f!X114)-1,LEN(f!X114)))</f>
        <v>1.4</v>
      </c>
      <c r="Y109" s="122" t="str">
        <f>LEFT(f!Y114,IFERROR(FIND("±",f!Y114)-1,LEN(f!Y114)))</f>
        <v>0.57</v>
      </c>
      <c r="Z109" s="122" t="str">
        <f>LEFT(f!Z114,IFERROR(FIND("±",f!Z114)-1,LEN(f!Z114)))</f>
        <v>0.37</v>
      </c>
      <c r="AA109" s="122" t="str">
        <f>LEFT(f!AA114,IFERROR(FIND("±",f!AA114)-1,LEN(f!AA114)))</f>
        <v>3.32</v>
      </c>
      <c r="AB109" s="122" t="str">
        <f>LEFT(f!AB114,IFERROR(FIND("±",f!AB114)-1,LEN(f!AB114)))</f>
        <v>2.3</v>
      </c>
      <c r="AC109" s="122" t="str">
        <f>LEFT(f!AC114,IFERROR(FIND("±",f!AC114)-1,LEN(f!AC114)))</f>
        <v>1.02</v>
      </c>
      <c r="AD109" s="122" t="str">
        <f>LEFT(f!AD114,IFERROR(FIND("±",f!AD114)-1,LEN(f!AD114)))</f>
        <v>3.1</v>
      </c>
      <c r="AE109" s="122" t="str">
        <f>LEFT(f!AE114,IFERROR(FIND("±",f!AE114)-1,LEN(f!AE114)))</f>
        <v>98</v>
      </c>
      <c r="AF109" s="122" t="str">
        <f>LEFT(f!AF114,IFERROR(FIND("±",f!AF114)-1,LEN(f!AF114)))</f>
        <v>0.05</v>
      </c>
      <c r="AG109" s="122" t="str">
        <f>LEFT(f!AG114,IFERROR(FIND("±",f!AG114)-1,LEN(f!AG114)))</f>
        <v>0.12</v>
      </c>
      <c r="AH109" s="122" t="str">
        <f>LEFT(f!AH114,IFERROR(FIND("±",f!AH114)-1,LEN(f!AH114)))</f>
        <v>0.44</v>
      </c>
      <c r="AI109" s="122" t="str">
        <f>LEFT(f!AI114,IFERROR(FIND("±",f!AI114)-1,LEN(f!AI114)))</f>
        <v>0.33</v>
      </c>
      <c r="AJ109" s="122" t="str">
        <f>LEFT(f!AJ114,IFERROR(FIND("±",f!AJ114)-1,LEN(f!AJ114)))</f>
        <v>0.07</v>
      </c>
      <c r="AK109" s="122" t="str">
        <f>LEFT(f!AK114,IFERROR(FIND("±",f!AK114)-1,LEN(f!AK114)))</f>
        <v>1.32</v>
      </c>
      <c r="AL109" s="122" t="str">
        <f>LEFT(f!AL114,IFERROR(FIND("±",f!AL114)-1,LEN(f!AL114)))</f>
        <v>26.58</v>
      </c>
      <c r="AM109" s="122" t="str">
        <f>LEFT(f!AM114,IFERROR(FIND("±",f!AM114)-1,LEN(f!AM114)))</f>
        <v>1.08</v>
      </c>
      <c r="AN109" s="122" t="str">
        <f>LEFT(f!AN114,IFERROR(FIND("±",f!AN114)-1,LEN(f!AN114)))</f>
        <v>0.15</v>
      </c>
      <c r="AO109" s="122" t="str">
        <f>LEFT(f!AO114,IFERROR(FIND("±",f!AO114)-1,LEN(f!AO114)))</f>
        <v/>
      </c>
      <c r="AP109" s="122" t="str">
        <f>LEFT(f!AP114,IFERROR(FIND("±",f!AP114)-1,LEN(f!AP114)))</f>
        <v>0.001</v>
      </c>
      <c r="AQ109" s="122" t="str">
        <f>LEFT(f!AQ114,IFERROR(FIND("±",f!AQ114)-1,LEN(f!AQ114)))</f>
        <v>19.95</v>
      </c>
      <c r="AR109" s="122" t="str">
        <f>LEFT(f!AR114,IFERROR(FIND("±",f!AR114)-1,LEN(f!AR114)))</f>
        <v>0.003</v>
      </c>
      <c r="AS109" s="122" t="str">
        <f>LEFT(f!AS114,IFERROR(FIND("±",f!AS114)-1,LEN(f!AS114)))</f>
        <v/>
      </c>
      <c r="AT109" s="122" t="str">
        <f>LEFT(f!AT114,IFERROR(FIND("±",f!AT114)-1,LEN(f!AT114)))</f>
        <v>0.09</v>
      </c>
      <c r="AU109" s="122" t="str">
        <f>LEFT(f!AU114,IFERROR(FIND("±",f!AU114)-1,LEN(f!AU114)))</f>
        <v>0.27</v>
      </c>
      <c r="AV109" s="122" t="str">
        <f>LEFT(f!AV114,IFERROR(FIND("±",f!AV114)-1,LEN(f!AV114)))</f>
        <v/>
      </c>
      <c r="AW109" s="122" t="str">
        <f>LEFT(f!AW114,IFERROR(FIND("±",f!AW114)-1,LEN(f!AW114)))</f>
        <v>0.004</v>
      </c>
      <c r="AX109" s="122" t="str">
        <f>LEFT(f!AX114,IFERROR(FIND("±",f!AX114)-1,LEN(f!AX114)))</f>
        <v>15.26</v>
      </c>
      <c r="AY109" s="122" t="str">
        <f>LEFT(f!AY114,IFERROR(FIND("±",f!AY114)-1,LEN(f!AY114)))</f>
        <v>0.16</v>
      </c>
      <c r="AZ109" s="122" t="str">
        <f>LEFT(f!AZ114,IFERROR(FIND("±",f!AZ114)-1,LEN(f!AZ114)))</f>
        <v/>
      </c>
      <c r="BA109" s="122" t="str">
        <f>LEFT(f!BA114,IFERROR(FIND("±",f!BA114)-1,LEN(f!BA114)))</f>
        <v>0.001</v>
      </c>
      <c r="BB109" s="122" t="str">
        <f>LEFT(f!BB114,IFERROR(FIND("±",f!BB114)-1,LEN(f!BB114)))</f>
        <v>0.011</v>
      </c>
      <c r="BC109" s="122" t="str">
        <f>LEFT(f!BC114,IFERROR(FIND("±",f!BC114)-1,LEN(f!BC114)))</f>
        <v>29.58</v>
      </c>
      <c r="BD109" s="122" t="str">
        <f>LEFT(f!BD114,IFERROR(FIND("±",f!BD114)-1,LEN(f!BD114)))</f>
        <v>238</v>
      </c>
      <c r="BE109" s="122" t="str">
        <f>LEFT(f!BE114,IFERROR(FIND("±",f!BE114)-1,LEN(f!BE114)))</f>
        <v/>
      </c>
      <c r="BF109" s="122" t="str">
        <f>LEFT(f!BF114,IFERROR(FIND("±",f!BF114)-1,LEN(f!BF114)))</f>
        <v>3.45</v>
      </c>
      <c r="BG109" s="122" t="str">
        <f>LEFT(f!BG114,IFERROR(FIND("±",f!BG114)-1,LEN(f!BG114)))</f>
        <v>0.16</v>
      </c>
      <c r="BH109" s="122" t="str">
        <f>LEFT(f!BH114,IFERROR(FIND("±",f!BH114)-1,LEN(f!BH114)))</f>
        <v>2.27</v>
      </c>
      <c r="BI109" s="122" t="str">
        <f>LEFT(f!BI114,IFERROR(FIND("±",f!BI114)-1,LEN(f!BI114)))</f>
        <v>0.89</v>
      </c>
      <c r="BJ109" s="122" t="str">
        <f>LEFT(f!BJ114,IFERROR(FIND("±",f!BJ114)-1,LEN(f!BJ114)))</f>
        <v>1.01</v>
      </c>
      <c r="BK109" s="122" t="str">
        <f>LEFT(f!BK114,IFERROR(FIND("±",f!BK114)-1,LEN(f!BK114)))</f>
        <v>0.3</v>
      </c>
      <c r="BL109" s="122" t="str">
        <f>LEFT(f!BL114,IFERROR(FIND("±",f!BL114)-1,LEN(f!BL114)))</f>
        <v>0.07</v>
      </c>
      <c r="BM109" s="122" t="str">
        <f>LEFT(f!BM114,IFERROR(FIND("±",f!BM114)-1,LEN(f!BM114)))</f>
        <v/>
      </c>
      <c r="BN109" s="122" t="str">
        <f>LEFT(f!BN114,IFERROR(FIND("±",f!BN114)-1,LEN(f!BN114)))</f>
        <v>1.38</v>
      </c>
      <c r="BO109" s="122" t="str">
        <f>LEFT(f!BO114,IFERROR(FIND("±",f!BO114)-1,LEN(f!BO114)))</f>
        <v/>
      </c>
      <c r="BP109" s="122" t="str">
        <f>LEFT(f!BP114,IFERROR(FIND("±",f!BP114)-1,LEN(f!BP114)))</f>
        <v/>
      </c>
      <c r="BQ109" s="122" t="str">
        <f>LEFT(f!BQ114,IFERROR(FIND("±",f!BQ114)-1,LEN(f!BQ114)))</f>
        <v/>
      </c>
      <c r="BR109" s="122" t="str">
        <f>LEFT(f!BR114,IFERROR(FIND("±",f!BR114)-1,LEN(f!BR114)))</f>
        <v/>
      </c>
      <c r="BS109" s="122" t="str">
        <f>LEFT(f!BS114,IFERROR(FIND("±",f!BS114)-1,LEN(f!BS114)))</f>
        <v/>
      </c>
      <c r="BT109" s="122" t="str">
        <f>LEFT(f!BT114,IFERROR(FIND("±",f!BT114)-1,LEN(f!BT114)))</f>
        <v/>
      </c>
      <c r="BU109" s="122" t="str">
        <f>LEFT(f!BU114,IFERROR(FIND("±",f!BU114)-1,LEN(f!BU114)))</f>
        <v/>
      </c>
      <c r="BV109" s="122"/>
      <c r="BW109" s="122"/>
      <c r="BX109" s="122"/>
      <c r="BY109" s="122"/>
      <c r="BZ109" s="122"/>
      <c r="CA109" s="122"/>
      <c r="CB109" s="122"/>
      <c r="CC109" s="122"/>
      <c r="CD109" s="122"/>
      <c r="CE109" s="122"/>
    </row>
    <row r="110">
      <c r="A110" s="103" t="str">
        <f>f!A115</f>
        <v>D017</v>
      </c>
      <c r="B110" s="107" t="str">
        <f>LEFT(f!B115,IFERROR(FIND("(",f!B115)-1,LEN(f!B115)))</f>
        <v>Brinjal-8 </v>
      </c>
      <c r="C110" s="109" t="str">
        <f>IFERROR(MID(f!B115,IFERROR(FIND("(",f!B115)+1,LEN(f!B115)),IFERROR(FIND(")",f!B115),LEN(f!B115))-IFERROR(FIND("(",f!B115)+1,LEN(f!B115))),"")</f>
        <v>Solanum melongena</v>
      </c>
      <c r="D110" s="103" t="str">
        <f>f!D115</f>
        <v/>
      </c>
      <c r="E110" s="103" t="str">
        <f>f!E115</f>
        <v/>
      </c>
      <c r="F110" s="110" t="str">
        <f>CONCATENATE("https://res.cloudinary.com/techticz/image/upload/foods/",f!F115,".jpeg")</f>
        <v>https://res.cloudinary.com/techticz/image/upload/foods/bringle_1.jpeg</v>
      </c>
      <c r="G110" s="103" t="str">
        <f>f!G115</f>
        <v>D</v>
      </c>
      <c r="H110" s="103" t="str">
        <f>f!H115</f>
        <v/>
      </c>
      <c r="I110" s="103">
        <f t="shared" si="1"/>
        <v>117</v>
      </c>
      <c r="J110" s="112">
        <f>f!J115</f>
        <v>100</v>
      </c>
      <c r="K110" s="112" t="str">
        <f>f!K115</f>
        <v>gram</v>
      </c>
      <c r="L110" s="114" t="str">
        <f>f!L115</f>
        <v/>
      </c>
      <c r="M110" s="114">
        <f>f!M115</f>
        <v>3</v>
      </c>
      <c r="N110" s="114" t="str">
        <f>f!N115</f>
        <v/>
      </c>
      <c r="O110" s="114" t="str">
        <f>f!O115</f>
        <v/>
      </c>
      <c r="P110" s="114" t="str">
        <f>f!P115</f>
        <v/>
      </c>
      <c r="Q110" s="117" t="str">
        <f>f!Q115</f>
        <v/>
      </c>
      <c r="R110" s="117" t="str">
        <f>f!R115</f>
        <v/>
      </c>
      <c r="S110" s="117" t="str">
        <f>f!S115</f>
        <v/>
      </c>
      <c r="T110" s="120" t="str">
        <f>f!T115</f>
        <v/>
      </c>
      <c r="U110" s="120" t="str">
        <f>f!U115</f>
        <v/>
      </c>
      <c r="V110" s="121">
        <f>f!V115</f>
        <v>100</v>
      </c>
      <c r="W110" s="122" t="str">
        <f>LEFT(f!W115,IFERROR(FIND("±",f!W115)-1,LEN(f!W115)))</f>
        <v>89.28</v>
      </c>
      <c r="X110" s="122" t="str">
        <f>LEFT(f!X115,IFERROR(FIND("±",f!X115)-1,LEN(f!X115)))</f>
        <v>1.82</v>
      </c>
      <c r="Y110" s="122" t="str">
        <f>LEFT(f!Y115,IFERROR(FIND("±",f!Y115)-1,LEN(f!Y115)))</f>
        <v>0.80</v>
      </c>
      <c r="Z110" s="122" t="str">
        <f>LEFT(f!Z115,IFERROR(FIND("±",f!Z115)-1,LEN(f!Z115)))</f>
        <v>0.33</v>
      </c>
      <c r="AA110" s="122" t="str">
        <f>LEFT(f!AA115,IFERROR(FIND("±",f!AA115)-1,LEN(f!AA115)))</f>
        <v>4.01</v>
      </c>
      <c r="AB110" s="122" t="str">
        <f>LEFT(f!AB115,IFERROR(FIND("±",f!AB115)-1,LEN(f!AB115)))</f>
        <v>2.79</v>
      </c>
      <c r="AC110" s="122" t="str">
        <f>LEFT(f!AC115,IFERROR(FIND("±",f!AC115)-1,LEN(f!AC115)))</f>
        <v>1.22</v>
      </c>
      <c r="AD110" s="122" t="str">
        <f>LEFT(f!AD115,IFERROR(FIND("±",f!AD115)-1,LEN(f!AD115)))</f>
        <v>3.75</v>
      </c>
      <c r="AE110" s="122" t="str">
        <f>LEFT(f!AE115,IFERROR(FIND("±",f!AE115)-1,LEN(f!AE115)))</f>
        <v>117</v>
      </c>
      <c r="AF110" s="122" t="str">
        <f>LEFT(f!AF115,IFERROR(FIND("±",f!AF115)-1,LEN(f!AF115)))</f>
        <v>0.07</v>
      </c>
      <c r="AG110" s="122" t="str">
        <f>LEFT(f!AG115,IFERROR(FIND("±",f!AG115)-1,LEN(f!AG115)))</f>
        <v>0.11</v>
      </c>
      <c r="AH110" s="122" t="str">
        <f>LEFT(f!AH115,IFERROR(FIND("±",f!AH115)-1,LEN(f!AH115)))</f>
        <v>0.65</v>
      </c>
      <c r="AI110" s="122" t="str">
        <f>LEFT(f!AI115,IFERROR(FIND("±",f!AI115)-1,LEN(f!AI115)))</f>
        <v>0.39</v>
      </c>
      <c r="AJ110" s="122" t="str">
        <f>LEFT(f!AJ115,IFERROR(FIND("±",f!AJ115)-1,LEN(f!AJ115)))</f>
        <v>0.07</v>
      </c>
      <c r="AK110" s="122" t="str">
        <f>LEFT(f!AK115,IFERROR(FIND("±",f!AK115)-1,LEN(f!AK115)))</f>
        <v>1.55</v>
      </c>
      <c r="AL110" s="122" t="str">
        <f>LEFT(f!AL115,IFERROR(FIND("±",f!AL115)-1,LEN(f!AL115)))</f>
        <v>33.89</v>
      </c>
      <c r="AM110" s="122" t="str">
        <f>LEFT(f!AM115,IFERROR(FIND("±",f!AM115)-1,LEN(f!AM115)))</f>
        <v>1.89</v>
      </c>
      <c r="AN110" s="122" t="str">
        <f>LEFT(f!AN115,IFERROR(FIND("±",f!AN115)-1,LEN(f!AN115)))</f>
        <v>0.09</v>
      </c>
      <c r="AO110" s="122" t="str">
        <f>LEFT(f!AO115,IFERROR(FIND("±",f!AO115)-1,LEN(f!AO115)))</f>
        <v/>
      </c>
      <c r="AP110" s="122" t="str">
        <f>LEFT(f!AP115,IFERROR(FIND("±",f!AP115)-1,LEN(f!AP115)))</f>
        <v/>
      </c>
      <c r="AQ110" s="122" t="str">
        <f>LEFT(f!AQ115,IFERROR(FIND("±",f!AQ115)-1,LEN(f!AQ115)))</f>
        <v>21</v>
      </c>
      <c r="AR110" s="122" t="str">
        <f>LEFT(f!AR115,IFERROR(FIND("±",f!AR115)-1,LEN(f!AR115)))</f>
        <v>0.004</v>
      </c>
      <c r="AS110" s="122" t="str">
        <f>LEFT(f!AS115,IFERROR(FIND("±",f!AS115)-1,LEN(f!AS115)))</f>
        <v>0.001</v>
      </c>
      <c r="AT110" s="122" t="str">
        <f>LEFT(f!AT115,IFERROR(FIND("±",f!AT115)-1,LEN(f!AT115)))</f>
        <v>0.12</v>
      </c>
      <c r="AU110" s="122" t="str">
        <f>LEFT(f!AU115,IFERROR(FIND("±",f!AU115)-1,LEN(f!AU115)))</f>
        <v>0.42</v>
      </c>
      <c r="AV110" s="122" t="str">
        <f>LEFT(f!AV115,IFERROR(FIND("±",f!AV115)-1,LEN(f!AV115)))</f>
        <v>0.003</v>
      </c>
      <c r="AW110" s="122" t="str">
        <f>LEFT(f!AW115,IFERROR(FIND("±",f!AW115)-1,LEN(f!AW115)))</f>
        <v>0.005</v>
      </c>
      <c r="AX110" s="122" t="str">
        <f>LEFT(f!AX115,IFERROR(FIND("±",f!AX115)-1,LEN(f!AX115)))</f>
        <v>26.63</v>
      </c>
      <c r="AY110" s="122" t="str">
        <f>LEFT(f!AY115,IFERROR(FIND("±",f!AY115)-1,LEN(f!AY115)))</f>
        <v>0.19</v>
      </c>
      <c r="AZ110" s="122" t="str">
        <f>LEFT(f!AZ115,IFERROR(FIND("±",f!AZ115)-1,LEN(f!AZ115)))</f>
        <v/>
      </c>
      <c r="BA110" s="122" t="str">
        <f>LEFT(f!BA115,IFERROR(FIND("±",f!BA115)-1,LEN(f!BA115)))</f>
        <v>0.002</v>
      </c>
      <c r="BB110" s="122" t="str">
        <f>LEFT(f!BB115,IFERROR(FIND("±",f!BB115)-1,LEN(f!BB115)))</f>
        <v>0.012</v>
      </c>
      <c r="BC110" s="122" t="str">
        <f>LEFT(f!BC115,IFERROR(FIND("±",f!BC115)-1,LEN(f!BC115)))</f>
        <v>35.84</v>
      </c>
      <c r="BD110" s="122" t="str">
        <f>LEFT(f!BD115,IFERROR(FIND("±",f!BD115)-1,LEN(f!BD115)))</f>
        <v>284</v>
      </c>
      <c r="BE110" s="122" t="str">
        <f>LEFT(f!BE115,IFERROR(FIND("±",f!BE115)-1,LEN(f!BE115)))</f>
        <v/>
      </c>
      <c r="BF110" s="122" t="str">
        <f>LEFT(f!BF115,IFERROR(FIND("±",f!BF115)-1,LEN(f!BF115)))</f>
        <v>4.73</v>
      </c>
      <c r="BG110" s="122" t="str">
        <f>LEFT(f!BG115,IFERROR(FIND("±",f!BG115)-1,LEN(f!BG115)))</f>
        <v>0.24</v>
      </c>
      <c r="BH110" s="122" t="str">
        <f>LEFT(f!BH115,IFERROR(FIND("±",f!BH115)-1,LEN(f!BH115)))</f>
        <v>2.77</v>
      </c>
      <c r="BI110" s="122" t="str">
        <f>LEFT(f!BI115,IFERROR(FIND("±",f!BI115)-1,LEN(f!BI115)))</f>
        <v>1.98</v>
      </c>
      <c r="BJ110" s="122" t="str">
        <f>LEFT(f!BJ115,IFERROR(FIND("±",f!BJ115)-1,LEN(f!BJ115)))</f>
        <v>0.41</v>
      </c>
      <c r="BK110" s="122" t="str">
        <f>LEFT(f!BK115,IFERROR(FIND("±",f!BK115)-1,LEN(f!BK115)))</f>
        <v>0.11</v>
      </c>
      <c r="BL110" s="122" t="str">
        <f>LEFT(f!BL115,IFERROR(FIND("±",f!BL115)-1,LEN(f!BL115)))</f>
        <v>0.27</v>
      </c>
      <c r="BM110" s="122" t="str">
        <f>LEFT(f!BM115,IFERROR(FIND("±",f!BM115)-1,LEN(f!BM115)))</f>
        <v/>
      </c>
      <c r="BN110" s="122" t="str">
        <f>LEFT(f!BN115,IFERROR(FIND("±",f!BN115)-1,LEN(f!BN115)))</f>
        <v>0.79</v>
      </c>
      <c r="BO110" s="122" t="str">
        <f>LEFT(f!BO115,IFERROR(FIND("±",f!BO115)-1,LEN(f!BO115)))</f>
        <v/>
      </c>
      <c r="BP110" s="122" t="str">
        <f>LEFT(f!BP115,IFERROR(FIND("±",f!BP115)-1,LEN(f!BP115)))</f>
        <v/>
      </c>
      <c r="BQ110" s="122" t="str">
        <f>LEFT(f!BQ115,IFERROR(FIND("±",f!BQ115)-1,LEN(f!BQ115)))</f>
        <v/>
      </c>
      <c r="BR110" s="122" t="str">
        <f>LEFT(f!BR115,IFERROR(FIND("±",f!BR115)-1,LEN(f!BR115)))</f>
        <v/>
      </c>
      <c r="BS110" s="122" t="str">
        <f>LEFT(f!BS115,IFERROR(FIND("±",f!BS115)-1,LEN(f!BS115)))</f>
        <v/>
      </c>
      <c r="BT110" s="122" t="str">
        <f>LEFT(f!BT115,IFERROR(FIND("±",f!BT115)-1,LEN(f!BT115)))</f>
        <v/>
      </c>
      <c r="BU110" s="122" t="str">
        <f>LEFT(f!BU115,IFERROR(FIND("±",f!BU115)-1,LEN(f!BU115)))</f>
        <v/>
      </c>
      <c r="BV110" s="122"/>
      <c r="BW110" s="122"/>
      <c r="BX110" s="122"/>
      <c r="BY110" s="122"/>
      <c r="BZ110" s="122"/>
      <c r="CA110" s="122"/>
      <c r="CB110" s="122"/>
      <c r="CC110" s="122"/>
      <c r="CD110" s="122"/>
      <c r="CE110" s="122"/>
    </row>
    <row r="111">
      <c r="A111" s="103" t="str">
        <f>f!A116</f>
        <v>D018</v>
      </c>
      <c r="B111" s="107" t="str">
        <f>LEFT(f!B116,IFERROR(FIND("(",f!B116)-1,LEN(f!B116)))</f>
        <v>Brinjal-9 </v>
      </c>
      <c r="C111" s="109" t="str">
        <f>IFERROR(MID(f!B116,IFERROR(FIND("(",f!B116)+1,LEN(f!B116)),IFERROR(FIND(")",f!B116),LEN(f!B116))-IFERROR(FIND("(",f!B116)+1,LEN(f!B116))),"")</f>
        <v>Solanum melongena</v>
      </c>
      <c r="D111" s="103" t="str">
        <f>f!D116</f>
        <v/>
      </c>
      <c r="E111" s="103" t="str">
        <f>f!E116</f>
        <v/>
      </c>
      <c r="F111" s="110" t="str">
        <f>CONCATENATE("https://res.cloudinary.com/techticz/image/upload/foods/",f!F116,".jpeg")</f>
        <v>https://res.cloudinary.com/techticz/image/upload/foods/bringle_1.jpeg</v>
      </c>
      <c r="G111" s="103" t="str">
        <f>f!G116</f>
        <v>D</v>
      </c>
      <c r="H111" s="103" t="str">
        <f>f!H116</f>
        <v/>
      </c>
      <c r="I111" s="103">
        <f t="shared" si="1"/>
        <v>106</v>
      </c>
      <c r="J111" s="112">
        <f>f!J116</f>
        <v>100</v>
      </c>
      <c r="K111" s="112" t="str">
        <f>f!K116</f>
        <v>gram</v>
      </c>
      <c r="L111" s="114" t="str">
        <f>f!L116</f>
        <v/>
      </c>
      <c r="M111" s="114">
        <f>f!M116</f>
        <v>2</v>
      </c>
      <c r="N111" s="114" t="str">
        <f>f!N116</f>
        <v/>
      </c>
      <c r="O111" s="114" t="str">
        <f>f!O116</f>
        <v/>
      </c>
      <c r="P111" s="114" t="str">
        <f>f!P116</f>
        <v/>
      </c>
      <c r="Q111" s="117" t="str">
        <f>f!Q116</f>
        <v/>
      </c>
      <c r="R111" s="117" t="str">
        <f>f!R116</f>
        <v/>
      </c>
      <c r="S111" s="117" t="str">
        <f>f!S116</f>
        <v/>
      </c>
      <c r="T111" s="120" t="str">
        <f>f!T116</f>
        <v/>
      </c>
      <c r="U111" s="120" t="str">
        <f>f!U116</f>
        <v/>
      </c>
      <c r="V111" s="121">
        <f>f!V116</f>
        <v>100</v>
      </c>
      <c r="W111" s="122" t="str">
        <f>LEFT(f!W116,IFERROR(FIND("±",f!W116)-1,LEN(f!W116)))</f>
        <v>89.83</v>
      </c>
      <c r="X111" s="122" t="str">
        <f>LEFT(f!X116,IFERROR(FIND("±",f!X116)-1,LEN(f!X116)))</f>
        <v>1.47</v>
      </c>
      <c r="Y111" s="122" t="str">
        <f>LEFT(f!Y116,IFERROR(FIND("±",f!Y116)-1,LEN(f!Y116)))</f>
        <v>0.83</v>
      </c>
      <c r="Z111" s="122" t="str">
        <f>LEFT(f!Z116,IFERROR(FIND("±",f!Z116)-1,LEN(f!Z116)))</f>
        <v>0.35</v>
      </c>
      <c r="AA111" s="122" t="str">
        <f>LEFT(f!AA116,IFERROR(FIND("±",f!AA116)-1,LEN(f!AA116)))</f>
        <v>4</v>
      </c>
      <c r="AB111" s="122" t="str">
        <f>LEFT(f!AB116,IFERROR(FIND("±",f!AB116)-1,LEN(f!AB116)))</f>
        <v>2.94</v>
      </c>
      <c r="AC111" s="122" t="str">
        <f>LEFT(f!AC116,IFERROR(FIND("±",f!AC116)-1,LEN(f!AC116)))</f>
        <v>1.06</v>
      </c>
      <c r="AD111" s="122" t="str">
        <f>LEFT(f!AD116,IFERROR(FIND("±",f!AD116)-1,LEN(f!AD116)))</f>
        <v>3.52</v>
      </c>
      <c r="AE111" s="122" t="str">
        <f>LEFT(f!AE116,IFERROR(FIND("±",f!AE116)-1,LEN(f!AE116)))</f>
        <v>106</v>
      </c>
      <c r="AF111" s="122" t="str">
        <f>LEFT(f!AF116,IFERROR(FIND("±",f!AF116)-1,LEN(f!AF116)))</f>
        <v>0.06</v>
      </c>
      <c r="AG111" s="122" t="str">
        <f>LEFT(f!AG116,IFERROR(FIND("±",f!AG116)-1,LEN(f!AG116)))</f>
        <v>0.11</v>
      </c>
      <c r="AH111" s="122" t="str">
        <f>LEFT(f!AH116,IFERROR(FIND("±",f!AH116)-1,LEN(f!AH116)))</f>
        <v>0.56</v>
      </c>
      <c r="AI111" s="122" t="str">
        <f>LEFT(f!AI116,IFERROR(FIND("±",f!AI116)-1,LEN(f!AI116)))</f>
        <v>0.3</v>
      </c>
      <c r="AJ111" s="122" t="str">
        <f>LEFT(f!AJ116,IFERROR(FIND("±",f!AJ116)-1,LEN(f!AJ116)))</f>
        <v>0.09</v>
      </c>
      <c r="AK111" s="122" t="str">
        <f>LEFT(f!AK116,IFERROR(FIND("±",f!AK116)-1,LEN(f!AK116)))</f>
        <v>2.3</v>
      </c>
      <c r="AL111" s="122" t="str">
        <f>LEFT(f!AL116,IFERROR(FIND("±",f!AL116)-1,LEN(f!AL116)))</f>
        <v>35.89</v>
      </c>
      <c r="AM111" s="122" t="str">
        <f>LEFT(f!AM116,IFERROR(FIND("±",f!AM116)-1,LEN(f!AM116)))</f>
        <v>1.72</v>
      </c>
      <c r="AN111" s="122" t="str">
        <f>LEFT(f!AN116,IFERROR(FIND("±",f!AN116)-1,LEN(f!AN116)))</f>
        <v>0.02</v>
      </c>
      <c r="AO111" s="122" t="str">
        <f>LEFT(f!AO116,IFERROR(FIND("±",f!AO116)-1,LEN(f!AO116)))</f>
        <v/>
      </c>
      <c r="AP111" s="122" t="str">
        <f>LEFT(f!AP116,IFERROR(FIND("±",f!AP116)-1,LEN(f!AP116)))</f>
        <v/>
      </c>
      <c r="AQ111" s="122" t="str">
        <f>LEFT(f!AQ116,IFERROR(FIND("±",f!AQ116)-1,LEN(f!AQ116)))</f>
        <v>18.79</v>
      </c>
      <c r="AR111" s="122" t="str">
        <f>LEFT(f!AR116,IFERROR(FIND("±",f!AR116)-1,LEN(f!AR116)))</f>
        <v>0.006</v>
      </c>
      <c r="AS111" s="122" t="str">
        <f>LEFT(f!AS116,IFERROR(FIND("±",f!AS116)-1,LEN(f!AS116)))</f>
        <v>0.001</v>
      </c>
      <c r="AT111" s="122" t="str">
        <f>LEFT(f!AT116,IFERROR(FIND("±",f!AT116)-1,LEN(f!AT116)))</f>
        <v>0.11</v>
      </c>
      <c r="AU111" s="122" t="str">
        <f>LEFT(f!AU116,IFERROR(FIND("±",f!AU116)-1,LEN(f!AU116)))</f>
        <v>0.38</v>
      </c>
      <c r="AV111" s="122" t="str">
        <f>LEFT(f!AV116,IFERROR(FIND("±",f!AV116)-1,LEN(f!AV116)))</f>
        <v>0.002</v>
      </c>
      <c r="AW111" s="122" t="str">
        <f>LEFT(f!AW116,IFERROR(FIND("±",f!AW116)-1,LEN(f!AW116)))</f>
        <v>0.001</v>
      </c>
      <c r="AX111" s="122" t="str">
        <f>LEFT(f!AX116,IFERROR(FIND("±",f!AX116)-1,LEN(f!AX116)))</f>
        <v>26.23</v>
      </c>
      <c r="AY111" s="122" t="str">
        <f>LEFT(f!AY116,IFERROR(FIND("±",f!AY116)-1,LEN(f!AY116)))</f>
        <v>0.16</v>
      </c>
      <c r="AZ111" s="122" t="str">
        <f>LEFT(f!AZ116,IFERROR(FIND("±",f!AZ116)-1,LEN(f!AZ116)))</f>
        <v/>
      </c>
      <c r="BA111" s="122" t="str">
        <f>LEFT(f!BA116,IFERROR(FIND("±",f!BA116)-1,LEN(f!BA116)))</f>
        <v/>
      </c>
      <c r="BB111" s="122" t="str">
        <f>LEFT(f!BB116,IFERROR(FIND("±",f!BB116)-1,LEN(f!BB116)))</f>
        <v>0.003</v>
      </c>
      <c r="BC111" s="122" t="str">
        <f>LEFT(f!BC116,IFERROR(FIND("±",f!BC116)-1,LEN(f!BC116)))</f>
        <v>35.71</v>
      </c>
      <c r="BD111" s="122" t="str">
        <f>LEFT(f!BD116,IFERROR(FIND("±",f!BD116)-1,LEN(f!BD116)))</f>
        <v>224</v>
      </c>
      <c r="BE111" s="122" t="str">
        <f>LEFT(f!BE116,IFERROR(FIND("±",f!BE116)-1,LEN(f!BE116)))</f>
        <v/>
      </c>
      <c r="BF111" s="122" t="str">
        <f>LEFT(f!BF116,IFERROR(FIND("±",f!BF116)-1,LEN(f!BF116)))</f>
        <v>3.08</v>
      </c>
      <c r="BG111" s="122" t="str">
        <f>LEFT(f!BG116,IFERROR(FIND("±",f!BG116)-1,LEN(f!BG116)))</f>
        <v>0.23</v>
      </c>
      <c r="BH111" s="122" t="str">
        <f>LEFT(f!BH116,IFERROR(FIND("±",f!BH116)-1,LEN(f!BH116)))</f>
        <v>2.45</v>
      </c>
      <c r="BI111" s="122" t="str">
        <f>LEFT(f!BI116,IFERROR(FIND("±",f!BI116)-1,LEN(f!BI116)))</f>
        <v>1.54</v>
      </c>
      <c r="BJ111" s="122" t="str">
        <f>LEFT(f!BJ116,IFERROR(FIND("±",f!BJ116)-1,LEN(f!BJ116)))</f>
        <v>0.47</v>
      </c>
      <c r="BK111" s="122" t="str">
        <f>LEFT(f!BK116,IFERROR(FIND("±",f!BK116)-1,LEN(f!BK116)))</f>
        <v>0.23</v>
      </c>
      <c r="BL111" s="122" t="str">
        <f>LEFT(f!BL116,IFERROR(FIND("±",f!BL116)-1,LEN(f!BL116)))</f>
        <v>0.21</v>
      </c>
      <c r="BM111" s="122" t="str">
        <f>LEFT(f!BM116,IFERROR(FIND("±",f!BM116)-1,LEN(f!BM116)))</f>
        <v/>
      </c>
      <c r="BN111" s="122" t="str">
        <f>LEFT(f!BN116,IFERROR(FIND("±",f!BN116)-1,LEN(f!BN116)))</f>
        <v>0.91</v>
      </c>
      <c r="BO111" s="122" t="str">
        <f>LEFT(f!BO116,IFERROR(FIND("±",f!BO116)-1,LEN(f!BO116)))</f>
        <v/>
      </c>
      <c r="BP111" s="122" t="str">
        <f>LEFT(f!BP116,IFERROR(FIND("±",f!BP116)-1,LEN(f!BP116)))</f>
        <v/>
      </c>
      <c r="BQ111" s="122" t="str">
        <f>LEFT(f!BQ116,IFERROR(FIND("±",f!BQ116)-1,LEN(f!BQ116)))</f>
        <v/>
      </c>
      <c r="BR111" s="122" t="str">
        <f>LEFT(f!BR116,IFERROR(FIND("±",f!BR116)-1,LEN(f!BR116)))</f>
        <v/>
      </c>
      <c r="BS111" s="122" t="str">
        <f>LEFT(f!BS116,IFERROR(FIND("±",f!BS116)-1,LEN(f!BS116)))</f>
        <v/>
      </c>
      <c r="BT111" s="122" t="str">
        <f>LEFT(f!BT116,IFERROR(FIND("±",f!BT116)-1,LEN(f!BT116)))</f>
        <v/>
      </c>
      <c r="BU111" s="122" t="str">
        <f>LEFT(f!BU116,IFERROR(FIND("±",f!BU116)-1,LEN(f!BU116)))</f>
        <v/>
      </c>
      <c r="BV111" s="122"/>
      <c r="BW111" s="122"/>
      <c r="BX111" s="122"/>
      <c r="BY111" s="122"/>
      <c r="BZ111" s="122"/>
      <c r="CA111" s="122"/>
      <c r="CB111" s="122"/>
      <c r="CC111" s="122"/>
      <c r="CD111" s="122"/>
      <c r="CE111" s="122"/>
    </row>
    <row r="112">
      <c r="A112" s="103" t="str">
        <f>f!A117</f>
        <v>D019</v>
      </c>
      <c r="B112" s="107" t="str">
        <f>LEFT(f!B117,IFERROR(FIND("(",f!B117)-1,LEN(f!B117)))</f>
        <v>Brinjal-10 </v>
      </c>
      <c r="C112" s="109" t="str">
        <f>IFERROR(MID(f!B117,IFERROR(FIND("(",f!B117)+1,LEN(f!B117)),IFERROR(FIND(")",f!B117),LEN(f!B117))-IFERROR(FIND("(",f!B117)+1,LEN(f!B117))),"")</f>
        <v>Solanum melongena</v>
      </c>
      <c r="D112" s="103" t="str">
        <f>f!D117</f>
        <v/>
      </c>
      <c r="E112" s="103" t="str">
        <f>f!E117</f>
        <v/>
      </c>
      <c r="F112" s="110" t="str">
        <f>CONCATENATE("https://res.cloudinary.com/techticz/image/upload/foods/",f!F117,".jpeg")</f>
        <v>https://res.cloudinary.com/techticz/image/upload/foods/bringle_1.jpeg</v>
      </c>
      <c r="G112" s="103" t="str">
        <f>f!G117</f>
        <v>D</v>
      </c>
      <c r="H112" s="103" t="str">
        <f>f!H117</f>
        <v/>
      </c>
      <c r="I112" s="103">
        <f t="shared" si="1"/>
        <v>116</v>
      </c>
      <c r="J112" s="112">
        <f>f!J117</f>
        <v>100</v>
      </c>
      <c r="K112" s="112" t="str">
        <f>f!K117</f>
        <v>gram</v>
      </c>
      <c r="L112" s="114" t="str">
        <f>f!L117</f>
        <v/>
      </c>
      <c r="M112" s="114">
        <f>f!M117</f>
        <v>2</v>
      </c>
      <c r="N112" s="114" t="str">
        <f>f!N117</f>
        <v/>
      </c>
      <c r="O112" s="114" t="str">
        <f>f!O117</f>
        <v/>
      </c>
      <c r="P112" s="114" t="str">
        <f>f!P117</f>
        <v/>
      </c>
      <c r="Q112" s="117" t="str">
        <f>f!Q117</f>
        <v/>
      </c>
      <c r="R112" s="117" t="str">
        <f>f!R117</f>
        <v/>
      </c>
      <c r="S112" s="117" t="str">
        <f>f!S117</f>
        <v/>
      </c>
      <c r="T112" s="120" t="str">
        <f>f!T117</f>
        <v/>
      </c>
      <c r="U112" s="120" t="str">
        <f>f!U117</f>
        <v/>
      </c>
      <c r="V112" s="121">
        <f>f!V117</f>
        <v>100</v>
      </c>
      <c r="W112" s="122" t="str">
        <f>LEFT(f!W117,IFERROR(FIND("±",f!W117)-1,LEN(f!W117)))</f>
        <v>89.38</v>
      </c>
      <c r="X112" s="122" t="str">
        <f>LEFT(f!X117,IFERROR(FIND("±",f!X117)-1,LEN(f!X117)))</f>
        <v>1.68</v>
      </c>
      <c r="Y112" s="122" t="str">
        <f>LEFT(f!Y117,IFERROR(FIND("±",f!Y117)-1,LEN(f!Y117)))</f>
        <v>0.72</v>
      </c>
      <c r="Z112" s="122" t="str">
        <f>LEFT(f!Z117,IFERROR(FIND("±",f!Z117)-1,LEN(f!Z117)))</f>
        <v>0.25</v>
      </c>
      <c r="AA112" s="122" t="str">
        <f>LEFT(f!AA117,IFERROR(FIND("±",f!AA117)-1,LEN(f!AA117)))</f>
        <v>3.9</v>
      </c>
      <c r="AB112" s="122" t="str">
        <f>LEFT(f!AB117,IFERROR(FIND("±",f!AB117)-1,LEN(f!AB117)))</f>
        <v>2.74</v>
      </c>
      <c r="AC112" s="122" t="str">
        <f>LEFT(f!AC117,IFERROR(FIND("±",f!AC117)-1,LEN(f!AC117)))</f>
        <v>1.16</v>
      </c>
      <c r="AD112" s="122" t="str">
        <f>LEFT(f!AD117,IFERROR(FIND("±",f!AD117)-1,LEN(f!AD117)))</f>
        <v>4.08</v>
      </c>
      <c r="AE112" s="122" t="str">
        <f>LEFT(f!AE117,IFERROR(FIND("±",f!AE117)-1,LEN(f!AE117)))</f>
        <v>116</v>
      </c>
      <c r="AF112" s="122" t="str">
        <f>LEFT(f!AF117,IFERROR(FIND("±",f!AF117)-1,LEN(f!AF117)))</f>
        <v>0.06</v>
      </c>
      <c r="AG112" s="122" t="str">
        <f>LEFT(f!AG117,IFERROR(FIND("±",f!AG117)-1,LEN(f!AG117)))</f>
        <v>0.1</v>
      </c>
      <c r="AH112" s="122" t="str">
        <f>LEFT(f!AH117,IFERROR(FIND("±",f!AH117)-1,LEN(f!AH117)))</f>
        <v>0.5</v>
      </c>
      <c r="AI112" s="122" t="str">
        <f>LEFT(f!AI117,IFERROR(FIND("±",f!AI117)-1,LEN(f!AI117)))</f>
        <v>0.29</v>
      </c>
      <c r="AJ112" s="122" t="str">
        <f>LEFT(f!AJ117,IFERROR(FIND("±",f!AJ117)-1,LEN(f!AJ117)))</f>
        <v>0.08</v>
      </c>
      <c r="AK112" s="122" t="str">
        <f>LEFT(f!AK117,IFERROR(FIND("±",f!AK117)-1,LEN(f!AK117)))</f>
        <v>1.27</v>
      </c>
      <c r="AL112" s="122" t="str">
        <f>LEFT(f!AL117,IFERROR(FIND("±",f!AL117)-1,LEN(f!AL117)))</f>
        <v>37.11</v>
      </c>
      <c r="AM112" s="122" t="str">
        <f>LEFT(f!AM117,IFERROR(FIND("±",f!AM117)-1,LEN(f!AM117)))</f>
        <v>2.4</v>
      </c>
      <c r="AN112" s="122" t="str">
        <f>LEFT(f!AN117,IFERROR(FIND("±",f!AN117)-1,LEN(f!AN117)))</f>
        <v>0.12</v>
      </c>
      <c r="AO112" s="122" t="str">
        <f>LEFT(f!AO117,IFERROR(FIND("±",f!AO117)-1,LEN(f!AO117)))</f>
        <v/>
      </c>
      <c r="AP112" s="122" t="str">
        <f>LEFT(f!AP117,IFERROR(FIND("±",f!AP117)-1,LEN(f!AP117)))</f>
        <v>0.001</v>
      </c>
      <c r="AQ112" s="122" t="str">
        <f>LEFT(f!AQ117,IFERROR(FIND("±",f!AQ117)-1,LEN(f!AQ117)))</f>
        <v>15.59</v>
      </c>
      <c r="AR112" s="122" t="str">
        <f>LEFT(f!AR117,IFERROR(FIND("±",f!AR117)-1,LEN(f!AR117)))</f>
        <v>0.007</v>
      </c>
      <c r="AS112" s="122" t="str">
        <f>LEFT(f!AS117,IFERROR(FIND("±",f!AS117)-1,LEN(f!AS117)))</f>
        <v>0.001</v>
      </c>
      <c r="AT112" s="122" t="str">
        <f>LEFT(f!AT117,IFERROR(FIND("±",f!AT117)-1,LEN(f!AT117)))</f>
        <v>0.12</v>
      </c>
      <c r="AU112" s="122" t="str">
        <f>LEFT(f!AU117,IFERROR(FIND("±",f!AU117)-1,LEN(f!AU117)))</f>
        <v>0.41</v>
      </c>
      <c r="AV112" s="122" t="str">
        <f>LEFT(f!AV117,IFERROR(FIND("±",f!AV117)-1,LEN(f!AV117)))</f>
        <v/>
      </c>
      <c r="AW112" s="122" t="str">
        <f>LEFT(f!AW117,IFERROR(FIND("±",f!AW117)-1,LEN(f!AW117)))</f>
        <v>0.011</v>
      </c>
      <c r="AX112" s="122" t="str">
        <f>LEFT(f!AX117,IFERROR(FIND("±",f!AX117)-1,LEN(f!AX117)))</f>
        <v>22.11</v>
      </c>
      <c r="AY112" s="122" t="str">
        <f>LEFT(f!AY117,IFERROR(FIND("±",f!AY117)-1,LEN(f!AY117)))</f>
        <v>0.18</v>
      </c>
      <c r="AZ112" s="122" t="str">
        <f>LEFT(f!AZ117,IFERROR(FIND("±",f!AZ117)-1,LEN(f!AZ117)))</f>
        <v/>
      </c>
      <c r="BA112" s="122" t="str">
        <f>LEFT(f!BA117,IFERROR(FIND("±",f!BA117)-1,LEN(f!BA117)))</f>
        <v/>
      </c>
      <c r="BB112" s="122" t="str">
        <f>LEFT(f!BB117,IFERROR(FIND("±",f!BB117)-1,LEN(f!BB117)))</f>
        <v>0.016</v>
      </c>
      <c r="BC112" s="122" t="str">
        <f>LEFT(f!BC117,IFERROR(FIND("±",f!BC117)-1,LEN(f!BC117)))</f>
        <v>37.36</v>
      </c>
      <c r="BD112" s="122" t="str">
        <f>LEFT(f!BD117,IFERROR(FIND("±",f!BD117)-1,LEN(f!BD117)))</f>
        <v>252</v>
      </c>
      <c r="BE112" s="122" t="str">
        <f>LEFT(f!BE117,IFERROR(FIND("±",f!BE117)-1,LEN(f!BE117)))</f>
        <v/>
      </c>
      <c r="BF112" s="122" t="str">
        <f>LEFT(f!BF117,IFERROR(FIND("±",f!BF117)-1,LEN(f!BF117)))</f>
        <v>4.35</v>
      </c>
      <c r="BG112" s="122" t="str">
        <f>LEFT(f!BG117,IFERROR(FIND("±",f!BG117)-1,LEN(f!BG117)))</f>
        <v>0.23</v>
      </c>
      <c r="BH112" s="122" t="str">
        <f>LEFT(f!BH117,IFERROR(FIND("±",f!BH117)-1,LEN(f!BH117)))</f>
        <v>2.15</v>
      </c>
      <c r="BI112" s="122" t="str">
        <f>LEFT(f!BI117,IFERROR(FIND("±",f!BI117)-1,LEN(f!BI117)))</f>
        <v>1.29</v>
      </c>
      <c r="BJ112" s="122" t="str">
        <f>LEFT(f!BJ117,IFERROR(FIND("±",f!BJ117)-1,LEN(f!BJ117)))</f>
        <v>0.5</v>
      </c>
      <c r="BK112" s="122" t="str">
        <f>LEFT(f!BK117,IFERROR(FIND("±",f!BK117)-1,LEN(f!BK117)))</f>
        <v>0.23</v>
      </c>
      <c r="BL112" s="122" t="str">
        <f>LEFT(f!BL117,IFERROR(FIND("±",f!BL117)-1,LEN(f!BL117)))</f>
        <v>0.13</v>
      </c>
      <c r="BM112" s="122" t="str">
        <f>LEFT(f!BM117,IFERROR(FIND("±",f!BM117)-1,LEN(f!BM117)))</f>
        <v/>
      </c>
      <c r="BN112" s="122" t="str">
        <f>LEFT(f!BN117,IFERROR(FIND("±",f!BN117)-1,LEN(f!BN117)))</f>
        <v>0.86</v>
      </c>
      <c r="BO112" s="122" t="str">
        <f>LEFT(f!BO117,IFERROR(FIND("±",f!BO117)-1,LEN(f!BO117)))</f>
        <v/>
      </c>
      <c r="BP112" s="122" t="str">
        <f>LEFT(f!BP117,IFERROR(FIND("±",f!BP117)-1,LEN(f!BP117)))</f>
        <v/>
      </c>
      <c r="BQ112" s="122" t="str">
        <f>LEFT(f!BQ117,IFERROR(FIND("±",f!BQ117)-1,LEN(f!BQ117)))</f>
        <v/>
      </c>
      <c r="BR112" s="122" t="str">
        <f>LEFT(f!BR117,IFERROR(FIND("±",f!BR117)-1,LEN(f!BR117)))</f>
        <v/>
      </c>
      <c r="BS112" s="122" t="str">
        <f>LEFT(f!BS117,IFERROR(FIND("±",f!BS117)-1,LEN(f!BS117)))</f>
        <v/>
      </c>
      <c r="BT112" s="122" t="str">
        <f>LEFT(f!BT117,IFERROR(FIND("±",f!BT117)-1,LEN(f!BT117)))</f>
        <v/>
      </c>
      <c r="BU112" s="122" t="str">
        <f>LEFT(f!BU117,IFERROR(FIND("±",f!BU117)-1,LEN(f!BU117)))</f>
        <v/>
      </c>
      <c r="BV112" s="122"/>
      <c r="BW112" s="122"/>
      <c r="BX112" s="122"/>
      <c r="BY112" s="122"/>
      <c r="BZ112" s="122"/>
      <c r="CA112" s="122"/>
      <c r="CB112" s="122"/>
      <c r="CC112" s="122"/>
      <c r="CD112" s="122"/>
      <c r="CE112" s="122"/>
    </row>
    <row r="113">
      <c r="A113" s="103" t="str">
        <f>f!A118</f>
        <v>D020</v>
      </c>
      <c r="B113" s="107" t="str">
        <f>LEFT(f!B118,IFERROR(FIND("(",f!B118)-1,LEN(f!B118)))</f>
        <v>Brinjal-11 </v>
      </c>
      <c r="C113" s="109" t="str">
        <f>IFERROR(MID(f!B118,IFERROR(FIND("(",f!B118)+1,LEN(f!B118)),IFERROR(FIND(")",f!B118),LEN(f!B118))-IFERROR(FIND("(",f!B118)+1,LEN(f!B118))),"")</f>
        <v>Solanum melongena</v>
      </c>
      <c r="D113" s="103" t="str">
        <f>f!D118</f>
        <v/>
      </c>
      <c r="E113" s="103" t="str">
        <f>f!E118</f>
        <v/>
      </c>
      <c r="F113" s="110" t="str">
        <f>CONCATENATE("https://res.cloudinary.com/techticz/image/upload/foods/",f!F118,".jpeg")</f>
        <v>https://res.cloudinary.com/techticz/image/upload/foods/bringle_1.jpeg</v>
      </c>
      <c r="G113" s="103" t="str">
        <f>f!G118</f>
        <v>D</v>
      </c>
      <c r="H113" s="103" t="str">
        <f>f!H118</f>
        <v/>
      </c>
      <c r="I113" s="103">
        <f t="shared" si="1"/>
        <v>105</v>
      </c>
      <c r="J113" s="112">
        <f>f!J118</f>
        <v>100</v>
      </c>
      <c r="K113" s="112" t="str">
        <f>f!K118</f>
        <v>gram</v>
      </c>
      <c r="L113" s="114" t="str">
        <f>f!L118</f>
        <v/>
      </c>
      <c r="M113" s="114">
        <f>f!M118</f>
        <v>6</v>
      </c>
      <c r="N113" s="114" t="str">
        <f>f!N118</f>
        <v/>
      </c>
      <c r="O113" s="114" t="str">
        <f>f!O118</f>
        <v/>
      </c>
      <c r="P113" s="114" t="str">
        <f>f!P118</f>
        <v/>
      </c>
      <c r="Q113" s="117" t="str">
        <f>f!Q118</f>
        <v/>
      </c>
      <c r="R113" s="117" t="str">
        <f>f!R118</f>
        <v/>
      </c>
      <c r="S113" s="117" t="str">
        <f>f!S118</f>
        <v/>
      </c>
      <c r="T113" s="120" t="str">
        <f>f!T118</f>
        <v/>
      </c>
      <c r="U113" s="120" t="str">
        <f>f!U118</f>
        <v/>
      </c>
      <c r="V113" s="121">
        <f>f!V118</f>
        <v>100</v>
      </c>
      <c r="W113" s="122" t="str">
        <f>LEFT(f!W118,IFERROR(FIND("±",f!W118)-1,LEN(f!W118)))</f>
        <v>89.93</v>
      </c>
      <c r="X113" s="122" t="str">
        <f>LEFT(f!X118,IFERROR(FIND("±",f!X118)-1,LEN(f!X118)))</f>
        <v>1.43</v>
      </c>
      <c r="Y113" s="122" t="str">
        <f>LEFT(f!Y118,IFERROR(FIND("±",f!Y118)-1,LEN(f!Y118)))</f>
        <v>0.68</v>
      </c>
      <c r="Z113" s="122" t="str">
        <f>LEFT(f!Z118,IFERROR(FIND("±",f!Z118)-1,LEN(f!Z118)))</f>
        <v>0.31</v>
      </c>
      <c r="AA113" s="122" t="str">
        <f>LEFT(f!AA118,IFERROR(FIND("±",f!AA118)-1,LEN(f!AA118)))</f>
        <v>4.12</v>
      </c>
      <c r="AB113" s="122" t="str">
        <f>LEFT(f!AB118,IFERROR(FIND("±",f!AB118)-1,LEN(f!AB118)))</f>
        <v>2.95</v>
      </c>
      <c r="AC113" s="122" t="str">
        <f>LEFT(f!AC118,IFERROR(FIND("±",f!AC118)-1,LEN(f!AC118)))</f>
        <v>1.17</v>
      </c>
      <c r="AD113" s="122" t="str">
        <f>LEFT(f!AD118,IFERROR(FIND("±",f!AD118)-1,LEN(f!AD118)))</f>
        <v>3.53</v>
      </c>
      <c r="AE113" s="122" t="str">
        <f>LEFT(f!AE118,IFERROR(FIND("±",f!AE118)-1,LEN(f!AE118)))</f>
        <v>105</v>
      </c>
      <c r="AF113" s="122" t="str">
        <f>LEFT(f!AF118,IFERROR(FIND("±",f!AF118)-1,LEN(f!AF118)))</f>
        <v>0.06</v>
      </c>
      <c r="AG113" s="122" t="str">
        <f>LEFT(f!AG118,IFERROR(FIND("±",f!AG118)-1,LEN(f!AG118)))</f>
        <v>0.11</v>
      </c>
      <c r="AH113" s="122" t="str">
        <f>LEFT(f!AH118,IFERROR(FIND("±",f!AH118)-1,LEN(f!AH118)))</f>
        <v>0.53</v>
      </c>
      <c r="AI113" s="122" t="str">
        <f>LEFT(f!AI118,IFERROR(FIND("±",f!AI118)-1,LEN(f!AI118)))</f>
        <v>0.29</v>
      </c>
      <c r="AJ113" s="122" t="str">
        <f>LEFT(f!AJ118,IFERROR(FIND("±",f!AJ118)-1,LEN(f!AJ118)))</f>
        <v>0.08</v>
      </c>
      <c r="AK113" s="122" t="str">
        <f>LEFT(f!AK118,IFERROR(FIND("±",f!AK118)-1,LEN(f!AK118)))</f>
        <v>1.68</v>
      </c>
      <c r="AL113" s="122" t="str">
        <f>LEFT(f!AL118,IFERROR(FIND("±",f!AL118)-1,LEN(f!AL118)))</f>
        <v>34.24</v>
      </c>
      <c r="AM113" s="122" t="str">
        <f>LEFT(f!AM118,IFERROR(FIND("±",f!AM118)-1,LEN(f!AM118)))</f>
        <v>2.24</v>
      </c>
      <c r="AN113" s="122" t="str">
        <f>LEFT(f!AN118,IFERROR(FIND("±",f!AN118)-1,LEN(f!AN118)))</f>
        <v>0.06</v>
      </c>
      <c r="AO113" s="122" t="str">
        <f>LEFT(f!AO118,IFERROR(FIND("±",f!AO118)-1,LEN(f!AO118)))</f>
        <v/>
      </c>
      <c r="AP113" s="122" t="str">
        <f>LEFT(f!AP118,IFERROR(FIND("±",f!AP118)-1,LEN(f!AP118)))</f>
        <v/>
      </c>
      <c r="AQ113" s="122" t="str">
        <f>LEFT(f!AQ118,IFERROR(FIND("±",f!AQ118)-1,LEN(f!AQ118)))</f>
        <v>15.92</v>
      </c>
      <c r="AR113" s="122" t="str">
        <f>LEFT(f!AR118,IFERROR(FIND("±",f!AR118)-1,LEN(f!AR118)))</f>
        <v>0.006</v>
      </c>
      <c r="AS113" s="122" t="str">
        <f>LEFT(f!AS118,IFERROR(FIND("±",f!AS118)-1,LEN(f!AS118)))</f>
        <v>0.001</v>
      </c>
      <c r="AT113" s="122" t="str">
        <f>LEFT(f!AT118,IFERROR(FIND("±",f!AT118)-1,LEN(f!AT118)))</f>
        <v>0.12</v>
      </c>
      <c r="AU113" s="122" t="str">
        <f>LEFT(f!AU118,IFERROR(FIND("±",f!AU118)-1,LEN(f!AU118)))</f>
        <v>0.37</v>
      </c>
      <c r="AV113" s="122" t="str">
        <f>LEFT(f!AV118,IFERROR(FIND("±",f!AV118)-1,LEN(f!AV118)))</f>
        <v>0.001</v>
      </c>
      <c r="AW113" s="122" t="str">
        <f>LEFT(f!AW118,IFERROR(FIND("±",f!AW118)-1,LEN(f!AW118)))</f>
        <v>0.005</v>
      </c>
      <c r="AX113" s="122" t="str">
        <f>LEFT(f!AX118,IFERROR(FIND("±",f!AX118)-1,LEN(f!AX118)))</f>
        <v>20.73</v>
      </c>
      <c r="AY113" s="122" t="str">
        <f>LEFT(f!AY118,IFERROR(FIND("±",f!AY118)-1,LEN(f!AY118)))</f>
        <v>0.14</v>
      </c>
      <c r="AZ113" s="122" t="str">
        <f>LEFT(f!AZ118,IFERROR(FIND("±",f!AZ118)-1,LEN(f!AZ118)))</f>
        <v/>
      </c>
      <c r="BA113" s="122" t="str">
        <f>LEFT(f!BA118,IFERROR(FIND("±",f!BA118)-1,LEN(f!BA118)))</f>
        <v>0.002</v>
      </c>
      <c r="BB113" s="122" t="str">
        <f>LEFT(f!BB118,IFERROR(FIND("±",f!BB118)-1,LEN(f!BB118)))</f>
        <v>0.007</v>
      </c>
      <c r="BC113" s="122" t="str">
        <f>LEFT(f!BC118,IFERROR(FIND("±",f!BC118)-1,LEN(f!BC118)))</f>
        <v>33.28</v>
      </c>
      <c r="BD113" s="122" t="str">
        <f>LEFT(f!BD118,IFERROR(FIND("±",f!BD118)-1,LEN(f!BD118)))</f>
        <v>260</v>
      </c>
      <c r="BE113" s="122" t="str">
        <f>LEFT(f!BE118,IFERROR(FIND("±",f!BE118)-1,LEN(f!BE118)))</f>
        <v/>
      </c>
      <c r="BF113" s="122" t="str">
        <f>LEFT(f!BF118,IFERROR(FIND("±",f!BF118)-1,LEN(f!BF118)))</f>
        <v>3.47</v>
      </c>
      <c r="BG113" s="122" t="str">
        <f>LEFT(f!BG118,IFERROR(FIND("±",f!BG118)-1,LEN(f!BG118)))</f>
        <v>0.22</v>
      </c>
      <c r="BH113" s="122" t="str">
        <f>LEFT(f!BH118,IFERROR(FIND("±",f!BH118)-1,LEN(f!BH118)))</f>
        <v>2.81</v>
      </c>
      <c r="BI113" s="122" t="str">
        <f>LEFT(f!BI118,IFERROR(FIND("±",f!BI118)-1,LEN(f!BI118)))</f>
        <v>1.76</v>
      </c>
      <c r="BJ113" s="122" t="str">
        <f>LEFT(f!BJ118,IFERROR(FIND("±",f!BJ118)-1,LEN(f!BJ118)))</f>
        <v>0.54</v>
      </c>
      <c r="BK113" s="122" t="str">
        <f>LEFT(f!BK118,IFERROR(FIND("±",f!BK118)-1,LEN(f!BK118)))</f>
        <v>0.21</v>
      </c>
      <c r="BL113" s="122" t="str">
        <f>LEFT(f!BL118,IFERROR(FIND("±",f!BL118)-1,LEN(f!BL118)))</f>
        <v>0.30</v>
      </c>
      <c r="BM113" s="122" t="str">
        <f>LEFT(f!BM118,IFERROR(FIND("±",f!BM118)-1,LEN(f!BM118)))</f>
        <v/>
      </c>
      <c r="BN113" s="122" t="str">
        <f>LEFT(f!BN118,IFERROR(FIND("±",f!BN118)-1,LEN(f!BN118)))</f>
        <v>1.05</v>
      </c>
      <c r="BO113" s="122" t="str">
        <f>LEFT(f!BO118,IFERROR(FIND("±",f!BO118)-1,LEN(f!BO118)))</f>
        <v/>
      </c>
      <c r="BP113" s="122" t="str">
        <f>LEFT(f!BP118,IFERROR(FIND("±",f!BP118)-1,LEN(f!BP118)))</f>
        <v/>
      </c>
      <c r="BQ113" s="122" t="str">
        <f>LEFT(f!BQ118,IFERROR(FIND("±",f!BQ118)-1,LEN(f!BQ118)))</f>
        <v/>
      </c>
      <c r="BR113" s="122" t="str">
        <f>LEFT(f!BR118,IFERROR(FIND("±",f!BR118)-1,LEN(f!BR118)))</f>
        <v/>
      </c>
      <c r="BS113" s="122" t="str">
        <f>LEFT(f!BS118,IFERROR(FIND("±",f!BS118)-1,LEN(f!BS118)))</f>
        <v/>
      </c>
      <c r="BT113" s="122" t="str">
        <f>LEFT(f!BT118,IFERROR(FIND("±",f!BT118)-1,LEN(f!BT118)))</f>
        <v/>
      </c>
      <c r="BU113" s="122" t="str">
        <f>LEFT(f!BU118,IFERROR(FIND("±",f!BU118)-1,LEN(f!BU118)))</f>
        <v/>
      </c>
      <c r="BV113" s="122"/>
      <c r="BW113" s="122"/>
      <c r="BX113" s="122"/>
      <c r="BY113" s="122"/>
      <c r="BZ113" s="122"/>
      <c r="CA113" s="122"/>
      <c r="CB113" s="122"/>
      <c r="CC113" s="122"/>
      <c r="CD113" s="122"/>
      <c r="CE113" s="122"/>
    </row>
    <row r="114">
      <c r="A114" s="103" t="str">
        <f>f!A119</f>
        <v>D021</v>
      </c>
      <c r="B114" s="107" t="str">
        <f>LEFT(f!B119,IFERROR(FIND("(",f!B119)-1,LEN(f!B119)))</f>
        <v>Brinjal-12 </v>
      </c>
      <c r="C114" s="109" t="str">
        <f>IFERROR(MID(f!B119,IFERROR(FIND("(",f!B119)+1,LEN(f!B119)),IFERROR(FIND(")",f!B119),LEN(f!B119))-IFERROR(FIND("(",f!B119)+1,LEN(f!B119))),"")</f>
        <v>Solanum melongena</v>
      </c>
      <c r="D114" s="103" t="str">
        <f>f!D119</f>
        <v/>
      </c>
      <c r="E114" s="103" t="str">
        <f>f!E119</f>
        <v/>
      </c>
      <c r="F114" s="110" t="str">
        <f>CONCATENATE("https://res.cloudinary.com/techticz/image/upload/foods/",f!F119,".jpeg")</f>
        <v>https://res.cloudinary.com/techticz/image/upload/foods/bringle_1.jpeg</v>
      </c>
      <c r="G114" s="103" t="str">
        <f>f!G119</f>
        <v>D</v>
      </c>
      <c r="H114" s="103" t="str">
        <f>f!H119</f>
        <v/>
      </c>
      <c r="I114" s="103">
        <f t="shared" si="1"/>
        <v>93</v>
      </c>
      <c r="J114" s="112">
        <f>f!J119</f>
        <v>100</v>
      </c>
      <c r="K114" s="112" t="str">
        <f>f!K119</f>
        <v>gram</v>
      </c>
      <c r="L114" s="114" t="str">
        <f>f!L119</f>
        <v/>
      </c>
      <c r="M114" s="114">
        <f>f!M119</f>
        <v>2</v>
      </c>
      <c r="N114" s="114" t="str">
        <f>f!N119</f>
        <v/>
      </c>
      <c r="O114" s="114" t="str">
        <f>f!O119</f>
        <v/>
      </c>
      <c r="P114" s="114" t="str">
        <f>f!P119</f>
        <v/>
      </c>
      <c r="Q114" s="117" t="str">
        <f>f!Q119</f>
        <v/>
      </c>
      <c r="R114" s="117" t="str">
        <f>f!R119</f>
        <v/>
      </c>
      <c r="S114" s="117" t="str">
        <f>f!S119</f>
        <v/>
      </c>
      <c r="T114" s="120" t="str">
        <f>f!T119</f>
        <v/>
      </c>
      <c r="U114" s="120" t="str">
        <f>f!U119</f>
        <v/>
      </c>
      <c r="V114" s="121">
        <f>f!V119</f>
        <v>100</v>
      </c>
      <c r="W114" s="122" t="str">
        <f>LEFT(f!W119,IFERROR(FIND("±",f!W119)-1,LEN(f!W119)))</f>
        <v>90.94</v>
      </c>
      <c r="X114" s="122" t="str">
        <f>LEFT(f!X119,IFERROR(FIND("±",f!X119)-1,LEN(f!X119)))</f>
        <v>1.6</v>
      </c>
      <c r="Y114" s="122" t="str">
        <f>LEFT(f!Y119,IFERROR(FIND("±",f!Y119)-1,LEN(f!Y119)))</f>
        <v>0.58</v>
      </c>
      <c r="Z114" s="122" t="str">
        <f>LEFT(f!Z119,IFERROR(FIND("±",f!Z119)-1,LEN(f!Z119)))</f>
        <v>0.27</v>
      </c>
      <c r="AA114" s="122" t="str">
        <f>LEFT(f!AA119,IFERROR(FIND("±",f!AA119)-1,LEN(f!AA119)))</f>
        <v>3.89</v>
      </c>
      <c r="AB114" s="122" t="str">
        <f>LEFT(f!AB119,IFERROR(FIND("±",f!AB119)-1,LEN(f!AB119)))</f>
        <v>2.7</v>
      </c>
      <c r="AC114" s="122" t="str">
        <f>LEFT(f!AC119,IFERROR(FIND("±",f!AC119)-1,LEN(f!AC119)))</f>
        <v>1.19</v>
      </c>
      <c r="AD114" s="122" t="str">
        <f>LEFT(f!AD119,IFERROR(FIND("±",f!AD119)-1,LEN(f!AD119)))</f>
        <v>2.73</v>
      </c>
      <c r="AE114" s="122" t="str">
        <f>LEFT(f!AE119,IFERROR(FIND("±",f!AE119)-1,LEN(f!AE119)))</f>
        <v>93</v>
      </c>
      <c r="AF114" s="122" t="str">
        <f>LEFT(f!AF119,IFERROR(FIND("±",f!AF119)-1,LEN(f!AF119)))</f>
        <v>0.04</v>
      </c>
      <c r="AG114" s="122" t="str">
        <f>LEFT(f!AG119,IFERROR(FIND("±",f!AG119)-1,LEN(f!AG119)))</f>
        <v>0.1</v>
      </c>
      <c r="AH114" s="122" t="str">
        <f>LEFT(f!AH119,IFERROR(FIND("±",f!AH119)-1,LEN(f!AH119)))</f>
        <v>0.46</v>
      </c>
      <c r="AI114" s="122" t="str">
        <f>LEFT(f!AI119,IFERROR(FIND("±",f!AI119)-1,LEN(f!AI119)))</f>
        <v>0.35</v>
      </c>
      <c r="AJ114" s="122" t="str">
        <f>LEFT(f!AJ119,IFERROR(FIND("±",f!AJ119)-1,LEN(f!AJ119)))</f>
        <v>0.06</v>
      </c>
      <c r="AK114" s="122" t="str">
        <f>LEFT(f!AK119,IFERROR(FIND("±",f!AK119)-1,LEN(f!AK119)))</f>
        <v>1.11</v>
      </c>
      <c r="AL114" s="122" t="str">
        <f>LEFT(f!AL119,IFERROR(FIND("±",f!AL119)-1,LEN(f!AL119)))</f>
        <v>27.83</v>
      </c>
      <c r="AM114" s="122" t="str">
        <f>LEFT(f!AM119,IFERROR(FIND("±",f!AM119)-1,LEN(f!AM119)))</f>
        <v>2.55</v>
      </c>
      <c r="AN114" s="122" t="str">
        <f>LEFT(f!AN119,IFERROR(FIND("±",f!AN119)-1,LEN(f!AN119)))</f>
        <v>0.09</v>
      </c>
      <c r="AO114" s="122" t="str">
        <f>LEFT(f!AO119,IFERROR(FIND("±",f!AO119)-1,LEN(f!AO119)))</f>
        <v/>
      </c>
      <c r="AP114" s="122" t="str">
        <f>LEFT(f!AP119,IFERROR(FIND("±",f!AP119)-1,LEN(f!AP119)))</f>
        <v>0.001</v>
      </c>
      <c r="AQ114" s="122" t="str">
        <f>LEFT(f!AQ119,IFERROR(FIND("±",f!AQ119)-1,LEN(f!AQ119)))</f>
        <v>19.85</v>
      </c>
      <c r="AR114" s="122" t="str">
        <f>LEFT(f!AR119,IFERROR(FIND("±",f!AR119)-1,LEN(f!AR119)))</f>
        <v>0.007</v>
      </c>
      <c r="AS114" s="122" t="str">
        <f>LEFT(f!AS119,IFERROR(FIND("±",f!AS119)-1,LEN(f!AS119)))</f>
        <v>0.001</v>
      </c>
      <c r="AT114" s="122" t="str">
        <f>LEFT(f!AT119,IFERROR(FIND("±",f!AT119)-1,LEN(f!AT119)))</f>
        <v>0.14</v>
      </c>
      <c r="AU114" s="122" t="str">
        <f>LEFT(f!AU119,IFERROR(FIND("±",f!AU119)-1,LEN(f!AU119)))</f>
        <v>0.37</v>
      </c>
      <c r="AV114" s="122" t="str">
        <f>LEFT(f!AV119,IFERROR(FIND("±",f!AV119)-1,LEN(f!AV119)))</f>
        <v>0.001</v>
      </c>
      <c r="AW114" s="122" t="str">
        <f>LEFT(f!AW119,IFERROR(FIND("±",f!AW119)-1,LEN(f!AW119)))</f>
        <v>0.012</v>
      </c>
      <c r="AX114" s="122" t="str">
        <f>LEFT(f!AX119,IFERROR(FIND("±",f!AX119)-1,LEN(f!AX119)))</f>
        <v>19.26</v>
      </c>
      <c r="AY114" s="122" t="str">
        <f>LEFT(f!AY119,IFERROR(FIND("±",f!AY119)-1,LEN(f!AY119)))</f>
        <v>0.18</v>
      </c>
      <c r="AZ114" s="122" t="str">
        <f>LEFT(f!AZ119,IFERROR(FIND("±",f!AZ119)-1,LEN(f!AZ119)))</f>
        <v/>
      </c>
      <c r="BA114" s="122" t="str">
        <f>LEFT(f!BA119,IFERROR(FIND("±",f!BA119)-1,LEN(f!BA119)))</f>
        <v>0.001</v>
      </c>
      <c r="BB114" s="122" t="str">
        <f>LEFT(f!BB119,IFERROR(FIND("±",f!BB119)-1,LEN(f!BB119)))</f>
        <v>0.013</v>
      </c>
      <c r="BC114" s="122" t="str">
        <f>LEFT(f!BC119,IFERROR(FIND("±",f!BC119)-1,LEN(f!BC119)))</f>
        <v>37.81</v>
      </c>
      <c r="BD114" s="122" t="str">
        <f>LEFT(f!BD119,IFERROR(FIND("±",f!BD119)-1,LEN(f!BD119)))</f>
        <v>259</v>
      </c>
      <c r="BE114" s="122" t="str">
        <f>LEFT(f!BE119,IFERROR(FIND("±",f!BE119)-1,LEN(f!BE119)))</f>
        <v/>
      </c>
      <c r="BF114" s="122" t="str">
        <f>LEFT(f!BF119,IFERROR(FIND("±",f!BF119)-1,LEN(f!BF119)))</f>
        <v>3.88</v>
      </c>
      <c r="BG114" s="122" t="str">
        <f>LEFT(f!BG119,IFERROR(FIND("±",f!BG119)-1,LEN(f!BG119)))</f>
        <v>0.25</v>
      </c>
      <c r="BH114" s="122" t="str">
        <f>LEFT(f!BH119,IFERROR(FIND("±",f!BH119)-1,LEN(f!BH119)))</f>
        <v>1.97</v>
      </c>
      <c r="BI114" s="122" t="str">
        <f>LEFT(f!BI119,IFERROR(FIND("±",f!BI119)-1,LEN(f!BI119)))</f>
        <v>0.75</v>
      </c>
      <c r="BJ114" s="122" t="str">
        <f>LEFT(f!BJ119,IFERROR(FIND("±",f!BJ119)-1,LEN(f!BJ119)))</f>
        <v>0.82</v>
      </c>
      <c r="BK114" s="122" t="str">
        <f>LEFT(f!BK119,IFERROR(FIND("±",f!BK119)-1,LEN(f!BK119)))</f>
        <v>0.14</v>
      </c>
      <c r="BL114" s="122" t="str">
        <f>LEFT(f!BL119,IFERROR(FIND("±",f!BL119)-1,LEN(f!BL119)))</f>
        <v>0.27</v>
      </c>
      <c r="BM114" s="122" t="str">
        <f>LEFT(f!BM119,IFERROR(FIND("±",f!BM119)-1,LEN(f!BM119)))</f>
        <v/>
      </c>
      <c r="BN114" s="122" t="str">
        <f>LEFT(f!BN119,IFERROR(FIND("±",f!BN119)-1,LEN(f!BN119)))</f>
        <v>1.22</v>
      </c>
      <c r="BO114" s="122" t="str">
        <f>LEFT(f!BO119,IFERROR(FIND("±",f!BO119)-1,LEN(f!BO119)))</f>
        <v/>
      </c>
      <c r="BP114" s="122" t="str">
        <f>LEFT(f!BP119,IFERROR(FIND("±",f!BP119)-1,LEN(f!BP119)))</f>
        <v/>
      </c>
      <c r="BQ114" s="122" t="str">
        <f>LEFT(f!BQ119,IFERROR(FIND("±",f!BQ119)-1,LEN(f!BQ119)))</f>
        <v/>
      </c>
      <c r="BR114" s="122" t="str">
        <f>LEFT(f!BR119,IFERROR(FIND("±",f!BR119)-1,LEN(f!BR119)))</f>
        <v/>
      </c>
      <c r="BS114" s="122" t="str">
        <f>LEFT(f!BS119,IFERROR(FIND("±",f!BS119)-1,LEN(f!BS119)))</f>
        <v/>
      </c>
      <c r="BT114" s="122" t="str">
        <f>LEFT(f!BT119,IFERROR(FIND("±",f!BT119)-1,LEN(f!BT119)))</f>
        <v/>
      </c>
      <c r="BU114" s="122" t="str">
        <f>LEFT(f!BU119,IFERROR(FIND("±",f!BU119)-1,LEN(f!BU119)))</f>
        <v/>
      </c>
      <c r="BV114" s="122"/>
      <c r="BW114" s="122"/>
      <c r="BX114" s="122"/>
      <c r="BY114" s="122"/>
      <c r="BZ114" s="122"/>
      <c r="CA114" s="122"/>
      <c r="CB114" s="122"/>
      <c r="CC114" s="122"/>
      <c r="CD114" s="122"/>
      <c r="CE114" s="122"/>
    </row>
    <row r="115">
      <c r="A115" s="103" t="str">
        <f>f!A120</f>
        <v>D022</v>
      </c>
      <c r="B115" s="107" t="str">
        <f>LEFT(f!B120,IFERROR(FIND("(",f!B120)-1,LEN(f!B120)))</f>
        <v>Brinjal-13 </v>
      </c>
      <c r="C115" s="109" t="str">
        <f>IFERROR(MID(f!B120,IFERROR(FIND("(",f!B120)+1,LEN(f!B120)),IFERROR(FIND(")",f!B120),LEN(f!B120))-IFERROR(FIND("(",f!B120)+1,LEN(f!B120))),"")</f>
        <v>Solanum melongena</v>
      </c>
      <c r="D115" s="103" t="str">
        <f>f!D120</f>
        <v/>
      </c>
      <c r="E115" s="103" t="str">
        <f>f!E120</f>
        <v/>
      </c>
      <c r="F115" s="110" t="str">
        <f>CONCATENATE("https://res.cloudinary.com/techticz/image/upload/foods/",f!F120,".jpeg")</f>
        <v>https://res.cloudinary.com/techticz/image/upload/foods/bringle_1.jpeg</v>
      </c>
      <c r="G115" s="103" t="str">
        <f>f!G120</f>
        <v>D</v>
      </c>
      <c r="H115" s="103" t="str">
        <f>f!H120</f>
        <v/>
      </c>
      <c r="I115" s="103">
        <f t="shared" si="1"/>
        <v>124</v>
      </c>
      <c r="J115" s="112">
        <f>f!J120</f>
        <v>100</v>
      </c>
      <c r="K115" s="112" t="str">
        <f>f!K120</f>
        <v>gram</v>
      </c>
      <c r="L115" s="114" t="str">
        <f>f!L120</f>
        <v/>
      </c>
      <c r="M115" s="114">
        <f>f!M120</f>
        <v>1</v>
      </c>
      <c r="N115" s="114" t="str">
        <f>f!N120</f>
        <v/>
      </c>
      <c r="O115" s="114" t="str">
        <f>f!O120</f>
        <v/>
      </c>
      <c r="P115" s="114" t="str">
        <f>f!P120</f>
        <v/>
      </c>
      <c r="Q115" s="117" t="str">
        <f>f!Q120</f>
        <v/>
      </c>
      <c r="R115" s="117" t="str">
        <f>f!R120</f>
        <v/>
      </c>
      <c r="S115" s="117" t="str">
        <f>f!S120</f>
        <v/>
      </c>
      <c r="T115" s="120" t="str">
        <f>f!T120</f>
        <v/>
      </c>
      <c r="U115" s="120" t="str">
        <f>f!U120</f>
        <v/>
      </c>
      <c r="V115" s="121">
        <f>f!V120</f>
        <v>100</v>
      </c>
      <c r="W115" s="122" t="str">
        <f>LEFT(f!W120,IFERROR(FIND("±",f!W120)-1,LEN(f!W120)))</f>
        <v>89.14</v>
      </c>
      <c r="X115" s="122" t="str">
        <f>LEFT(f!X120,IFERROR(FIND("±",f!X120)-1,LEN(f!X120)))</f>
        <v>1.49</v>
      </c>
      <c r="Y115" s="122" t="str">
        <f>LEFT(f!Y120,IFERROR(FIND("±",f!Y120)-1,LEN(f!Y120)))</f>
        <v>0.64</v>
      </c>
      <c r="Z115" s="122" t="str">
        <f>LEFT(f!Z120,IFERROR(FIND("±",f!Z120)-1,LEN(f!Z120)))</f>
        <v>0.31</v>
      </c>
      <c r="AA115" s="122" t="str">
        <f>LEFT(f!AA120,IFERROR(FIND("±",f!AA120)-1,LEN(f!AA120)))</f>
        <v>3.92</v>
      </c>
      <c r="AB115" s="122" t="str">
        <f>LEFT(f!AB120,IFERROR(FIND("±",f!AB120)-1,LEN(f!AB120)))</f>
        <v>2.61</v>
      </c>
      <c r="AC115" s="122" t="str">
        <f>LEFT(f!AC120,IFERROR(FIND("±",f!AC120)-1,LEN(f!AC120)))</f>
        <v>1.31</v>
      </c>
      <c r="AD115" s="122" t="str">
        <f>LEFT(f!AD120,IFERROR(FIND("±",f!AD120)-1,LEN(f!AD120)))</f>
        <v>4.51</v>
      </c>
      <c r="AE115" s="122" t="str">
        <f>LEFT(f!AE120,IFERROR(FIND("±",f!AE120)-1,LEN(f!AE120)))</f>
        <v>124</v>
      </c>
      <c r="AF115" s="122" t="str">
        <f>LEFT(f!AF120,IFERROR(FIND("±",f!AF120)-1,LEN(f!AF120)))</f>
        <v>0.04</v>
      </c>
      <c r="AG115" s="122" t="str">
        <f>LEFT(f!AG120,IFERROR(FIND("±",f!AG120)-1,LEN(f!AG120)))</f>
        <v>0.12</v>
      </c>
      <c r="AH115" s="122" t="str">
        <f>LEFT(f!AH120,IFERROR(FIND("±",f!AH120)-1,LEN(f!AH120)))</f>
        <v>0.54</v>
      </c>
      <c r="AI115" s="122" t="str">
        <f>LEFT(f!AI120,IFERROR(FIND("±",f!AI120)-1,LEN(f!AI120)))</f>
        <v>0.34</v>
      </c>
      <c r="AJ115" s="122" t="str">
        <f>LEFT(f!AJ120,IFERROR(FIND("±",f!AJ120)-1,LEN(f!AJ120)))</f>
        <v>0.09</v>
      </c>
      <c r="AK115" s="122" t="str">
        <f>LEFT(f!AK120,IFERROR(FIND("±",f!AK120)-1,LEN(f!AK120)))</f>
        <v>2.29</v>
      </c>
      <c r="AL115" s="122" t="str">
        <f>LEFT(f!AL120,IFERROR(FIND("±",f!AL120)-1,LEN(f!AL120)))</f>
        <v>30.99</v>
      </c>
      <c r="AM115" s="122" t="str">
        <f>LEFT(f!AM120,IFERROR(FIND("±",f!AM120)-1,LEN(f!AM120)))</f>
        <v>1.49</v>
      </c>
      <c r="AN115" s="122" t="str">
        <f>LEFT(f!AN120,IFERROR(FIND("±",f!AN120)-1,LEN(f!AN120)))</f>
        <v>0.04</v>
      </c>
      <c r="AO115" s="122" t="str">
        <f>LEFT(f!AO120,IFERROR(FIND("±",f!AO120)-1,LEN(f!AO120)))</f>
        <v/>
      </c>
      <c r="AP115" s="122" t="str">
        <f>LEFT(f!AP120,IFERROR(FIND("±",f!AP120)-1,LEN(f!AP120)))</f>
        <v/>
      </c>
      <c r="AQ115" s="122" t="str">
        <f>LEFT(f!AQ120,IFERROR(FIND("±",f!AQ120)-1,LEN(f!AQ120)))</f>
        <v>18.95</v>
      </c>
      <c r="AR115" s="122" t="str">
        <f>LEFT(f!AR120,IFERROR(FIND("±",f!AR120)-1,LEN(f!AR120)))</f>
        <v>0.005</v>
      </c>
      <c r="AS115" s="122" t="str">
        <f>LEFT(f!AS120,IFERROR(FIND("±",f!AS120)-1,LEN(f!AS120)))</f>
        <v>0.003</v>
      </c>
      <c r="AT115" s="122" t="str">
        <f>LEFT(f!AT120,IFERROR(FIND("±",f!AT120)-1,LEN(f!AT120)))</f>
        <v>0.11</v>
      </c>
      <c r="AU115" s="122" t="str">
        <f>LEFT(f!AU120,IFERROR(FIND("±",f!AU120)-1,LEN(f!AU120)))</f>
        <v>0.32</v>
      </c>
      <c r="AV115" s="122" t="str">
        <f>LEFT(f!AV120,IFERROR(FIND("±",f!AV120)-1,LEN(f!AV120)))</f>
        <v/>
      </c>
      <c r="AW115" s="122" t="str">
        <f>LEFT(f!AW120,IFERROR(FIND("±",f!AW120)-1,LEN(f!AW120)))</f>
        <v>0.003</v>
      </c>
      <c r="AX115" s="122" t="str">
        <f>LEFT(f!AX120,IFERROR(FIND("±",f!AX120)-1,LEN(f!AX120)))</f>
        <v>18</v>
      </c>
      <c r="AY115" s="122" t="str">
        <f>LEFT(f!AY120,IFERROR(FIND("±",f!AY120)-1,LEN(f!AY120)))</f>
        <v>0.15</v>
      </c>
      <c r="AZ115" s="122" t="str">
        <f>LEFT(f!AZ120,IFERROR(FIND("±",f!AZ120)-1,LEN(f!AZ120)))</f>
        <v/>
      </c>
      <c r="BA115" s="122" t="str">
        <f>LEFT(f!BA120,IFERROR(FIND("±",f!BA120)-1,LEN(f!BA120)))</f>
        <v/>
      </c>
      <c r="BB115" s="122" t="str">
        <f>LEFT(f!BB120,IFERROR(FIND("±",f!BB120)-1,LEN(f!BB120)))</f>
        <v>0.007</v>
      </c>
      <c r="BC115" s="122" t="str">
        <f>LEFT(f!BC120,IFERROR(FIND("±",f!BC120)-1,LEN(f!BC120)))</f>
        <v>26.81</v>
      </c>
      <c r="BD115" s="122" t="str">
        <f>LEFT(f!BD120,IFERROR(FIND("±",f!BD120)-1,LEN(f!BD120)))</f>
        <v>260</v>
      </c>
      <c r="BE115" s="122" t="str">
        <f>LEFT(f!BE120,IFERROR(FIND("±",f!BE120)-1,LEN(f!BE120)))</f>
        <v/>
      </c>
      <c r="BF115" s="122" t="str">
        <f>LEFT(f!BF120,IFERROR(FIND("±",f!BF120)-1,LEN(f!BF120)))</f>
        <v>3</v>
      </c>
      <c r="BG115" s="122" t="str">
        <f>LEFT(f!BG120,IFERROR(FIND("±",f!BG120)-1,LEN(f!BG120)))</f>
        <v>0.19</v>
      </c>
      <c r="BH115" s="122" t="str">
        <f>LEFT(f!BH120,IFERROR(FIND("±",f!BH120)-1,LEN(f!BH120)))</f>
        <v>2.27</v>
      </c>
      <c r="BI115" s="122" t="str">
        <f>LEFT(f!BI120,IFERROR(FIND("±",f!BI120)-1,LEN(f!BI120)))</f>
        <v>1.12</v>
      </c>
      <c r="BJ115" s="122" t="str">
        <f>LEFT(f!BJ120,IFERROR(FIND("±",f!BJ120)-1,LEN(f!BJ120)))</f>
        <v>0.59</v>
      </c>
      <c r="BK115" s="122" t="str">
        <f>LEFT(f!BK120,IFERROR(FIND("±",f!BK120)-1,LEN(f!BK120)))</f>
        <v>0.37</v>
      </c>
      <c r="BL115" s="122" t="str">
        <f>LEFT(f!BL120,IFERROR(FIND("±",f!BL120)-1,LEN(f!BL120)))</f>
        <v>0.19</v>
      </c>
      <c r="BM115" s="122" t="str">
        <f>LEFT(f!BM120,IFERROR(FIND("±",f!BM120)-1,LEN(f!BM120)))</f>
        <v/>
      </c>
      <c r="BN115" s="122" t="str">
        <f>LEFT(f!BN120,IFERROR(FIND("±",f!BN120)-1,LEN(f!BN120)))</f>
        <v>1.15</v>
      </c>
      <c r="BO115" s="122" t="str">
        <f>LEFT(f!BO120,IFERROR(FIND("±",f!BO120)-1,LEN(f!BO120)))</f>
        <v/>
      </c>
      <c r="BP115" s="122" t="str">
        <f>LEFT(f!BP120,IFERROR(FIND("±",f!BP120)-1,LEN(f!BP120)))</f>
        <v/>
      </c>
      <c r="BQ115" s="122" t="str">
        <f>LEFT(f!BQ120,IFERROR(FIND("±",f!BQ120)-1,LEN(f!BQ120)))</f>
        <v/>
      </c>
      <c r="BR115" s="122" t="str">
        <f>LEFT(f!BR120,IFERROR(FIND("±",f!BR120)-1,LEN(f!BR120)))</f>
        <v/>
      </c>
      <c r="BS115" s="122" t="str">
        <f>LEFT(f!BS120,IFERROR(FIND("±",f!BS120)-1,LEN(f!BS120)))</f>
        <v/>
      </c>
      <c r="BT115" s="122" t="str">
        <f>LEFT(f!BT120,IFERROR(FIND("±",f!BT120)-1,LEN(f!BT120)))</f>
        <v/>
      </c>
      <c r="BU115" s="122" t="str">
        <f>LEFT(f!BU120,IFERROR(FIND("±",f!BU120)-1,LEN(f!BU120)))</f>
        <v/>
      </c>
      <c r="BV115" s="122"/>
      <c r="BW115" s="122"/>
      <c r="BX115" s="122"/>
      <c r="BY115" s="122"/>
      <c r="BZ115" s="122"/>
      <c r="CA115" s="122"/>
      <c r="CB115" s="122"/>
      <c r="CC115" s="122"/>
      <c r="CD115" s="122"/>
      <c r="CE115" s="122"/>
    </row>
    <row r="116">
      <c r="A116" s="103" t="str">
        <f>f!A121</f>
        <v>D023</v>
      </c>
      <c r="B116" s="107" t="str">
        <f>LEFT(f!B121,IFERROR(FIND("(",f!B121)-1,LEN(f!B121)))</f>
        <v>Brinjal-14 </v>
      </c>
      <c r="C116" s="109" t="str">
        <f>IFERROR(MID(f!B121,IFERROR(FIND("(",f!B121)+1,LEN(f!B121)),IFERROR(FIND(")",f!B121),LEN(f!B121))-IFERROR(FIND("(",f!B121)+1,LEN(f!B121))),"")</f>
        <v>Solanum melongena</v>
      </c>
      <c r="D116" s="103" t="str">
        <f>f!D121</f>
        <v/>
      </c>
      <c r="E116" s="103" t="str">
        <f>f!E121</f>
        <v/>
      </c>
      <c r="F116" s="110" t="str">
        <f>CONCATENATE("https://res.cloudinary.com/techticz/image/upload/foods/",f!F121,".jpeg")</f>
        <v>https://res.cloudinary.com/techticz/image/upload/foods/bringle_1.jpeg</v>
      </c>
      <c r="G116" s="103" t="str">
        <f>f!G121</f>
        <v>D</v>
      </c>
      <c r="H116" s="103" t="str">
        <f>f!H121</f>
        <v/>
      </c>
      <c r="I116" s="103">
        <f t="shared" si="1"/>
        <v>106</v>
      </c>
      <c r="J116" s="112">
        <f>f!J121</f>
        <v>100</v>
      </c>
      <c r="K116" s="112" t="str">
        <f>f!K121</f>
        <v>gram</v>
      </c>
      <c r="L116" s="114" t="str">
        <f>f!L121</f>
        <v/>
      </c>
      <c r="M116" s="114">
        <f>f!M121</f>
        <v>3</v>
      </c>
      <c r="N116" s="114" t="str">
        <f>f!N121</f>
        <v/>
      </c>
      <c r="O116" s="114" t="str">
        <f>f!O121</f>
        <v/>
      </c>
      <c r="P116" s="114" t="str">
        <f>f!P121</f>
        <v/>
      </c>
      <c r="Q116" s="117" t="str">
        <f>f!Q121</f>
        <v/>
      </c>
      <c r="R116" s="117" t="str">
        <f>f!R121</f>
        <v/>
      </c>
      <c r="S116" s="117" t="str">
        <f>f!S121</f>
        <v/>
      </c>
      <c r="T116" s="120" t="str">
        <f>f!T121</f>
        <v/>
      </c>
      <c r="U116" s="120" t="str">
        <f>f!U121</f>
        <v/>
      </c>
      <c r="V116" s="121">
        <f>f!V121</f>
        <v>100</v>
      </c>
      <c r="W116" s="122" t="str">
        <f>LEFT(f!W121,IFERROR(FIND("±",f!W121)-1,LEN(f!W121)))</f>
        <v>90.31</v>
      </c>
      <c r="X116" s="122" t="str">
        <f>LEFT(f!X121,IFERROR(FIND("±",f!X121)-1,LEN(f!X121)))</f>
        <v>1.56</v>
      </c>
      <c r="Y116" s="122" t="str">
        <f>LEFT(f!Y121,IFERROR(FIND("±",f!Y121)-1,LEN(f!Y121)))</f>
        <v>0.64</v>
      </c>
      <c r="Z116" s="122" t="str">
        <f>LEFT(f!Z121,IFERROR(FIND("±",f!Z121)-1,LEN(f!Z121)))</f>
        <v>0.35</v>
      </c>
      <c r="AA116" s="122" t="str">
        <f>LEFT(f!AA121,IFERROR(FIND("±",f!AA121)-1,LEN(f!AA121)))</f>
        <v>3.87</v>
      </c>
      <c r="AB116" s="122" t="str">
        <f>LEFT(f!AB121,IFERROR(FIND("±",f!AB121)-1,LEN(f!AB121)))</f>
        <v>2.50</v>
      </c>
      <c r="AC116" s="122" t="str">
        <f>LEFT(f!AC121,IFERROR(FIND("±",f!AC121)-1,LEN(f!AC121)))</f>
        <v>1.37</v>
      </c>
      <c r="AD116" s="122" t="str">
        <f>LEFT(f!AD121,IFERROR(FIND("±",f!AD121)-1,LEN(f!AD121)))</f>
        <v>3.27</v>
      </c>
      <c r="AE116" s="122" t="str">
        <f>LEFT(f!AE121,IFERROR(FIND("±",f!AE121)-1,LEN(f!AE121)))</f>
        <v>106</v>
      </c>
      <c r="AF116" s="122" t="str">
        <f>LEFT(f!AF121,IFERROR(FIND("±",f!AF121)-1,LEN(f!AF121)))</f>
        <v>0.06</v>
      </c>
      <c r="AG116" s="122" t="str">
        <f>LEFT(f!AG121,IFERROR(FIND("±",f!AG121)-1,LEN(f!AG121)))</f>
        <v>0.10</v>
      </c>
      <c r="AH116" s="122" t="str">
        <f>LEFT(f!AH121,IFERROR(FIND("±",f!AH121)-1,LEN(f!AH121)))</f>
        <v>0.46</v>
      </c>
      <c r="AI116" s="122" t="str">
        <f>LEFT(f!AI121,IFERROR(FIND("±",f!AI121)-1,LEN(f!AI121)))</f>
        <v>0.28</v>
      </c>
      <c r="AJ116" s="122" t="str">
        <f>LEFT(f!AJ121,IFERROR(FIND("±",f!AJ121)-1,LEN(f!AJ121)))</f>
        <v>0.07</v>
      </c>
      <c r="AK116" s="122" t="str">
        <f>LEFT(f!AK121,IFERROR(FIND("±",f!AK121)-1,LEN(f!AK121)))</f>
        <v>1.36</v>
      </c>
      <c r="AL116" s="122" t="str">
        <f>LEFT(f!AL121,IFERROR(FIND("±",f!AL121)-1,LEN(f!AL121)))</f>
        <v>38.99</v>
      </c>
      <c r="AM116" s="122" t="str">
        <f>LEFT(f!AM121,IFERROR(FIND("±",f!AM121)-1,LEN(f!AM121)))</f>
        <v>1.83</v>
      </c>
      <c r="AN116" s="122" t="str">
        <f>LEFT(f!AN121,IFERROR(FIND("±",f!AN121)-1,LEN(f!AN121)))</f>
        <v>0.11</v>
      </c>
      <c r="AO116" s="122" t="str">
        <f>LEFT(f!AO121,IFERROR(FIND("±",f!AO121)-1,LEN(f!AO121)))</f>
        <v/>
      </c>
      <c r="AP116" s="122" t="str">
        <f>LEFT(f!AP121,IFERROR(FIND("±",f!AP121)-1,LEN(f!AP121)))</f>
        <v>0.001</v>
      </c>
      <c r="AQ116" s="122" t="str">
        <f>LEFT(f!AQ121,IFERROR(FIND("±",f!AQ121)-1,LEN(f!AQ121)))</f>
        <v>14.43</v>
      </c>
      <c r="AR116" s="122" t="str">
        <f>LEFT(f!AR121,IFERROR(FIND("±",f!AR121)-1,LEN(f!AR121)))</f>
        <v>0.005</v>
      </c>
      <c r="AS116" s="122" t="str">
        <f>LEFT(f!AS121,IFERROR(FIND("±",f!AS121)-1,LEN(f!AS121)))</f>
        <v/>
      </c>
      <c r="AT116" s="122" t="str">
        <f>LEFT(f!AT121,IFERROR(FIND("±",f!AT121)-1,LEN(f!AT121)))</f>
        <v>0.11</v>
      </c>
      <c r="AU116" s="122" t="str">
        <f>LEFT(f!AU121,IFERROR(FIND("±",f!AU121)-1,LEN(f!AU121)))</f>
        <v>0.32</v>
      </c>
      <c r="AV116" s="122" t="str">
        <f>LEFT(f!AV121,IFERROR(FIND("±",f!AV121)-1,LEN(f!AV121)))</f>
        <v>0.001</v>
      </c>
      <c r="AW116" s="122" t="str">
        <f>LEFT(f!AW121,IFERROR(FIND("±",f!AW121)-1,LEN(f!AW121)))</f>
        <v>0.010</v>
      </c>
      <c r="AX116" s="122" t="str">
        <f>LEFT(f!AX121,IFERROR(FIND("±",f!AX121)-1,LEN(f!AX121)))</f>
        <v>19.19</v>
      </c>
      <c r="AY116" s="122" t="str">
        <f>LEFT(f!AY121,IFERROR(FIND("±",f!AY121)-1,LEN(f!AY121)))</f>
        <v>0.15</v>
      </c>
      <c r="AZ116" s="122" t="str">
        <f>LEFT(f!AZ121,IFERROR(FIND("±",f!AZ121)-1,LEN(f!AZ121)))</f>
        <v/>
      </c>
      <c r="BA116" s="122" t="str">
        <f>LEFT(f!BA121,IFERROR(FIND("±",f!BA121)-1,LEN(f!BA121)))</f>
        <v>0.002</v>
      </c>
      <c r="BB116" s="122" t="str">
        <f>LEFT(f!BB121,IFERROR(FIND("±",f!BB121)-1,LEN(f!BB121)))</f>
        <v>0.015</v>
      </c>
      <c r="BC116" s="122" t="str">
        <f>LEFT(f!BC121,IFERROR(FIND("±",f!BC121)-1,LEN(f!BC121)))</f>
        <v>30.07</v>
      </c>
      <c r="BD116" s="122" t="str">
        <f>LEFT(f!BD121,IFERROR(FIND("±",f!BD121)-1,LEN(f!BD121)))</f>
        <v>246</v>
      </c>
      <c r="BE116" s="122" t="str">
        <f>LEFT(f!BE121,IFERROR(FIND("±",f!BE121)-1,LEN(f!BE121)))</f>
        <v/>
      </c>
      <c r="BF116" s="122" t="str">
        <f>LEFT(f!BF121,IFERROR(FIND("±",f!BF121)-1,LEN(f!BF121)))</f>
        <v>3.71</v>
      </c>
      <c r="BG116" s="122" t="str">
        <f>LEFT(f!BG121,IFERROR(FIND("±",f!BG121)-1,LEN(f!BG121)))</f>
        <v>0.19</v>
      </c>
      <c r="BH116" s="122" t="str">
        <f>LEFT(f!BH121,IFERROR(FIND("±",f!BH121)-1,LEN(f!BH121)))</f>
        <v>1.80</v>
      </c>
      <c r="BI116" s="122" t="str">
        <f>LEFT(f!BI121,IFERROR(FIND("±",f!BI121)-1,LEN(f!BI121)))</f>
        <v>0.92</v>
      </c>
      <c r="BJ116" s="122" t="str">
        <f>LEFT(f!BJ121,IFERROR(FIND("±",f!BJ121)-1,LEN(f!BJ121)))</f>
        <v>0.40</v>
      </c>
      <c r="BK116" s="122" t="str">
        <f>LEFT(f!BK121,IFERROR(FIND("±",f!BK121)-1,LEN(f!BK121)))</f>
        <v>0.28</v>
      </c>
      <c r="BL116" s="122" t="str">
        <f>LEFT(f!BL121,IFERROR(FIND("±",f!BL121)-1,LEN(f!BL121)))</f>
        <v>0.20</v>
      </c>
      <c r="BM116" s="122" t="str">
        <f>LEFT(f!BM121,IFERROR(FIND("±",f!BM121)-1,LEN(f!BM121)))</f>
        <v/>
      </c>
      <c r="BN116" s="122" t="str">
        <f>LEFT(f!BN121,IFERROR(FIND("±",f!BN121)-1,LEN(f!BN121)))</f>
        <v>0.88</v>
      </c>
      <c r="BO116" s="122" t="str">
        <f>LEFT(f!BO121,IFERROR(FIND("±",f!BO121)-1,LEN(f!BO121)))</f>
        <v/>
      </c>
      <c r="BP116" s="122" t="str">
        <f>LEFT(f!BP121,IFERROR(FIND("±",f!BP121)-1,LEN(f!BP121)))</f>
        <v/>
      </c>
      <c r="BQ116" s="122" t="str">
        <f>LEFT(f!BQ121,IFERROR(FIND("±",f!BQ121)-1,LEN(f!BQ121)))</f>
        <v/>
      </c>
      <c r="BR116" s="122" t="str">
        <f>LEFT(f!BR121,IFERROR(FIND("±",f!BR121)-1,LEN(f!BR121)))</f>
        <v/>
      </c>
      <c r="BS116" s="122" t="str">
        <f>LEFT(f!BS121,IFERROR(FIND("±",f!BS121)-1,LEN(f!BS121)))</f>
        <v/>
      </c>
      <c r="BT116" s="122" t="str">
        <f>LEFT(f!BT121,IFERROR(FIND("±",f!BT121)-1,LEN(f!BT121)))</f>
        <v/>
      </c>
      <c r="BU116" s="122" t="str">
        <f>LEFT(f!BU121,IFERROR(FIND("±",f!BU121)-1,LEN(f!BU121)))</f>
        <v/>
      </c>
      <c r="BV116" s="122"/>
      <c r="BW116" s="122"/>
      <c r="BX116" s="122"/>
      <c r="BY116" s="122"/>
      <c r="BZ116" s="122"/>
      <c r="CA116" s="122"/>
      <c r="CB116" s="122"/>
      <c r="CC116" s="122"/>
      <c r="CD116" s="122"/>
      <c r="CE116" s="122"/>
    </row>
    <row r="117">
      <c r="A117" s="103" t="str">
        <f>f!A122</f>
        <v>D024</v>
      </c>
      <c r="B117" s="107" t="str">
        <f>LEFT(f!B122,IFERROR(FIND("(",f!B122)-1,LEN(f!B122)))</f>
        <v>Brinjal-15 </v>
      </c>
      <c r="C117" s="109" t="str">
        <f>IFERROR(MID(f!B122,IFERROR(FIND("(",f!B122)+1,LEN(f!B122)),IFERROR(FIND(")",f!B122),LEN(f!B122))-IFERROR(FIND("(",f!B122)+1,LEN(f!B122))),"")</f>
        <v>Solanum melongena</v>
      </c>
      <c r="D117" s="103" t="str">
        <f>f!D122</f>
        <v/>
      </c>
      <c r="E117" s="103" t="str">
        <f>f!E122</f>
        <v/>
      </c>
      <c r="F117" s="110" t="str">
        <f>CONCATENATE("https://res.cloudinary.com/techticz/image/upload/foods/",f!F122,".jpeg")</f>
        <v>https://res.cloudinary.com/techticz/image/upload/foods/bringle_1.jpeg</v>
      </c>
      <c r="G117" s="103" t="str">
        <f>f!G122</f>
        <v>D</v>
      </c>
      <c r="H117" s="103" t="str">
        <f>f!H122</f>
        <v/>
      </c>
      <c r="I117" s="103">
        <f t="shared" si="1"/>
        <v>114</v>
      </c>
      <c r="J117" s="112">
        <f>f!J122</f>
        <v>100</v>
      </c>
      <c r="K117" s="112" t="str">
        <f>f!K122</f>
        <v>gram</v>
      </c>
      <c r="L117" s="114" t="str">
        <f>f!L122</f>
        <v/>
      </c>
      <c r="M117" s="114">
        <f>f!M122</f>
        <v>4</v>
      </c>
      <c r="N117" s="114" t="str">
        <f>f!N122</f>
        <v/>
      </c>
      <c r="O117" s="114" t="str">
        <f>f!O122</f>
        <v/>
      </c>
      <c r="P117" s="114" t="str">
        <f>f!P122</f>
        <v/>
      </c>
      <c r="Q117" s="117" t="str">
        <f>f!Q122</f>
        <v/>
      </c>
      <c r="R117" s="117" t="str">
        <f>f!R122</f>
        <v/>
      </c>
      <c r="S117" s="117" t="str">
        <f>f!S122</f>
        <v/>
      </c>
      <c r="T117" s="120" t="str">
        <f>f!T122</f>
        <v/>
      </c>
      <c r="U117" s="120" t="str">
        <f>f!U122</f>
        <v/>
      </c>
      <c r="V117" s="121">
        <f>f!V122</f>
        <v>100</v>
      </c>
      <c r="W117" s="122" t="str">
        <f>LEFT(f!W122,IFERROR(FIND("±",f!W122)-1,LEN(f!W122)))</f>
        <v>89.44</v>
      </c>
      <c r="X117" s="122" t="str">
        <f>LEFT(f!X122,IFERROR(FIND("±",f!X122)-1,LEN(f!X122)))</f>
        <v>1.58</v>
      </c>
      <c r="Y117" s="122" t="str">
        <f>LEFT(f!Y122,IFERROR(FIND("±",f!Y122)-1,LEN(f!Y122)))</f>
        <v>0.74</v>
      </c>
      <c r="Z117" s="122" t="str">
        <f>LEFT(f!Z122,IFERROR(FIND("±",f!Z122)-1,LEN(f!Z122)))</f>
        <v>0.29</v>
      </c>
      <c r="AA117" s="122" t="str">
        <f>LEFT(f!AA122,IFERROR(FIND("±",f!AA122)-1,LEN(f!AA122)))</f>
        <v>3.99</v>
      </c>
      <c r="AB117" s="122" t="str">
        <f>LEFT(f!AB122,IFERROR(FIND("±",f!AB122)-1,LEN(f!AB122)))</f>
        <v>2.82</v>
      </c>
      <c r="AC117" s="122" t="str">
        <f>LEFT(f!AC122,IFERROR(FIND("±",f!AC122)-1,LEN(f!AC122)))</f>
        <v>1.17</v>
      </c>
      <c r="AD117" s="122" t="str">
        <f>LEFT(f!AD122,IFERROR(FIND("±",f!AD122)-1,LEN(f!AD122)))</f>
        <v>3.96</v>
      </c>
      <c r="AE117" s="122" t="str">
        <f>LEFT(f!AE122,IFERROR(FIND("±",f!AE122)-1,LEN(f!AE122)))</f>
        <v>114</v>
      </c>
      <c r="AF117" s="122" t="str">
        <f>LEFT(f!AF122,IFERROR(FIND("±",f!AF122)-1,LEN(f!AF122)))</f>
        <v>0.07</v>
      </c>
      <c r="AG117" s="122" t="str">
        <f>LEFT(f!AG122,IFERROR(FIND("±",f!AG122)-1,LEN(f!AG122)))</f>
        <v>0.11</v>
      </c>
      <c r="AH117" s="122" t="str">
        <f>LEFT(f!AH122,IFERROR(FIND("±",f!AH122)-1,LEN(f!AH122)))</f>
        <v>0.51</v>
      </c>
      <c r="AI117" s="122" t="str">
        <f>LEFT(f!AI122,IFERROR(FIND("±",f!AI122)-1,LEN(f!AI122)))</f>
        <v>0.32</v>
      </c>
      <c r="AJ117" s="122" t="str">
        <f>LEFT(f!AJ122,IFERROR(FIND("±",f!AJ122)-1,LEN(f!AJ122)))</f>
        <v>0.07</v>
      </c>
      <c r="AK117" s="122" t="str">
        <f>LEFT(f!AK122,IFERROR(FIND("±",f!AK122)-1,LEN(f!AK122)))</f>
        <v>1.91</v>
      </c>
      <c r="AL117" s="122" t="str">
        <f>LEFT(f!AL122,IFERROR(FIND("±",f!AL122)-1,LEN(f!AL122)))</f>
        <v>32.48</v>
      </c>
      <c r="AM117" s="122" t="str">
        <f>LEFT(f!AM122,IFERROR(FIND("±",f!AM122)-1,LEN(f!AM122)))</f>
        <v>2.01</v>
      </c>
      <c r="AN117" s="122" t="str">
        <f>LEFT(f!AN122,IFERROR(FIND("±",f!AN122)-1,LEN(f!AN122)))</f>
        <v>0.06</v>
      </c>
      <c r="AO117" s="122" t="str">
        <f>LEFT(f!AO122,IFERROR(FIND("±",f!AO122)-1,LEN(f!AO122)))</f>
        <v/>
      </c>
      <c r="AP117" s="122" t="str">
        <f>LEFT(f!AP122,IFERROR(FIND("±",f!AP122)-1,LEN(f!AP122)))</f>
        <v/>
      </c>
      <c r="AQ117" s="122" t="str">
        <f>LEFT(f!AQ122,IFERROR(FIND("±",f!AQ122)-1,LEN(f!AQ122)))</f>
        <v>17.82</v>
      </c>
      <c r="AR117" s="122" t="str">
        <f>LEFT(f!AR122,IFERROR(FIND("±",f!AR122)-1,LEN(f!AR122)))</f>
        <v>0.003</v>
      </c>
      <c r="AS117" s="122" t="str">
        <f>LEFT(f!AS122,IFERROR(FIND("±",f!AS122)-1,LEN(f!AS122)))</f>
        <v>0.001</v>
      </c>
      <c r="AT117" s="122" t="str">
        <f>LEFT(f!AT122,IFERROR(FIND("±",f!AT122)-1,LEN(f!AT122)))</f>
        <v>0.12</v>
      </c>
      <c r="AU117" s="122" t="str">
        <f>LEFT(f!AU122,IFERROR(FIND("±",f!AU122)-1,LEN(f!AU122)))</f>
        <v>0.36</v>
      </c>
      <c r="AV117" s="122" t="str">
        <f>LEFT(f!AV122,IFERROR(FIND("±",f!AV122)-1,LEN(f!AV122)))</f>
        <v>0.001</v>
      </c>
      <c r="AW117" s="122" t="str">
        <f>LEFT(f!AW122,IFERROR(FIND("±",f!AW122)-1,LEN(f!AW122)))</f>
        <v>0.009</v>
      </c>
      <c r="AX117" s="122" t="str">
        <f>LEFT(f!AX122,IFERROR(FIND("±",f!AX122)-1,LEN(f!AX122)))</f>
        <v>21.89</v>
      </c>
      <c r="AY117" s="122" t="str">
        <f>LEFT(f!AY122,IFERROR(FIND("±",f!AY122)-1,LEN(f!AY122)))</f>
        <v>0.15</v>
      </c>
      <c r="AZ117" s="122" t="str">
        <f>LEFT(f!AZ122,IFERROR(FIND("±",f!AZ122)-1,LEN(f!AZ122)))</f>
        <v/>
      </c>
      <c r="BA117" s="122" t="str">
        <f>LEFT(f!BA122,IFERROR(FIND("±",f!BA122)-1,LEN(f!BA122)))</f>
        <v>0.004</v>
      </c>
      <c r="BB117" s="122" t="str">
        <f>LEFT(f!BB122,IFERROR(FIND("±",f!BB122)-1,LEN(f!BB122)))</f>
        <v>0.003</v>
      </c>
      <c r="BC117" s="122" t="str">
        <f>LEFT(f!BC122,IFERROR(FIND("±",f!BC122)-1,LEN(f!BC122)))</f>
        <v>30.32</v>
      </c>
      <c r="BD117" s="122" t="str">
        <f>LEFT(f!BD122,IFERROR(FIND("±",f!BD122)-1,LEN(f!BD122)))</f>
        <v>215</v>
      </c>
      <c r="BE117" s="122" t="str">
        <f>LEFT(f!BE122,IFERROR(FIND("±",f!BE122)-1,LEN(f!BE122)))</f>
        <v/>
      </c>
      <c r="BF117" s="122" t="str">
        <f>LEFT(f!BF122,IFERROR(FIND("±",f!BF122)-1,LEN(f!BF122)))</f>
        <v>3.34</v>
      </c>
      <c r="BG117" s="122" t="str">
        <f>LEFT(f!BG122,IFERROR(FIND("±",f!BG122)-1,LEN(f!BG122)))</f>
        <v>0.22</v>
      </c>
      <c r="BH117" s="122" t="str">
        <f>LEFT(f!BH122,IFERROR(FIND("±",f!BH122)-1,LEN(f!BH122)))</f>
        <v>1.90</v>
      </c>
      <c r="BI117" s="122" t="str">
        <f>LEFT(f!BI122,IFERROR(FIND("±",f!BI122)-1,LEN(f!BI122)))</f>
        <v>1.08</v>
      </c>
      <c r="BJ117" s="122" t="str">
        <f>LEFT(f!BJ122,IFERROR(FIND("±",f!BJ122)-1,LEN(f!BJ122)))</f>
        <v>0.40</v>
      </c>
      <c r="BK117" s="122" t="str">
        <f>LEFT(f!BK122,IFERROR(FIND("±",f!BK122)-1,LEN(f!BK122)))</f>
        <v>0.15</v>
      </c>
      <c r="BL117" s="122" t="str">
        <f>LEFT(f!BL122,IFERROR(FIND("±",f!BL122)-1,LEN(f!BL122)))</f>
        <v>0.27</v>
      </c>
      <c r="BM117" s="122" t="str">
        <f>LEFT(f!BM122,IFERROR(FIND("±",f!BM122)-1,LEN(f!BM122)))</f>
        <v/>
      </c>
      <c r="BN117" s="122" t="str">
        <f>LEFT(f!BN122,IFERROR(FIND("±",f!BN122)-1,LEN(f!BN122)))</f>
        <v>0.82</v>
      </c>
      <c r="BO117" s="122" t="str">
        <f>LEFT(f!BO122,IFERROR(FIND("±",f!BO122)-1,LEN(f!BO122)))</f>
        <v/>
      </c>
      <c r="BP117" s="122" t="str">
        <f>LEFT(f!BP122,IFERROR(FIND("±",f!BP122)-1,LEN(f!BP122)))</f>
        <v/>
      </c>
      <c r="BQ117" s="122" t="str">
        <f>LEFT(f!BQ122,IFERROR(FIND("±",f!BQ122)-1,LEN(f!BQ122)))</f>
        <v/>
      </c>
      <c r="BR117" s="122" t="str">
        <f>LEFT(f!BR122,IFERROR(FIND("±",f!BR122)-1,LEN(f!BR122)))</f>
        <v/>
      </c>
      <c r="BS117" s="122" t="str">
        <f>LEFT(f!BS122,IFERROR(FIND("±",f!BS122)-1,LEN(f!BS122)))</f>
        <v/>
      </c>
      <c r="BT117" s="122" t="str">
        <f>LEFT(f!BT122,IFERROR(FIND("±",f!BT122)-1,LEN(f!BT122)))</f>
        <v/>
      </c>
      <c r="BU117" s="122" t="str">
        <f>LEFT(f!BU122,IFERROR(FIND("±",f!BU122)-1,LEN(f!BU122)))</f>
        <v/>
      </c>
      <c r="BV117" s="122"/>
      <c r="BW117" s="122"/>
      <c r="BX117" s="122"/>
      <c r="BY117" s="122"/>
      <c r="BZ117" s="122"/>
      <c r="CA117" s="122"/>
      <c r="CB117" s="122"/>
      <c r="CC117" s="122"/>
      <c r="CD117" s="122"/>
      <c r="CE117" s="122"/>
    </row>
    <row r="118">
      <c r="A118" s="103" t="str">
        <f>f!A123</f>
        <v>D025</v>
      </c>
      <c r="B118" s="107" t="str">
        <f>LEFT(f!B123,IFERROR(FIND("(",f!B123)-1,LEN(f!B123)))</f>
        <v>Brinjal-16 </v>
      </c>
      <c r="C118" s="109" t="str">
        <f>IFERROR(MID(f!B123,IFERROR(FIND("(",f!B123)+1,LEN(f!B123)),IFERROR(FIND(")",f!B123),LEN(f!B123))-IFERROR(FIND("(",f!B123)+1,LEN(f!B123))),"")</f>
        <v>Solanum melongena</v>
      </c>
      <c r="D118" s="103" t="str">
        <f>f!D123</f>
        <v/>
      </c>
      <c r="E118" s="103" t="str">
        <f>f!E123</f>
        <v/>
      </c>
      <c r="F118" s="110" t="str">
        <f>CONCATENATE("https://res.cloudinary.com/techticz/image/upload/foods/",f!F123,".jpeg")</f>
        <v>https://res.cloudinary.com/techticz/image/upload/foods/bringle_1.jpeg</v>
      </c>
      <c r="G118" s="103" t="str">
        <f>f!G123</f>
        <v>D</v>
      </c>
      <c r="H118" s="103" t="str">
        <f>f!H123</f>
        <v/>
      </c>
      <c r="I118" s="103">
        <f t="shared" si="1"/>
        <v>103</v>
      </c>
      <c r="J118" s="112">
        <f>f!J123</f>
        <v>100</v>
      </c>
      <c r="K118" s="112" t="str">
        <f>f!K123</f>
        <v>gram</v>
      </c>
      <c r="L118" s="114" t="str">
        <f>f!L123</f>
        <v/>
      </c>
      <c r="M118" s="114">
        <f>f!M123</f>
        <v>1</v>
      </c>
      <c r="N118" s="114" t="str">
        <f>f!N123</f>
        <v/>
      </c>
      <c r="O118" s="114" t="str">
        <f>f!O123</f>
        <v/>
      </c>
      <c r="P118" s="114" t="str">
        <f>f!P123</f>
        <v/>
      </c>
      <c r="Q118" s="117" t="str">
        <f>f!Q123</f>
        <v/>
      </c>
      <c r="R118" s="117" t="str">
        <f>f!R123</f>
        <v/>
      </c>
      <c r="S118" s="117" t="str">
        <f>f!S123</f>
        <v/>
      </c>
      <c r="T118" s="120" t="str">
        <f>f!T123</f>
        <v/>
      </c>
      <c r="U118" s="120" t="str">
        <f>f!U123</f>
        <v/>
      </c>
      <c r="V118" s="121">
        <f>f!V123</f>
        <v>100</v>
      </c>
      <c r="W118" s="122" t="str">
        <f>LEFT(f!W123,IFERROR(FIND("±",f!W123)-1,LEN(f!W123)))</f>
        <v>90.39</v>
      </c>
      <c r="X118" s="122" t="str">
        <f>LEFT(f!X123,IFERROR(FIND("±",f!X123)-1,LEN(f!X123)))</f>
        <v>1.26</v>
      </c>
      <c r="Y118" s="122" t="str">
        <f>LEFT(f!Y123,IFERROR(FIND("±",f!Y123)-1,LEN(f!Y123)))</f>
        <v>0.8</v>
      </c>
      <c r="Z118" s="122" t="str">
        <f>LEFT(f!Z123,IFERROR(FIND("±",f!Z123)-1,LEN(f!Z123)))</f>
        <v>0.34</v>
      </c>
      <c r="AA118" s="122" t="str">
        <f>LEFT(f!AA123,IFERROR(FIND("±",f!AA123)-1,LEN(f!AA123)))</f>
        <v>3.74</v>
      </c>
      <c r="AB118" s="122" t="str">
        <f>LEFT(f!AB123,IFERROR(FIND("±",f!AB123)-1,LEN(f!AB123)))</f>
        <v>2.54</v>
      </c>
      <c r="AC118" s="122" t="str">
        <f>LEFT(f!AC123,IFERROR(FIND("±",f!AC123)-1,LEN(f!AC123)))</f>
        <v>1.2</v>
      </c>
      <c r="AD118" s="122" t="str">
        <f>LEFT(f!AD123,IFERROR(FIND("±",f!AD123)-1,LEN(f!AD123)))</f>
        <v>3.46</v>
      </c>
      <c r="AE118" s="122" t="str">
        <f>LEFT(f!AE123,IFERROR(FIND("±",f!AE123)-1,LEN(f!AE123)))</f>
        <v>103</v>
      </c>
      <c r="AF118" s="122" t="str">
        <f>LEFT(f!AF123,IFERROR(FIND("±",f!AF123)-1,LEN(f!AF123)))</f>
        <v>0.04</v>
      </c>
      <c r="AG118" s="122" t="str">
        <f>LEFT(f!AG123,IFERROR(FIND("±",f!AG123)-1,LEN(f!AG123)))</f>
        <v>0.11</v>
      </c>
      <c r="AH118" s="122" t="str">
        <f>LEFT(f!AH123,IFERROR(FIND("±",f!AH123)-1,LEN(f!AH123)))</f>
        <v>0.44</v>
      </c>
      <c r="AI118" s="122" t="str">
        <f>LEFT(f!AI123,IFERROR(FIND("±",f!AI123)-1,LEN(f!AI123)))</f>
        <v>0.29</v>
      </c>
      <c r="AJ118" s="122" t="str">
        <f>LEFT(f!AJ123,IFERROR(FIND("±",f!AJ123)-1,LEN(f!AJ123)))</f>
        <v>0.1</v>
      </c>
      <c r="AK118" s="122" t="str">
        <f>LEFT(f!AK123,IFERROR(FIND("±",f!AK123)-1,LEN(f!AK123)))</f>
        <v>2.14</v>
      </c>
      <c r="AL118" s="122" t="str">
        <f>LEFT(f!AL123,IFERROR(FIND("±",f!AL123)-1,LEN(f!AL123)))</f>
        <v>30.87</v>
      </c>
      <c r="AM118" s="122" t="str">
        <f>LEFT(f!AM123,IFERROR(FIND("±",f!AM123)-1,LEN(f!AM123)))</f>
        <v>1.53</v>
      </c>
      <c r="AN118" s="122" t="str">
        <f>LEFT(f!AN123,IFERROR(FIND("±",f!AN123)-1,LEN(f!AN123)))</f>
        <v>0.1</v>
      </c>
      <c r="AO118" s="122" t="str">
        <f>LEFT(f!AO123,IFERROR(FIND("±",f!AO123)-1,LEN(f!AO123)))</f>
        <v/>
      </c>
      <c r="AP118" s="122" t="str">
        <f>LEFT(f!AP123,IFERROR(FIND("±",f!AP123)-1,LEN(f!AP123)))</f>
        <v>0.001</v>
      </c>
      <c r="AQ118" s="122" t="str">
        <f>LEFT(f!AQ123,IFERROR(FIND("±",f!AQ123)-1,LEN(f!AQ123)))</f>
        <v>18.33</v>
      </c>
      <c r="AR118" s="122" t="str">
        <f>LEFT(f!AR123,IFERROR(FIND("±",f!AR123)-1,LEN(f!AR123)))</f>
        <v>0.01</v>
      </c>
      <c r="AS118" s="122" t="str">
        <f>LEFT(f!AS123,IFERROR(FIND("±",f!AS123)-1,LEN(f!AS123)))</f>
        <v/>
      </c>
      <c r="AT118" s="122" t="str">
        <f>LEFT(f!AT123,IFERROR(FIND("±",f!AT123)-1,LEN(f!AT123)))</f>
        <v>0.07</v>
      </c>
      <c r="AU118" s="122" t="str">
        <f>LEFT(f!AU123,IFERROR(FIND("±",f!AU123)-1,LEN(f!AU123)))</f>
        <v>0.32</v>
      </c>
      <c r="AV118" s="122" t="str">
        <f>LEFT(f!AV123,IFERROR(FIND("±",f!AV123)-1,LEN(f!AV123)))</f>
        <v>0.001</v>
      </c>
      <c r="AW118" s="122" t="str">
        <f>LEFT(f!AW123,IFERROR(FIND("±",f!AW123)-1,LEN(f!AW123)))</f>
        <v>0.003</v>
      </c>
      <c r="AX118" s="122" t="str">
        <f>LEFT(f!AX123,IFERROR(FIND("±",f!AX123)-1,LEN(f!AX123)))</f>
        <v>17.06</v>
      </c>
      <c r="AY118" s="122" t="str">
        <f>LEFT(f!AY123,IFERROR(FIND("±",f!AY123)-1,LEN(f!AY123)))</f>
        <v>0.18</v>
      </c>
      <c r="AZ118" s="122" t="str">
        <f>LEFT(f!AZ123,IFERROR(FIND("±",f!AZ123)-1,LEN(f!AZ123)))</f>
        <v/>
      </c>
      <c r="BA118" s="122" t="str">
        <f>LEFT(f!BA123,IFERROR(FIND("±",f!BA123)-1,LEN(f!BA123)))</f>
        <v/>
      </c>
      <c r="BB118" s="122" t="str">
        <f>LEFT(f!BB123,IFERROR(FIND("±",f!BB123)-1,LEN(f!BB123)))</f>
        <v>0.003</v>
      </c>
      <c r="BC118" s="122" t="str">
        <f>LEFT(f!BC123,IFERROR(FIND("±",f!BC123)-1,LEN(f!BC123)))</f>
        <v>29.86</v>
      </c>
      <c r="BD118" s="122" t="str">
        <f>LEFT(f!BD123,IFERROR(FIND("±",f!BD123)-1,LEN(f!BD123)))</f>
        <v>294</v>
      </c>
      <c r="BE118" s="122" t="str">
        <f>LEFT(f!BE123,IFERROR(FIND("±",f!BE123)-1,LEN(f!BE123)))</f>
        <v/>
      </c>
      <c r="BF118" s="122" t="str">
        <f>LEFT(f!BF123,IFERROR(FIND("±",f!BF123)-1,LEN(f!BF123)))</f>
        <v>3.22</v>
      </c>
      <c r="BG118" s="122" t="str">
        <f>LEFT(f!BG123,IFERROR(FIND("±",f!BG123)-1,LEN(f!BG123)))</f>
        <v>0.19</v>
      </c>
      <c r="BH118" s="122" t="str">
        <f>LEFT(f!BH123,IFERROR(FIND("±",f!BH123)-1,LEN(f!BH123)))</f>
        <v>1.6</v>
      </c>
      <c r="BI118" s="122" t="str">
        <f>LEFT(f!BI123,IFERROR(FIND("±",f!BI123)-1,LEN(f!BI123)))</f>
        <v>0.61</v>
      </c>
      <c r="BJ118" s="122" t="str">
        <f>LEFT(f!BJ123,IFERROR(FIND("±",f!BJ123)-1,LEN(f!BJ123)))</f>
        <v>0.54</v>
      </c>
      <c r="BK118" s="122" t="str">
        <f>LEFT(f!BK123,IFERROR(FIND("±",f!BK123)-1,LEN(f!BK123)))</f>
        <v>0.13</v>
      </c>
      <c r="BL118" s="122" t="str">
        <f>LEFT(f!BL123,IFERROR(FIND("±",f!BL123)-1,LEN(f!BL123)))</f>
        <v>0.32</v>
      </c>
      <c r="BM118" s="122" t="str">
        <f>LEFT(f!BM123,IFERROR(FIND("±",f!BM123)-1,LEN(f!BM123)))</f>
        <v/>
      </c>
      <c r="BN118" s="122" t="str">
        <f>LEFT(f!BN123,IFERROR(FIND("±",f!BN123)-1,LEN(f!BN123)))</f>
        <v>0.99</v>
      </c>
      <c r="BO118" s="122" t="str">
        <f>LEFT(f!BO123,IFERROR(FIND("±",f!BO123)-1,LEN(f!BO123)))</f>
        <v/>
      </c>
      <c r="BP118" s="122" t="str">
        <f>LEFT(f!BP123,IFERROR(FIND("±",f!BP123)-1,LEN(f!BP123)))</f>
        <v/>
      </c>
      <c r="BQ118" s="122" t="str">
        <f>LEFT(f!BQ123,IFERROR(FIND("±",f!BQ123)-1,LEN(f!BQ123)))</f>
        <v/>
      </c>
      <c r="BR118" s="122" t="str">
        <f>LEFT(f!BR123,IFERROR(FIND("±",f!BR123)-1,LEN(f!BR123)))</f>
        <v/>
      </c>
      <c r="BS118" s="122" t="str">
        <f>LEFT(f!BS123,IFERROR(FIND("±",f!BS123)-1,LEN(f!BS123)))</f>
        <v/>
      </c>
      <c r="BT118" s="122" t="str">
        <f>LEFT(f!BT123,IFERROR(FIND("±",f!BT123)-1,LEN(f!BT123)))</f>
        <v/>
      </c>
      <c r="BU118" s="122" t="str">
        <f>LEFT(f!BU123,IFERROR(FIND("±",f!BU123)-1,LEN(f!BU123)))</f>
        <v/>
      </c>
      <c r="BV118" s="122"/>
      <c r="BW118" s="122"/>
      <c r="BX118" s="122"/>
      <c r="BY118" s="122"/>
      <c r="BZ118" s="122"/>
      <c r="CA118" s="122"/>
      <c r="CB118" s="122"/>
      <c r="CC118" s="122"/>
      <c r="CD118" s="122"/>
      <c r="CE118" s="122"/>
    </row>
    <row r="119">
      <c r="A119" s="103" t="str">
        <f>f!A124</f>
        <v>D026</v>
      </c>
      <c r="B119" s="107" t="str">
        <f>LEFT(f!B124,IFERROR(FIND("(",f!B124)-1,LEN(f!B124)))</f>
        <v>Brinjal-17 </v>
      </c>
      <c r="C119" s="109" t="str">
        <f>IFERROR(MID(f!B124,IFERROR(FIND("(",f!B124)+1,LEN(f!B124)),IFERROR(FIND(")",f!B124),LEN(f!B124))-IFERROR(FIND("(",f!B124)+1,LEN(f!B124))),"")</f>
        <v>Solanum melongena</v>
      </c>
      <c r="D119" s="103" t="str">
        <f>f!D124</f>
        <v/>
      </c>
      <c r="E119" s="103" t="str">
        <f>f!E124</f>
        <v/>
      </c>
      <c r="F119" s="110" t="str">
        <f>CONCATENATE("https://res.cloudinary.com/techticz/image/upload/foods/",f!F124,".jpeg")</f>
        <v>https://res.cloudinary.com/techticz/image/upload/foods/bringle_1.jpeg</v>
      </c>
      <c r="G119" s="103" t="str">
        <f>f!G124</f>
        <v>D</v>
      </c>
      <c r="H119" s="103" t="str">
        <f>f!H124</f>
        <v/>
      </c>
      <c r="I119" s="103">
        <f t="shared" si="1"/>
        <v>91</v>
      </c>
      <c r="J119" s="112">
        <f>f!J124</f>
        <v>100</v>
      </c>
      <c r="K119" s="112" t="str">
        <f>f!K124</f>
        <v>gram</v>
      </c>
      <c r="L119" s="114" t="str">
        <f>f!L124</f>
        <v/>
      </c>
      <c r="M119" s="114">
        <f>f!M124</f>
        <v>1</v>
      </c>
      <c r="N119" s="114" t="str">
        <f>f!N124</f>
        <v/>
      </c>
      <c r="O119" s="114" t="str">
        <f>f!O124</f>
        <v/>
      </c>
      <c r="P119" s="114" t="str">
        <f>f!P124</f>
        <v/>
      </c>
      <c r="Q119" s="117" t="str">
        <f>f!Q124</f>
        <v/>
      </c>
      <c r="R119" s="117" t="str">
        <f>f!R124</f>
        <v/>
      </c>
      <c r="S119" s="117" t="str">
        <f>f!S124</f>
        <v/>
      </c>
      <c r="T119" s="120" t="str">
        <f>f!T124</f>
        <v/>
      </c>
      <c r="U119" s="120" t="str">
        <f>f!U124</f>
        <v/>
      </c>
      <c r="V119" s="121">
        <f>f!V124</f>
        <v>100</v>
      </c>
      <c r="W119" s="122" t="str">
        <f>LEFT(f!W124,IFERROR(FIND("±",f!W124)-1,LEN(f!W124)))</f>
        <v>90.83</v>
      </c>
      <c r="X119" s="122" t="str">
        <f>LEFT(f!X124,IFERROR(FIND("±",f!X124)-1,LEN(f!X124)))</f>
        <v>1.18</v>
      </c>
      <c r="Y119" s="122" t="str">
        <f>LEFT(f!Y124,IFERROR(FIND("±",f!Y124)-1,LEN(f!Y124)))</f>
        <v>0.81</v>
      </c>
      <c r="Z119" s="122" t="str">
        <f>LEFT(f!Z124,IFERROR(FIND("±",f!Z124)-1,LEN(f!Z124)))</f>
        <v>0.36</v>
      </c>
      <c r="AA119" s="122" t="str">
        <f>LEFT(f!AA124,IFERROR(FIND("±",f!AA124)-1,LEN(f!AA124)))</f>
        <v>3.94</v>
      </c>
      <c r="AB119" s="122" t="str">
        <f>LEFT(f!AB124,IFERROR(FIND("±",f!AB124)-1,LEN(f!AB124)))</f>
        <v>2.8</v>
      </c>
      <c r="AC119" s="122" t="str">
        <f>LEFT(f!AC124,IFERROR(FIND("±",f!AC124)-1,LEN(f!AC124)))</f>
        <v>1.14</v>
      </c>
      <c r="AD119" s="122" t="str">
        <f>LEFT(f!AD124,IFERROR(FIND("±",f!AD124)-1,LEN(f!AD124)))</f>
        <v>2.89</v>
      </c>
      <c r="AE119" s="122" t="str">
        <f>LEFT(f!AE124,IFERROR(FIND("±",f!AE124)-1,LEN(f!AE124)))</f>
        <v>91</v>
      </c>
      <c r="AF119" s="122" t="str">
        <f>LEFT(f!AF124,IFERROR(FIND("±",f!AF124)-1,LEN(f!AF124)))</f>
        <v>0.08</v>
      </c>
      <c r="AG119" s="122" t="str">
        <f>LEFT(f!AG124,IFERROR(FIND("±",f!AG124)-1,LEN(f!AG124)))</f>
        <v>0.09</v>
      </c>
      <c r="AH119" s="122" t="str">
        <f>LEFT(f!AH124,IFERROR(FIND("±",f!AH124)-1,LEN(f!AH124)))</f>
        <v>0.53</v>
      </c>
      <c r="AI119" s="122" t="str">
        <f>LEFT(f!AI124,IFERROR(FIND("±",f!AI124)-1,LEN(f!AI124)))</f>
        <v>0.34</v>
      </c>
      <c r="AJ119" s="122" t="str">
        <f>LEFT(f!AJ124,IFERROR(FIND("±",f!AJ124)-1,LEN(f!AJ124)))</f>
        <v>0.1</v>
      </c>
      <c r="AK119" s="122" t="str">
        <f>LEFT(f!AK124,IFERROR(FIND("±",f!AK124)-1,LEN(f!AK124)))</f>
        <v>3.57</v>
      </c>
      <c r="AL119" s="122" t="str">
        <f>LEFT(f!AL124,IFERROR(FIND("±",f!AL124)-1,LEN(f!AL124)))</f>
        <v>27.7</v>
      </c>
      <c r="AM119" s="122" t="str">
        <f>LEFT(f!AM124,IFERROR(FIND("±",f!AM124)-1,LEN(f!AM124)))</f>
        <v>1.95</v>
      </c>
      <c r="AN119" s="122" t="str">
        <f>LEFT(f!AN124,IFERROR(FIND("±",f!AN124)-1,LEN(f!AN124)))</f>
        <v>0.1</v>
      </c>
      <c r="AO119" s="122" t="str">
        <f>LEFT(f!AO124,IFERROR(FIND("±",f!AO124)-1,LEN(f!AO124)))</f>
        <v/>
      </c>
      <c r="AP119" s="122" t="str">
        <f>LEFT(f!AP124,IFERROR(FIND("±",f!AP124)-1,LEN(f!AP124)))</f>
        <v/>
      </c>
      <c r="AQ119" s="122" t="str">
        <f>LEFT(f!AQ124,IFERROR(FIND("±",f!AQ124)-1,LEN(f!AQ124)))</f>
        <v>20.83</v>
      </c>
      <c r="AR119" s="122" t="str">
        <f>LEFT(f!AR124,IFERROR(FIND("±",f!AR124)-1,LEN(f!AR124)))</f>
        <v>0.004</v>
      </c>
      <c r="AS119" s="122" t="str">
        <f>LEFT(f!AS124,IFERROR(FIND("±",f!AS124)-1,LEN(f!AS124)))</f>
        <v>0.001</v>
      </c>
      <c r="AT119" s="122" t="str">
        <f>LEFT(f!AT124,IFERROR(FIND("±",f!AT124)-1,LEN(f!AT124)))</f>
        <v>0.12</v>
      </c>
      <c r="AU119" s="122" t="str">
        <f>LEFT(f!AU124,IFERROR(FIND("±",f!AU124)-1,LEN(f!AU124)))</f>
        <v>0.5</v>
      </c>
      <c r="AV119" s="122" t="str">
        <f>LEFT(f!AV124,IFERROR(FIND("±",f!AV124)-1,LEN(f!AV124)))</f>
        <v>0.002</v>
      </c>
      <c r="AW119" s="122" t="str">
        <f>LEFT(f!AW124,IFERROR(FIND("±",f!AW124)-1,LEN(f!AW124)))</f>
        <v/>
      </c>
      <c r="AX119" s="122" t="str">
        <f>LEFT(f!AX124,IFERROR(FIND("±",f!AX124)-1,LEN(f!AX124)))</f>
        <v>23.13</v>
      </c>
      <c r="AY119" s="122" t="str">
        <f>LEFT(f!AY124,IFERROR(FIND("±",f!AY124)-1,LEN(f!AY124)))</f>
        <v>0.14</v>
      </c>
      <c r="AZ119" s="122" t="str">
        <f>LEFT(f!AZ124,IFERROR(FIND("±",f!AZ124)-1,LEN(f!AZ124)))</f>
        <v/>
      </c>
      <c r="BA119" s="122" t="str">
        <f>LEFT(f!BA124,IFERROR(FIND("±",f!BA124)-1,LEN(f!BA124)))</f>
        <v/>
      </c>
      <c r="BB119" s="122" t="str">
        <f>LEFT(f!BB124,IFERROR(FIND("±",f!BB124)-1,LEN(f!BB124)))</f>
        <v>0.005</v>
      </c>
      <c r="BC119" s="122" t="str">
        <f>LEFT(f!BC124,IFERROR(FIND("±",f!BC124)-1,LEN(f!BC124)))</f>
        <v>35.94</v>
      </c>
      <c r="BD119" s="122" t="str">
        <f>LEFT(f!BD124,IFERROR(FIND("±",f!BD124)-1,LEN(f!BD124)))</f>
        <v>233</v>
      </c>
      <c r="BE119" s="122" t="str">
        <f>LEFT(f!BE124,IFERROR(FIND("±",f!BE124)-1,LEN(f!BE124)))</f>
        <v/>
      </c>
      <c r="BF119" s="122" t="str">
        <f>LEFT(f!BF124,IFERROR(FIND("±",f!BF124)-1,LEN(f!BF124)))</f>
        <v>3.09</v>
      </c>
      <c r="BG119" s="122" t="str">
        <f>LEFT(f!BG124,IFERROR(FIND("±",f!BG124)-1,LEN(f!BG124)))</f>
        <v>0.25</v>
      </c>
      <c r="BH119" s="122" t="str">
        <f>LEFT(f!BH124,IFERROR(FIND("±",f!BH124)-1,LEN(f!BH124)))</f>
        <v>1.47</v>
      </c>
      <c r="BI119" s="122" t="str">
        <f>LEFT(f!BI124,IFERROR(FIND("±",f!BI124)-1,LEN(f!BI124)))</f>
        <v>0.62</v>
      </c>
      <c r="BJ119" s="122" t="str">
        <f>LEFT(f!BJ124,IFERROR(FIND("±",f!BJ124)-1,LEN(f!BJ124)))</f>
        <v>0.4</v>
      </c>
      <c r="BK119" s="122" t="str">
        <f>LEFT(f!BK124,IFERROR(FIND("±",f!BK124)-1,LEN(f!BK124)))</f>
        <v>0.26</v>
      </c>
      <c r="BL119" s="122" t="str">
        <f>LEFT(f!BL124,IFERROR(FIND("±",f!BL124)-1,LEN(f!BL124)))</f>
        <v>0.19</v>
      </c>
      <c r="BM119" s="122" t="str">
        <f>LEFT(f!BM124,IFERROR(FIND("±",f!BM124)-1,LEN(f!BM124)))</f>
        <v/>
      </c>
      <c r="BN119" s="122" t="str">
        <f>LEFT(f!BN124,IFERROR(FIND("±",f!BN124)-1,LEN(f!BN124)))</f>
        <v>0.85</v>
      </c>
      <c r="BO119" s="122" t="str">
        <f>LEFT(f!BO124,IFERROR(FIND("±",f!BO124)-1,LEN(f!BO124)))</f>
        <v/>
      </c>
      <c r="BP119" s="122" t="str">
        <f>LEFT(f!BP124,IFERROR(FIND("±",f!BP124)-1,LEN(f!BP124)))</f>
        <v/>
      </c>
      <c r="BQ119" s="122" t="str">
        <f>LEFT(f!BQ124,IFERROR(FIND("±",f!BQ124)-1,LEN(f!BQ124)))</f>
        <v/>
      </c>
      <c r="BR119" s="122" t="str">
        <f>LEFT(f!BR124,IFERROR(FIND("±",f!BR124)-1,LEN(f!BR124)))</f>
        <v/>
      </c>
      <c r="BS119" s="122" t="str">
        <f>LEFT(f!BS124,IFERROR(FIND("±",f!BS124)-1,LEN(f!BS124)))</f>
        <v/>
      </c>
      <c r="BT119" s="122" t="str">
        <f>LEFT(f!BT124,IFERROR(FIND("±",f!BT124)-1,LEN(f!BT124)))</f>
        <v/>
      </c>
      <c r="BU119" s="122" t="str">
        <f>LEFT(f!BU124,IFERROR(FIND("±",f!BU124)-1,LEN(f!BU124)))</f>
        <v/>
      </c>
      <c r="BV119" s="122"/>
      <c r="BW119" s="122"/>
      <c r="BX119" s="122"/>
      <c r="BY119" s="122"/>
      <c r="BZ119" s="122"/>
      <c r="CA119" s="122"/>
      <c r="CB119" s="122"/>
      <c r="CC119" s="122"/>
      <c r="CD119" s="122"/>
      <c r="CE119" s="122"/>
    </row>
    <row r="120">
      <c r="A120" s="103" t="str">
        <f>f!A125</f>
        <v>D027</v>
      </c>
      <c r="B120" s="107" t="str">
        <f>LEFT(f!B125,IFERROR(FIND("(",f!B125)-1,LEN(f!B125)))</f>
        <v>Brinjal-18 </v>
      </c>
      <c r="C120" s="109" t="str">
        <f>IFERROR(MID(f!B125,IFERROR(FIND("(",f!B125)+1,LEN(f!B125)),IFERROR(FIND(")",f!B125),LEN(f!B125))-IFERROR(FIND("(",f!B125)+1,LEN(f!B125))),"")</f>
        <v>Solanum melongena</v>
      </c>
      <c r="D120" s="103" t="str">
        <f>f!D125</f>
        <v/>
      </c>
      <c r="E120" s="103" t="str">
        <f>f!E125</f>
        <v/>
      </c>
      <c r="F120" s="110" t="str">
        <f>CONCATENATE("https://res.cloudinary.com/techticz/image/upload/foods/",f!F125,".jpeg")</f>
        <v>https://res.cloudinary.com/techticz/image/upload/foods/bringle_1.jpeg</v>
      </c>
      <c r="G120" s="103" t="str">
        <f>f!G125</f>
        <v>D</v>
      </c>
      <c r="H120" s="103" t="str">
        <f>f!H125</f>
        <v/>
      </c>
      <c r="I120" s="103">
        <f t="shared" si="1"/>
        <v>116</v>
      </c>
      <c r="J120" s="112">
        <f>f!J125</f>
        <v>100</v>
      </c>
      <c r="K120" s="112" t="str">
        <f>f!K125</f>
        <v>gram</v>
      </c>
      <c r="L120" s="114" t="str">
        <f>f!L125</f>
        <v/>
      </c>
      <c r="M120" s="114">
        <f>f!M125</f>
        <v>3</v>
      </c>
      <c r="N120" s="114" t="str">
        <f>f!N125</f>
        <v/>
      </c>
      <c r="O120" s="114" t="str">
        <f>f!O125</f>
        <v/>
      </c>
      <c r="P120" s="114" t="str">
        <f>f!P125</f>
        <v/>
      </c>
      <c r="Q120" s="117" t="str">
        <f>f!Q125</f>
        <v/>
      </c>
      <c r="R120" s="117" t="str">
        <f>f!R125</f>
        <v/>
      </c>
      <c r="S120" s="117" t="str">
        <f>f!S125</f>
        <v/>
      </c>
      <c r="T120" s="120" t="str">
        <f>f!T125</f>
        <v/>
      </c>
      <c r="U120" s="120" t="str">
        <f>f!U125</f>
        <v/>
      </c>
      <c r="V120" s="121">
        <f>f!V125</f>
        <v>100</v>
      </c>
      <c r="W120" s="122" t="str">
        <f>LEFT(f!W125,IFERROR(FIND("±",f!W125)-1,LEN(f!W125)))</f>
        <v>89.07</v>
      </c>
      <c r="X120" s="122" t="str">
        <f>LEFT(f!X125,IFERROR(FIND("±",f!X125)-1,LEN(f!X125)))</f>
        <v>1.47</v>
      </c>
      <c r="Y120" s="122" t="str">
        <f>LEFT(f!Y125,IFERROR(FIND("±",f!Y125)-1,LEN(f!Y125)))</f>
        <v>0.66</v>
      </c>
      <c r="Z120" s="122" t="str">
        <f>LEFT(f!Z125,IFERROR(FIND("±",f!Z125)-1,LEN(f!Z125)))</f>
        <v>0.33</v>
      </c>
      <c r="AA120" s="122" t="str">
        <f>LEFT(f!AA125,IFERROR(FIND("±",f!AA125)-1,LEN(f!AA125)))</f>
        <v>4.38</v>
      </c>
      <c r="AB120" s="122" t="str">
        <f>LEFT(f!AB125,IFERROR(FIND("±",f!AB125)-1,LEN(f!AB125)))</f>
        <v>3.23</v>
      </c>
      <c r="AC120" s="122" t="str">
        <f>LEFT(f!AC125,IFERROR(FIND("±",f!AC125)-1,LEN(f!AC125)))</f>
        <v>1.15</v>
      </c>
      <c r="AD120" s="122" t="str">
        <f>LEFT(f!AD125,IFERROR(FIND("±",f!AD125)-1,LEN(f!AD125)))</f>
        <v>4.10</v>
      </c>
      <c r="AE120" s="122" t="str">
        <f>LEFT(f!AE125,IFERROR(FIND("±",f!AE125)-1,LEN(f!AE125)))</f>
        <v>116</v>
      </c>
      <c r="AF120" s="122" t="str">
        <f>LEFT(f!AF125,IFERROR(FIND("±",f!AF125)-1,LEN(f!AF125)))</f>
        <v>0.04</v>
      </c>
      <c r="AG120" s="122" t="str">
        <f>LEFT(f!AG125,IFERROR(FIND("±",f!AG125)-1,LEN(f!AG125)))</f>
        <v>0.10</v>
      </c>
      <c r="AH120" s="122" t="str">
        <f>LEFT(f!AH125,IFERROR(FIND("±",f!AH125)-1,LEN(f!AH125)))</f>
        <v>0.57</v>
      </c>
      <c r="AI120" s="122" t="str">
        <f>LEFT(f!AI125,IFERROR(FIND("±",f!AI125)-1,LEN(f!AI125)))</f>
        <v>0.30</v>
      </c>
      <c r="AJ120" s="122" t="str">
        <f>LEFT(f!AJ125,IFERROR(FIND("±",f!AJ125)-1,LEN(f!AJ125)))</f>
        <v>0.07</v>
      </c>
      <c r="AK120" s="122" t="str">
        <f>LEFT(f!AK125,IFERROR(FIND("±",f!AK125)-1,LEN(f!AK125)))</f>
        <v>2.16</v>
      </c>
      <c r="AL120" s="122" t="str">
        <f>LEFT(f!AL125,IFERROR(FIND("±",f!AL125)-1,LEN(f!AL125)))</f>
        <v>38.27</v>
      </c>
      <c r="AM120" s="122" t="str">
        <f>LEFT(f!AM125,IFERROR(FIND("±",f!AM125)-1,LEN(f!AM125)))</f>
        <v>1.97</v>
      </c>
      <c r="AN120" s="122" t="str">
        <f>LEFT(f!AN125,IFERROR(FIND("±",f!AN125)-1,LEN(f!AN125)))</f>
        <v>0.08</v>
      </c>
      <c r="AO120" s="122" t="str">
        <f>LEFT(f!AO125,IFERROR(FIND("±",f!AO125)-1,LEN(f!AO125)))</f>
        <v/>
      </c>
      <c r="AP120" s="122" t="str">
        <f>LEFT(f!AP125,IFERROR(FIND("±",f!AP125)-1,LEN(f!AP125)))</f>
        <v>0.001</v>
      </c>
      <c r="AQ120" s="122" t="str">
        <f>LEFT(f!AQ125,IFERROR(FIND("±",f!AQ125)-1,LEN(f!AQ125)))</f>
        <v>16.24</v>
      </c>
      <c r="AR120" s="122" t="str">
        <f>LEFT(f!AR125,IFERROR(FIND("±",f!AR125)-1,LEN(f!AR125)))</f>
        <v>0.007</v>
      </c>
      <c r="AS120" s="122" t="str">
        <f>LEFT(f!AS125,IFERROR(FIND("±",f!AS125)-1,LEN(f!AS125)))</f>
        <v>0.001</v>
      </c>
      <c r="AT120" s="122" t="str">
        <f>LEFT(f!AT125,IFERROR(FIND("±",f!AT125)-1,LEN(f!AT125)))</f>
        <v>0.10</v>
      </c>
      <c r="AU120" s="122" t="str">
        <f>LEFT(f!AU125,IFERROR(FIND("±",f!AU125)-1,LEN(f!AU125)))</f>
        <v>0.38</v>
      </c>
      <c r="AV120" s="122" t="str">
        <f>LEFT(f!AV125,IFERROR(FIND("±",f!AV125)-1,LEN(f!AV125)))</f>
        <v>0.002</v>
      </c>
      <c r="AW120" s="122" t="str">
        <f>LEFT(f!AW125,IFERROR(FIND("±",f!AW125)-1,LEN(f!AW125)))</f>
        <v>0.008</v>
      </c>
      <c r="AX120" s="122" t="str">
        <f>LEFT(f!AX125,IFERROR(FIND("±",f!AX125)-1,LEN(f!AX125)))</f>
        <v>15.48</v>
      </c>
      <c r="AY120" s="122" t="str">
        <f>LEFT(f!AY125,IFERROR(FIND("±",f!AY125)-1,LEN(f!AY125)))</f>
        <v>0.17</v>
      </c>
      <c r="AZ120" s="122" t="str">
        <f>LEFT(f!AZ125,IFERROR(FIND("±",f!AZ125)-1,LEN(f!AZ125)))</f>
        <v/>
      </c>
      <c r="BA120" s="122" t="str">
        <f>LEFT(f!BA125,IFERROR(FIND("±",f!BA125)-1,LEN(f!BA125)))</f>
        <v>0.006</v>
      </c>
      <c r="BB120" s="122" t="str">
        <f>LEFT(f!BB125,IFERROR(FIND("±",f!BB125)-1,LEN(f!BB125)))</f>
        <v>0.010</v>
      </c>
      <c r="BC120" s="122" t="str">
        <f>LEFT(f!BC125,IFERROR(FIND("±",f!BC125)-1,LEN(f!BC125)))</f>
        <v>28.03</v>
      </c>
      <c r="BD120" s="122" t="str">
        <f>LEFT(f!BD125,IFERROR(FIND("±",f!BD125)-1,LEN(f!BD125)))</f>
        <v>208</v>
      </c>
      <c r="BE120" s="122" t="str">
        <f>LEFT(f!BE125,IFERROR(FIND("±",f!BE125)-1,LEN(f!BE125)))</f>
        <v/>
      </c>
      <c r="BF120" s="122" t="str">
        <f>LEFT(f!BF125,IFERROR(FIND("±",f!BF125)-1,LEN(f!BF125)))</f>
        <v>3.63</v>
      </c>
      <c r="BG120" s="122" t="str">
        <f>LEFT(f!BG125,IFERROR(FIND("±",f!BG125)-1,LEN(f!BG125)))</f>
        <v>0.18</v>
      </c>
      <c r="BH120" s="122" t="str">
        <f>LEFT(f!BH125,IFERROR(FIND("±",f!BH125)-1,LEN(f!BH125)))</f>
        <v>2.72</v>
      </c>
      <c r="BI120" s="122" t="str">
        <f>LEFT(f!BI125,IFERROR(FIND("±",f!BI125)-1,LEN(f!BI125)))</f>
        <v>1.28</v>
      </c>
      <c r="BJ120" s="122" t="str">
        <f>LEFT(f!BJ125,IFERROR(FIND("±",f!BJ125)-1,LEN(f!BJ125)))</f>
        <v>0.95</v>
      </c>
      <c r="BK120" s="122" t="str">
        <f>LEFT(f!BK125,IFERROR(FIND("±",f!BK125)-1,LEN(f!BK125)))</f>
        <v>0.20</v>
      </c>
      <c r="BL120" s="122" t="str">
        <f>LEFT(f!BL125,IFERROR(FIND("±",f!BL125)-1,LEN(f!BL125)))</f>
        <v>0.29</v>
      </c>
      <c r="BM120" s="122" t="str">
        <f>LEFT(f!BM125,IFERROR(FIND("±",f!BM125)-1,LEN(f!BM125)))</f>
        <v/>
      </c>
      <c r="BN120" s="122" t="str">
        <f>LEFT(f!BN125,IFERROR(FIND("±",f!BN125)-1,LEN(f!BN125)))</f>
        <v>1.44</v>
      </c>
      <c r="BO120" s="122" t="str">
        <f>LEFT(f!BO125,IFERROR(FIND("±",f!BO125)-1,LEN(f!BO125)))</f>
        <v/>
      </c>
      <c r="BP120" s="122" t="str">
        <f>LEFT(f!BP125,IFERROR(FIND("±",f!BP125)-1,LEN(f!BP125)))</f>
        <v/>
      </c>
      <c r="BQ120" s="122" t="str">
        <f>LEFT(f!BQ125,IFERROR(FIND("±",f!BQ125)-1,LEN(f!BQ125)))</f>
        <v/>
      </c>
      <c r="BR120" s="122" t="str">
        <f>LEFT(f!BR125,IFERROR(FIND("±",f!BR125)-1,LEN(f!BR125)))</f>
        <v/>
      </c>
      <c r="BS120" s="122" t="str">
        <f>LEFT(f!BS125,IFERROR(FIND("±",f!BS125)-1,LEN(f!BS125)))</f>
        <v/>
      </c>
      <c r="BT120" s="122" t="str">
        <f>LEFT(f!BT125,IFERROR(FIND("±",f!BT125)-1,LEN(f!BT125)))</f>
        <v/>
      </c>
      <c r="BU120" s="122" t="str">
        <f>LEFT(f!BU125,IFERROR(FIND("±",f!BU125)-1,LEN(f!BU125)))</f>
        <v/>
      </c>
      <c r="BV120" s="122"/>
      <c r="BW120" s="122"/>
      <c r="BX120" s="122"/>
      <c r="BY120" s="122"/>
      <c r="BZ120" s="122"/>
      <c r="CA120" s="122"/>
      <c r="CB120" s="122"/>
      <c r="CC120" s="122"/>
      <c r="CD120" s="122"/>
      <c r="CE120" s="122"/>
    </row>
    <row r="121">
      <c r="A121" s="103" t="str">
        <f>f!A126</f>
        <v>D028</v>
      </c>
      <c r="B121" s="107" t="str">
        <f>LEFT(f!B126,IFERROR(FIND("(",f!B126)-1,LEN(f!B126)))</f>
        <v>Brinjal-19 </v>
      </c>
      <c r="C121" s="109" t="str">
        <f>IFERROR(MID(f!B126,IFERROR(FIND("(",f!B126)+1,LEN(f!B126)),IFERROR(FIND(")",f!B126),LEN(f!B126))-IFERROR(FIND("(",f!B126)+1,LEN(f!B126))),"")</f>
        <v>Solanum melongena</v>
      </c>
      <c r="D121" s="103" t="str">
        <f>f!D126</f>
        <v/>
      </c>
      <c r="E121" s="103" t="str">
        <f>f!E126</f>
        <v/>
      </c>
      <c r="F121" s="110" t="str">
        <f>CONCATENATE("https://res.cloudinary.com/techticz/image/upload/foods/",f!F126,".jpeg")</f>
        <v>https://res.cloudinary.com/techticz/image/upload/foods/bringle_1.jpeg</v>
      </c>
      <c r="G121" s="103" t="str">
        <f>f!G126</f>
        <v>D</v>
      </c>
      <c r="H121" s="103" t="str">
        <f>f!H126</f>
        <v/>
      </c>
      <c r="I121" s="103">
        <f t="shared" si="1"/>
        <v>100</v>
      </c>
      <c r="J121" s="112">
        <f>f!J126</f>
        <v>100</v>
      </c>
      <c r="K121" s="112" t="str">
        <f>f!K126</f>
        <v>gram</v>
      </c>
      <c r="L121" s="114" t="str">
        <f>f!L126</f>
        <v/>
      </c>
      <c r="M121" s="114">
        <f>f!M126</f>
        <v>3</v>
      </c>
      <c r="N121" s="114" t="str">
        <f>f!N126</f>
        <v/>
      </c>
      <c r="O121" s="114" t="str">
        <f>f!O126</f>
        <v/>
      </c>
      <c r="P121" s="114" t="str">
        <f>f!P126</f>
        <v/>
      </c>
      <c r="Q121" s="117" t="str">
        <f>f!Q126</f>
        <v/>
      </c>
      <c r="R121" s="117" t="str">
        <f>f!R126</f>
        <v/>
      </c>
      <c r="S121" s="117" t="str">
        <f>f!S126</f>
        <v/>
      </c>
      <c r="T121" s="120" t="str">
        <f>f!T126</f>
        <v/>
      </c>
      <c r="U121" s="120" t="str">
        <f>f!U126</f>
        <v/>
      </c>
      <c r="V121" s="121">
        <f>f!V126</f>
        <v>100</v>
      </c>
      <c r="W121" s="122" t="str">
        <f>LEFT(f!W126,IFERROR(FIND("±",f!W126)-1,LEN(f!W126)))</f>
        <v>90.41</v>
      </c>
      <c r="X121" s="122" t="str">
        <f>LEFT(f!X126,IFERROR(FIND("±",f!X126)-1,LEN(f!X126)))</f>
        <v>1.26</v>
      </c>
      <c r="Y121" s="122" t="str">
        <f>LEFT(f!Y126,IFERROR(FIND("±",f!Y126)-1,LEN(f!Y126)))</f>
        <v>0.66</v>
      </c>
      <c r="Z121" s="122" t="str">
        <f>LEFT(f!Z126,IFERROR(FIND("±",f!Z126)-1,LEN(f!Z126)))</f>
        <v>0.31</v>
      </c>
      <c r="AA121" s="122" t="str">
        <f>LEFT(f!AA126,IFERROR(FIND("±",f!AA126)-1,LEN(f!AA126)))</f>
        <v>3.97</v>
      </c>
      <c r="AB121" s="122" t="str">
        <f>LEFT(f!AB126,IFERROR(FIND("±",f!AB126)-1,LEN(f!AB126)))</f>
        <v>2.81</v>
      </c>
      <c r="AC121" s="122" t="str">
        <f>LEFT(f!AC126,IFERROR(FIND("±",f!AC126)-1,LEN(f!AC126)))</f>
        <v>1.16</v>
      </c>
      <c r="AD121" s="122" t="str">
        <f>LEFT(f!AD126,IFERROR(FIND("±",f!AD126)-1,LEN(f!AD126)))</f>
        <v>3.39</v>
      </c>
      <c r="AE121" s="122" t="str">
        <f>LEFT(f!AE126,IFERROR(FIND("±",f!AE126)-1,LEN(f!AE126)))</f>
        <v>100</v>
      </c>
      <c r="AF121" s="122" t="str">
        <f>LEFT(f!AF126,IFERROR(FIND("±",f!AF126)-1,LEN(f!AF126)))</f>
        <v>0.04</v>
      </c>
      <c r="AG121" s="122" t="str">
        <f>LEFT(f!AG126,IFERROR(FIND("±",f!AG126)-1,LEN(f!AG126)))</f>
        <v>0.10</v>
      </c>
      <c r="AH121" s="122" t="str">
        <f>LEFT(f!AH126,IFERROR(FIND("±",f!AH126)-1,LEN(f!AH126)))</f>
        <v>0.53</v>
      </c>
      <c r="AI121" s="122" t="str">
        <f>LEFT(f!AI126,IFERROR(FIND("±",f!AI126)-1,LEN(f!AI126)))</f>
        <v>0.26</v>
      </c>
      <c r="AJ121" s="122" t="str">
        <f>LEFT(f!AJ126,IFERROR(FIND("±",f!AJ126)-1,LEN(f!AJ126)))</f>
        <v>0.09</v>
      </c>
      <c r="AK121" s="122" t="str">
        <f>LEFT(f!AK126,IFERROR(FIND("±",f!AK126)-1,LEN(f!AK126)))</f>
        <v>2.54</v>
      </c>
      <c r="AL121" s="122" t="str">
        <f>LEFT(f!AL126,IFERROR(FIND("±",f!AL126)-1,LEN(f!AL126)))</f>
        <v>34.32</v>
      </c>
      <c r="AM121" s="122" t="str">
        <f>LEFT(f!AM126,IFERROR(FIND("±",f!AM126)-1,LEN(f!AM126)))</f>
        <v>2.53</v>
      </c>
      <c r="AN121" s="122" t="str">
        <f>LEFT(f!AN126,IFERROR(FIND("±",f!AN126)-1,LEN(f!AN126)))</f>
        <v>0.07</v>
      </c>
      <c r="AO121" s="122" t="str">
        <f>LEFT(f!AO126,IFERROR(FIND("±",f!AO126)-1,LEN(f!AO126)))</f>
        <v/>
      </c>
      <c r="AP121" s="122" t="str">
        <f>LEFT(f!AP126,IFERROR(FIND("±",f!AP126)-1,LEN(f!AP126)))</f>
        <v>0.001</v>
      </c>
      <c r="AQ121" s="122" t="str">
        <f>LEFT(f!AQ126,IFERROR(FIND("±",f!AQ126)-1,LEN(f!AQ126)))</f>
        <v>16.10</v>
      </c>
      <c r="AR121" s="122" t="str">
        <f>LEFT(f!AR126,IFERROR(FIND("±",f!AR126)-1,LEN(f!AR126)))</f>
        <v>0.003</v>
      </c>
      <c r="AS121" s="122" t="str">
        <f>LEFT(f!AS126,IFERROR(FIND("±",f!AS126)-1,LEN(f!AS126)))</f>
        <v>0.001</v>
      </c>
      <c r="AT121" s="122" t="str">
        <f>LEFT(f!AT126,IFERROR(FIND("±",f!AT126)-1,LEN(f!AT126)))</f>
        <v>0.10</v>
      </c>
      <c r="AU121" s="122" t="str">
        <f>LEFT(f!AU126,IFERROR(FIND("±",f!AU126)-1,LEN(f!AU126)))</f>
        <v>0.32</v>
      </c>
      <c r="AV121" s="122" t="str">
        <f>LEFT(f!AV126,IFERROR(FIND("±",f!AV126)-1,LEN(f!AV126)))</f>
        <v>0.002</v>
      </c>
      <c r="AW121" s="122" t="str">
        <f>LEFT(f!AW126,IFERROR(FIND("±",f!AW126)-1,LEN(f!AW126)))</f>
        <v>0.010</v>
      </c>
      <c r="AX121" s="122" t="str">
        <f>LEFT(f!AX126,IFERROR(FIND("±",f!AX126)-1,LEN(f!AX126)))</f>
        <v>18.41</v>
      </c>
      <c r="AY121" s="122" t="str">
        <f>LEFT(f!AY126,IFERROR(FIND("±",f!AY126)-1,LEN(f!AY126)))</f>
        <v>0.16</v>
      </c>
      <c r="AZ121" s="122" t="str">
        <f>LEFT(f!AZ126,IFERROR(FIND("±",f!AZ126)-1,LEN(f!AZ126)))</f>
        <v/>
      </c>
      <c r="BA121" s="122" t="str">
        <f>LEFT(f!BA126,IFERROR(FIND("±",f!BA126)-1,LEN(f!BA126)))</f>
        <v>0.001</v>
      </c>
      <c r="BB121" s="122" t="str">
        <f>LEFT(f!BB126,IFERROR(FIND("±",f!BB126)-1,LEN(f!BB126)))</f>
        <v>0.016</v>
      </c>
      <c r="BC121" s="122" t="str">
        <f>LEFT(f!BC126,IFERROR(FIND("±",f!BC126)-1,LEN(f!BC126)))</f>
        <v>29.76</v>
      </c>
      <c r="BD121" s="122" t="str">
        <f>LEFT(f!BD126,IFERROR(FIND("±",f!BD126)-1,LEN(f!BD126)))</f>
        <v>243</v>
      </c>
      <c r="BE121" s="122" t="str">
        <f>LEFT(f!BE126,IFERROR(FIND("±",f!BE126)-1,LEN(f!BE126)))</f>
        <v/>
      </c>
      <c r="BF121" s="122" t="str">
        <f>LEFT(f!BF126,IFERROR(FIND("±",f!BF126)-1,LEN(f!BF126)))</f>
        <v>3.11</v>
      </c>
      <c r="BG121" s="122" t="str">
        <f>LEFT(f!BG126,IFERROR(FIND("±",f!BG126)-1,LEN(f!BG126)))</f>
        <v>0.19</v>
      </c>
      <c r="BH121" s="122" t="str">
        <f>LEFT(f!BH126,IFERROR(FIND("±",f!BH126)-1,LEN(f!BH126)))</f>
        <v>2.02</v>
      </c>
      <c r="BI121" s="122" t="str">
        <f>LEFT(f!BI126,IFERROR(FIND("±",f!BI126)-1,LEN(f!BI126)))</f>
        <v>1.05</v>
      </c>
      <c r="BJ121" s="122" t="str">
        <f>LEFT(f!BJ126,IFERROR(FIND("±",f!BJ126)-1,LEN(f!BJ126)))</f>
        <v>0.50</v>
      </c>
      <c r="BK121" s="122" t="str">
        <f>LEFT(f!BK126,IFERROR(FIND("±",f!BK126)-1,LEN(f!BK126)))</f>
        <v>0.32</v>
      </c>
      <c r="BL121" s="122" t="str">
        <f>LEFT(f!BL126,IFERROR(FIND("±",f!BL126)-1,LEN(f!BL126)))</f>
        <v>0.14</v>
      </c>
      <c r="BM121" s="122" t="str">
        <f>LEFT(f!BM126,IFERROR(FIND("±",f!BM126)-1,LEN(f!BM126)))</f>
        <v/>
      </c>
      <c r="BN121" s="122" t="str">
        <f>LEFT(f!BN126,IFERROR(FIND("±",f!BN126)-1,LEN(f!BN126)))</f>
        <v>0.96</v>
      </c>
      <c r="BO121" s="122" t="str">
        <f>LEFT(f!BO126,IFERROR(FIND("±",f!BO126)-1,LEN(f!BO126)))</f>
        <v/>
      </c>
      <c r="BP121" s="122" t="str">
        <f>LEFT(f!BP126,IFERROR(FIND("±",f!BP126)-1,LEN(f!BP126)))</f>
        <v/>
      </c>
      <c r="BQ121" s="122" t="str">
        <f>LEFT(f!BQ126,IFERROR(FIND("±",f!BQ126)-1,LEN(f!BQ126)))</f>
        <v/>
      </c>
      <c r="BR121" s="122" t="str">
        <f>LEFT(f!BR126,IFERROR(FIND("±",f!BR126)-1,LEN(f!BR126)))</f>
        <v/>
      </c>
      <c r="BS121" s="122" t="str">
        <f>LEFT(f!BS126,IFERROR(FIND("±",f!BS126)-1,LEN(f!BS126)))</f>
        <v/>
      </c>
      <c r="BT121" s="122" t="str">
        <f>LEFT(f!BT126,IFERROR(FIND("±",f!BT126)-1,LEN(f!BT126)))</f>
        <v/>
      </c>
      <c r="BU121" s="122" t="str">
        <f>LEFT(f!BU126,IFERROR(FIND("±",f!BU126)-1,LEN(f!BU126)))</f>
        <v/>
      </c>
      <c r="BV121" s="122"/>
      <c r="BW121" s="122"/>
      <c r="BX121" s="122"/>
      <c r="BY121" s="122"/>
      <c r="BZ121" s="122"/>
      <c r="CA121" s="122"/>
      <c r="CB121" s="122"/>
      <c r="CC121" s="122"/>
      <c r="CD121" s="122"/>
      <c r="CE121" s="122"/>
    </row>
    <row r="122">
      <c r="A122" s="103" t="str">
        <f>f!A127</f>
        <v>D029</v>
      </c>
      <c r="B122" s="107" t="str">
        <f>LEFT(f!B127,IFERROR(FIND("(",f!B127)-1,LEN(f!B127)))</f>
        <v>Brinjal-20 </v>
      </c>
      <c r="C122" s="109" t="str">
        <f>IFERROR(MID(f!B127,IFERROR(FIND("(",f!B127)+1,LEN(f!B127)),IFERROR(FIND(")",f!B127),LEN(f!B127))-IFERROR(FIND("(",f!B127)+1,LEN(f!B127))),"")</f>
        <v>Solanum melongena</v>
      </c>
      <c r="D122" s="103" t="str">
        <f>f!D127</f>
        <v/>
      </c>
      <c r="E122" s="103" t="str">
        <f>f!E127</f>
        <v/>
      </c>
      <c r="F122" s="110" t="str">
        <f>CONCATENATE("https://res.cloudinary.com/techticz/image/upload/foods/",f!F127,".jpeg")</f>
        <v>https://res.cloudinary.com/techticz/image/upload/foods/bringle_1.jpeg</v>
      </c>
      <c r="G122" s="103" t="str">
        <f>f!G127</f>
        <v>D</v>
      </c>
      <c r="H122" s="103" t="str">
        <f>f!H127</f>
        <v/>
      </c>
      <c r="I122" s="103">
        <f t="shared" si="1"/>
        <v>99</v>
      </c>
      <c r="J122" s="112">
        <f>f!J127</f>
        <v>100</v>
      </c>
      <c r="K122" s="112" t="str">
        <f>f!K127</f>
        <v>gram</v>
      </c>
      <c r="L122" s="114" t="str">
        <f>f!L127</f>
        <v/>
      </c>
      <c r="M122" s="114">
        <f>f!M127</f>
        <v>5</v>
      </c>
      <c r="N122" s="114" t="str">
        <f>f!N127</f>
        <v/>
      </c>
      <c r="O122" s="114" t="str">
        <f>f!O127</f>
        <v/>
      </c>
      <c r="P122" s="114" t="str">
        <f>f!P127</f>
        <v/>
      </c>
      <c r="Q122" s="117" t="str">
        <f>f!Q127</f>
        <v/>
      </c>
      <c r="R122" s="117" t="str">
        <f>f!R127</f>
        <v/>
      </c>
      <c r="S122" s="117" t="str">
        <f>f!S127</f>
        <v/>
      </c>
      <c r="T122" s="120" t="str">
        <f>f!T127</f>
        <v/>
      </c>
      <c r="U122" s="120" t="str">
        <f>f!U127</f>
        <v/>
      </c>
      <c r="V122" s="121">
        <f>f!V127</f>
        <v>100</v>
      </c>
      <c r="W122" s="122" t="str">
        <f>LEFT(f!W127,IFERROR(FIND("±",f!W127)-1,LEN(f!W127)))</f>
        <v>90.65</v>
      </c>
      <c r="X122" s="122" t="str">
        <f>LEFT(f!X127,IFERROR(FIND("±",f!X127)-1,LEN(f!X127)))</f>
        <v>1.44</v>
      </c>
      <c r="Y122" s="122" t="str">
        <f>LEFT(f!Y127,IFERROR(FIND("±",f!Y127)-1,LEN(f!Y127)))</f>
        <v>0.68</v>
      </c>
      <c r="Z122" s="122" t="str">
        <f>LEFT(f!Z127,IFERROR(FIND("±",f!Z127)-1,LEN(f!Z127)))</f>
        <v>0.34</v>
      </c>
      <c r="AA122" s="122" t="str">
        <f>LEFT(f!AA127,IFERROR(FIND("±",f!AA127)-1,LEN(f!AA127)))</f>
        <v>3.73</v>
      </c>
      <c r="AB122" s="122" t="str">
        <f>LEFT(f!AB127,IFERROR(FIND("±",f!AB127)-1,LEN(f!AB127)))</f>
        <v>2.64</v>
      </c>
      <c r="AC122" s="122" t="str">
        <f>LEFT(f!AC127,IFERROR(FIND("±",f!AC127)-1,LEN(f!AC127)))</f>
        <v>1.09</v>
      </c>
      <c r="AD122" s="122" t="str">
        <f>LEFT(f!AD127,IFERROR(FIND("±",f!AD127)-1,LEN(f!AD127)))</f>
        <v>3.15</v>
      </c>
      <c r="AE122" s="122" t="str">
        <f>LEFT(f!AE127,IFERROR(FIND("±",f!AE127)-1,LEN(f!AE127)))</f>
        <v>99</v>
      </c>
      <c r="AF122" s="122" t="str">
        <f>LEFT(f!AF127,IFERROR(FIND("±",f!AF127)-1,LEN(f!AF127)))</f>
        <v>0.06</v>
      </c>
      <c r="AG122" s="122" t="str">
        <f>LEFT(f!AG127,IFERROR(FIND("±",f!AG127)-1,LEN(f!AG127)))</f>
        <v>0.10</v>
      </c>
      <c r="AH122" s="122" t="str">
        <f>LEFT(f!AH127,IFERROR(FIND("±",f!AH127)-1,LEN(f!AH127)))</f>
        <v>0.55</v>
      </c>
      <c r="AI122" s="122" t="str">
        <f>LEFT(f!AI127,IFERROR(FIND("±",f!AI127)-1,LEN(f!AI127)))</f>
        <v>0.29</v>
      </c>
      <c r="AJ122" s="122" t="str">
        <f>LEFT(f!AJ127,IFERROR(FIND("±",f!AJ127)-1,LEN(f!AJ127)))</f>
        <v>0.07</v>
      </c>
      <c r="AK122" s="122" t="str">
        <f>LEFT(f!AK127,IFERROR(FIND("±",f!AK127)-1,LEN(f!AK127)))</f>
        <v>1.77</v>
      </c>
      <c r="AL122" s="122" t="str">
        <f>LEFT(f!AL127,IFERROR(FIND("±",f!AL127)-1,LEN(f!AL127)))</f>
        <v>33.44</v>
      </c>
      <c r="AM122" s="122" t="str">
        <f>LEFT(f!AM127,IFERROR(FIND("±",f!AM127)-1,LEN(f!AM127)))</f>
        <v>2.21</v>
      </c>
      <c r="AN122" s="122" t="str">
        <f>LEFT(f!AN127,IFERROR(FIND("±",f!AN127)-1,LEN(f!AN127)))</f>
        <v>0.14</v>
      </c>
      <c r="AO122" s="122" t="str">
        <f>LEFT(f!AO127,IFERROR(FIND("±",f!AO127)-1,LEN(f!AO127)))</f>
        <v/>
      </c>
      <c r="AP122" s="122" t="str">
        <f>LEFT(f!AP127,IFERROR(FIND("±",f!AP127)-1,LEN(f!AP127)))</f>
        <v>0.001</v>
      </c>
      <c r="AQ122" s="122" t="str">
        <f>LEFT(f!AQ127,IFERROR(FIND("±",f!AQ127)-1,LEN(f!AQ127)))</f>
        <v>14.36</v>
      </c>
      <c r="AR122" s="122" t="str">
        <f>LEFT(f!AR127,IFERROR(FIND("±",f!AR127)-1,LEN(f!AR127)))</f>
        <v>0.005</v>
      </c>
      <c r="AS122" s="122" t="str">
        <f>LEFT(f!AS127,IFERROR(FIND("±",f!AS127)-1,LEN(f!AS127)))</f>
        <v>0.001</v>
      </c>
      <c r="AT122" s="122" t="str">
        <f>LEFT(f!AT127,IFERROR(FIND("±",f!AT127)-1,LEN(f!AT127)))</f>
        <v>0.10</v>
      </c>
      <c r="AU122" s="122" t="str">
        <f>LEFT(f!AU127,IFERROR(FIND("±",f!AU127)-1,LEN(f!AU127)))</f>
        <v>0.33</v>
      </c>
      <c r="AV122" s="122" t="str">
        <f>LEFT(f!AV127,IFERROR(FIND("±",f!AV127)-1,LEN(f!AV127)))</f>
        <v>0.001</v>
      </c>
      <c r="AW122" s="122" t="str">
        <f>LEFT(f!AW127,IFERROR(FIND("±",f!AW127)-1,LEN(f!AW127)))</f>
        <v>0.010</v>
      </c>
      <c r="AX122" s="122" t="str">
        <f>LEFT(f!AX127,IFERROR(FIND("±",f!AX127)-1,LEN(f!AX127)))</f>
        <v>18.51</v>
      </c>
      <c r="AY122" s="122" t="str">
        <f>LEFT(f!AY127,IFERROR(FIND("±",f!AY127)-1,LEN(f!AY127)))</f>
        <v>0.16</v>
      </c>
      <c r="AZ122" s="122" t="str">
        <f>LEFT(f!AZ127,IFERROR(FIND("±",f!AZ127)-1,LEN(f!AZ127)))</f>
        <v/>
      </c>
      <c r="BA122" s="122" t="str">
        <f>LEFT(f!BA127,IFERROR(FIND("±",f!BA127)-1,LEN(f!BA127)))</f>
        <v>0.001</v>
      </c>
      <c r="BB122" s="122" t="str">
        <f>LEFT(f!BB127,IFERROR(FIND("±",f!BB127)-1,LEN(f!BB127)))</f>
        <v>0.009</v>
      </c>
      <c r="BC122" s="122" t="str">
        <f>LEFT(f!BC127,IFERROR(FIND("±",f!BC127)-1,LEN(f!BC127)))</f>
        <v>31.21</v>
      </c>
      <c r="BD122" s="122" t="str">
        <f>LEFT(f!BD127,IFERROR(FIND("±",f!BD127)-1,LEN(f!BD127)))</f>
        <v>239</v>
      </c>
      <c r="BE122" s="122" t="str">
        <f>LEFT(f!BE127,IFERROR(FIND("±",f!BE127)-1,LEN(f!BE127)))</f>
        <v/>
      </c>
      <c r="BF122" s="122" t="str">
        <f>LEFT(f!BF127,IFERROR(FIND("±",f!BF127)-1,LEN(f!BF127)))</f>
        <v>3.58</v>
      </c>
      <c r="BG122" s="122" t="str">
        <f>LEFT(f!BG127,IFERROR(FIND("±",f!BG127)-1,LEN(f!BG127)))</f>
        <v>0.20</v>
      </c>
      <c r="BH122" s="122" t="str">
        <f>LEFT(f!BH127,IFERROR(FIND("±",f!BH127)-1,LEN(f!BH127)))</f>
        <v>2.83</v>
      </c>
      <c r="BI122" s="122" t="str">
        <f>LEFT(f!BI127,IFERROR(FIND("±",f!BI127)-1,LEN(f!BI127)))</f>
        <v>2.08</v>
      </c>
      <c r="BJ122" s="122" t="str">
        <f>LEFT(f!BJ127,IFERROR(FIND("±",f!BJ127)-1,LEN(f!BJ127)))</f>
        <v>0.42</v>
      </c>
      <c r="BK122" s="122" t="str">
        <f>LEFT(f!BK127,IFERROR(FIND("±",f!BK127)-1,LEN(f!BK127)))</f>
        <v>0.21</v>
      </c>
      <c r="BL122" s="122" t="str">
        <f>LEFT(f!BL127,IFERROR(FIND("±",f!BL127)-1,LEN(f!BL127)))</f>
        <v>0.12</v>
      </c>
      <c r="BM122" s="122" t="str">
        <f>LEFT(f!BM127,IFERROR(FIND("±",f!BM127)-1,LEN(f!BM127)))</f>
        <v/>
      </c>
      <c r="BN122" s="122" t="str">
        <f>LEFT(f!BN127,IFERROR(FIND("±",f!BN127)-1,LEN(f!BN127)))</f>
        <v>0.76</v>
      </c>
      <c r="BO122" s="122" t="str">
        <f>LEFT(f!BO127,IFERROR(FIND("±",f!BO127)-1,LEN(f!BO127)))</f>
        <v/>
      </c>
      <c r="BP122" s="122" t="str">
        <f>LEFT(f!BP127,IFERROR(FIND("±",f!BP127)-1,LEN(f!BP127)))</f>
        <v/>
      </c>
      <c r="BQ122" s="122" t="str">
        <f>LEFT(f!BQ127,IFERROR(FIND("±",f!BQ127)-1,LEN(f!BQ127)))</f>
        <v/>
      </c>
      <c r="BR122" s="122" t="str">
        <f>LEFT(f!BR127,IFERROR(FIND("±",f!BR127)-1,LEN(f!BR127)))</f>
        <v/>
      </c>
      <c r="BS122" s="122" t="str">
        <f>LEFT(f!BS127,IFERROR(FIND("±",f!BS127)-1,LEN(f!BS127)))</f>
        <v/>
      </c>
      <c r="BT122" s="122" t="str">
        <f>LEFT(f!BT127,IFERROR(FIND("±",f!BT127)-1,LEN(f!BT127)))</f>
        <v/>
      </c>
      <c r="BU122" s="122" t="str">
        <f>LEFT(f!BU127,IFERROR(FIND("±",f!BU127)-1,LEN(f!BU127)))</f>
        <v/>
      </c>
      <c r="BV122" s="122"/>
      <c r="BW122" s="122"/>
      <c r="BX122" s="122"/>
      <c r="BY122" s="122"/>
      <c r="BZ122" s="122"/>
      <c r="CA122" s="122"/>
      <c r="CB122" s="122"/>
      <c r="CC122" s="122"/>
      <c r="CD122" s="122"/>
      <c r="CE122" s="122"/>
    </row>
    <row r="123">
      <c r="A123" s="103" t="str">
        <f>f!A128</f>
        <v>D030</v>
      </c>
      <c r="B123" s="107" t="str">
        <f>LEFT(f!B128,IFERROR(FIND("(",f!B128)-1,LEN(f!B128)))</f>
        <v>Brinjal-21 </v>
      </c>
      <c r="C123" s="109" t="str">
        <f>IFERROR(MID(f!B128,IFERROR(FIND("(",f!B128)+1,LEN(f!B128)),IFERROR(FIND(")",f!B128),LEN(f!B128))-IFERROR(FIND("(",f!B128)+1,LEN(f!B128))),"")</f>
        <v>Solanum melongena</v>
      </c>
      <c r="D123" s="103" t="str">
        <f>f!D128</f>
        <v/>
      </c>
      <c r="E123" s="103" t="str">
        <f>f!E128</f>
        <v/>
      </c>
      <c r="F123" s="110" t="str">
        <f>CONCATENATE("https://res.cloudinary.com/techticz/image/upload/foods/",f!F128,".jpeg")</f>
        <v>https://res.cloudinary.com/techticz/image/upload/foods/bringle_1.jpeg</v>
      </c>
      <c r="G123" s="103" t="str">
        <f>f!G128</f>
        <v>D</v>
      </c>
      <c r="H123" s="103" t="str">
        <f>f!H128</f>
        <v/>
      </c>
      <c r="I123" s="103">
        <f t="shared" si="1"/>
        <v>113</v>
      </c>
      <c r="J123" s="112">
        <f>f!J128</f>
        <v>100</v>
      </c>
      <c r="K123" s="112" t="str">
        <f>f!K128</f>
        <v>gram</v>
      </c>
      <c r="L123" s="114" t="str">
        <f>f!L128</f>
        <v/>
      </c>
      <c r="M123" s="114">
        <f>f!M128</f>
        <v>2</v>
      </c>
      <c r="N123" s="114" t="str">
        <f>f!N128</f>
        <v/>
      </c>
      <c r="O123" s="114" t="str">
        <f>f!O128</f>
        <v/>
      </c>
      <c r="P123" s="114" t="str">
        <f>f!P128</f>
        <v/>
      </c>
      <c r="Q123" s="117" t="str">
        <f>f!Q128</f>
        <v/>
      </c>
      <c r="R123" s="117" t="str">
        <f>f!R128</f>
        <v/>
      </c>
      <c r="S123" s="117" t="str">
        <f>f!S128</f>
        <v/>
      </c>
      <c r="T123" s="120" t="str">
        <f>f!T128</f>
        <v/>
      </c>
      <c r="U123" s="120" t="str">
        <f>f!U128</f>
        <v/>
      </c>
      <c r="V123" s="121">
        <f>f!V128</f>
        <v>100</v>
      </c>
      <c r="W123" s="122" t="str">
        <f>LEFT(f!W128,IFERROR(FIND("±",f!W128)-1,LEN(f!W128)))</f>
        <v>89.83</v>
      </c>
      <c r="X123" s="122" t="str">
        <f>LEFT(f!X128,IFERROR(FIND("±",f!X128)-1,LEN(f!X128)))</f>
        <v>1.36</v>
      </c>
      <c r="Y123" s="122" t="str">
        <f>LEFT(f!Y128,IFERROR(FIND("±",f!Y128)-1,LEN(f!Y128)))</f>
        <v>0.69</v>
      </c>
      <c r="Z123" s="122" t="str">
        <f>LEFT(f!Z128,IFERROR(FIND("±",f!Z128)-1,LEN(f!Z128)))</f>
        <v>0.35</v>
      </c>
      <c r="AA123" s="122" t="str">
        <f>LEFT(f!AA128,IFERROR(FIND("±",f!AA128)-1,LEN(f!AA128)))</f>
        <v>3.85</v>
      </c>
      <c r="AB123" s="122" t="str">
        <f>LEFT(f!AB128,IFERROR(FIND("±",f!AB128)-1,LEN(f!AB128)))</f>
        <v>2.57</v>
      </c>
      <c r="AC123" s="122" t="str">
        <f>LEFT(f!AC128,IFERROR(FIND("±",f!AC128)-1,LEN(f!AC128)))</f>
        <v>1.28</v>
      </c>
      <c r="AD123" s="122" t="str">
        <f>LEFT(f!AD128,IFERROR(FIND("±",f!AD128)-1,LEN(f!AD128)))</f>
        <v>3.93</v>
      </c>
      <c r="AE123" s="122" t="str">
        <f>LEFT(f!AE128,IFERROR(FIND("±",f!AE128)-1,LEN(f!AE128)))</f>
        <v>113</v>
      </c>
      <c r="AF123" s="122" t="str">
        <f>LEFT(f!AF128,IFERROR(FIND("±",f!AF128)-1,LEN(f!AF128)))</f>
        <v>0.05</v>
      </c>
      <c r="AG123" s="122" t="str">
        <f>LEFT(f!AG128,IFERROR(FIND("±",f!AG128)-1,LEN(f!AG128)))</f>
        <v>0.11</v>
      </c>
      <c r="AH123" s="122" t="str">
        <f>LEFT(f!AH128,IFERROR(FIND("±",f!AH128)-1,LEN(f!AH128)))</f>
        <v>0.53</v>
      </c>
      <c r="AI123" s="122" t="str">
        <f>LEFT(f!AI128,IFERROR(FIND("±",f!AI128)-1,LEN(f!AI128)))</f>
        <v>0.32</v>
      </c>
      <c r="AJ123" s="122" t="str">
        <f>LEFT(f!AJ128,IFERROR(FIND("±",f!AJ128)-1,LEN(f!AJ128)))</f>
        <v>0.08</v>
      </c>
      <c r="AK123" s="122" t="str">
        <f>LEFT(f!AK128,IFERROR(FIND("±",f!AK128)-1,LEN(f!AK128)))</f>
        <v>1.93</v>
      </c>
      <c r="AL123" s="122" t="str">
        <f>LEFT(f!AL128,IFERROR(FIND("±",f!AL128)-1,LEN(f!AL128)))</f>
        <v>32.6</v>
      </c>
      <c r="AM123" s="122" t="str">
        <f>LEFT(f!AM128,IFERROR(FIND("±",f!AM128)-1,LEN(f!AM128)))</f>
        <v>1.38</v>
      </c>
      <c r="AN123" s="122" t="str">
        <f>LEFT(f!AN128,IFERROR(FIND("±",f!AN128)-1,LEN(f!AN128)))</f>
        <v>0.08</v>
      </c>
      <c r="AO123" s="122" t="str">
        <f>LEFT(f!AO128,IFERROR(FIND("±",f!AO128)-1,LEN(f!AO128)))</f>
        <v/>
      </c>
      <c r="AP123" s="122" t="str">
        <f>LEFT(f!AP128,IFERROR(FIND("±",f!AP128)-1,LEN(f!AP128)))</f>
        <v>0.002</v>
      </c>
      <c r="AQ123" s="122" t="str">
        <f>LEFT(f!AQ128,IFERROR(FIND("±",f!AQ128)-1,LEN(f!AQ128)))</f>
        <v>15.27</v>
      </c>
      <c r="AR123" s="122" t="str">
        <f>LEFT(f!AR128,IFERROR(FIND("±",f!AR128)-1,LEN(f!AR128)))</f>
        <v>0.007</v>
      </c>
      <c r="AS123" s="122" t="str">
        <f>LEFT(f!AS128,IFERROR(FIND("±",f!AS128)-1,LEN(f!AS128)))</f>
        <v>0.003</v>
      </c>
      <c r="AT123" s="122" t="str">
        <f>LEFT(f!AT128,IFERROR(FIND("±",f!AT128)-1,LEN(f!AT128)))</f>
        <v>0.09</v>
      </c>
      <c r="AU123" s="122" t="str">
        <f>LEFT(f!AU128,IFERROR(FIND("±",f!AU128)-1,LEN(f!AU128)))</f>
        <v>0.34</v>
      </c>
      <c r="AV123" s="122" t="str">
        <f>LEFT(f!AV128,IFERROR(FIND("±",f!AV128)-1,LEN(f!AV128)))</f>
        <v>0.003</v>
      </c>
      <c r="AW123" s="122" t="str">
        <f>LEFT(f!AW128,IFERROR(FIND("±",f!AW128)-1,LEN(f!AW128)))</f>
        <v>0.009</v>
      </c>
      <c r="AX123" s="122" t="str">
        <f>LEFT(f!AX128,IFERROR(FIND("±",f!AX128)-1,LEN(f!AX128)))</f>
        <v>17.3</v>
      </c>
      <c r="AY123" s="122" t="str">
        <f>LEFT(f!AY128,IFERROR(FIND("±",f!AY128)-1,LEN(f!AY128)))</f>
        <v>0.23</v>
      </c>
      <c r="AZ123" s="122" t="str">
        <f>LEFT(f!AZ128,IFERROR(FIND("±",f!AZ128)-1,LEN(f!AZ128)))</f>
        <v/>
      </c>
      <c r="BA123" s="122" t="str">
        <f>LEFT(f!BA128,IFERROR(FIND("±",f!BA128)-1,LEN(f!BA128)))</f>
        <v/>
      </c>
      <c r="BB123" s="122" t="str">
        <f>LEFT(f!BB128,IFERROR(FIND("±",f!BB128)-1,LEN(f!BB128)))</f>
        <v>0.017</v>
      </c>
      <c r="BC123" s="122" t="str">
        <f>LEFT(f!BC128,IFERROR(FIND("±",f!BC128)-1,LEN(f!BC128)))</f>
        <v>34.98</v>
      </c>
      <c r="BD123" s="122" t="str">
        <f>LEFT(f!BD128,IFERROR(FIND("±",f!BD128)-1,LEN(f!BD128)))</f>
        <v>252</v>
      </c>
      <c r="BE123" s="122" t="str">
        <f>LEFT(f!BE128,IFERROR(FIND("±",f!BE128)-1,LEN(f!BE128)))</f>
        <v/>
      </c>
      <c r="BF123" s="122" t="str">
        <f>LEFT(f!BF128,IFERROR(FIND("±",f!BF128)-1,LEN(f!BF128)))</f>
        <v>3.06</v>
      </c>
      <c r="BG123" s="122" t="str">
        <f>LEFT(f!BG128,IFERROR(FIND("±",f!BG128)-1,LEN(f!BG128)))</f>
        <v>0.2</v>
      </c>
      <c r="BH123" s="122" t="str">
        <f>LEFT(f!BH128,IFERROR(FIND("±",f!BH128)-1,LEN(f!BH128)))</f>
        <v>2.01</v>
      </c>
      <c r="BI123" s="122" t="str">
        <f>LEFT(f!BI128,IFERROR(FIND("±",f!BI128)-1,LEN(f!BI128)))</f>
        <v>1.08</v>
      </c>
      <c r="BJ123" s="122" t="str">
        <f>LEFT(f!BJ128,IFERROR(FIND("±",f!BJ128)-1,LEN(f!BJ128)))</f>
        <v>0.7</v>
      </c>
      <c r="BK123" s="122" t="str">
        <f>LEFT(f!BK128,IFERROR(FIND("±",f!BK128)-1,LEN(f!BK128)))</f>
        <v>0.07</v>
      </c>
      <c r="BL123" s="122" t="str">
        <f>LEFT(f!BL128,IFERROR(FIND("±",f!BL128)-1,LEN(f!BL128)))</f>
        <v>0.15</v>
      </c>
      <c r="BM123" s="122" t="str">
        <f>LEFT(f!BM128,IFERROR(FIND("±",f!BM128)-1,LEN(f!BM128)))</f>
        <v/>
      </c>
      <c r="BN123" s="122" t="str">
        <f>LEFT(f!BN128,IFERROR(FIND("±",f!BN128)-1,LEN(f!BN128)))</f>
        <v>0.93</v>
      </c>
      <c r="BO123" s="122" t="str">
        <f>LEFT(f!BO128,IFERROR(FIND("±",f!BO128)-1,LEN(f!BO128)))</f>
        <v/>
      </c>
      <c r="BP123" s="122" t="str">
        <f>LEFT(f!BP128,IFERROR(FIND("±",f!BP128)-1,LEN(f!BP128)))</f>
        <v/>
      </c>
      <c r="BQ123" s="122" t="str">
        <f>LEFT(f!BQ128,IFERROR(FIND("±",f!BQ128)-1,LEN(f!BQ128)))</f>
        <v/>
      </c>
      <c r="BR123" s="122" t="str">
        <f>LEFT(f!BR128,IFERROR(FIND("±",f!BR128)-1,LEN(f!BR128)))</f>
        <v/>
      </c>
      <c r="BS123" s="122" t="str">
        <f>LEFT(f!BS128,IFERROR(FIND("±",f!BS128)-1,LEN(f!BS128)))</f>
        <v/>
      </c>
      <c r="BT123" s="122" t="str">
        <f>LEFT(f!BT128,IFERROR(FIND("±",f!BT128)-1,LEN(f!BT128)))</f>
        <v/>
      </c>
      <c r="BU123" s="122" t="str">
        <f>LEFT(f!BU128,IFERROR(FIND("±",f!BU128)-1,LEN(f!BU128)))</f>
        <v/>
      </c>
      <c r="BV123" s="122"/>
      <c r="BW123" s="122"/>
      <c r="BX123" s="122"/>
      <c r="BY123" s="122"/>
      <c r="BZ123" s="122"/>
      <c r="CA123" s="122"/>
      <c r="CB123" s="122"/>
      <c r="CC123" s="122"/>
      <c r="CD123" s="122"/>
      <c r="CE123" s="122"/>
    </row>
    <row r="124">
      <c r="A124" s="103" t="str">
        <f>f!A129</f>
        <v>D031</v>
      </c>
      <c r="B124" s="107" t="str">
        <f>LEFT(f!B129,IFERROR(FIND("(",f!B129)-1,LEN(f!B129)))</f>
        <v>Brinjal - all varieties </v>
      </c>
      <c r="C124" s="109" t="str">
        <f>IFERROR(MID(f!B129,IFERROR(FIND("(",f!B129)+1,LEN(f!B129)),IFERROR(FIND(")",f!B129),LEN(f!B129))-IFERROR(FIND("(",f!B129)+1,LEN(f!B129))),"")</f>
        <v>Solanum melongena</v>
      </c>
      <c r="D124" s="103" t="str">
        <f>f!D129</f>
        <v/>
      </c>
      <c r="E124" s="103" t="str">
        <f>f!E129</f>
        <v/>
      </c>
      <c r="F124" s="110" t="str">
        <f>CONCATENATE("https://res.cloudinary.com/techticz/image/upload/foods/",f!F129,".jpeg")</f>
        <v>https://res.cloudinary.com/techticz/image/upload/foods/bringle_1.jpeg</v>
      </c>
      <c r="G124" s="103" t="str">
        <f>f!G129</f>
        <v>D</v>
      </c>
      <c r="H124" s="103" t="str">
        <f>f!H129</f>
        <v/>
      </c>
      <c r="I124" s="103">
        <f t="shared" si="1"/>
        <v>106</v>
      </c>
      <c r="J124" s="112">
        <f>f!J129</f>
        <v>100</v>
      </c>
      <c r="K124" s="112" t="str">
        <f>f!K129</f>
        <v>gram</v>
      </c>
      <c r="L124" s="114" t="str">
        <f>f!L129</f>
        <v/>
      </c>
      <c r="M124" s="114">
        <f>f!M129</f>
        <v>6</v>
      </c>
      <c r="N124" s="114" t="str">
        <f>f!N129</f>
        <v/>
      </c>
      <c r="O124" s="114" t="str">
        <f>f!O129</f>
        <v/>
      </c>
      <c r="P124" s="114" t="str">
        <f>f!P129</f>
        <v/>
      </c>
      <c r="Q124" s="117" t="str">
        <f>f!Q129</f>
        <v/>
      </c>
      <c r="R124" s="117" t="str">
        <f>f!R129</f>
        <v/>
      </c>
      <c r="S124" s="117" t="str">
        <f>f!S129</f>
        <v/>
      </c>
      <c r="T124" s="120" t="str">
        <f>f!T129</f>
        <v/>
      </c>
      <c r="U124" s="120" t="str">
        <f>f!U129</f>
        <v/>
      </c>
      <c r="V124" s="121">
        <f>f!V129</f>
        <v>100</v>
      </c>
      <c r="W124" s="122" t="str">
        <f>LEFT(f!W129,IFERROR(FIND("±",f!W129)-1,LEN(f!W129)))</f>
        <v>90.00</v>
      </c>
      <c r="X124" s="122" t="str">
        <f>LEFT(f!X129,IFERROR(FIND("±",f!X129)-1,LEN(f!X129)))</f>
        <v>1.48</v>
      </c>
      <c r="Y124" s="122" t="str">
        <f>LEFT(f!Y129,IFERROR(FIND("±",f!Y129)-1,LEN(f!Y129)))</f>
        <v>0.70</v>
      </c>
      <c r="Z124" s="122" t="str">
        <f>LEFT(f!Z129,IFERROR(FIND("±",f!Z129)-1,LEN(f!Z129)))</f>
        <v>0.32</v>
      </c>
      <c r="AA124" s="122" t="str">
        <f>LEFT(f!AA129,IFERROR(FIND("±",f!AA129)-1,LEN(f!AA129)))</f>
        <v>3.98</v>
      </c>
      <c r="AB124" s="122" t="str">
        <f>LEFT(f!AB129,IFERROR(FIND("±",f!AB129)-1,LEN(f!AB129)))</f>
        <v>2.84</v>
      </c>
      <c r="AC124" s="122" t="str">
        <f>LEFT(f!AC129,IFERROR(FIND("±",f!AC129)-1,LEN(f!AC129)))</f>
        <v>1.14</v>
      </c>
      <c r="AD124" s="122" t="str">
        <f>LEFT(f!AD129,IFERROR(FIND("±",f!AD129)-1,LEN(f!AD129)))</f>
        <v>3.52</v>
      </c>
      <c r="AE124" s="122" t="str">
        <f>LEFT(f!AE129,IFERROR(FIND("±",f!AE129)-1,LEN(f!AE129)))</f>
        <v>106</v>
      </c>
      <c r="AF124" s="122" t="str">
        <f>LEFT(f!AF129,IFERROR(FIND("±",f!AF129)-1,LEN(f!AF129)))</f>
        <v>0.06</v>
      </c>
      <c r="AG124" s="122" t="str">
        <f>LEFT(f!AG129,IFERROR(FIND("±",f!AG129)-1,LEN(f!AG129)))</f>
        <v>0.11</v>
      </c>
      <c r="AH124" s="122" t="str">
        <f>LEFT(f!AH129,IFERROR(FIND("±",f!AH129)-1,LEN(f!AH129)))</f>
        <v>0.53</v>
      </c>
      <c r="AI124" s="122" t="str">
        <f>LEFT(f!AI129,IFERROR(FIND("±",f!AI129)-1,LEN(f!AI129)))</f>
        <v>0.31</v>
      </c>
      <c r="AJ124" s="122" t="str">
        <f>LEFT(f!AJ129,IFERROR(FIND("±",f!AJ129)-1,LEN(f!AJ129)))</f>
        <v>0.07</v>
      </c>
      <c r="AK124" s="122" t="str">
        <f>LEFT(f!AK129,IFERROR(FIND("±",f!AK129)-1,LEN(f!AK129)))</f>
        <v>1.76</v>
      </c>
      <c r="AL124" s="122" t="str">
        <f>LEFT(f!AL129,IFERROR(FIND("±",f!AL129)-1,LEN(f!AL129)))</f>
        <v>33.93</v>
      </c>
      <c r="AM124" s="122" t="str">
        <f>LEFT(f!AM129,IFERROR(FIND("±",f!AM129)-1,LEN(f!AM129)))</f>
        <v>2.09</v>
      </c>
      <c r="AN124" s="122" t="str">
        <f>LEFT(f!AN129,IFERROR(FIND("±",f!AN129)-1,LEN(f!AN129)))</f>
        <v>0.08</v>
      </c>
      <c r="AO124" s="122" t="str">
        <f>LEFT(f!AO129,IFERROR(FIND("±",f!AO129)-1,LEN(f!AO129)))</f>
        <v/>
      </c>
      <c r="AP124" s="122" t="str">
        <f>LEFT(f!AP129,IFERROR(FIND("±",f!AP129)-1,LEN(f!AP129)))</f>
        <v>0.001</v>
      </c>
      <c r="AQ124" s="122" t="str">
        <f>LEFT(f!AQ129,IFERROR(FIND("±",f!AQ129)-1,LEN(f!AQ129)))</f>
        <v>16.59</v>
      </c>
      <c r="AR124" s="122" t="str">
        <f>LEFT(f!AR129,IFERROR(FIND("±",f!AR129)-1,LEN(f!AR129)))</f>
        <v>0.005</v>
      </c>
      <c r="AS124" s="122" t="str">
        <f>LEFT(f!AS129,IFERROR(FIND("±",f!AS129)-1,LEN(f!AS129)))</f>
        <v>0.001</v>
      </c>
      <c r="AT124" s="122" t="str">
        <f>LEFT(f!AT129,IFERROR(FIND("±",f!AT129)-1,LEN(f!AT129)))</f>
        <v>0.11</v>
      </c>
      <c r="AU124" s="122" t="str">
        <f>LEFT(f!AU129,IFERROR(FIND("±",f!AU129)-1,LEN(f!AU129)))</f>
        <v>0.37</v>
      </c>
      <c r="AV124" s="122" t="str">
        <f>LEFT(f!AV129,IFERROR(FIND("±",f!AV129)-1,LEN(f!AV129)))</f>
        <v>0.001</v>
      </c>
      <c r="AW124" s="122" t="str">
        <f>LEFT(f!AW129,IFERROR(FIND("±",f!AW129)-1,LEN(f!AW129)))</f>
        <v>0.008</v>
      </c>
      <c r="AX124" s="122" t="str">
        <f>LEFT(f!AX129,IFERROR(FIND("±",f!AX129)-1,LEN(f!AX129)))</f>
        <v>21</v>
      </c>
      <c r="AY124" s="122" t="str">
        <f>LEFT(f!AY129,IFERROR(FIND("±",f!AY129)-1,LEN(f!AY129)))</f>
        <v>0.17</v>
      </c>
      <c r="AZ124" s="122" t="str">
        <f>LEFT(f!AZ129,IFERROR(FIND("±",f!AZ129)-1,LEN(f!AZ129)))</f>
        <v/>
      </c>
      <c r="BA124" s="122" t="str">
        <f>LEFT(f!BA129,IFERROR(FIND("±",f!BA129)-1,LEN(f!BA129)))</f>
        <v>0.002</v>
      </c>
      <c r="BB124" s="122" t="str">
        <f>LEFT(f!BB129,IFERROR(FIND("±",f!BB129)-1,LEN(f!BB129)))</f>
        <v>0.011</v>
      </c>
      <c r="BC124" s="122" t="str">
        <f>LEFT(f!BC129,IFERROR(FIND("±",f!BC129)-1,LEN(f!BC129)))</f>
        <v>32.56</v>
      </c>
      <c r="BD124" s="122" t="str">
        <f>LEFT(f!BD129,IFERROR(FIND("±",f!BD129)-1,LEN(f!BD129)))</f>
        <v>247</v>
      </c>
      <c r="BE124" s="122" t="str">
        <f>LEFT(f!BE129,IFERROR(FIND("±",f!BE129)-1,LEN(f!BE129)))</f>
        <v/>
      </c>
      <c r="BF124" s="122" t="str">
        <f>LEFT(f!BF129,IFERROR(FIND("±",f!BF129)-1,LEN(f!BF129)))</f>
        <v>3.55</v>
      </c>
      <c r="BG124" s="122" t="str">
        <f>LEFT(f!BG129,IFERROR(FIND("±",f!BG129)-1,LEN(f!BG129)))</f>
        <v>0.21</v>
      </c>
      <c r="BH124" s="122" t="str">
        <f>LEFT(f!BH129,IFERROR(FIND("±",f!BH129)-1,LEN(f!BH129)))</f>
        <v>2.28</v>
      </c>
      <c r="BI124" s="122" t="str">
        <f>LEFT(f!BI129,IFERROR(FIND("±",f!BI129)-1,LEN(f!BI129)))</f>
        <v>1.31</v>
      </c>
      <c r="BJ124" s="122" t="str">
        <f>LEFT(f!BJ129,IFERROR(FIND("±",f!BJ129)-1,LEN(f!BJ129)))</f>
        <v>0.55</v>
      </c>
      <c r="BK124" s="122" t="str">
        <f>LEFT(f!BK129,IFERROR(FIND("±",f!BK129)-1,LEN(f!BK129)))</f>
        <v>0.20</v>
      </c>
      <c r="BL124" s="122" t="str">
        <f>LEFT(f!BL129,IFERROR(FIND("±",f!BL129)-1,LEN(f!BL129)))</f>
        <v>0.22</v>
      </c>
      <c r="BM124" s="122" t="str">
        <f>LEFT(f!BM129,IFERROR(FIND("±",f!BM129)-1,LEN(f!BM129)))</f>
        <v/>
      </c>
      <c r="BN124" s="122" t="str">
        <f>LEFT(f!BN129,IFERROR(FIND("±",f!BN129)-1,LEN(f!BN129)))</f>
        <v>0.97</v>
      </c>
      <c r="BO124" s="122" t="str">
        <f>LEFT(f!BO129,IFERROR(FIND("±",f!BO129)-1,LEN(f!BO129)))</f>
        <v/>
      </c>
      <c r="BP124" s="122" t="str">
        <f>LEFT(f!BP129,IFERROR(FIND("±",f!BP129)-1,LEN(f!BP129)))</f>
        <v/>
      </c>
      <c r="BQ124" s="122" t="str">
        <f>LEFT(f!BQ129,IFERROR(FIND("±",f!BQ129)-1,LEN(f!BQ129)))</f>
        <v/>
      </c>
      <c r="BR124" s="122" t="str">
        <f>LEFT(f!BR129,IFERROR(FIND("±",f!BR129)-1,LEN(f!BR129)))</f>
        <v/>
      </c>
      <c r="BS124" s="122" t="str">
        <f>LEFT(f!BS129,IFERROR(FIND("±",f!BS129)-1,LEN(f!BS129)))</f>
        <v/>
      </c>
      <c r="BT124" s="122" t="str">
        <f>LEFT(f!BT129,IFERROR(FIND("±",f!BT129)-1,LEN(f!BT129)))</f>
        <v/>
      </c>
      <c r="BU124" s="122" t="str">
        <f>LEFT(f!BU129,IFERROR(FIND("±",f!BU129)-1,LEN(f!BU129)))</f>
        <v/>
      </c>
      <c r="BV124" s="122"/>
      <c r="BW124" s="122"/>
      <c r="BX124" s="122"/>
      <c r="BY124" s="122"/>
      <c r="BZ124" s="122"/>
      <c r="CA124" s="122"/>
      <c r="CB124" s="122"/>
      <c r="CC124" s="122"/>
      <c r="CD124" s="122"/>
      <c r="CE124" s="122"/>
    </row>
    <row r="125">
      <c r="A125" s="103" t="str">
        <f>f!A130</f>
        <v>D032</v>
      </c>
      <c r="B125" s="107" t="str">
        <f>LEFT(f!B130,IFERROR(FIND("(",f!B130)-1,LEN(f!B130)))</f>
        <v>Broad beans </v>
      </c>
      <c r="C125" s="109" t="str">
        <f>IFERROR(MID(f!B130,IFERROR(FIND("(",f!B130)+1,LEN(f!B130)),IFERROR(FIND(")",f!B130),LEN(f!B130))-IFERROR(FIND("(",f!B130)+1,LEN(f!B130))),"")</f>
        <v>Vicia faba</v>
      </c>
      <c r="D125" s="103" t="str">
        <f>f!D130</f>
        <v/>
      </c>
      <c r="E125" s="103" t="str">
        <f>f!E130</f>
        <v/>
      </c>
      <c r="F125" s="110" t="str">
        <f>CONCATENATE("https://res.cloudinary.com/techticz/image/upload/foods/",f!F130,".jpeg")</f>
        <v>https://res.cloudinary.com/techticz/image/upload/foods/beans_broad.jpeg</v>
      </c>
      <c r="G125" s="103" t="str">
        <f>f!G130</f>
        <v>D</v>
      </c>
      <c r="H125" s="103" t="str">
        <f>f!H130</f>
        <v/>
      </c>
      <c r="I125" s="103">
        <f t="shared" si="1"/>
        <v>123</v>
      </c>
      <c r="J125" s="112">
        <f>f!J130</f>
        <v>100</v>
      </c>
      <c r="K125" s="112" t="str">
        <f>f!K130</f>
        <v>gram</v>
      </c>
      <c r="L125" s="114" t="str">
        <f>f!L130</f>
        <v/>
      </c>
      <c r="M125" s="114">
        <f>f!M130</f>
        <v>3</v>
      </c>
      <c r="N125" s="114" t="str">
        <f>f!N130</f>
        <v/>
      </c>
      <c r="O125" s="114" t="str">
        <f>f!O130</f>
        <v/>
      </c>
      <c r="P125" s="114" t="str">
        <f>f!P130</f>
        <v/>
      </c>
      <c r="Q125" s="117" t="str">
        <f>f!Q130</f>
        <v/>
      </c>
      <c r="R125" s="117" t="str">
        <f>f!R130</f>
        <v/>
      </c>
      <c r="S125" s="117" t="str">
        <f>f!S130</f>
        <v/>
      </c>
      <c r="T125" s="120" t="str">
        <f>f!T130</f>
        <v/>
      </c>
      <c r="U125" s="120" t="str">
        <f>f!U130</f>
        <v/>
      </c>
      <c r="V125" s="121">
        <f>f!V130</f>
        <v>100</v>
      </c>
      <c r="W125" s="122" t="str">
        <f>LEFT(f!W130,IFERROR(FIND("±",f!W130)-1,LEN(f!W130)))</f>
        <v>84.20</v>
      </c>
      <c r="X125" s="122" t="str">
        <f>LEFT(f!X130,IFERROR(FIND("±",f!X130)-1,LEN(f!X130)))</f>
        <v>3.85</v>
      </c>
      <c r="Y125" s="122" t="str">
        <f>LEFT(f!Y130,IFERROR(FIND("±",f!Y130)-1,LEN(f!Y130)))</f>
        <v>1.05</v>
      </c>
      <c r="Z125" s="122" t="str">
        <f>LEFT(f!Z130,IFERROR(FIND("±",f!Z130)-1,LEN(f!Z130)))</f>
        <v>0.15</v>
      </c>
      <c r="AA125" s="122" t="str">
        <f>LEFT(f!AA130,IFERROR(FIND("±",f!AA130)-1,LEN(f!AA130)))</f>
        <v>8.63</v>
      </c>
      <c r="AB125" s="122" t="str">
        <f>LEFT(f!AB130,IFERROR(FIND("±",f!AB130)-1,LEN(f!AB130)))</f>
        <v>6.61</v>
      </c>
      <c r="AC125" s="122" t="str">
        <f>LEFT(f!AC130,IFERROR(FIND("±",f!AC130)-1,LEN(f!AC130)))</f>
        <v>2.03</v>
      </c>
      <c r="AD125" s="122" t="str">
        <f>LEFT(f!AD130,IFERROR(FIND("±",f!AD130)-1,LEN(f!AD130)))</f>
        <v>2.11</v>
      </c>
      <c r="AE125" s="122" t="str">
        <f>LEFT(f!AE130,IFERROR(FIND("±",f!AE130)-1,LEN(f!AE130)))</f>
        <v>123</v>
      </c>
      <c r="AF125" s="122" t="str">
        <f>LEFT(f!AF130,IFERROR(FIND("±",f!AF130)-1,LEN(f!AF130)))</f>
        <v>0.12</v>
      </c>
      <c r="AG125" s="122" t="str">
        <f>LEFT(f!AG130,IFERROR(FIND("±",f!AG130)-1,LEN(f!AG130)))</f>
        <v>0.10</v>
      </c>
      <c r="AH125" s="122" t="str">
        <f>LEFT(f!AH130,IFERROR(FIND("±",f!AH130)-1,LEN(f!AH130)))</f>
        <v>0.76</v>
      </c>
      <c r="AI125" s="122" t="str">
        <f>LEFT(f!AI130,IFERROR(FIND("±",f!AI130)-1,LEN(f!AI130)))</f>
        <v>0.45</v>
      </c>
      <c r="AJ125" s="122" t="str">
        <f>LEFT(f!AJ130,IFERROR(FIND("±",f!AJ130)-1,LEN(f!AJ130)))</f>
        <v>0.23</v>
      </c>
      <c r="AK125" s="122" t="str">
        <f>LEFT(f!AK130,IFERROR(FIND("±",f!AK130)-1,LEN(f!AK130)))</f>
        <v>10.03</v>
      </c>
      <c r="AL125" s="122" t="str">
        <f>LEFT(f!AL130,IFERROR(FIND("±",f!AL130)-1,LEN(f!AL130)))</f>
        <v>20.46</v>
      </c>
      <c r="AM125" s="122" t="str">
        <f>LEFT(f!AM130,IFERROR(FIND("±",f!AM130)-1,LEN(f!AM130)))</f>
        <v>10.98</v>
      </c>
      <c r="AN125" s="122" t="str">
        <f>LEFT(f!AN130,IFERROR(FIND("±",f!AN130)-1,LEN(f!AN130)))</f>
        <v/>
      </c>
      <c r="AO125" s="122" t="str">
        <f>LEFT(f!AO130,IFERROR(FIND("±",f!AO130)-1,LEN(f!AO130)))</f>
        <v>0.34</v>
      </c>
      <c r="AP125" s="122" t="str">
        <f>LEFT(f!AP130,IFERROR(FIND("±",f!AP130)-1,LEN(f!AP130)))</f>
        <v/>
      </c>
      <c r="AQ125" s="122" t="str">
        <f>LEFT(f!AQ130,IFERROR(FIND("±",f!AQ130)-1,LEN(f!AQ130)))</f>
        <v>64.37</v>
      </c>
      <c r="AR125" s="122" t="str">
        <f>LEFT(f!AR130,IFERROR(FIND("±",f!AR130)-1,LEN(f!AR130)))</f>
        <v>0.001</v>
      </c>
      <c r="AS125" s="122" t="str">
        <f>LEFT(f!AS130,IFERROR(FIND("±",f!AS130)-1,LEN(f!AS130)))</f>
        <v>0.002</v>
      </c>
      <c r="AT125" s="122" t="str">
        <f>LEFT(f!AT130,IFERROR(FIND("±",f!AT130)-1,LEN(f!AT130)))</f>
        <v>0.20</v>
      </c>
      <c r="AU125" s="122" t="str">
        <f>LEFT(f!AU130,IFERROR(FIND("±",f!AU130)-1,LEN(f!AU130)))</f>
        <v>0.94</v>
      </c>
      <c r="AV125" s="122" t="str">
        <f>LEFT(f!AV130,IFERROR(FIND("±",f!AV130)-1,LEN(f!AV130)))</f>
        <v>0.003</v>
      </c>
      <c r="AW125" s="122" t="str">
        <f>LEFT(f!AW130,IFERROR(FIND("±",f!AW130)-1,LEN(f!AW130)))</f>
        <v/>
      </c>
      <c r="AX125" s="122" t="str">
        <f>LEFT(f!AX130,IFERROR(FIND("±",f!AX130)-1,LEN(f!AX130)))</f>
        <v>40.18</v>
      </c>
      <c r="AY125" s="122" t="str">
        <f>LEFT(f!AY130,IFERROR(FIND("±",f!AY130)-1,LEN(f!AY130)))</f>
        <v>0.47</v>
      </c>
      <c r="AZ125" s="122" t="str">
        <f>LEFT(f!AZ130,IFERROR(FIND("±",f!AZ130)-1,LEN(f!AZ130)))</f>
        <v/>
      </c>
      <c r="BA125" s="122" t="str">
        <f>LEFT(f!BA130,IFERROR(FIND("±",f!BA130)-1,LEN(f!BA130)))</f>
        <v>0.024</v>
      </c>
      <c r="BB125" s="122" t="str">
        <f>LEFT(f!BB130,IFERROR(FIND("±",f!BB130)-1,LEN(f!BB130)))</f>
        <v>0.04</v>
      </c>
      <c r="BC125" s="122" t="str">
        <f>LEFT(f!BC130,IFERROR(FIND("±",f!BC130)-1,LEN(f!BC130)))</f>
        <v>67.97</v>
      </c>
      <c r="BD125" s="122" t="str">
        <f>LEFT(f!BD130,IFERROR(FIND("±",f!BD130)-1,LEN(f!BD130)))</f>
        <v>362</v>
      </c>
      <c r="BE125" s="122" t="str">
        <f>LEFT(f!BE130,IFERROR(FIND("±",f!BE130)-1,LEN(f!BE130)))</f>
        <v>9.03</v>
      </c>
      <c r="BF125" s="122" t="str">
        <f>LEFT(f!BF130,IFERROR(FIND("±",f!BF130)-1,LEN(f!BF130)))</f>
        <v>20.74</v>
      </c>
      <c r="BG125" s="122" t="str">
        <f>LEFT(f!BG130,IFERROR(FIND("±",f!BG130)-1,LEN(f!BG130)))</f>
        <v>0.61</v>
      </c>
      <c r="BH125" s="122" t="str">
        <f>LEFT(f!BH130,IFERROR(FIND("±",f!BH130)-1,LEN(f!BH130)))</f>
        <v>2.06</v>
      </c>
      <c r="BI125" s="122" t="str">
        <f>LEFT(f!BI130,IFERROR(FIND("±",f!BI130)-1,LEN(f!BI130)))</f>
        <v>0.84</v>
      </c>
      <c r="BJ125" s="122" t="str">
        <f>LEFT(f!BJ130,IFERROR(FIND("±",f!BJ130)-1,LEN(f!BJ130)))</f>
        <v>0.61</v>
      </c>
      <c r="BK125" s="122" t="str">
        <f>LEFT(f!BK130,IFERROR(FIND("±",f!BK130)-1,LEN(f!BK130)))</f>
        <v>0.41</v>
      </c>
      <c r="BL125" s="122" t="str">
        <f>LEFT(f!BL130,IFERROR(FIND("±",f!BL130)-1,LEN(f!BL130)))</f>
        <v>0.20</v>
      </c>
      <c r="BM125" s="122" t="str">
        <f>LEFT(f!BM130,IFERROR(FIND("±",f!BM130)-1,LEN(f!BM130)))</f>
        <v/>
      </c>
      <c r="BN125" s="122" t="str">
        <f>LEFT(f!BN130,IFERROR(FIND("±",f!BN130)-1,LEN(f!BN130)))</f>
        <v>1.22</v>
      </c>
      <c r="BO125" s="122" t="str">
        <f>LEFT(f!BO130,IFERROR(FIND("±",f!BO130)-1,LEN(f!BO130)))</f>
        <v/>
      </c>
      <c r="BP125" s="122" t="str">
        <f>LEFT(f!BP130,IFERROR(FIND("±",f!BP130)-1,LEN(f!BP130)))</f>
        <v/>
      </c>
      <c r="BQ125" s="122" t="str">
        <f>LEFT(f!BQ130,IFERROR(FIND("±",f!BQ130)-1,LEN(f!BQ130)))</f>
        <v/>
      </c>
      <c r="BR125" s="122" t="str">
        <f>LEFT(f!BR130,IFERROR(FIND("±",f!BR130)-1,LEN(f!BR130)))</f>
        <v/>
      </c>
      <c r="BS125" s="122" t="str">
        <f>LEFT(f!BS130,IFERROR(FIND("±",f!BS130)-1,LEN(f!BS130)))</f>
        <v/>
      </c>
      <c r="BT125" s="122" t="str">
        <f>LEFT(f!BT130,IFERROR(FIND("±",f!BT130)-1,LEN(f!BT130)))</f>
        <v/>
      </c>
      <c r="BU125" s="122" t="str">
        <f>LEFT(f!BU130,IFERROR(FIND("±",f!BU130)-1,LEN(f!BU130)))</f>
        <v/>
      </c>
      <c r="BV125" s="122"/>
      <c r="BW125" s="122"/>
      <c r="BX125" s="122"/>
      <c r="BY125" s="122"/>
      <c r="BZ125" s="122"/>
      <c r="CA125" s="122"/>
      <c r="CB125" s="122"/>
      <c r="CC125" s="122"/>
      <c r="CD125" s="122"/>
      <c r="CE125" s="122"/>
    </row>
    <row r="126">
      <c r="A126" s="103" t="str">
        <f>f!A131</f>
        <v>D033</v>
      </c>
      <c r="B126" s="107" t="str">
        <f>LEFT(f!B131,IFERROR(FIND("(",f!B131)-1,LEN(f!B131)))</f>
        <v>Capsicum, green </v>
      </c>
      <c r="C126" s="109" t="str">
        <f>IFERROR(MID(f!B131,IFERROR(FIND("(",f!B131)+1,LEN(f!B131)),IFERROR(FIND(")",f!B131),LEN(f!B131))-IFERROR(FIND("(",f!B131)+1,LEN(f!B131))),"")</f>
        <v>Capsicum annuum</v>
      </c>
      <c r="D126" s="103" t="str">
        <f>f!D131</f>
        <v/>
      </c>
      <c r="E126" s="103" t="str">
        <f>f!E131</f>
        <v/>
      </c>
      <c r="F126" s="110" t="str">
        <f>CONCATENATE("https://res.cloudinary.com/techticz/image/upload/foods/",f!F131,".jpeg")</f>
        <v>https://res.cloudinary.com/techticz/image/upload/foods/capsicum_green.jpeg</v>
      </c>
      <c r="G126" s="103" t="str">
        <f>f!G131</f>
        <v>D</v>
      </c>
      <c r="H126" s="103" t="str">
        <f>f!H131</f>
        <v/>
      </c>
      <c r="I126" s="103">
        <f t="shared" si="1"/>
        <v>68</v>
      </c>
      <c r="J126" s="112">
        <f>f!J131</f>
        <v>100</v>
      </c>
      <c r="K126" s="112" t="str">
        <f>f!K131</f>
        <v>gram</v>
      </c>
      <c r="L126" s="114" t="str">
        <f>f!L131</f>
        <v/>
      </c>
      <c r="M126" s="114">
        <f>f!M131</f>
        <v>6</v>
      </c>
      <c r="N126" s="114" t="str">
        <f>f!N131</f>
        <v/>
      </c>
      <c r="O126" s="114" t="str">
        <f>f!O131</f>
        <v/>
      </c>
      <c r="P126" s="114" t="str">
        <f>f!P131</f>
        <v/>
      </c>
      <c r="Q126" s="117" t="str">
        <f>f!Q131</f>
        <v/>
      </c>
      <c r="R126" s="117" t="str">
        <f>f!R131</f>
        <v/>
      </c>
      <c r="S126" s="117" t="str">
        <f>f!S131</f>
        <v/>
      </c>
      <c r="T126" s="120" t="str">
        <f>f!T131</f>
        <v/>
      </c>
      <c r="U126" s="120" t="str">
        <f>f!U131</f>
        <v/>
      </c>
      <c r="V126" s="121">
        <f>f!V131</f>
        <v>100</v>
      </c>
      <c r="W126" s="122" t="str">
        <f>LEFT(f!W131,IFERROR(FIND("±",f!W131)-1,LEN(f!W131)))</f>
        <v>93.89</v>
      </c>
      <c r="X126" s="122" t="str">
        <f>LEFT(f!X131,IFERROR(FIND("±",f!X131)-1,LEN(f!X131)))</f>
        <v>1.11</v>
      </c>
      <c r="Y126" s="122" t="str">
        <f>LEFT(f!Y131,IFERROR(FIND("±",f!Y131)-1,LEN(f!Y131)))</f>
        <v>0.76</v>
      </c>
      <c r="Z126" s="122" t="str">
        <f>LEFT(f!Z131,IFERROR(FIND("±",f!Z131)-1,LEN(f!Z131)))</f>
        <v>0.34</v>
      </c>
      <c r="AA126" s="122" t="str">
        <f>LEFT(f!AA131,IFERROR(FIND("±",f!AA131)-1,LEN(f!AA131)))</f>
        <v>2.06</v>
      </c>
      <c r="AB126" s="122" t="str">
        <f>LEFT(f!AB131,IFERROR(FIND("±",f!AB131)-1,LEN(f!AB131)))</f>
        <v>1.33</v>
      </c>
      <c r="AC126" s="122" t="str">
        <f>LEFT(f!AC131,IFERROR(FIND("±",f!AC131)-1,LEN(f!AC131)))</f>
        <v>0.73</v>
      </c>
      <c r="AD126" s="122" t="str">
        <f>LEFT(f!AD131,IFERROR(FIND("±",f!AD131)-1,LEN(f!AD131)))</f>
        <v>1.84</v>
      </c>
      <c r="AE126" s="122" t="str">
        <f>LEFT(f!AE131,IFERROR(FIND("±",f!AE131)-1,LEN(f!AE131)))</f>
        <v>68</v>
      </c>
      <c r="AF126" s="122" t="str">
        <f>LEFT(f!AF131,IFERROR(FIND("±",f!AF131)-1,LEN(f!AF131)))</f>
        <v>0.05</v>
      </c>
      <c r="AG126" s="122" t="str">
        <f>LEFT(f!AG131,IFERROR(FIND("±",f!AG131)-1,LEN(f!AG131)))</f>
        <v>0.03</v>
      </c>
      <c r="AH126" s="122" t="str">
        <f>LEFT(f!AH131,IFERROR(FIND("±",f!AH131)-1,LEN(f!AH131)))</f>
        <v>0.56</v>
      </c>
      <c r="AI126" s="122" t="str">
        <f>LEFT(f!AI131,IFERROR(FIND("±",f!AI131)-1,LEN(f!AI131)))</f>
        <v>0.21</v>
      </c>
      <c r="AJ126" s="122" t="str">
        <f>LEFT(f!AJ131,IFERROR(FIND("±",f!AJ131)-1,LEN(f!AJ131)))</f>
        <v>0.15</v>
      </c>
      <c r="AK126" s="122" t="str">
        <f>LEFT(f!AK131,IFERROR(FIND("±",f!AK131)-1,LEN(f!AK131)))</f>
        <v>4.59</v>
      </c>
      <c r="AL126" s="122" t="str">
        <f>LEFT(f!AL131,IFERROR(FIND("±",f!AL131)-1,LEN(f!AL131)))</f>
        <v>51.85</v>
      </c>
      <c r="AM126" s="122" t="str">
        <f>LEFT(f!AM131,IFERROR(FIND("±",f!AM131)-1,LEN(f!AM131)))</f>
        <v>123</v>
      </c>
      <c r="AN126" s="122" t="str">
        <f>LEFT(f!AN131,IFERROR(FIND("±",f!AN131)-1,LEN(f!AN131)))</f>
        <v/>
      </c>
      <c r="AO126" s="122" t="str">
        <f>LEFT(f!AO131,IFERROR(FIND("±",f!AO131)-1,LEN(f!AO131)))</f>
        <v/>
      </c>
      <c r="AP126" s="122" t="str">
        <f>LEFT(f!AP131,IFERROR(FIND("±",f!AP131)-1,LEN(f!AP131)))</f>
        <v>0.001</v>
      </c>
      <c r="AQ126" s="122" t="str">
        <f>LEFT(f!AQ131,IFERROR(FIND("±",f!AQ131)-1,LEN(f!AQ131)))</f>
        <v>14.75</v>
      </c>
      <c r="AR126" s="122" t="str">
        <f>LEFT(f!AR131,IFERROR(FIND("±",f!AR131)-1,LEN(f!AR131)))</f>
        <v>0.017</v>
      </c>
      <c r="AS126" s="122" t="str">
        <f>LEFT(f!AS131,IFERROR(FIND("±",f!AS131)-1,LEN(f!AS131)))</f>
        <v>0.002</v>
      </c>
      <c r="AT126" s="122" t="str">
        <f>LEFT(f!AT131,IFERROR(FIND("±",f!AT131)-1,LEN(f!AT131)))</f>
        <v>0.06</v>
      </c>
      <c r="AU126" s="122" t="str">
        <f>LEFT(f!AU131,IFERROR(FIND("±",f!AU131)-1,LEN(f!AU131)))</f>
        <v>0.48</v>
      </c>
      <c r="AV126" s="122" t="str">
        <f>LEFT(f!AV131,IFERROR(FIND("±",f!AV131)-1,LEN(f!AV131)))</f>
        <v>0.001</v>
      </c>
      <c r="AW126" s="122" t="str">
        <f>LEFT(f!AW131,IFERROR(FIND("±",f!AW131)-1,LEN(f!AW131)))</f>
        <v>0.002</v>
      </c>
      <c r="AX126" s="122" t="str">
        <f>LEFT(f!AX131,IFERROR(FIND("±",f!AX131)-1,LEN(f!AX131)))</f>
        <v>11.84</v>
      </c>
      <c r="AY126" s="122" t="str">
        <f>LEFT(f!AY131,IFERROR(FIND("±",f!AY131)-1,LEN(f!AY131)))</f>
        <v>0.10</v>
      </c>
      <c r="AZ126" s="122" t="str">
        <f>LEFT(f!AZ131,IFERROR(FIND("±",f!AZ131)-1,LEN(f!AZ131)))</f>
        <v/>
      </c>
      <c r="BA126" s="122" t="str">
        <f>LEFT(f!BA131,IFERROR(FIND("±",f!BA131)-1,LEN(f!BA131)))</f>
        <v>0.001</v>
      </c>
      <c r="BB126" s="122" t="str">
        <f>LEFT(f!BB131,IFERROR(FIND("±",f!BB131)-1,LEN(f!BB131)))</f>
        <v>0.014</v>
      </c>
      <c r="BC126" s="122" t="str">
        <f>LEFT(f!BC131,IFERROR(FIND("±",f!BC131)-1,LEN(f!BC131)))</f>
        <v>23</v>
      </c>
      <c r="BD126" s="122" t="str">
        <f>LEFT(f!BD131,IFERROR(FIND("±",f!BD131)-1,LEN(f!BD131)))</f>
        <v>154</v>
      </c>
      <c r="BE126" s="122" t="str">
        <f>LEFT(f!BE131,IFERROR(FIND("±",f!BE131)-1,LEN(f!BE131)))</f>
        <v>0.18</v>
      </c>
      <c r="BF126" s="122" t="str">
        <f>LEFT(f!BF131,IFERROR(FIND("±",f!BF131)-1,LEN(f!BF131)))</f>
        <v>1.84</v>
      </c>
      <c r="BG126" s="122" t="str">
        <f>LEFT(f!BG131,IFERROR(FIND("±",f!BG131)-1,LEN(f!BG131)))</f>
        <v>0.15</v>
      </c>
      <c r="BH126" s="122" t="str">
        <f>LEFT(f!BH131,IFERROR(FIND("±",f!BH131)-1,LEN(f!BH131)))</f>
        <v>1.16</v>
      </c>
      <c r="BI126" s="122" t="str">
        <f>LEFT(f!BI131,IFERROR(FIND("±",f!BI131)-1,LEN(f!BI131)))</f>
        <v>0.31</v>
      </c>
      <c r="BJ126" s="122" t="str">
        <f>LEFT(f!BJ131,IFERROR(FIND("±",f!BJ131)-1,LEN(f!BJ131)))</f>
        <v>0.42</v>
      </c>
      <c r="BK126" s="122" t="str">
        <f>LEFT(f!BK131,IFERROR(FIND("±",f!BK131)-1,LEN(f!BK131)))</f>
        <v>0.20</v>
      </c>
      <c r="BL126" s="122" t="str">
        <f>LEFT(f!BL131,IFERROR(FIND("±",f!BL131)-1,LEN(f!BL131)))</f>
        <v>0.23</v>
      </c>
      <c r="BM126" s="122" t="str">
        <f>LEFT(f!BM131,IFERROR(FIND("±",f!BM131)-1,LEN(f!BM131)))</f>
        <v/>
      </c>
      <c r="BN126" s="122" t="str">
        <f>LEFT(f!BN131,IFERROR(FIND("±",f!BN131)-1,LEN(f!BN131)))</f>
        <v>0.86</v>
      </c>
      <c r="BO126" s="122" t="str">
        <f>LEFT(f!BO131,IFERROR(FIND("±",f!BO131)-1,LEN(f!BO131)))</f>
        <v/>
      </c>
      <c r="BP126" s="122" t="str">
        <f>LEFT(f!BP131,IFERROR(FIND("±",f!BP131)-1,LEN(f!BP131)))</f>
        <v/>
      </c>
      <c r="BQ126" s="122" t="str">
        <f>LEFT(f!BQ131,IFERROR(FIND("±",f!BQ131)-1,LEN(f!BQ131)))</f>
        <v/>
      </c>
      <c r="BR126" s="122" t="str">
        <f>LEFT(f!BR131,IFERROR(FIND("±",f!BR131)-1,LEN(f!BR131)))</f>
        <v/>
      </c>
      <c r="BS126" s="122" t="str">
        <f>LEFT(f!BS131,IFERROR(FIND("±",f!BS131)-1,LEN(f!BS131)))</f>
        <v/>
      </c>
      <c r="BT126" s="122" t="str">
        <f>LEFT(f!BT131,IFERROR(FIND("±",f!BT131)-1,LEN(f!BT131)))</f>
        <v/>
      </c>
      <c r="BU126" s="122" t="str">
        <f>LEFT(f!BU131,IFERROR(FIND("±",f!BU131)-1,LEN(f!BU131)))</f>
        <v/>
      </c>
      <c r="BV126" s="122"/>
      <c r="BW126" s="122"/>
      <c r="BX126" s="122"/>
      <c r="BY126" s="122"/>
      <c r="BZ126" s="122"/>
      <c r="CA126" s="122"/>
      <c r="CB126" s="122"/>
      <c r="CC126" s="122"/>
      <c r="CD126" s="122"/>
      <c r="CE126" s="122"/>
    </row>
    <row r="127">
      <c r="A127" s="103" t="str">
        <f>f!A132</f>
        <v>D034</v>
      </c>
      <c r="B127" s="107" t="str">
        <f>LEFT(f!B132,IFERROR(FIND("(",f!B132)-1,LEN(f!B132)))</f>
        <v>Capsicum, red </v>
      </c>
      <c r="C127" s="109" t="str">
        <f>IFERROR(MID(f!B132,IFERROR(FIND("(",f!B132)+1,LEN(f!B132)),IFERROR(FIND(")",f!B132),LEN(f!B132))-IFERROR(FIND("(",f!B132)+1,LEN(f!B132))),"")</f>
        <v>Capsicum annuum</v>
      </c>
      <c r="D127" s="103" t="str">
        <f>f!D132</f>
        <v/>
      </c>
      <c r="E127" s="103" t="str">
        <f>f!E132</f>
        <v/>
      </c>
      <c r="F127" s="110" t="str">
        <f>CONCATENATE("https://res.cloudinary.com/techticz/image/upload/foods/",f!F132,".jpeg")</f>
        <v>https://res.cloudinary.com/techticz/image/upload/foods/capsicum_red.jpeg</v>
      </c>
      <c r="G127" s="103" t="str">
        <f>f!G132</f>
        <v>D</v>
      </c>
      <c r="H127" s="103" t="str">
        <f>f!H132</f>
        <v/>
      </c>
      <c r="I127" s="103">
        <f t="shared" si="1"/>
        <v>96</v>
      </c>
      <c r="J127" s="112">
        <f>f!J132</f>
        <v>100</v>
      </c>
      <c r="K127" s="112" t="str">
        <f>f!K132</f>
        <v>gram</v>
      </c>
      <c r="L127" s="114" t="str">
        <f>f!L132</f>
        <v/>
      </c>
      <c r="M127" s="114">
        <f>f!M132</f>
        <v>4</v>
      </c>
      <c r="N127" s="114" t="str">
        <f>f!N132</f>
        <v/>
      </c>
      <c r="O127" s="114" t="str">
        <f>f!O132</f>
        <v/>
      </c>
      <c r="P127" s="114" t="str">
        <f>f!P132</f>
        <v/>
      </c>
      <c r="Q127" s="117" t="str">
        <f>f!Q132</f>
        <v/>
      </c>
      <c r="R127" s="117" t="str">
        <f>f!R132</f>
        <v/>
      </c>
      <c r="S127" s="117" t="str">
        <f>f!S132</f>
        <v/>
      </c>
      <c r="T127" s="120" t="str">
        <f>f!T132</f>
        <v/>
      </c>
      <c r="U127" s="120" t="str">
        <f>f!U132</f>
        <v/>
      </c>
      <c r="V127" s="121">
        <f>f!V132</f>
        <v>100</v>
      </c>
      <c r="W127" s="122" t="str">
        <f>LEFT(f!W132,IFERROR(FIND("±",f!W132)-1,LEN(f!W132)))</f>
        <v>90.76</v>
      </c>
      <c r="X127" s="122" t="str">
        <f>LEFT(f!X132,IFERROR(FIND("±",f!X132)-1,LEN(f!X132)))</f>
        <v>2.15</v>
      </c>
      <c r="Y127" s="122" t="str">
        <f>LEFT(f!Y132,IFERROR(FIND("±",f!Y132)-1,LEN(f!Y132)))</f>
        <v>0.91</v>
      </c>
      <c r="Z127" s="122" t="str">
        <f>LEFT(f!Z132,IFERROR(FIND("±",f!Z132)-1,LEN(f!Z132)))</f>
        <v>0.44</v>
      </c>
      <c r="AA127" s="122" t="str">
        <f>LEFT(f!AA132,IFERROR(FIND("±",f!AA132)-1,LEN(f!AA132)))</f>
        <v>3.71</v>
      </c>
      <c r="AB127" s="122" t="str">
        <f>LEFT(f!AB132,IFERROR(FIND("±",f!AB132)-1,LEN(f!AB132)))</f>
        <v>2.66</v>
      </c>
      <c r="AC127" s="122" t="str">
        <f>LEFT(f!AC132,IFERROR(FIND("±",f!AC132)-1,LEN(f!AC132)))</f>
        <v>1.04</v>
      </c>
      <c r="AD127" s="122" t="str">
        <f>LEFT(f!AD132,IFERROR(FIND("±",f!AD132)-1,LEN(f!AD132)))</f>
        <v>2.03</v>
      </c>
      <c r="AE127" s="122" t="str">
        <f>LEFT(f!AE132,IFERROR(FIND("±",f!AE132)-1,LEN(f!AE132)))</f>
        <v>96</v>
      </c>
      <c r="AF127" s="122" t="str">
        <f>LEFT(f!AF132,IFERROR(FIND("±",f!AF132)-1,LEN(f!AF132)))</f>
        <v>0.10</v>
      </c>
      <c r="AG127" s="122" t="str">
        <f>LEFT(f!AG132,IFERROR(FIND("±",f!AG132)-1,LEN(f!AG132)))</f>
        <v>0.03</v>
      </c>
      <c r="AH127" s="122" t="str">
        <f>LEFT(f!AH132,IFERROR(FIND("±",f!AH132)-1,LEN(f!AH132)))</f>
        <v>0.66</v>
      </c>
      <c r="AI127" s="122" t="str">
        <f>LEFT(f!AI132,IFERROR(FIND("±",f!AI132)-1,LEN(f!AI132)))</f>
        <v>0.25</v>
      </c>
      <c r="AJ127" s="122" t="str">
        <f>LEFT(f!AJ132,IFERROR(FIND("±",f!AJ132)-1,LEN(f!AJ132)))</f>
        <v>0.24</v>
      </c>
      <c r="AK127" s="122" t="str">
        <f>LEFT(f!AK132,IFERROR(FIND("±",f!AK132)-1,LEN(f!AK132)))</f>
        <v>5.47</v>
      </c>
      <c r="AL127" s="122" t="str">
        <f>LEFT(f!AL132,IFERROR(FIND("±",f!AL132)-1,LEN(f!AL132)))</f>
        <v>62.54</v>
      </c>
      <c r="AM127" s="122" t="str">
        <f>LEFT(f!AM132,IFERROR(FIND("±",f!AM132)-1,LEN(f!AM132)))</f>
        <v>112</v>
      </c>
      <c r="AN127" s="122" t="str">
        <f>LEFT(f!AN132,IFERROR(FIND("±",f!AN132)-1,LEN(f!AN132)))</f>
        <v>0.25</v>
      </c>
      <c r="AO127" s="122" t="str">
        <f>LEFT(f!AO132,IFERROR(FIND("±",f!AO132)-1,LEN(f!AO132)))</f>
        <v/>
      </c>
      <c r="AP127" s="122" t="str">
        <f>LEFT(f!AP132,IFERROR(FIND("±",f!AP132)-1,LEN(f!AP132)))</f>
        <v>0.001</v>
      </c>
      <c r="AQ127" s="122" t="str">
        <f>LEFT(f!AQ132,IFERROR(FIND("±",f!AQ132)-1,LEN(f!AQ132)))</f>
        <v>15.76</v>
      </c>
      <c r="AR127" s="122" t="str">
        <f>LEFT(f!AR132,IFERROR(FIND("±",f!AR132)-1,LEN(f!AR132)))</f>
        <v>0.008</v>
      </c>
      <c r="AS127" s="122" t="str">
        <f>LEFT(f!AS132,IFERROR(FIND("±",f!AS132)-1,LEN(f!AS132)))</f>
        <v>0.001</v>
      </c>
      <c r="AT127" s="122" t="str">
        <f>LEFT(f!AT132,IFERROR(FIND("±",f!AT132)-1,LEN(f!AT132)))</f>
        <v>0.07</v>
      </c>
      <c r="AU127" s="122" t="str">
        <f>LEFT(f!AU132,IFERROR(FIND("±",f!AU132)-1,LEN(f!AU132)))</f>
        <v>0.38</v>
      </c>
      <c r="AV127" s="122" t="str">
        <f>LEFT(f!AV132,IFERROR(FIND("±",f!AV132)-1,LEN(f!AV132)))</f>
        <v>0.001</v>
      </c>
      <c r="AW127" s="122" t="str">
        <f>LEFT(f!AW132,IFERROR(FIND("±",f!AW132)-1,LEN(f!AW132)))</f>
        <v>0.001</v>
      </c>
      <c r="AX127" s="122" t="str">
        <f>LEFT(f!AX132,IFERROR(FIND("±",f!AX132)-1,LEN(f!AX132)))</f>
        <v>19.57</v>
      </c>
      <c r="AY127" s="122" t="str">
        <f>LEFT(f!AY132,IFERROR(FIND("±",f!AY132)-1,LEN(f!AY132)))</f>
        <v>0.24</v>
      </c>
      <c r="AZ127" s="122" t="str">
        <f>LEFT(f!AZ132,IFERROR(FIND("±",f!AZ132)-1,LEN(f!AZ132)))</f>
        <v/>
      </c>
      <c r="BA127" s="122" t="str">
        <f>LEFT(f!BA132,IFERROR(FIND("±",f!BA132)-1,LEN(f!BA132)))</f>
        <v/>
      </c>
      <c r="BB127" s="122" t="str">
        <f>LEFT(f!BB132,IFERROR(FIND("±",f!BB132)-1,LEN(f!BB132)))</f>
        <v>0.005</v>
      </c>
      <c r="BC127" s="122" t="str">
        <f>LEFT(f!BC132,IFERROR(FIND("±",f!BC132)-1,LEN(f!BC132)))</f>
        <v>30.81</v>
      </c>
      <c r="BD127" s="122" t="str">
        <f>LEFT(f!BD132,IFERROR(FIND("±",f!BD132)-1,LEN(f!BD132)))</f>
        <v>224</v>
      </c>
      <c r="BE127" s="122" t="str">
        <f>LEFT(f!BE132,IFERROR(FIND("±",f!BE132)-1,LEN(f!BE132)))</f>
        <v>0.34</v>
      </c>
      <c r="BF127" s="122" t="str">
        <f>LEFT(f!BF132,IFERROR(FIND("±",f!BF132)-1,LEN(f!BF132)))</f>
        <v>1.70</v>
      </c>
      <c r="BG127" s="122" t="str">
        <f>LEFT(f!BG132,IFERROR(FIND("±",f!BG132)-1,LEN(f!BG132)))</f>
        <v>0.34</v>
      </c>
      <c r="BH127" s="122" t="str">
        <f>LEFT(f!BH132,IFERROR(FIND("±",f!BH132)-1,LEN(f!BH132)))</f>
        <v>1.01</v>
      </c>
      <c r="BI127" s="122" t="str">
        <f>LEFT(f!BI132,IFERROR(FIND("±",f!BI132)-1,LEN(f!BI132)))</f>
        <v>0.08</v>
      </c>
      <c r="BJ127" s="122" t="str">
        <f>LEFT(f!BJ132,IFERROR(FIND("±",f!BJ132)-1,LEN(f!BJ132)))</f>
        <v>0.34</v>
      </c>
      <c r="BK127" s="122" t="str">
        <f>LEFT(f!BK132,IFERROR(FIND("±",f!BK132)-1,LEN(f!BK132)))</f>
        <v>0.26</v>
      </c>
      <c r="BL127" s="122" t="str">
        <f>LEFT(f!BL132,IFERROR(FIND("±",f!BL132)-1,LEN(f!BL132)))</f>
        <v>0.33</v>
      </c>
      <c r="BM127" s="122" t="str">
        <f>LEFT(f!BM132,IFERROR(FIND("±",f!BM132)-1,LEN(f!BM132)))</f>
        <v/>
      </c>
      <c r="BN127" s="122" t="str">
        <f>LEFT(f!BN132,IFERROR(FIND("±",f!BN132)-1,LEN(f!BN132)))</f>
        <v>0.93</v>
      </c>
      <c r="BO127" s="122" t="str">
        <f>LEFT(f!BO132,IFERROR(FIND("±",f!BO132)-1,LEN(f!BO132)))</f>
        <v/>
      </c>
      <c r="BP127" s="122" t="str">
        <f>LEFT(f!BP132,IFERROR(FIND("±",f!BP132)-1,LEN(f!BP132)))</f>
        <v/>
      </c>
      <c r="BQ127" s="122" t="str">
        <f>LEFT(f!BQ132,IFERROR(FIND("±",f!BQ132)-1,LEN(f!BQ132)))</f>
        <v/>
      </c>
      <c r="BR127" s="122" t="str">
        <f>LEFT(f!BR132,IFERROR(FIND("±",f!BR132)-1,LEN(f!BR132)))</f>
        <v/>
      </c>
      <c r="BS127" s="122" t="str">
        <f>LEFT(f!BS132,IFERROR(FIND("±",f!BS132)-1,LEN(f!BS132)))</f>
        <v/>
      </c>
      <c r="BT127" s="122" t="str">
        <f>LEFT(f!BT132,IFERROR(FIND("±",f!BT132)-1,LEN(f!BT132)))</f>
        <v/>
      </c>
      <c r="BU127" s="122" t="str">
        <f>LEFT(f!BU132,IFERROR(FIND("±",f!BU132)-1,LEN(f!BU132)))</f>
        <v/>
      </c>
      <c r="BV127" s="122"/>
      <c r="BW127" s="122"/>
      <c r="BX127" s="122"/>
      <c r="BY127" s="122"/>
      <c r="BZ127" s="122"/>
      <c r="CA127" s="122"/>
      <c r="CB127" s="122"/>
      <c r="CC127" s="122"/>
      <c r="CD127" s="122"/>
      <c r="CE127" s="122"/>
    </row>
    <row r="128">
      <c r="A128" s="103" t="str">
        <f>f!A133</f>
        <v>D035</v>
      </c>
      <c r="B128" s="107" t="str">
        <f>LEFT(f!B133,IFERROR(FIND("(",f!B133)-1,LEN(f!B133)))</f>
        <v>Capsicum, yellow </v>
      </c>
      <c r="C128" s="109" t="str">
        <f>IFERROR(MID(f!B133,IFERROR(FIND("(",f!B133)+1,LEN(f!B133)),IFERROR(FIND(")",f!B133),LEN(f!B133))-IFERROR(FIND("(",f!B133)+1,LEN(f!B133))),"")</f>
        <v>Capsicum annuum</v>
      </c>
      <c r="D128" s="103" t="str">
        <f>f!D133</f>
        <v/>
      </c>
      <c r="E128" s="103" t="str">
        <f>f!E133</f>
        <v/>
      </c>
      <c r="F128" s="110" t="str">
        <f>CONCATENATE("https://res.cloudinary.com/techticz/image/upload/foods/",f!F133,".jpeg")</f>
        <v>https://res.cloudinary.com/techticz/image/upload/foods/capsicum_yellow.jpeg</v>
      </c>
      <c r="G128" s="103" t="str">
        <f>f!G133</f>
        <v>D</v>
      </c>
      <c r="H128" s="103" t="str">
        <f>f!H133</f>
        <v/>
      </c>
      <c r="I128" s="103">
        <f t="shared" si="1"/>
        <v>69</v>
      </c>
      <c r="J128" s="112">
        <f>f!J133</f>
        <v>100</v>
      </c>
      <c r="K128" s="112" t="str">
        <f>f!K133</f>
        <v>gram</v>
      </c>
      <c r="L128" s="114" t="str">
        <f>f!L133</f>
        <v/>
      </c>
      <c r="M128" s="114">
        <f>f!M133</f>
        <v>4</v>
      </c>
      <c r="N128" s="114" t="str">
        <f>f!N133</f>
        <v/>
      </c>
      <c r="O128" s="114" t="str">
        <f>f!O133</f>
        <v/>
      </c>
      <c r="P128" s="114" t="str">
        <f>f!P133</f>
        <v/>
      </c>
      <c r="Q128" s="117" t="str">
        <f>f!Q133</f>
        <v/>
      </c>
      <c r="R128" s="117" t="str">
        <f>f!R133</f>
        <v/>
      </c>
      <c r="S128" s="117" t="str">
        <f>f!S133</f>
        <v/>
      </c>
      <c r="T128" s="120" t="str">
        <f>f!T133</f>
        <v/>
      </c>
      <c r="U128" s="120" t="str">
        <f>f!U133</f>
        <v/>
      </c>
      <c r="V128" s="121">
        <f>f!V133</f>
        <v>100</v>
      </c>
      <c r="W128" s="122" t="str">
        <f>LEFT(f!W133,IFERROR(FIND("±",f!W133)-1,LEN(f!W133)))</f>
        <v>92.87</v>
      </c>
      <c r="X128" s="122" t="str">
        <f>LEFT(f!X133,IFERROR(FIND("±",f!X133)-1,LEN(f!X133)))</f>
        <v>0.98</v>
      </c>
      <c r="Y128" s="122" t="str">
        <f>LEFT(f!Y133,IFERROR(FIND("±",f!Y133)-1,LEN(f!Y133)))</f>
        <v>1.50</v>
      </c>
      <c r="Z128" s="122" t="str">
        <f>LEFT(f!Z133,IFERROR(FIND("±",f!Z133)-1,LEN(f!Z133)))</f>
        <v>0.24</v>
      </c>
      <c r="AA128" s="122" t="str">
        <f>LEFT(f!AA133,IFERROR(FIND("±",f!AA133)-1,LEN(f!AA133)))</f>
        <v>2.09</v>
      </c>
      <c r="AB128" s="122" t="str">
        <f>LEFT(f!AB133,IFERROR(FIND("±",f!AB133)-1,LEN(f!AB133)))</f>
        <v>1.57</v>
      </c>
      <c r="AC128" s="122" t="str">
        <f>LEFT(f!AC133,IFERROR(FIND("±",f!AC133)-1,LEN(f!AC133)))</f>
        <v>0.52</v>
      </c>
      <c r="AD128" s="122" t="str">
        <f>LEFT(f!AD133,IFERROR(FIND("±",f!AD133)-1,LEN(f!AD133)))</f>
        <v>2.33</v>
      </c>
      <c r="AE128" s="122" t="str">
        <f>LEFT(f!AE133,IFERROR(FIND("±",f!AE133)-1,LEN(f!AE133)))</f>
        <v>69</v>
      </c>
      <c r="AF128" s="122" t="str">
        <f>LEFT(f!AF133,IFERROR(FIND("±",f!AF133)-1,LEN(f!AF133)))</f>
        <v>0.14</v>
      </c>
      <c r="AG128" s="122" t="str">
        <f>LEFT(f!AG133,IFERROR(FIND("±",f!AG133)-1,LEN(f!AG133)))</f>
        <v>0.02</v>
      </c>
      <c r="AH128" s="122" t="str">
        <f>LEFT(f!AH133,IFERROR(FIND("±",f!AH133)-1,LEN(f!AH133)))</f>
        <v>0.59</v>
      </c>
      <c r="AI128" s="122" t="str">
        <f>LEFT(f!AI133,IFERROR(FIND("±",f!AI133)-1,LEN(f!AI133)))</f>
        <v>0.21</v>
      </c>
      <c r="AJ128" s="122" t="str">
        <f>LEFT(f!AJ133,IFERROR(FIND("±",f!AJ133)-1,LEN(f!AJ133)))</f>
        <v>0.25</v>
      </c>
      <c r="AK128" s="122" t="str">
        <f>LEFT(f!AK133,IFERROR(FIND("±",f!AK133)-1,LEN(f!AK133)))</f>
        <v>6.33</v>
      </c>
      <c r="AL128" s="122" t="str">
        <f>LEFT(f!AL133,IFERROR(FIND("±",f!AL133)-1,LEN(f!AL133)))</f>
        <v>66.15</v>
      </c>
      <c r="AM128" s="122" t="str">
        <f>LEFT(f!AM133,IFERROR(FIND("±",f!AM133)-1,LEN(f!AM133)))</f>
        <v>127</v>
      </c>
      <c r="AN128" s="122" t="str">
        <f>LEFT(f!AN133,IFERROR(FIND("±",f!AN133)-1,LEN(f!AN133)))</f>
        <v>0.23</v>
      </c>
      <c r="AO128" s="122" t="str">
        <f>LEFT(f!AO133,IFERROR(FIND("±",f!AO133)-1,LEN(f!AO133)))</f>
        <v>0.03</v>
      </c>
      <c r="AP128" s="122" t="str">
        <f>LEFT(f!AP133,IFERROR(FIND("±",f!AP133)-1,LEN(f!AP133)))</f>
        <v>0.001</v>
      </c>
      <c r="AQ128" s="122" t="str">
        <f>LEFT(f!AQ133,IFERROR(FIND("±",f!AQ133)-1,LEN(f!AQ133)))</f>
        <v>19.13</v>
      </c>
      <c r="AR128" s="122" t="str">
        <f>LEFT(f!AR133,IFERROR(FIND("±",f!AR133)-1,LEN(f!AR133)))</f>
        <v>0.036</v>
      </c>
      <c r="AS128" s="122" t="str">
        <f>LEFT(f!AS133,IFERROR(FIND("±",f!AS133)-1,LEN(f!AS133)))</f>
        <v>0.003</v>
      </c>
      <c r="AT128" s="122" t="str">
        <f>LEFT(f!AT133,IFERROR(FIND("±",f!AT133)-1,LEN(f!AT133)))</f>
        <v>0.09</v>
      </c>
      <c r="AU128" s="122" t="str">
        <f>LEFT(f!AU133,IFERROR(FIND("±",f!AU133)-1,LEN(f!AU133)))</f>
        <v>0.69</v>
      </c>
      <c r="AV128" s="122" t="str">
        <f>LEFT(f!AV133,IFERROR(FIND("±",f!AV133)-1,LEN(f!AV133)))</f>
        <v>0.007</v>
      </c>
      <c r="AW128" s="122" t="str">
        <f>LEFT(f!AW133,IFERROR(FIND("±",f!AW133)-1,LEN(f!AW133)))</f>
        <v>0.001</v>
      </c>
      <c r="AX128" s="122" t="str">
        <f>LEFT(f!AX133,IFERROR(FIND("±",f!AX133)-1,LEN(f!AX133)))</f>
        <v>17.23</v>
      </c>
      <c r="AY128" s="122" t="str">
        <f>LEFT(f!AY133,IFERROR(FIND("±",f!AY133)-1,LEN(f!AY133)))</f>
        <v>0.17</v>
      </c>
      <c r="AZ128" s="122" t="str">
        <f>LEFT(f!AZ133,IFERROR(FIND("±",f!AZ133)-1,LEN(f!AZ133)))</f>
        <v/>
      </c>
      <c r="BA128" s="122" t="str">
        <f>LEFT(f!BA133,IFERROR(FIND("±",f!BA133)-1,LEN(f!BA133)))</f>
        <v/>
      </c>
      <c r="BB128" s="122" t="str">
        <f>LEFT(f!BB133,IFERROR(FIND("±",f!BB133)-1,LEN(f!BB133)))</f>
        <v>0.008</v>
      </c>
      <c r="BC128" s="122" t="str">
        <f>LEFT(f!BC133,IFERROR(FIND("±",f!BC133)-1,LEN(f!BC133)))</f>
        <v>43.33</v>
      </c>
      <c r="BD128" s="122" t="str">
        <f>LEFT(f!BD133,IFERROR(FIND("±",f!BD133)-1,LEN(f!BD133)))</f>
        <v>242</v>
      </c>
      <c r="BE128" s="122" t="str">
        <f>LEFT(f!BE133,IFERROR(FIND("±",f!BE133)-1,LEN(f!BE133)))</f>
        <v>0.28</v>
      </c>
      <c r="BF128" s="122" t="str">
        <f>LEFT(f!BF133,IFERROR(FIND("±",f!BF133)-1,LEN(f!BF133)))</f>
        <v>1.56</v>
      </c>
      <c r="BG128" s="122" t="str">
        <f>LEFT(f!BG133,IFERROR(FIND("±",f!BG133)-1,LEN(f!BG133)))</f>
        <v>0.26</v>
      </c>
      <c r="BH128" s="122" t="str">
        <f>LEFT(f!BH133,IFERROR(FIND("±",f!BH133)-1,LEN(f!BH133)))</f>
        <v>1.10</v>
      </c>
      <c r="BI128" s="122" t="str">
        <f>LEFT(f!BI133,IFERROR(FIND("±",f!BI133)-1,LEN(f!BI133)))</f>
        <v>0.12</v>
      </c>
      <c r="BJ128" s="122" t="str">
        <f>LEFT(f!BJ133,IFERROR(FIND("±",f!BJ133)-1,LEN(f!BJ133)))</f>
        <v>0.38</v>
      </c>
      <c r="BK128" s="122" t="str">
        <f>LEFT(f!BK133,IFERROR(FIND("±",f!BK133)-1,LEN(f!BK133)))</f>
        <v>0.25</v>
      </c>
      <c r="BL128" s="122" t="str">
        <f>LEFT(f!BL133,IFERROR(FIND("±",f!BL133)-1,LEN(f!BL133)))</f>
        <v>0.35</v>
      </c>
      <c r="BM128" s="122" t="str">
        <f>LEFT(f!BM133,IFERROR(FIND("±",f!BM133)-1,LEN(f!BM133)))</f>
        <v/>
      </c>
      <c r="BN128" s="122" t="str">
        <f>LEFT(f!BN133,IFERROR(FIND("±",f!BN133)-1,LEN(f!BN133)))</f>
        <v>0.97</v>
      </c>
      <c r="BO128" s="122" t="str">
        <f>LEFT(f!BO133,IFERROR(FIND("±",f!BO133)-1,LEN(f!BO133)))</f>
        <v/>
      </c>
      <c r="BP128" s="122" t="str">
        <f>LEFT(f!BP133,IFERROR(FIND("±",f!BP133)-1,LEN(f!BP133)))</f>
        <v/>
      </c>
      <c r="BQ128" s="122" t="str">
        <f>LEFT(f!BQ133,IFERROR(FIND("±",f!BQ133)-1,LEN(f!BQ133)))</f>
        <v/>
      </c>
      <c r="BR128" s="122" t="str">
        <f>LEFT(f!BR133,IFERROR(FIND("±",f!BR133)-1,LEN(f!BR133)))</f>
        <v/>
      </c>
      <c r="BS128" s="122" t="str">
        <f>LEFT(f!BS133,IFERROR(FIND("±",f!BS133)-1,LEN(f!BS133)))</f>
        <v/>
      </c>
      <c r="BT128" s="122" t="str">
        <f>LEFT(f!BT133,IFERROR(FIND("±",f!BT133)-1,LEN(f!BT133)))</f>
        <v/>
      </c>
      <c r="BU128" s="122" t="str">
        <f>LEFT(f!BU133,IFERROR(FIND("±",f!BU133)-1,LEN(f!BU133)))</f>
        <v/>
      </c>
      <c r="BV128" s="122"/>
      <c r="BW128" s="122"/>
      <c r="BX128" s="122"/>
      <c r="BY128" s="122"/>
      <c r="BZ128" s="122"/>
      <c r="CA128" s="122"/>
      <c r="CB128" s="122"/>
      <c r="CC128" s="122"/>
      <c r="CD128" s="122"/>
      <c r="CE128" s="122"/>
    </row>
    <row r="129">
      <c r="A129" s="103" t="str">
        <f>f!A134</f>
        <v>D036</v>
      </c>
      <c r="B129" s="107" t="str">
        <f>LEFT(f!B134,IFERROR(FIND("(",f!B134)-1,LEN(f!B134)))</f>
        <v>Cauliflower </v>
      </c>
      <c r="C129" s="109" t="str">
        <f>IFERROR(MID(f!B134,IFERROR(FIND("(",f!B134)+1,LEN(f!B134)),IFERROR(FIND(")",f!B134),LEN(f!B134))-IFERROR(FIND("(",f!B134)+1,LEN(f!B134))),"")</f>
        <v>Brassica oleracea</v>
      </c>
      <c r="D129" s="103" t="str">
        <f>f!D134</f>
        <v/>
      </c>
      <c r="E129" s="103" t="str">
        <f>f!E134</f>
        <v/>
      </c>
      <c r="F129" s="110" t="str">
        <f>CONCATENATE("https://res.cloudinary.com/techticz/image/upload/foods/",f!F134,".jpeg")</f>
        <v>https://res.cloudinary.com/techticz/image/upload/foods/cauliflower.jpeg</v>
      </c>
      <c r="G129" s="103" t="str">
        <f>f!G134</f>
        <v>D</v>
      </c>
      <c r="H129" s="103" t="str">
        <f>f!H134</f>
        <v/>
      </c>
      <c r="I129" s="103">
        <f t="shared" si="1"/>
        <v>79</v>
      </c>
      <c r="J129" s="112">
        <f>f!J134</f>
        <v>100</v>
      </c>
      <c r="K129" s="112" t="str">
        <f>f!K134</f>
        <v>gram</v>
      </c>
      <c r="L129" s="114" t="str">
        <f>f!L134</f>
        <v/>
      </c>
      <c r="M129" s="114">
        <f>f!M134</f>
        <v>6</v>
      </c>
      <c r="N129" s="114" t="str">
        <f>f!N134</f>
        <v/>
      </c>
      <c r="O129" s="114" t="str">
        <f>f!O134</f>
        <v/>
      </c>
      <c r="P129" s="114" t="str">
        <f>f!P134</f>
        <v/>
      </c>
      <c r="Q129" s="117" t="str">
        <f>f!Q134</f>
        <v/>
      </c>
      <c r="R129" s="117" t="str">
        <f>f!R134</f>
        <v/>
      </c>
      <c r="S129" s="117" t="str">
        <f>f!S134</f>
        <v/>
      </c>
      <c r="T129" s="120" t="str">
        <f>f!T134</f>
        <v/>
      </c>
      <c r="U129" s="120" t="str">
        <f>f!U134</f>
        <v/>
      </c>
      <c r="V129" s="121">
        <f>f!V134</f>
        <v>100</v>
      </c>
      <c r="W129" s="122" t="str">
        <f>LEFT(f!W134,IFERROR(FIND("±",f!W134)-1,LEN(f!W134)))</f>
        <v>93.78</v>
      </c>
      <c r="X129" s="122" t="str">
        <f>LEFT(f!X134,IFERROR(FIND("±",f!X134)-1,LEN(f!X134)))</f>
        <v>0.66</v>
      </c>
      <c r="Y129" s="122" t="str">
        <f>LEFT(f!Y134,IFERROR(FIND("±",f!Y134)-1,LEN(f!Y134)))</f>
        <v>0.38</v>
      </c>
      <c r="Z129" s="122" t="str">
        <f>LEFT(f!Z134,IFERROR(FIND("±",f!Z134)-1,LEN(f!Z134)))</f>
        <v>0.15</v>
      </c>
      <c r="AA129" s="122" t="str">
        <f>LEFT(f!AA134,IFERROR(FIND("±",f!AA134)-1,LEN(f!AA134)))</f>
        <v>1.55</v>
      </c>
      <c r="AB129" s="122" t="str">
        <f>LEFT(f!AB134,IFERROR(FIND("±",f!AB134)-1,LEN(f!AB134)))</f>
        <v>1.19</v>
      </c>
      <c r="AC129" s="122" t="str">
        <f>LEFT(f!AC134,IFERROR(FIND("±",f!AC134)-1,LEN(f!AC134)))</f>
        <v>0.36</v>
      </c>
      <c r="AD129" s="122" t="str">
        <f>LEFT(f!AD134,IFERROR(FIND("±",f!AD134)-1,LEN(f!AD134)))</f>
        <v>3.47</v>
      </c>
      <c r="AE129" s="122" t="str">
        <f>LEFT(f!AE134,IFERROR(FIND("±",f!AE134)-1,LEN(f!AE134)))</f>
        <v>79</v>
      </c>
      <c r="AF129" s="122" t="str">
        <f>LEFT(f!AF134,IFERROR(FIND("±",f!AF134)-1,LEN(f!AF134)))</f>
        <v>0.04</v>
      </c>
      <c r="AG129" s="122" t="str">
        <f>LEFT(f!AG134,IFERROR(FIND("±",f!AG134)-1,LEN(f!AG134)))</f>
        <v>0.07</v>
      </c>
      <c r="AH129" s="122" t="str">
        <f>LEFT(f!AH134,IFERROR(FIND("±",f!AH134)-1,LEN(f!AH134)))</f>
        <v>0.31</v>
      </c>
      <c r="AI129" s="122" t="str">
        <f>LEFT(f!AI134,IFERROR(FIND("±",f!AI134)-1,LEN(f!AI134)))</f>
        <v>0.62</v>
      </c>
      <c r="AJ129" s="122" t="str">
        <f>LEFT(f!AJ134,IFERROR(FIND("±",f!AJ134)-1,LEN(f!AJ134)))</f>
        <v>0.13</v>
      </c>
      <c r="AK129" s="122" t="str">
        <f>LEFT(f!AK134,IFERROR(FIND("±",f!AK134)-1,LEN(f!AK134)))</f>
        <v>2.47</v>
      </c>
      <c r="AL129" s="122" t="str">
        <f>LEFT(f!AL134,IFERROR(FIND("±",f!AL134)-1,LEN(f!AL134)))</f>
        <v>45.95</v>
      </c>
      <c r="AM129" s="122" t="str">
        <f>LEFT(f!AM134,IFERROR(FIND("±",f!AM134)-1,LEN(f!AM134)))</f>
        <v>47.14</v>
      </c>
      <c r="AN129" s="122" t="str">
        <f>LEFT(f!AN134,IFERROR(FIND("±",f!AN134)-1,LEN(f!AN134)))</f>
        <v>0.17</v>
      </c>
      <c r="AO129" s="122" t="str">
        <f>LEFT(f!AO134,IFERROR(FIND("±",f!AO134)-1,LEN(f!AO134)))</f>
        <v/>
      </c>
      <c r="AP129" s="122" t="str">
        <f>LEFT(f!AP134,IFERROR(FIND("±",f!AP134)-1,LEN(f!AP134)))</f>
        <v/>
      </c>
      <c r="AQ129" s="122" t="str">
        <f>LEFT(f!AQ134,IFERROR(FIND("±",f!AQ134)-1,LEN(f!AQ134)))</f>
        <v>25.16</v>
      </c>
      <c r="AR129" s="122" t="str">
        <f>LEFT(f!AR134,IFERROR(FIND("±",f!AR134)-1,LEN(f!AR134)))</f>
        <v>0.007</v>
      </c>
      <c r="AS129" s="122" t="str">
        <f>LEFT(f!AS134,IFERROR(FIND("±",f!AS134)-1,LEN(f!AS134)))</f>
        <v>0.001</v>
      </c>
      <c r="AT129" s="122" t="str">
        <f>LEFT(f!AT134,IFERROR(FIND("±",f!AT134)-1,LEN(f!AT134)))</f>
        <v>0.05</v>
      </c>
      <c r="AU129" s="122" t="str">
        <f>LEFT(f!AU134,IFERROR(FIND("±",f!AU134)-1,LEN(f!AU134)))</f>
        <v>0.96</v>
      </c>
      <c r="AV129" s="122" t="str">
        <f>LEFT(f!AV134,IFERROR(FIND("±",f!AV134)-1,LEN(f!AV134)))</f>
        <v>0.004</v>
      </c>
      <c r="AW129" s="122" t="str">
        <f>LEFT(f!AW134,IFERROR(FIND("±",f!AW134)-1,LEN(f!AW134)))</f>
        <v>0.001</v>
      </c>
      <c r="AX129" s="122" t="str">
        <f>LEFT(f!AX134,IFERROR(FIND("±",f!AX134)-1,LEN(f!AX134)))</f>
        <v>23.08</v>
      </c>
      <c r="AY129" s="122" t="str">
        <f>LEFT(f!AY134,IFERROR(FIND("±",f!AY134)-1,LEN(f!AY134)))</f>
        <v>0.23</v>
      </c>
      <c r="AZ129" s="122" t="str">
        <f>LEFT(f!AZ134,IFERROR(FIND("±",f!AZ134)-1,LEN(f!AZ134)))</f>
        <v/>
      </c>
      <c r="BA129" s="122" t="str">
        <f>LEFT(f!BA134,IFERROR(FIND("±",f!BA134)-1,LEN(f!BA134)))</f>
        <v>0.002</v>
      </c>
      <c r="BB129" s="122" t="str">
        <f>LEFT(f!BB134,IFERROR(FIND("±",f!BB134)-1,LEN(f!BB134)))</f>
        <v>0.013</v>
      </c>
      <c r="BC129" s="122" t="str">
        <f>LEFT(f!BC134,IFERROR(FIND("±",f!BC134)-1,LEN(f!BC134)))</f>
        <v>47.33</v>
      </c>
      <c r="BD129" s="122" t="str">
        <f>LEFT(f!BD134,IFERROR(FIND("±",f!BD134)-1,LEN(f!BD134)))</f>
        <v>329</v>
      </c>
      <c r="BE129" s="122" t="str">
        <f>LEFT(f!BE134,IFERROR(FIND("±",f!BE134)-1,LEN(f!BE134)))</f>
        <v>0.47</v>
      </c>
      <c r="BF129" s="122" t="str">
        <f>LEFT(f!BF134,IFERROR(FIND("±",f!BF134)-1,LEN(f!BF134)))</f>
        <v>30.72</v>
      </c>
      <c r="BG129" s="122" t="str">
        <f>LEFT(f!BG134,IFERROR(FIND("±",f!BG134)-1,LEN(f!BG134)))</f>
        <v>0.31</v>
      </c>
      <c r="BH129" s="122" t="str">
        <f>LEFT(f!BH134,IFERROR(FIND("±",f!BH134)-1,LEN(f!BH134)))</f>
        <v>1.05</v>
      </c>
      <c r="BI129" s="122" t="str">
        <f>LEFT(f!BI134,IFERROR(FIND("±",f!BI134)-1,LEN(f!BI134)))</f>
        <v>0.59</v>
      </c>
      <c r="BJ129" s="122" t="str">
        <f>LEFT(f!BJ134,IFERROR(FIND("±",f!BJ134)-1,LEN(f!BJ134)))</f>
        <v>0.27</v>
      </c>
      <c r="BK129" s="122" t="str">
        <f>LEFT(f!BK134,IFERROR(FIND("±",f!BK134)-1,LEN(f!BK134)))</f>
        <v>0.14</v>
      </c>
      <c r="BL129" s="122" t="str">
        <f>LEFT(f!BL134,IFERROR(FIND("±",f!BL134)-1,LEN(f!BL134)))</f>
        <v>0.06</v>
      </c>
      <c r="BM129" s="122" t="str">
        <f>LEFT(f!BM134,IFERROR(FIND("±",f!BM134)-1,LEN(f!BM134)))</f>
        <v/>
      </c>
      <c r="BN129" s="122" t="str">
        <f>LEFT(f!BN134,IFERROR(FIND("±",f!BN134)-1,LEN(f!BN134)))</f>
        <v>0.47</v>
      </c>
      <c r="BO129" s="122" t="str">
        <f>LEFT(f!BO134,IFERROR(FIND("±",f!BO134)-1,LEN(f!BO134)))</f>
        <v/>
      </c>
      <c r="BP129" s="122" t="str">
        <f>LEFT(f!BP134,IFERROR(FIND("±",f!BP134)-1,LEN(f!BP134)))</f>
        <v/>
      </c>
      <c r="BQ129" s="122" t="str">
        <f>LEFT(f!BQ134,IFERROR(FIND("±",f!BQ134)-1,LEN(f!BQ134)))</f>
        <v/>
      </c>
      <c r="BR129" s="122" t="str">
        <f>LEFT(f!BR134,IFERROR(FIND("±",f!BR134)-1,LEN(f!BR134)))</f>
        <v/>
      </c>
      <c r="BS129" s="122" t="str">
        <f>LEFT(f!BS134,IFERROR(FIND("±",f!BS134)-1,LEN(f!BS134)))</f>
        <v/>
      </c>
      <c r="BT129" s="122" t="str">
        <f>LEFT(f!BT134,IFERROR(FIND("±",f!BT134)-1,LEN(f!BT134)))</f>
        <v/>
      </c>
      <c r="BU129" s="122" t="str">
        <f>LEFT(f!BU134,IFERROR(FIND("±",f!BU134)-1,LEN(f!BU134)))</f>
        <v/>
      </c>
      <c r="BV129" s="122"/>
      <c r="BW129" s="122"/>
      <c r="BX129" s="122"/>
      <c r="BY129" s="122"/>
      <c r="BZ129" s="122"/>
      <c r="CA129" s="122"/>
      <c r="CB129" s="122"/>
      <c r="CC129" s="122"/>
      <c r="CD129" s="122"/>
      <c r="CE129" s="122"/>
    </row>
    <row r="130">
      <c r="A130" s="103" t="str">
        <f>f!A135</f>
        <v>D037</v>
      </c>
      <c r="B130" s="107" t="str">
        <f>LEFT(f!B135,IFERROR(FIND("(",f!B135)-1,LEN(f!B135)))</f>
        <v>Celery stalk </v>
      </c>
      <c r="C130" s="109" t="str">
        <f>IFERROR(MID(f!B135,IFERROR(FIND("(",f!B135)+1,LEN(f!B135)),IFERROR(FIND(")",f!B135),LEN(f!B135))-IFERROR(FIND("(",f!B135)+1,LEN(f!B135))),"")</f>
        <v>Apium graveolens</v>
      </c>
      <c r="D130" s="103" t="str">
        <f>f!D135</f>
        <v/>
      </c>
      <c r="E130" s="103" t="str">
        <f>f!E135</f>
        <v/>
      </c>
      <c r="F130" s="110" t="str">
        <f>CONCATENATE("https://res.cloudinary.com/techticz/image/upload/foods/",f!F135,".jpeg")</f>
        <v>https://res.cloudinary.com/techticz/image/upload/foods/celery_stalk.jpeg</v>
      </c>
      <c r="G130" s="103" t="str">
        <f>f!G135</f>
        <v>D</v>
      </c>
      <c r="H130" s="103" t="str">
        <f>f!H135</f>
        <v/>
      </c>
      <c r="I130" s="103">
        <f t="shared" si="1"/>
        <v>168</v>
      </c>
      <c r="J130" s="112">
        <f>f!J135</f>
        <v>100</v>
      </c>
      <c r="K130" s="112" t="str">
        <f>f!K135</f>
        <v>gram</v>
      </c>
      <c r="L130" s="114" t="str">
        <f>f!L135</f>
        <v/>
      </c>
      <c r="M130" s="114">
        <f>f!M135</f>
        <v>3</v>
      </c>
      <c r="N130" s="114" t="str">
        <f>f!N135</f>
        <v/>
      </c>
      <c r="O130" s="114" t="str">
        <f>f!O135</f>
        <v/>
      </c>
      <c r="P130" s="114" t="str">
        <f>f!P135</f>
        <v/>
      </c>
      <c r="Q130" s="117" t="str">
        <f>f!Q135</f>
        <v/>
      </c>
      <c r="R130" s="117" t="str">
        <f>f!R135</f>
        <v/>
      </c>
      <c r="S130" s="117" t="str">
        <f>f!S135</f>
        <v/>
      </c>
      <c r="T130" s="120" t="str">
        <f>f!T135</f>
        <v/>
      </c>
      <c r="U130" s="120" t="str">
        <f>f!U135</f>
        <v/>
      </c>
      <c r="V130" s="121">
        <f>f!V135</f>
        <v>100</v>
      </c>
      <c r="W130" s="122" t="str">
        <f>LEFT(f!W135,IFERROR(FIND("±",f!W135)-1,LEN(f!W135)))</f>
        <v>84.65</v>
      </c>
      <c r="X130" s="122" t="str">
        <f>LEFT(f!X135,IFERROR(FIND("±",f!X135)-1,LEN(f!X135)))</f>
        <v>3.55</v>
      </c>
      <c r="Y130" s="122" t="str">
        <f>LEFT(f!Y135,IFERROR(FIND("±",f!Y135)-1,LEN(f!Y135)))</f>
        <v>1.68</v>
      </c>
      <c r="Z130" s="122" t="str">
        <f>LEFT(f!Z135,IFERROR(FIND("±",f!Z135)-1,LEN(f!Z135)))</f>
        <v>0.37</v>
      </c>
      <c r="AA130" s="122" t="str">
        <f>LEFT(f!AA135,IFERROR(FIND("±",f!AA135)-1,LEN(f!AA135)))</f>
        <v>4.83</v>
      </c>
      <c r="AB130" s="122" t="str">
        <f>LEFT(f!AB135,IFERROR(FIND("±",f!AB135)-1,LEN(f!AB135)))</f>
        <v>3.55</v>
      </c>
      <c r="AC130" s="122" t="str">
        <f>LEFT(f!AC135,IFERROR(FIND("±",f!AC135)-1,LEN(f!AC135)))</f>
        <v>1.28</v>
      </c>
      <c r="AD130" s="122" t="str">
        <f>LEFT(f!AD135,IFERROR(FIND("±",f!AD135)-1,LEN(f!AD135)))</f>
        <v>4.91</v>
      </c>
      <c r="AE130" s="122" t="str">
        <f>LEFT(f!AE135,IFERROR(FIND("±",f!AE135)-1,LEN(f!AE135)))</f>
        <v>168</v>
      </c>
      <c r="AF130" s="122" t="str">
        <f>LEFT(f!AF135,IFERROR(FIND("±",f!AF135)-1,LEN(f!AF135)))</f>
        <v>0.03</v>
      </c>
      <c r="AG130" s="122" t="str">
        <f>LEFT(f!AG135,IFERROR(FIND("±",f!AG135)-1,LEN(f!AG135)))</f>
        <v>0.04</v>
      </c>
      <c r="AH130" s="122" t="str">
        <f>LEFT(f!AH135,IFERROR(FIND("±",f!AH135)-1,LEN(f!AH135)))</f>
        <v>0.48</v>
      </c>
      <c r="AI130" s="122" t="str">
        <f>LEFT(f!AI135,IFERROR(FIND("±",f!AI135)-1,LEN(f!AI135)))</f>
        <v>0.42</v>
      </c>
      <c r="AJ130" s="122" t="str">
        <f>LEFT(f!AJ135,IFERROR(FIND("±",f!AJ135)-1,LEN(f!AJ135)))</f>
        <v>0.06</v>
      </c>
      <c r="AK130" s="122" t="str">
        <f>LEFT(f!AK135,IFERROR(FIND("±",f!AK135)-1,LEN(f!AK135)))</f>
        <v>2.09</v>
      </c>
      <c r="AL130" s="122" t="str">
        <f>LEFT(f!AL135,IFERROR(FIND("±",f!AL135)-1,LEN(f!AL135)))</f>
        <v>22.48</v>
      </c>
      <c r="AM130" s="122" t="str">
        <f>LEFT(f!AM135,IFERROR(FIND("±",f!AM135)-1,LEN(f!AM135)))</f>
        <v>12.30</v>
      </c>
      <c r="AN130" s="122" t="str">
        <f>LEFT(f!AN135,IFERROR(FIND("±",f!AN135)-1,LEN(f!AN135)))</f>
        <v>1.32</v>
      </c>
      <c r="AO130" s="122" t="str">
        <f>LEFT(f!AO135,IFERROR(FIND("±",f!AO135)-1,LEN(f!AO135)))</f>
        <v>0.51</v>
      </c>
      <c r="AP130" s="122" t="str">
        <f>LEFT(f!AP135,IFERROR(FIND("±",f!AP135)-1,LEN(f!AP135)))</f>
        <v>0.002</v>
      </c>
      <c r="AQ130" s="122" t="str">
        <f>LEFT(f!AQ135,IFERROR(FIND("±",f!AQ135)-1,LEN(f!AQ135)))</f>
        <v>38.73</v>
      </c>
      <c r="AR130" s="122" t="str">
        <f>LEFT(f!AR135,IFERROR(FIND("±",f!AR135)-1,LEN(f!AR135)))</f>
        <v>0.016</v>
      </c>
      <c r="AS130" s="122" t="str">
        <f>LEFT(f!AS135,IFERROR(FIND("±",f!AS135)-1,LEN(f!AS135)))</f>
        <v>0.001</v>
      </c>
      <c r="AT130" s="122" t="str">
        <f>LEFT(f!AT135,IFERROR(FIND("±",f!AT135)-1,LEN(f!AT135)))</f>
        <v>0.12</v>
      </c>
      <c r="AU130" s="122" t="str">
        <f>LEFT(f!AU135,IFERROR(FIND("±",f!AU135)-1,LEN(f!AU135)))</f>
        <v>1.36</v>
      </c>
      <c r="AV130" s="122" t="str">
        <f>LEFT(f!AV135,IFERROR(FIND("±",f!AV135)-1,LEN(f!AV135)))</f>
        <v>0.003</v>
      </c>
      <c r="AW130" s="122" t="str">
        <f>LEFT(f!AW135,IFERROR(FIND("±",f!AW135)-1,LEN(f!AW135)))</f>
        <v>0.001</v>
      </c>
      <c r="AX130" s="122" t="str">
        <f>LEFT(f!AX135,IFERROR(FIND("±",f!AX135)-1,LEN(f!AX135)))</f>
        <v>17.12</v>
      </c>
      <c r="AY130" s="122" t="str">
        <f>LEFT(f!AY135,IFERROR(FIND("±",f!AY135)-1,LEN(f!AY135)))</f>
        <v>0.24</v>
      </c>
      <c r="AZ130" s="122" t="str">
        <f>LEFT(f!AZ135,IFERROR(FIND("±",f!AZ135)-1,LEN(f!AZ135)))</f>
        <v/>
      </c>
      <c r="BA130" s="122" t="str">
        <f>LEFT(f!BA135,IFERROR(FIND("±",f!BA135)-1,LEN(f!BA135)))</f>
        <v/>
      </c>
      <c r="BB130" s="122" t="str">
        <f>LEFT(f!BB135,IFERROR(FIND("±",f!BB135)-1,LEN(f!BB135)))</f>
        <v>0.011</v>
      </c>
      <c r="BC130" s="122" t="str">
        <f>LEFT(f!BC135,IFERROR(FIND("±",f!BC135)-1,LEN(f!BC135)))</f>
        <v>44.84</v>
      </c>
      <c r="BD130" s="122" t="str">
        <f>LEFT(f!BD135,IFERROR(FIND("±",f!BD135)-1,LEN(f!BD135)))</f>
        <v>298</v>
      </c>
      <c r="BE130" s="122" t="str">
        <f>LEFT(f!BE135,IFERROR(FIND("±",f!BE135)-1,LEN(f!BE135)))</f>
        <v>3.59</v>
      </c>
      <c r="BF130" s="122" t="str">
        <f>LEFT(f!BF135,IFERROR(FIND("±",f!BF135)-1,LEN(f!BF135)))</f>
        <v>10.68</v>
      </c>
      <c r="BG130" s="122" t="str">
        <f>LEFT(f!BG135,IFERROR(FIND("±",f!BG135)-1,LEN(f!BG135)))</f>
        <v>0.18</v>
      </c>
      <c r="BH130" s="122" t="str">
        <f>LEFT(f!BH135,IFERROR(FIND("±",f!BH135)-1,LEN(f!BH135)))</f>
        <v>1.42</v>
      </c>
      <c r="BI130" s="122" t="str">
        <f>LEFT(f!BI135,IFERROR(FIND("±",f!BI135)-1,LEN(f!BI135)))</f>
        <v>0.68</v>
      </c>
      <c r="BJ130" s="122" t="str">
        <f>LEFT(f!BJ135,IFERROR(FIND("±",f!BJ135)-1,LEN(f!BJ135)))</f>
        <v>0.15</v>
      </c>
      <c r="BK130" s="122" t="str">
        <f>LEFT(f!BK135,IFERROR(FIND("±",f!BK135)-1,LEN(f!BK135)))</f>
        <v>0.25</v>
      </c>
      <c r="BL130" s="122" t="str">
        <f>LEFT(f!BL135,IFERROR(FIND("±",f!BL135)-1,LEN(f!BL135)))</f>
        <v>0.35</v>
      </c>
      <c r="BM130" s="122" t="str">
        <f>LEFT(f!BM135,IFERROR(FIND("±",f!BM135)-1,LEN(f!BM135)))</f>
        <v/>
      </c>
      <c r="BN130" s="122" t="str">
        <f>LEFT(f!BN135,IFERROR(FIND("±",f!BN135)-1,LEN(f!BN135)))</f>
        <v>0.75</v>
      </c>
      <c r="BO130" s="122" t="str">
        <f>LEFT(f!BO135,IFERROR(FIND("±",f!BO135)-1,LEN(f!BO135)))</f>
        <v/>
      </c>
      <c r="BP130" s="122" t="str">
        <f>LEFT(f!BP135,IFERROR(FIND("±",f!BP135)-1,LEN(f!BP135)))</f>
        <v/>
      </c>
      <c r="BQ130" s="122" t="str">
        <f>LEFT(f!BQ135,IFERROR(FIND("±",f!BQ135)-1,LEN(f!BQ135)))</f>
        <v/>
      </c>
      <c r="BR130" s="122" t="str">
        <f>LEFT(f!BR135,IFERROR(FIND("±",f!BR135)-1,LEN(f!BR135)))</f>
        <v/>
      </c>
      <c r="BS130" s="122" t="str">
        <f>LEFT(f!BS135,IFERROR(FIND("±",f!BS135)-1,LEN(f!BS135)))</f>
        <v/>
      </c>
      <c r="BT130" s="122" t="str">
        <f>LEFT(f!BT135,IFERROR(FIND("±",f!BT135)-1,LEN(f!BT135)))</f>
        <v/>
      </c>
      <c r="BU130" s="122" t="str">
        <f>LEFT(f!BU135,IFERROR(FIND("±",f!BU135)-1,LEN(f!BU135)))</f>
        <v/>
      </c>
      <c r="BV130" s="122"/>
      <c r="BW130" s="122"/>
      <c r="BX130" s="122"/>
      <c r="BY130" s="122"/>
      <c r="BZ130" s="122"/>
      <c r="CA130" s="122"/>
      <c r="CB130" s="122"/>
      <c r="CC130" s="122"/>
      <c r="CD130" s="122"/>
      <c r="CE130" s="122"/>
    </row>
    <row r="131">
      <c r="A131" s="103" t="str">
        <f>f!A136</f>
        <v>D038</v>
      </c>
      <c r="B131" s="107" t="str">
        <f>LEFT(f!B136,IFERROR(FIND("(",f!B136)-1,LEN(f!B136)))</f>
        <v>Cho-cho-marrow </v>
      </c>
      <c r="C131" s="109" t="str">
        <f>IFERROR(MID(f!B136,IFERROR(FIND("(",f!B136)+1,LEN(f!B136)),IFERROR(FIND(")",f!B136),LEN(f!B136))-IFERROR(FIND("(",f!B136)+1,LEN(f!B136))),"")</f>
        <v>Sechium edule</v>
      </c>
      <c r="D131" s="103" t="str">
        <f>f!D136</f>
        <v/>
      </c>
      <c r="E131" s="103" t="str">
        <f>f!E136</f>
        <v/>
      </c>
      <c r="F131" s="110" t="str">
        <f>CONCATENATE("https://res.cloudinary.com/techticz/image/upload/foods/",f!F136,".jpeg")</f>
        <v>https://res.cloudinary.com/techticz/image/upload/foods/.jpeg</v>
      </c>
      <c r="G131" s="103" t="str">
        <f>f!G136</f>
        <v>D</v>
      </c>
      <c r="H131" s="103" t="str">
        <f>f!H136</f>
        <v/>
      </c>
      <c r="I131" s="103">
        <f t="shared" si="1"/>
        <v>100</v>
      </c>
      <c r="J131" s="112">
        <f>f!J136</f>
        <v>100</v>
      </c>
      <c r="K131" s="112" t="str">
        <f>f!K136</f>
        <v>gram</v>
      </c>
      <c r="L131" s="114" t="str">
        <f>f!L136</f>
        <v/>
      </c>
      <c r="M131" s="114">
        <f>f!M136</f>
        <v>4</v>
      </c>
      <c r="N131" s="114" t="str">
        <f>f!N136</f>
        <v/>
      </c>
      <c r="O131" s="114" t="str">
        <f>f!O136</f>
        <v/>
      </c>
      <c r="P131" s="114" t="str">
        <f>f!P136</f>
        <v/>
      </c>
      <c r="Q131" s="117" t="str">
        <f>f!Q136</f>
        <v/>
      </c>
      <c r="R131" s="117" t="str">
        <f>f!R136</f>
        <v/>
      </c>
      <c r="S131" s="117" t="str">
        <f>f!S136</f>
        <v/>
      </c>
      <c r="T131" s="120" t="str">
        <f>f!T136</f>
        <v/>
      </c>
      <c r="U131" s="120" t="str">
        <f>f!U136</f>
        <v/>
      </c>
      <c r="V131" s="121">
        <f>f!V136</f>
        <v>100</v>
      </c>
      <c r="W131" s="122" t="str">
        <f>LEFT(f!W136,IFERROR(FIND("±",f!W136)-1,LEN(f!W136)))</f>
        <v>91.15</v>
      </c>
      <c r="X131" s="122" t="str">
        <f>LEFT(f!X136,IFERROR(FIND("±",f!X136)-1,LEN(f!X136)))</f>
        <v>0.76</v>
      </c>
      <c r="Y131" s="122" t="str">
        <f>LEFT(f!Y136,IFERROR(FIND("±",f!Y136)-1,LEN(f!Y136)))</f>
        <v>0.91</v>
      </c>
      <c r="Z131" s="122" t="str">
        <f>LEFT(f!Z136,IFERROR(FIND("±",f!Z136)-1,LEN(f!Z136)))</f>
        <v>0.34</v>
      </c>
      <c r="AA131" s="122" t="str">
        <f>LEFT(f!AA136,IFERROR(FIND("±",f!AA136)-1,LEN(f!AA136)))</f>
        <v>3.01</v>
      </c>
      <c r="AB131" s="122" t="str">
        <f>LEFT(f!AB136,IFERROR(FIND("±",f!AB136)-1,LEN(f!AB136)))</f>
        <v>1.81</v>
      </c>
      <c r="AC131" s="122" t="str">
        <f>LEFT(f!AC136,IFERROR(FIND("±",f!AC136)-1,LEN(f!AC136)))</f>
        <v>1.2</v>
      </c>
      <c r="AD131" s="122" t="str">
        <f>LEFT(f!AD136,IFERROR(FIND("±",f!AD136)-1,LEN(f!AD136)))</f>
        <v>3.83</v>
      </c>
      <c r="AE131" s="122" t="str">
        <f>LEFT(f!AE136,IFERROR(FIND("±",f!AE136)-1,LEN(f!AE136)))</f>
        <v>100</v>
      </c>
      <c r="AF131" s="122" t="str">
        <f>LEFT(f!AF136,IFERROR(FIND("±",f!AF136)-1,LEN(f!AF136)))</f>
        <v>0.01</v>
      </c>
      <c r="AG131" s="122" t="str">
        <f>LEFT(f!AG136,IFERROR(FIND("±",f!AG136)-1,LEN(f!AG136)))</f>
        <v>0.03</v>
      </c>
      <c r="AH131" s="122" t="str">
        <f>LEFT(f!AH136,IFERROR(FIND("±",f!AH136)-1,LEN(f!AH136)))</f>
        <v>0.23</v>
      </c>
      <c r="AI131" s="122" t="str">
        <f>LEFT(f!AI136,IFERROR(FIND("±",f!AI136)-1,LEN(f!AI136)))</f>
        <v>0.21</v>
      </c>
      <c r="AJ131" s="122" t="str">
        <f>LEFT(f!AJ136,IFERROR(FIND("±",f!AJ136)-1,LEN(f!AJ136)))</f>
        <v>0.07</v>
      </c>
      <c r="AK131" s="122" t="str">
        <f>LEFT(f!AK136,IFERROR(FIND("±",f!AK136)-1,LEN(f!AK136)))</f>
        <v>1.06</v>
      </c>
      <c r="AL131" s="122" t="str">
        <f>LEFT(f!AL136,IFERROR(FIND("±",f!AL136)-1,LEN(f!AL136)))</f>
        <v>63.03</v>
      </c>
      <c r="AM131" s="122" t="str">
        <f>LEFT(f!AM136,IFERROR(FIND("±",f!AM136)-1,LEN(f!AM136)))</f>
        <v>20.21</v>
      </c>
      <c r="AN131" s="122" t="str">
        <f>LEFT(f!AN136,IFERROR(FIND("±",f!AN136)-1,LEN(f!AN136)))</f>
        <v/>
      </c>
      <c r="AO131" s="122" t="str">
        <f>LEFT(f!AO136,IFERROR(FIND("±",f!AO136)-1,LEN(f!AO136)))</f>
        <v/>
      </c>
      <c r="AP131" s="122" t="str">
        <f>LEFT(f!AP136,IFERROR(FIND("±",f!AP136)-1,LEN(f!AP136)))</f>
        <v/>
      </c>
      <c r="AQ131" s="122" t="str">
        <f>LEFT(f!AQ136,IFERROR(FIND("±",f!AQ136)-1,LEN(f!AQ136)))</f>
        <v>18.64</v>
      </c>
      <c r="AR131" s="122" t="str">
        <f>LEFT(f!AR136,IFERROR(FIND("±",f!AR136)-1,LEN(f!AR136)))</f>
        <v>0.006</v>
      </c>
      <c r="AS131" s="122" t="str">
        <f>LEFT(f!AS136,IFERROR(FIND("±",f!AS136)-1,LEN(f!AS136)))</f>
        <v>0.001</v>
      </c>
      <c r="AT131" s="122" t="str">
        <f>LEFT(f!AT136,IFERROR(FIND("±",f!AT136)-1,LEN(f!AT136)))</f>
        <v>0.05</v>
      </c>
      <c r="AU131" s="122" t="str">
        <f>LEFT(f!AU136,IFERROR(FIND("±",f!AU136)-1,LEN(f!AU136)))</f>
        <v>0.48</v>
      </c>
      <c r="AV131" s="122" t="str">
        <f>LEFT(f!AV136,IFERROR(FIND("±",f!AV136)-1,LEN(f!AV136)))</f>
        <v/>
      </c>
      <c r="AW131" s="122" t="str">
        <f>LEFT(f!AW136,IFERROR(FIND("±",f!AW136)-1,LEN(f!AW136)))</f>
        <v/>
      </c>
      <c r="AX131" s="122" t="str">
        <f>LEFT(f!AX136,IFERROR(FIND("±",f!AX136)-1,LEN(f!AX136)))</f>
        <v>13.05</v>
      </c>
      <c r="AY131" s="122" t="str">
        <f>LEFT(f!AY136,IFERROR(FIND("±",f!AY136)-1,LEN(f!AY136)))</f>
        <v>0.17</v>
      </c>
      <c r="AZ131" s="122" t="str">
        <f>LEFT(f!AZ136,IFERROR(FIND("±",f!AZ136)-1,LEN(f!AZ136)))</f>
        <v/>
      </c>
      <c r="BA131" s="122" t="str">
        <f>LEFT(f!BA136,IFERROR(FIND("±",f!BA136)-1,LEN(f!BA136)))</f>
        <v>0.002</v>
      </c>
      <c r="BB131" s="122" t="str">
        <f>LEFT(f!BB136,IFERROR(FIND("±",f!BB136)-1,LEN(f!BB136)))</f>
        <v>0.008</v>
      </c>
      <c r="BC131" s="122" t="str">
        <f>LEFT(f!BC136,IFERROR(FIND("±",f!BC136)-1,LEN(f!BC136)))</f>
        <v>21.61</v>
      </c>
      <c r="BD131" s="122" t="str">
        <f>LEFT(f!BD136,IFERROR(FIND("±",f!BD136)-1,LEN(f!BD136)))</f>
        <v>120</v>
      </c>
      <c r="BE131" s="122" t="str">
        <f>LEFT(f!BE136,IFERROR(FIND("±",f!BE136)-1,LEN(f!BE136)))</f>
        <v>0.16</v>
      </c>
      <c r="BF131" s="122" t="str">
        <f>LEFT(f!BF136,IFERROR(FIND("±",f!BF136)-1,LEN(f!BF136)))</f>
        <v>1.28</v>
      </c>
      <c r="BG131" s="122" t="str">
        <f>LEFT(f!BG136,IFERROR(FIND("±",f!BG136)-1,LEN(f!BG136)))</f>
        <v>0.10</v>
      </c>
      <c r="BH131" s="122" t="str">
        <f>LEFT(f!BH136,IFERROR(FIND("±",f!BH136)-1,LEN(f!BH136)))</f>
        <v>1.93</v>
      </c>
      <c r="BI131" s="122" t="str">
        <f>LEFT(f!BI136,IFERROR(FIND("±",f!BI136)-1,LEN(f!BI136)))</f>
        <v>1.17</v>
      </c>
      <c r="BJ131" s="122" t="str">
        <f>LEFT(f!BJ136,IFERROR(FIND("±",f!BJ136)-1,LEN(f!BJ136)))</f>
        <v>0.40</v>
      </c>
      <c r="BK131" s="122" t="str">
        <f>LEFT(f!BK136,IFERROR(FIND("±",f!BK136)-1,LEN(f!BK136)))</f>
        <v>0.25</v>
      </c>
      <c r="BL131" s="122" t="str">
        <f>LEFT(f!BL136,IFERROR(FIND("±",f!BL136)-1,LEN(f!BL136)))</f>
        <v>0.12</v>
      </c>
      <c r="BM131" s="122" t="str">
        <f>LEFT(f!BM136,IFERROR(FIND("±",f!BM136)-1,LEN(f!BM136)))</f>
        <v/>
      </c>
      <c r="BN131" s="122" t="str">
        <f>LEFT(f!BN136,IFERROR(FIND("±",f!BN136)-1,LEN(f!BN136)))</f>
        <v>0.76</v>
      </c>
      <c r="BO131" s="122" t="str">
        <f>LEFT(f!BO136,IFERROR(FIND("±",f!BO136)-1,LEN(f!BO136)))</f>
        <v/>
      </c>
      <c r="BP131" s="122" t="str">
        <f>LEFT(f!BP136,IFERROR(FIND("±",f!BP136)-1,LEN(f!BP136)))</f>
        <v/>
      </c>
      <c r="BQ131" s="122" t="str">
        <f>LEFT(f!BQ136,IFERROR(FIND("±",f!BQ136)-1,LEN(f!BQ136)))</f>
        <v/>
      </c>
      <c r="BR131" s="122" t="str">
        <f>LEFT(f!BR136,IFERROR(FIND("±",f!BR136)-1,LEN(f!BR136)))</f>
        <v/>
      </c>
      <c r="BS131" s="122" t="str">
        <f>LEFT(f!BS136,IFERROR(FIND("±",f!BS136)-1,LEN(f!BS136)))</f>
        <v/>
      </c>
      <c r="BT131" s="122" t="str">
        <f>LEFT(f!BT136,IFERROR(FIND("±",f!BT136)-1,LEN(f!BT136)))</f>
        <v/>
      </c>
      <c r="BU131" s="122" t="str">
        <f>LEFT(f!BU136,IFERROR(FIND("±",f!BU136)-1,LEN(f!BU136)))</f>
        <v/>
      </c>
      <c r="BV131" s="122"/>
      <c r="BW131" s="122"/>
      <c r="BX131" s="122"/>
      <c r="BY131" s="122"/>
      <c r="BZ131" s="122"/>
      <c r="CA131" s="122"/>
      <c r="CB131" s="122"/>
      <c r="CC131" s="122"/>
      <c r="CD131" s="122"/>
      <c r="CE131" s="122"/>
    </row>
    <row r="132">
      <c r="A132" s="103" t="str">
        <f>f!A137</f>
        <v>D039</v>
      </c>
      <c r="B132" s="107" t="str">
        <f>LEFT(f!B137,IFERROR(FIND("(",f!B137)-1,LEN(f!B137)))</f>
        <v>Cluster beans </v>
      </c>
      <c r="C132" s="109" t="str">
        <f>IFERROR(MID(f!B137,IFERROR(FIND("(",f!B137)+1,LEN(f!B137)),IFERROR(FIND(")",f!B137),LEN(f!B137))-IFERROR(FIND("(",f!B137)+1,LEN(f!B137))),"")</f>
        <v>Cyamopsis tetragonobola</v>
      </c>
      <c r="D132" s="103" t="str">
        <f>f!D137</f>
        <v/>
      </c>
      <c r="E132" s="103" t="str">
        <f>f!E137</f>
        <v/>
      </c>
      <c r="F132" s="110" t="str">
        <f>CONCATENATE("https://res.cloudinary.com/techticz/image/upload/foods/",f!F137,".jpeg")</f>
        <v>https://res.cloudinary.com/techticz/image/upload/foods/beans_cluster.jpeg</v>
      </c>
      <c r="G132" s="103" t="str">
        <f>f!G137</f>
        <v>D</v>
      </c>
      <c r="H132" s="103" t="str">
        <f>f!H137</f>
        <v/>
      </c>
      <c r="I132" s="103">
        <f t="shared" si="1"/>
        <v>81</v>
      </c>
      <c r="J132" s="112">
        <f>f!J137</f>
        <v>100</v>
      </c>
      <c r="K132" s="112" t="str">
        <f>f!K137</f>
        <v>gram</v>
      </c>
      <c r="L132" s="114" t="str">
        <f>f!L137</f>
        <v/>
      </c>
      <c r="M132" s="114">
        <f>f!M137</f>
        <v>6</v>
      </c>
      <c r="N132" s="114" t="str">
        <f>f!N137</f>
        <v/>
      </c>
      <c r="O132" s="114" t="str">
        <f>f!O137</f>
        <v/>
      </c>
      <c r="P132" s="114" t="str">
        <f>f!P137</f>
        <v/>
      </c>
      <c r="Q132" s="117" t="str">
        <f>f!Q137</f>
        <v/>
      </c>
      <c r="R132" s="117" t="str">
        <f>f!R137</f>
        <v/>
      </c>
      <c r="S132" s="117" t="str">
        <f>f!S137</f>
        <v/>
      </c>
      <c r="T132" s="120" t="str">
        <f>f!T137</f>
        <v/>
      </c>
      <c r="U132" s="120" t="str">
        <f>f!U137</f>
        <v/>
      </c>
      <c r="V132" s="121">
        <f>f!V137</f>
        <v>100</v>
      </c>
      <c r="W132" s="122" t="str">
        <f>LEFT(f!W137,IFERROR(FIND("±",f!W137)-1,LEN(f!W137)))</f>
        <v>92.67</v>
      </c>
      <c r="X132" s="122" t="str">
        <f>LEFT(f!X137,IFERROR(FIND("±",f!X137)-1,LEN(f!X137)))</f>
        <v>0.91</v>
      </c>
      <c r="Y132" s="122" t="str">
        <f>LEFT(f!Y137,IFERROR(FIND("±",f!Y137)-1,LEN(f!Y137)))</f>
        <v>1.00</v>
      </c>
      <c r="Z132" s="122" t="str">
        <f>LEFT(f!Z137,IFERROR(FIND("±",f!Z137)-1,LEN(f!Z137)))</f>
        <v>0.22</v>
      </c>
      <c r="AA132" s="122" t="str">
        <f>LEFT(f!AA137,IFERROR(FIND("±",f!AA137)-1,LEN(f!AA137)))</f>
        <v>2.33</v>
      </c>
      <c r="AB132" s="122" t="str">
        <f>LEFT(f!AB137,IFERROR(FIND("±",f!AB137)-1,LEN(f!AB137)))</f>
        <v>1.26</v>
      </c>
      <c r="AC132" s="122" t="str">
        <f>LEFT(f!AC137,IFERROR(FIND("±",f!AC137)-1,LEN(f!AC137)))</f>
        <v>1.07</v>
      </c>
      <c r="AD132" s="122" t="str">
        <f>LEFT(f!AD137,IFERROR(FIND("±",f!AD137)-1,LEN(f!AD137)))</f>
        <v>2.86</v>
      </c>
      <c r="AE132" s="122" t="str">
        <f>LEFT(f!AE137,IFERROR(FIND("±",f!AE137)-1,LEN(f!AE137)))</f>
        <v>81</v>
      </c>
      <c r="AF132" s="122" t="str">
        <f>LEFT(f!AF137,IFERROR(FIND("±",f!AF137)-1,LEN(f!AF137)))</f>
        <v>0.05</v>
      </c>
      <c r="AG132" s="122" t="str">
        <f>LEFT(f!AG137,IFERROR(FIND("±",f!AG137)-1,LEN(f!AG137)))</f>
        <v>0.03</v>
      </c>
      <c r="AH132" s="122" t="str">
        <f>LEFT(f!AH137,IFERROR(FIND("±",f!AH137)-1,LEN(f!AH137)))</f>
        <v>0.71</v>
      </c>
      <c r="AI132" s="122" t="str">
        <f>LEFT(f!AI137,IFERROR(FIND("±",f!AI137)-1,LEN(f!AI137)))</f>
        <v>0.35</v>
      </c>
      <c r="AJ132" s="122" t="str">
        <f>LEFT(f!AJ137,IFERROR(FIND("±",f!AJ137)-1,LEN(f!AJ137)))</f>
        <v>0.12</v>
      </c>
      <c r="AK132" s="122" t="str">
        <f>LEFT(f!AK137,IFERROR(FIND("±",f!AK137)-1,LEN(f!AK137)))</f>
        <v>5.35</v>
      </c>
      <c r="AL132" s="122" t="str">
        <f>LEFT(f!AL137,IFERROR(FIND("±",f!AL137)-1,LEN(f!AL137)))</f>
        <v>41.24</v>
      </c>
      <c r="AM132" s="122" t="str">
        <f>LEFT(f!AM137,IFERROR(FIND("±",f!AM137)-1,LEN(f!AM137)))</f>
        <v>17.96</v>
      </c>
      <c r="AN132" s="122" t="str">
        <f>LEFT(f!AN137,IFERROR(FIND("±",f!AN137)-1,LEN(f!AN137)))</f>
        <v>0.33</v>
      </c>
      <c r="AO132" s="122" t="str">
        <f>LEFT(f!AO137,IFERROR(FIND("±",f!AO137)-1,LEN(f!AO137)))</f>
        <v/>
      </c>
      <c r="AP132" s="122" t="str">
        <f>LEFT(f!AP137,IFERROR(FIND("±",f!AP137)-1,LEN(f!AP137)))</f>
        <v/>
      </c>
      <c r="AQ132" s="122" t="str">
        <f>LEFT(f!AQ137,IFERROR(FIND("±",f!AQ137)-1,LEN(f!AQ137)))</f>
        <v>121</v>
      </c>
      <c r="AR132" s="122" t="str">
        <f>LEFT(f!AR137,IFERROR(FIND("±",f!AR137)-1,LEN(f!AR137)))</f>
        <v>0.013</v>
      </c>
      <c r="AS132" s="122" t="str">
        <f>LEFT(f!AS137,IFERROR(FIND("±",f!AS137)-1,LEN(f!AS137)))</f>
        <v>0.004</v>
      </c>
      <c r="AT132" s="122" t="str">
        <f>LEFT(f!AT137,IFERROR(FIND("±",f!AT137)-1,LEN(f!AT137)))</f>
        <v>0.14</v>
      </c>
      <c r="AU132" s="122" t="str">
        <f>LEFT(f!AU137,IFERROR(FIND("±",f!AU137)-1,LEN(f!AU137)))</f>
        <v>3.9</v>
      </c>
      <c r="AV132" s="122" t="str">
        <f>LEFT(f!AV137,IFERROR(FIND("±",f!AV137)-1,LEN(f!AV137)))</f>
        <v/>
      </c>
      <c r="AW132" s="122" t="str">
        <f>LEFT(f!AW137,IFERROR(FIND("±",f!AW137)-1,LEN(f!AW137)))</f>
        <v>0.001</v>
      </c>
      <c r="AX132" s="122" t="str">
        <f>LEFT(f!AX137,IFERROR(FIND("±",f!AX137)-1,LEN(f!AX137)))</f>
        <v>81.74</v>
      </c>
      <c r="AY132" s="122" t="str">
        <f>LEFT(f!AY137,IFERROR(FIND("±",f!AY137)-1,LEN(f!AY137)))</f>
        <v>0.39</v>
      </c>
      <c r="AZ132" s="122" t="str">
        <f>LEFT(f!AZ137,IFERROR(FIND("±",f!AZ137)-1,LEN(f!AZ137)))</f>
        <v/>
      </c>
      <c r="BA132" s="122" t="str">
        <f>LEFT(f!BA137,IFERROR(FIND("±",f!BA137)-1,LEN(f!BA137)))</f>
        <v>0.022</v>
      </c>
      <c r="BB132" s="122" t="str">
        <f>LEFT(f!BB137,IFERROR(FIND("±",f!BB137)-1,LEN(f!BB137)))</f>
        <v>0.057</v>
      </c>
      <c r="BC132" s="122" t="str">
        <f>LEFT(f!BC137,IFERROR(FIND("±",f!BC137)-1,LEN(f!BC137)))</f>
        <v>45.28</v>
      </c>
      <c r="BD132" s="122" t="str">
        <f>LEFT(f!BD137,IFERROR(FIND("±",f!BD137)-1,LEN(f!BD137)))</f>
        <v>301</v>
      </c>
      <c r="BE132" s="122" t="str">
        <f>LEFT(f!BE137,IFERROR(FIND("±",f!BE137)-1,LEN(f!BE137)))</f>
        <v>1.59</v>
      </c>
      <c r="BF132" s="122" t="str">
        <f>LEFT(f!BF137,IFERROR(FIND("±",f!BF137)-1,LEN(f!BF137)))</f>
        <v>4.05</v>
      </c>
      <c r="BG132" s="122" t="str">
        <f>LEFT(f!BG137,IFERROR(FIND("±",f!BG137)-1,LEN(f!BG137)))</f>
        <v>0.61</v>
      </c>
      <c r="BH132" s="122" t="str">
        <f>LEFT(f!BH137,IFERROR(FIND("±",f!BH137)-1,LEN(f!BH137)))</f>
        <v>4.54</v>
      </c>
      <c r="BI132" s="122" t="str">
        <f>LEFT(f!BI137,IFERROR(FIND("±",f!BI137)-1,LEN(f!BI137)))</f>
        <v>4.42</v>
      </c>
      <c r="BJ132" s="122" t="str">
        <f>LEFT(f!BJ137,IFERROR(FIND("±",f!BJ137)-1,LEN(f!BJ137)))</f>
        <v/>
      </c>
      <c r="BK132" s="122" t="str">
        <f>LEFT(f!BK137,IFERROR(FIND("±",f!BK137)-1,LEN(f!BK137)))</f>
        <v>0.10</v>
      </c>
      <c r="BL132" s="122" t="str">
        <f>LEFT(f!BL137,IFERROR(FIND("±",f!BL137)-1,LEN(f!BL137)))</f>
        <v>0.02</v>
      </c>
      <c r="BM132" s="122" t="str">
        <f>LEFT(f!BM137,IFERROR(FIND("±",f!BM137)-1,LEN(f!BM137)))</f>
        <v/>
      </c>
      <c r="BN132" s="122" t="str">
        <f>LEFT(f!BN137,IFERROR(FIND("±",f!BN137)-1,LEN(f!BN137)))</f>
        <v>0.12</v>
      </c>
      <c r="BO132" s="122" t="str">
        <f>LEFT(f!BO137,IFERROR(FIND("±",f!BO137)-1,LEN(f!BO137)))</f>
        <v/>
      </c>
      <c r="BP132" s="122" t="str">
        <f>LEFT(f!BP137,IFERROR(FIND("±",f!BP137)-1,LEN(f!BP137)))</f>
        <v/>
      </c>
      <c r="BQ132" s="122" t="str">
        <f>LEFT(f!BQ137,IFERROR(FIND("±",f!BQ137)-1,LEN(f!BQ137)))</f>
        <v/>
      </c>
      <c r="BR132" s="122" t="str">
        <f>LEFT(f!BR137,IFERROR(FIND("±",f!BR137)-1,LEN(f!BR137)))</f>
        <v/>
      </c>
      <c r="BS132" s="122" t="str">
        <f>LEFT(f!BS137,IFERROR(FIND("±",f!BS137)-1,LEN(f!BS137)))</f>
        <v/>
      </c>
      <c r="BT132" s="122" t="str">
        <f>LEFT(f!BT137,IFERROR(FIND("±",f!BT137)-1,LEN(f!BT137)))</f>
        <v/>
      </c>
      <c r="BU132" s="122" t="str">
        <f>LEFT(f!BU137,IFERROR(FIND("±",f!BU137)-1,LEN(f!BU137)))</f>
        <v/>
      </c>
      <c r="BV132" s="122"/>
      <c r="BW132" s="122"/>
      <c r="BX132" s="122"/>
      <c r="BY132" s="122"/>
      <c r="BZ132" s="122"/>
      <c r="CA132" s="122"/>
      <c r="CB132" s="122"/>
      <c r="CC132" s="122"/>
      <c r="CD132" s="122"/>
      <c r="CE132" s="122"/>
    </row>
    <row r="133">
      <c r="A133" s="103" t="str">
        <f>f!A138</f>
        <v>D040</v>
      </c>
      <c r="B133" s="107" t="str">
        <f>LEFT(f!B138,IFERROR(FIND("(",f!B138)-1,LEN(f!B138)))</f>
        <v>Colocasia, stem, black </v>
      </c>
      <c r="C133" s="109" t="str">
        <f>IFERROR(MID(f!B138,IFERROR(FIND("(",f!B138)+1,LEN(f!B138)),IFERROR(FIND(")",f!B138),LEN(f!B138))-IFERROR(FIND("(",f!B138)+1,LEN(f!B138))),"")</f>
        <v>Colocasia antiquorum</v>
      </c>
      <c r="D133" s="103" t="str">
        <f>f!D138</f>
        <v/>
      </c>
      <c r="E133" s="103" t="str">
        <f>f!E138</f>
        <v/>
      </c>
      <c r="F133" s="110" t="str">
        <f>CONCATENATE("https://res.cloudinary.com/techticz/image/upload/foods/",f!F138,".jpeg")</f>
        <v>https://res.cloudinary.com/techticz/image/upload/foods/stem_colocasia.jpeg</v>
      </c>
      <c r="G133" s="103" t="str">
        <f>f!G138</f>
        <v>D</v>
      </c>
      <c r="H133" s="103" t="str">
        <f>f!H138</f>
        <v/>
      </c>
      <c r="I133" s="103">
        <f t="shared" si="1"/>
        <v>306</v>
      </c>
      <c r="J133" s="112">
        <f>f!J138</f>
        <v>100</v>
      </c>
      <c r="K133" s="112" t="str">
        <f>f!K138</f>
        <v>gram</v>
      </c>
      <c r="L133" s="114" t="str">
        <f>f!L138</f>
        <v/>
      </c>
      <c r="M133" s="114">
        <f>f!M138</f>
        <v>1</v>
      </c>
      <c r="N133" s="114" t="str">
        <f>f!N138</f>
        <v/>
      </c>
      <c r="O133" s="114" t="str">
        <f>f!O138</f>
        <v/>
      </c>
      <c r="P133" s="114" t="str">
        <f>f!P138</f>
        <v/>
      </c>
      <c r="Q133" s="117" t="str">
        <f>f!Q138</f>
        <v/>
      </c>
      <c r="R133" s="117" t="str">
        <f>f!R138</f>
        <v/>
      </c>
      <c r="S133" s="117" t="str">
        <f>f!S138</f>
        <v/>
      </c>
      <c r="T133" s="120" t="str">
        <f>f!T138</f>
        <v/>
      </c>
      <c r="U133" s="120" t="str">
        <f>f!U138</f>
        <v/>
      </c>
      <c r="V133" s="121">
        <f>f!V138</f>
        <v>100</v>
      </c>
      <c r="W133" s="122" t="str">
        <f>LEFT(f!W138,IFERROR(FIND("±",f!W138)-1,LEN(f!W138)))</f>
        <v>75.44</v>
      </c>
      <c r="X133" s="122" t="str">
        <f>LEFT(f!X138,IFERROR(FIND("±",f!X138)-1,LEN(f!X138)))</f>
        <v>2.69</v>
      </c>
      <c r="Y133" s="122" t="str">
        <f>LEFT(f!Y138,IFERROR(FIND("±",f!Y138)-1,LEN(f!Y138)))</f>
        <v>2.79</v>
      </c>
      <c r="Z133" s="122" t="str">
        <f>LEFT(f!Z138,IFERROR(FIND("±",f!Z138)-1,LEN(f!Z138)))</f>
        <v>1.33</v>
      </c>
      <c r="AA133" s="122" t="str">
        <f>LEFT(f!AA138,IFERROR(FIND("±",f!AA138)-1,LEN(f!AA138)))</f>
        <v>6.09</v>
      </c>
      <c r="AB133" s="122" t="str">
        <f>LEFT(f!AB138,IFERROR(FIND("±",f!AB138)-1,LEN(f!AB138)))</f>
        <v>4.47</v>
      </c>
      <c r="AC133" s="122" t="str">
        <f>LEFT(f!AC138,IFERROR(FIND("±",f!AC138)-1,LEN(f!AC138)))</f>
        <v>1.62</v>
      </c>
      <c r="AD133" s="122" t="str">
        <f>LEFT(f!AD138,IFERROR(FIND("±",f!AD138)-1,LEN(f!AD138)))</f>
        <v>11.66</v>
      </c>
      <c r="AE133" s="122" t="str">
        <f>LEFT(f!AE138,IFERROR(FIND("±",f!AE138)-1,LEN(f!AE138)))</f>
        <v>306</v>
      </c>
      <c r="AF133" s="122" t="str">
        <f>LEFT(f!AF138,IFERROR(FIND("±",f!AF138)-1,LEN(f!AF138)))</f>
        <v>0.02</v>
      </c>
      <c r="AG133" s="122" t="str">
        <f>LEFT(f!AG138,IFERROR(FIND("±",f!AG138)-1,LEN(f!AG138)))</f>
        <v>0.04</v>
      </c>
      <c r="AH133" s="122" t="str">
        <f>LEFT(f!AH138,IFERROR(FIND("±",f!AH138)-1,LEN(f!AH138)))</f>
        <v>0.16</v>
      </c>
      <c r="AI133" s="122" t="str">
        <f>LEFT(f!AI138,IFERROR(FIND("±",f!AI138)-1,LEN(f!AI138)))</f>
        <v>0.47</v>
      </c>
      <c r="AJ133" s="122" t="str">
        <f>LEFT(f!AJ138,IFERROR(FIND("±",f!AJ138)-1,LEN(f!AJ138)))</f>
        <v>0.06</v>
      </c>
      <c r="AK133" s="122" t="str">
        <f>LEFT(f!AK138,IFERROR(FIND("±",f!AK138)-1,LEN(f!AK138)))</f>
        <v>3.8</v>
      </c>
      <c r="AL133" s="122" t="str">
        <f>LEFT(f!AL138,IFERROR(FIND("±",f!AL138)-1,LEN(f!AL138)))</f>
        <v>30.88</v>
      </c>
      <c r="AM133" s="122" t="str">
        <f>LEFT(f!AM138,IFERROR(FIND("±",f!AM138)-1,LEN(f!AM138)))</f>
        <v>5.15</v>
      </c>
      <c r="AN133" s="122" t="str">
        <f>LEFT(f!AN138,IFERROR(FIND("±",f!AN138)-1,LEN(f!AN138)))</f>
        <v/>
      </c>
      <c r="AO133" s="122" t="str">
        <f>LEFT(f!AO138,IFERROR(FIND("±",f!AO138)-1,LEN(f!AO138)))</f>
        <v>1.16</v>
      </c>
      <c r="AP133" s="122" t="str">
        <f>LEFT(f!AP138,IFERROR(FIND("±",f!AP138)-1,LEN(f!AP138)))</f>
        <v>0.001</v>
      </c>
      <c r="AQ133" s="122" t="str">
        <f>LEFT(f!AQ138,IFERROR(FIND("±",f!AQ138)-1,LEN(f!AQ138)))</f>
        <v>29.46</v>
      </c>
      <c r="AR133" s="122" t="str">
        <f>LEFT(f!AR138,IFERROR(FIND("±",f!AR138)-1,LEN(f!AR138)))</f>
        <v>0.015</v>
      </c>
      <c r="AS133" s="122" t="str">
        <f>LEFT(f!AS138,IFERROR(FIND("±",f!AS138)-1,LEN(f!AS138)))</f>
        <v>0.002</v>
      </c>
      <c r="AT133" s="122" t="str">
        <f>LEFT(f!AT138,IFERROR(FIND("±",f!AT138)-1,LEN(f!AT138)))</f>
        <v>0.05</v>
      </c>
      <c r="AU133" s="122" t="str">
        <f>LEFT(f!AU138,IFERROR(FIND("±",f!AU138)-1,LEN(f!AU138)))</f>
        <v>0.77</v>
      </c>
      <c r="AV133" s="122" t="str">
        <f>LEFT(f!AV138,IFERROR(FIND("±",f!AV138)-1,LEN(f!AV138)))</f>
        <v/>
      </c>
      <c r="AW133" s="122" t="str">
        <f>LEFT(f!AW138,IFERROR(FIND("±",f!AW138)-1,LEN(f!AW138)))</f>
        <v/>
      </c>
      <c r="AX133" s="122" t="str">
        <f>LEFT(f!AX138,IFERROR(FIND("±",f!AX138)-1,LEN(f!AX138)))</f>
        <v>11.07</v>
      </c>
      <c r="AY133" s="122" t="str">
        <f>LEFT(f!AY138,IFERROR(FIND("±",f!AY138)-1,LEN(f!AY138)))</f>
        <v>2</v>
      </c>
      <c r="AZ133" s="122" t="str">
        <f>LEFT(f!AZ138,IFERROR(FIND("±",f!AZ138)-1,LEN(f!AZ138)))</f>
        <v/>
      </c>
      <c r="BA133" s="122" t="str">
        <f>LEFT(f!BA138,IFERROR(FIND("±",f!BA138)-1,LEN(f!BA138)))</f>
        <v>0.003</v>
      </c>
      <c r="BB133" s="122" t="str">
        <f>LEFT(f!BB138,IFERROR(FIND("±",f!BB138)-1,LEN(f!BB138)))</f>
        <v>0.013</v>
      </c>
      <c r="BC133" s="122" t="str">
        <f>LEFT(f!BC138,IFERROR(FIND("±",f!BC138)-1,LEN(f!BC138)))</f>
        <v>20.31</v>
      </c>
      <c r="BD133" s="122" t="str">
        <f>LEFT(f!BD138,IFERROR(FIND("±",f!BD138)-1,LEN(f!BD138)))</f>
        <v>381</v>
      </c>
      <c r="BE133" s="122" t="str">
        <f>LEFT(f!BE138,IFERROR(FIND("±",f!BE138)-1,LEN(f!BE138)))</f>
        <v>0.82</v>
      </c>
      <c r="BF133" s="122" t="str">
        <f>LEFT(f!BF138,IFERROR(FIND("±",f!BF138)-1,LEN(f!BF138)))</f>
        <v>0.45</v>
      </c>
      <c r="BG133" s="122" t="str">
        <f>LEFT(f!BG138,IFERROR(FIND("±",f!BG138)-1,LEN(f!BG138)))</f>
        <v>0.54</v>
      </c>
      <c r="BH133" s="122" t="str">
        <f>LEFT(f!BH138,IFERROR(FIND("±",f!BH138)-1,LEN(f!BH138)))</f>
        <v>1.08</v>
      </c>
      <c r="BI133" s="122" t="str">
        <f>LEFT(f!BI138,IFERROR(FIND("±",f!BI138)-1,LEN(f!BI138)))</f>
        <v>0.55</v>
      </c>
      <c r="BJ133" s="122" t="str">
        <f>LEFT(f!BJ138,IFERROR(FIND("±",f!BJ138)-1,LEN(f!BJ138)))</f>
        <v>0.37</v>
      </c>
      <c r="BK133" s="122" t="str">
        <f>LEFT(f!BK138,IFERROR(FIND("±",f!BK138)-1,LEN(f!BK138)))</f>
        <v>0.16</v>
      </c>
      <c r="BL133" s="122" t="str">
        <f>LEFT(f!BL138,IFERROR(FIND("±",f!BL138)-1,LEN(f!BL138)))</f>
        <v/>
      </c>
      <c r="BM133" s="122" t="str">
        <f>LEFT(f!BM138,IFERROR(FIND("±",f!BM138)-1,LEN(f!BM138)))</f>
        <v/>
      </c>
      <c r="BN133" s="122" t="str">
        <f>LEFT(f!BN138,IFERROR(FIND("±",f!BN138)-1,LEN(f!BN138)))</f>
        <v>0.53</v>
      </c>
      <c r="BO133" s="122" t="str">
        <f>LEFT(f!BO138,IFERROR(FIND("±",f!BO138)-1,LEN(f!BO138)))</f>
        <v/>
      </c>
      <c r="BP133" s="122" t="str">
        <f>LEFT(f!BP138,IFERROR(FIND("±",f!BP138)-1,LEN(f!BP138)))</f>
        <v/>
      </c>
      <c r="BQ133" s="122" t="str">
        <f>LEFT(f!BQ138,IFERROR(FIND("±",f!BQ138)-1,LEN(f!BQ138)))</f>
        <v/>
      </c>
      <c r="BR133" s="122" t="str">
        <f>LEFT(f!BR138,IFERROR(FIND("±",f!BR138)-1,LEN(f!BR138)))</f>
        <v/>
      </c>
      <c r="BS133" s="122" t="str">
        <f>LEFT(f!BS138,IFERROR(FIND("±",f!BS138)-1,LEN(f!BS138)))</f>
        <v/>
      </c>
      <c r="BT133" s="122" t="str">
        <f>LEFT(f!BT138,IFERROR(FIND("±",f!BT138)-1,LEN(f!BT138)))</f>
        <v/>
      </c>
      <c r="BU133" s="122" t="str">
        <f>LEFT(f!BU138,IFERROR(FIND("±",f!BU138)-1,LEN(f!BU138)))</f>
        <v/>
      </c>
      <c r="BV133" s="122"/>
      <c r="BW133" s="122"/>
      <c r="BX133" s="122"/>
      <c r="BY133" s="122"/>
      <c r="BZ133" s="122"/>
      <c r="CA133" s="122"/>
      <c r="CB133" s="122"/>
      <c r="CC133" s="122"/>
      <c r="CD133" s="122"/>
      <c r="CE133" s="122"/>
    </row>
    <row r="134">
      <c r="A134" s="103" t="str">
        <f>f!A139</f>
        <v>D041</v>
      </c>
      <c r="B134" s="107" t="str">
        <f>LEFT(f!B139,IFERROR(FIND("(",f!B139)-1,LEN(f!B139)))</f>
        <v>Colocasia, stem, green </v>
      </c>
      <c r="C134" s="109" t="str">
        <f>IFERROR(MID(f!B139,IFERROR(FIND("(",f!B139)+1,LEN(f!B139)),IFERROR(FIND(")",f!B139),LEN(f!B139))-IFERROR(FIND("(",f!B139)+1,LEN(f!B139))),"")</f>
        <v>Colocasia antiquorum</v>
      </c>
      <c r="D134" s="103" t="str">
        <f>f!D139</f>
        <v/>
      </c>
      <c r="E134" s="103" t="str">
        <f>f!E139</f>
        <v/>
      </c>
      <c r="F134" s="110" t="str">
        <f>CONCATENATE("https://res.cloudinary.com/techticz/image/upload/foods/",f!F139,".jpeg")</f>
        <v>https://res.cloudinary.com/techticz/image/upload/foods/stem_colocasia.jpeg</v>
      </c>
      <c r="G134" s="103" t="str">
        <f>f!G139</f>
        <v>D</v>
      </c>
      <c r="H134" s="103" t="str">
        <f>f!H139</f>
        <v/>
      </c>
      <c r="I134" s="103">
        <f t="shared" si="1"/>
        <v>82</v>
      </c>
      <c r="J134" s="112">
        <f>f!J139</f>
        <v>100</v>
      </c>
      <c r="K134" s="112" t="str">
        <f>f!K139</f>
        <v>gram</v>
      </c>
      <c r="L134" s="114" t="str">
        <f>f!L139</f>
        <v/>
      </c>
      <c r="M134" s="114">
        <f>f!M139</f>
        <v>5</v>
      </c>
      <c r="N134" s="114" t="str">
        <f>f!N139</f>
        <v/>
      </c>
      <c r="O134" s="114" t="str">
        <f>f!O139</f>
        <v/>
      </c>
      <c r="P134" s="114" t="str">
        <f>f!P139</f>
        <v/>
      </c>
      <c r="Q134" s="117" t="str">
        <f>f!Q139</f>
        <v/>
      </c>
      <c r="R134" s="117" t="str">
        <f>f!R139</f>
        <v/>
      </c>
      <c r="S134" s="117" t="str">
        <f>f!S139</f>
        <v/>
      </c>
      <c r="T134" s="120" t="str">
        <f>f!T139</f>
        <v/>
      </c>
      <c r="U134" s="120" t="str">
        <f>f!U139</f>
        <v/>
      </c>
      <c r="V134" s="121">
        <f>f!V139</f>
        <v>100</v>
      </c>
      <c r="W134" s="122" t="str">
        <f>LEFT(f!W139,IFERROR(FIND("±",f!W139)-1,LEN(f!W139)))</f>
        <v>92.96</v>
      </c>
      <c r="X134" s="122" t="str">
        <f>LEFT(f!X139,IFERROR(FIND("±",f!X139)-1,LEN(f!X139)))</f>
        <v>0.71</v>
      </c>
      <c r="Y134" s="122" t="str">
        <f>LEFT(f!Y139,IFERROR(FIND("±",f!Y139)-1,LEN(f!Y139)))</f>
        <v>0.54</v>
      </c>
      <c r="Z134" s="122" t="str">
        <f>LEFT(f!Z139,IFERROR(FIND("±",f!Z139)-1,LEN(f!Z139)))</f>
        <v>0.16</v>
      </c>
      <c r="AA134" s="122" t="str">
        <f>LEFT(f!AA139,IFERROR(FIND("±",f!AA139)-1,LEN(f!AA139)))</f>
        <v>2.14</v>
      </c>
      <c r="AB134" s="122" t="str">
        <f>LEFT(f!AB139,IFERROR(FIND("±",f!AB139)-1,LEN(f!AB139)))</f>
        <v>1.52</v>
      </c>
      <c r="AC134" s="122" t="str">
        <f>LEFT(f!AC139,IFERROR(FIND("±",f!AC139)-1,LEN(f!AC139)))</f>
        <v>0.63</v>
      </c>
      <c r="AD134" s="122" t="str">
        <f>LEFT(f!AD139,IFERROR(FIND("±",f!AD139)-1,LEN(f!AD139)))</f>
        <v>3.48</v>
      </c>
      <c r="AE134" s="122" t="str">
        <f>LEFT(f!AE139,IFERROR(FIND("±",f!AE139)-1,LEN(f!AE139)))</f>
        <v>82</v>
      </c>
      <c r="AF134" s="122" t="str">
        <f>LEFT(f!AF139,IFERROR(FIND("±",f!AF139)-1,LEN(f!AF139)))</f>
        <v>0.02</v>
      </c>
      <c r="AG134" s="122" t="str">
        <f>LEFT(f!AG139,IFERROR(FIND("±",f!AG139)-1,LEN(f!AG139)))</f>
        <v>0.03</v>
      </c>
      <c r="AH134" s="122" t="str">
        <f>LEFT(f!AH139,IFERROR(FIND("±",f!AH139)-1,LEN(f!AH139)))</f>
        <v>0.22</v>
      </c>
      <c r="AI134" s="122" t="str">
        <f>LEFT(f!AI139,IFERROR(FIND("±",f!AI139)-1,LEN(f!AI139)))</f>
        <v>0.50</v>
      </c>
      <c r="AJ134" s="122" t="str">
        <f>LEFT(f!AJ139,IFERROR(FIND("±",f!AJ139)-1,LEN(f!AJ139)))</f>
        <v>0.07</v>
      </c>
      <c r="AK134" s="122" t="str">
        <f>LEFT(f!AK139,IFERROR(FIND("±",f!AK139)-1,LEN(f!AK139)))</f>
        <v>3.46</v>
      </c>
      <c r="AL134" s="122" t="str">
        <f>LEFT(f!AL139,IFERROR(FIND("±",f!AL139)-1,LEN(f!AL139)))</f>
        <v>25.32</v>
      </c>
      <c r="AM134" s="122" t="str">
        <f>LEFT(f!AM139,IFERROR(FIND("±",f!AM139)-1,LEN(f!AM139)))</f>
        <v>5.83</v>
      </c>
      <c r="AN134" s="122" t="str">
        <f>LEFT(f!AN139,IFERROR(FIND("±",f!AN139)-1,LEN(f!AN139)))</f>
        <v/>
      </c>
      <c r="AO134" s="122" t="str">
        <f>LEFT(f!AO139,IFERROR(FIND("±",f!AO139)-1,LEN(f!AO139)))</f>
        <v>1.58</v>
      </c>
      <c r="AP134" s="122" t="str">
        <f>LEFT(f!AP139,IFERROR(FIND("±",f!AP139)-1,LEN(f!AP139)))</f>
        <v/>
      </c>
      <c r="AQ134" s="122" t="str">
        <f>LEFT(f!AQ139,IFERROR(FIND("±",f!AQ139)-1,LEN(f!AQ139)))</f>
        <v>40.21</v>
      </c>
      <c r="AR134" s="122" t="str">
        <f>LEFT(f!AR139,IFERROR(FIND("±",f!AR139)-1,LEN(f!AR139)))</f>
        <v>0.02</v>
      </c>
      <c r="AS134" s="122" t="str">
        <f>LEFT(f!AS139,IFERROR(FIND("±",f!AS139)-1,LEN(f!AS139)))</f>
        <v>0.002</v>
      </c>
      <c r="AT134" s="122" t="str">
        <f>LEFT(f!AT139,IFERROR(FIND("±",f!AT139)-1,LEN(f!AT139)))</f>
        <v>0.08</v>
      </c>
      <c r="AU134" s="122" t="str">
        <f>LEFT(f!AU139,IFERROR(FIND("±",f!AU139)-1,LEN(f!AU139)))</f>
        <v>0.55</v>
      </c>
      <c r="AV134" s="122" t="str">
        <f>LEFT(f!AV139,IFERROR(FIND("±",f!AV139)-1,LEN(f!AV139)))</f>
        <v/>
      </c>
      <c r="AW134" s="122" t="str">
        <f>LEFT(f!AW139,IFERROR(FIND("±",f!AW139)-1,LEN(f!AW139)))</f>
        <v>0.001</v>
      </c>
      <c r="AX134" s="122" t="str">
        <f>LEFT(f!AX139,IFERROR(FIND("±",f!AX139)-1,LEN(f!AX139)))</f>
        <v>19.56</v>
      </c>
      <c r="AY134" s="122" t="str">
        <f>LEFT(f!AY139,IFERROR(FIND("±",f!AY139)-1,LEN(f!AY139)))</f>
        <v>0.37</v>
      </c>
      <c r="AZ134" s="122" t="str">
        <f>LEFT(f!AZ139,IFERROR(FIND("±",f!AZ139)-1,LEN(f!AZ139)))</f>
        <v/>
      </c>
      <c r="BA134" s="122" t="str">
        <f>LEFT(f!BA139,IFERROR(FIND("±",f!BA139)-1,LEN(f!BA139)))</f>
        <v>0.005</v>
      </c>
      <c r="BB134" s="122" t="str">
        <f>LEFT(f!BB139,IFERROR(FIND("±",f!BB139)-1,LEN(f!BB139)))</f>
        <v>0.008</v>
      </c>
      <c r="BC134" s="122" t="str">
        <f>LEFT(f!BC139,IFERROR(FIND("±",f!BC139)-1,LEN(f!BC139)))</f>
        <v>30.73</v>
      </c>
      <c r="BD134" s="122" t="str">
        <f>LEFT(f!BD139,IFERROR(FIND("±",f!BD139)-1,LEN(f!BD139)))</f>
        <v>414</v>
      </c>
      <c r="BE134" s="122" t="str">
        <f>LEFT(f!BE139,IFERROR(FIND("±",f!BE139)-1,LEN(f!BE139)))</f>
        <v>1.48</v>
      </c>
      <c r="BF134" s="122" t="str">
        <f>LEFT(f!BF139,IFERROR(FIND("±",f!BF139)-1,LEN(f!BF139)))</f>
        <v>0.60</v>
      </c>
      <c r="BG134" s="122" t="str">
        <f>LEFT(f!BG139,IFERROR(FIND("±",f!BG139)-1,LEN(f!BG139)))</f>
        <v>0.20</v>
      </c>
      <c r="BH134" s="122" t="str">
        <f>LEFT(f!BH139,IFERROR(FIND("±",f!BH139)-1,LEN(f!BH139)))</f>
        <v>1.14</v>
      </c>
      <c r="BI134" s="122" t="str">
        <f>LEFT(f!BI139,IFERROR(FIND("±",f!BI139)-1,LEN(f!BI139)))</f>
        <v>0.89</v>
      </c>
      <c r="BJ134" s="122" t="str">
        <f>LEFT(f!BJ139,IFERROR(FIND("±",f!BJ139)-1,LEN(f!BJ139)))</f>
        <v>0.09</v>
      </c>
      <c r="BK134" s="122" t="str">
        <f>LEFT(f!BK139,IFERROR(FIND("±",f!BK139)-1,LEN(f!BK139)))</f>
        <v>0.16</v>
      </c>
      <c r="BL134" s="122" t="str">
        <f>LEFT(f!BL139,IFERROR(FIND("±",f!BL139)-1,LEN(f!BL139)))</f>
        <v/>
      </c>
      <c r="BM134" s="122" t="str">
        <f>LEFT(f!BM139,IFERROR(FIND("±",f!BM139)-1,LEN(f!BM139)))</f>
        <v/>
      </c>
      <c r="BN134" s="122" t="str">
        <f>LEFT(f!BN139,IFERROR(FIND("±",f!BN139)-1,LEN(f!BN139)))</f>
        <v>0.25</v>
      </c>
      <c r="BO134" s="122" t="str">
        <f>LEFT(f!BO139,IFERROR(FIND("±",f!BO139)-1,LEN(f!BO139)))</f>
        <v/>
      </c>
      <c r="BP134" s="122" t="str">
        <f>LEFT(f!BP139,IFERROR(FIND("±",f!BP139)-1,LEN(f!BP139)))</f>
        <v/>
      </c>
      <c r="BQ134" s="122" t="str">
        <f>LEFT(f!BQ139,IFERROR(FIND("±",f!BQ139)-1,LEN(f!BQ139)))</f>
        <v/>
      </c>
      <c r="BR134" s="122" t="str">
        <f>LEFT(f!BR139,IFERROR(FIND("±",f!BR139)-1,LEN(f!BR139)))</f>
        <v/>
      </c>
      <c r="BS134" s="122" t="str">
        <f>LEFT(f!BS139,IFERROR(FIND("±",f!BS139)-1,LEN(f!BS139)))</f>
        <v/>
      </c>
      <c r="BT134" s="122" t="str">
        <f>LEFT(f!BT139,IFERROR(FIND("±",f!BT139)-1,LEN(f!BT139)))</f>
        <v/>
      </c>
      <c r="BU134" s="122" t="str">
        <f>LEFT(f!BU139,IFERROR(FIND("±",f!BU139)-1,LEN(f!BU139)))</f>
        <v/>
      </c>
      <c r="BV134" s="122"/>
      <c r="BW134" s="122"/>
      <c r="BX134" s="122"/>
      <c r="BY134" s="122"/>
      <c r="BZ134" s="122"/>
      <c r="CA134" s="122"/>
      <c r="CB134" s="122"/>
      <c r="CC134" s="122"/>
      <c r="CD134" s="122"/>
      <c r="CE134" s="122"/>
    </row>
    <row r="135">
      <c r="A135" s="103" t="str">
        <f>f!A140</f>
        <v>D042</v>
      </c>
      <c r="B135" s="107" t="str">
        <f>LEFT(f!B140,IFERROR(FIND("(",f!B140)-1,LEN(f!B140)))</f>
        <v>Corn, Baby </v>
      </c>
      <c r="C135" s="109" t="str">
        <f>IFERROR(MID(f!B140,IFERROR(FIND("(",f!B140)+1,LEN(f!B140)),IFERROR(FIND(")",f!B140),LEN(f!B140))-IFERROR(FIND("(",f!B140)+1,LEN(f!B140))),"")</f>
        <v>Zea mays</v>
      </c>
      <c r="D135" s="103" t="str">
        <f>f!D140</f>
        <v/>
      </c>
      <c r="E135" s="103" t="str">
        <f>f!E140</f>
        <v/>
      </c>
      <c r="F135" s="110" t="str">
        <f>CONCATENATE("https://res.cloudinary.com/techticz/image/upload/foods/",f!F140,".jpeg")</f>
        <v>https://res.cloudinary.com/techticz/image/upload/foods/corn_baby.jpeg</v>
      </c>
      <c r="G135" s="103" t="str">
        <f>f!G140</f>
        <v>D</v>
      </c>
      <c r="H135" s="103" t="str">
        <f>f!H140</f>
        <v/>
      </c>
      <c r="I135" s="103">
        <f t="shared" si="1"/>
        <v>73</v>
      </c>
      <c r="J135" s="112">
        <f>f!J140</f>
        <v>100</v>
      </c>
      <c r="K135" s="112" t="str">
        <f>f!K140</f>
        <v>gram</v>
      </c>
      <c r="L135" s="114" t="str">
        <f>f!L140</f>
        <v/>
      </c>
      <c r="M135" s="114">
        <f>f!M140</f>
        <v>6</v>
      </c>
      <c r="N135" s="114" t="str">
        <f>f!N140</f>
        <v/>
      </c>
      <c r="O135" s="114" t="str">
        <f>f!O140</f>
        <v/>
      </c>
      <c r="P135" s="114" t="str">
        <f>f!P140</f>
        <v/>
      </c>
      <c r="Q135" s="117" t="str">
        <f>f!Q140</f>
        <v/>
      </c>
      <c r="R135" s="117" t="str">
        <f>f!R140</f>
        <v/>
      </c>
      <c r="S135" s="117" t="str">
        <f>f!S140</f>
        <v/>
      </c>
      <c r="T135" s="120" t="str">
        <f>f!T140</f>
        <v/>
      </c>
      <c r="U135" s="120" t="str">
        <f>f!U140</f>
        <v/>
      </c>
      <c r="V135" s="121">
        <f>f!V140</f>
        <v>100</v>
      </c>
      <c r="W135" s="122" t="str">
        <f>LEFT(f!W140,IFERROR(FIND("±",f!W140)-1,LEN(f!W140)))</f>
        <v>93.52</v>
      </c>
      <c r="X135" s="122" t="str">
        <f>LEFT(f!X140,IFERROR(FIND("±",f!X140)-1,LEN(f!X140)))</f>
        <v>0.83</v>
      </c>
      <c r="Y135" s="122" t="str">
        <f>LEFT(f!Y140,IFERROR(FIND("±",f!Y140)-1,LEN(f!Y140)))</f>
        <v>0.52</v>
      </c>
      <c r="Z135" s="122" t="str">
        <f>LEFT(f!Z140,IFERROR(FIND("±",f!Z140)-1,LEN(f!Z140)))</f>
        <v>0.18</v>
      </c>
      <c r="AA135" s="122" t="str">
        <f>LEFT(f!AA140,IFERROR(FIND("±",f!AA140)-1,LEN(f!AA140)))</f>
        <v>2.13</v>
      </c>
      <c r="AB135" s="122" t="str">
        <f>LEFT(f!AB140,IFERROR(FIND("±",f!AB140)-1,LEN(f!AB140)))</f>
        <v>1.60</v>
      </c>
      <c r="AC135" s="122" t="str">
        <f>LEFT(f!AC140,IFERROR(FIND("±",f!AC140)-1,LEN(f!AC140)))</f>
        <v>0.54</v>
      </c>
      <c r="AD135" s="122" t="str">
        <f>LEFT(f!AD140,IFERROR(FIND("±",f!AD140)-1,LEN(f!AD140)))</f>
        <v>2.82</v>
      </c>
      <c r="AE135" s="122" t="str">
        <f>LEFT(f!AE140,IFERROR(FIND("±",f!AE140)-1,LEN(f!AE140)))</f>
        <v>73</v>
      </c>
      <c r="AF135" s="122" t="str">
        <f>LEFT(f!AF140,IFERROR(FIND("±",f!AF140)-1,LEN(f!AF140)))</f>
        <v>0.15</v>
      </c>
      <c r="AG135" s="122" t="str">
        <f>LEFT(f!AG140,IFERROR(FIND("±",f!AG140)-1,LEN(f!AG140)))</f>
        <v>0.07</v>
      </c>
      <c r="AH135" s="122" t="str">
        <f>LEFT(f!AH140,IFERROR(FIND("±",f!AH140)-1,LEN(f!AH140)))</f>
        <v>0.53</v>
      </c>
      <c r="AI135" s="122" t="str">
        <f>LEFT(f!AI140,IFERROR(FIND("±",f!AI140)-1,LEN(f!AI140)))</f>
        <v>0.94</v>
      </c>
      <c r="AJ135" s="122" t="str">
        <f>LEFT(f!AJ140,IFERROR(FIND("±",f!AJ140)-1,LEN(f!AJ140)))</f>
        <v>0.16</v>
      </c>
      <c r="AK135" s="122" t="str">
        <f>LEFT(f!AK140,IFERROR(FIND("±",f!AK140)-1,LEN(f!AK140)))</f>
        <v>0.79</v>
      </c>
      <c r="AL135" s="122" t="str">
        <f>LEFT(f!AL140,IFERROR(FIND("±",f!AL140)-1,LEN(f!AL140)))</f>
        <v>45.53</v>
      </c>
      <c r="AM135" s="122" t="str">
        <f>LEFT(f!AM140,IFERROR(FIND("±",f!AM140)-1,LEN(f!AM140)))</f>
        <v>8.59</v>
      </c>
      <c r="AN135" s="122" t="str">
        <f>LEFT(f!AN140,IFERROR(FIND("±",f!AN140)-1,LEN(f!AN140)))</f>
        <v/>
      </c>
      <c r="AO135" s="122" t="str">
        <f>LEFT(f!AO140,IFERROR(FIND("±",f!AO140)-1,LEN(f!AO140)))</f>
        <v/>
      </c>
      <c r="AP135" s="122" t="str">
        <f>LEFT(f!AP140,IFERROR(FIND("±",f!AP140)-1,LEN(f!AP140)))</f>
        <v/>
      </c>
      <c r="AQ135" s="122" t="str">
        <f>LEFT(f!AQ140,IFERROR(FIND("±",f!AQ140)-1,LEN(f!AQ140)))</f>
        <v>76.51</v>
      </c>
      <c r="AR135" s="122" t="str">
        <f>LEFT(f!AR140,IFERROR(FIND("±",f!AR140)-1,LEN(f!AR140)))</f>
        <v>0.002</v>
      </c>
      <c r="AS135" s="122" t="str">
        <f>LEFT(f!AS140,IFERROR(FIND("±",f!AS140)-1,LEN(f!AS140)))</f>
        <v>0.001</v>
      </c>
      <c r="AT135" s="122" t="str">
        <f>LEFT(f!AT140,IFERROR(FIND("±",f!AT140)-1,LEN(f!AT140)))</f>
        <v>0.12</v>
      </c>
      <c r="AU135" s="122" t="str">
        <f>LEFT(f!AU140,IFERROR(FIND("±",f!AU140)-1,LEN(f!AU140)))</f>
        <v>1.45</v>
      </c>
      <c r="AV135" s="122" t="str">
        <f>LEFT(f!AV140,IFERROR(FIND("±",f!AV140)-1,LEN(f!AV140)))</f>
        <v/>
      </c>
      <c r="AW135" s="122" t="str">
        <f>LEFT(f!AW140,IFERROR(FIND("±",f!AW140)-1,LEN(f!AW140)))</f>
        <v/>
      </c>
      <c r="AX135" s="122" t="str">
        <f>LEFT(f!AX140,IFERROR(FIND("±",f!AX140)-1,LEN(f!AX140)))</f>
        <v>25.47</v>
      </c>
      <c r="AY135" s="122" t="str">
        <f>LEFT(f!AY140,IFERROR(FIND("±",f!AY140)-1,LEN(f!AY140)))</f>
        <v>0.19</v>
      </c>
      <c r="AZ135" s="122" t="str">
        <f>LEFT(f!AZ140,IFERROR(FIND("±",f!AZ140)-1,LEN(f!AZ140)))</f>
        <v/>
      </c>
      <c r="BA135" s="122" t="str">
        <f>LEFT(f!BA140,IFERROR(FIND("±",f!BA140)-1,LEN(f!BA140)))</f>
        <v/>
      </c>
      <c r="BB135" s="122" t="str">
        <f>LEFT(f!BB140,IFERROR(FIND("±",f!BB140)-1,LEN(f!BB140)))</f>
        <v/>
      </c>
      <c r="BC135" s="122" t="str">
        <f>LEFT(f!BC140,IFERROR(FIND("±",f!BC140)-1,LEN(f!BC140)))</f>
        <v>8.69</v>
      </c>
      <c r="BD135" s="122" t="str">
        <f>LEFT(f!BD140,IFERROR(FIND("±",f!BD140)-1,LEN(f!BD140)))</f>
        <v>260</v>
      </c>
      <c r="BE135" s="122" t="str">
        <f>LEFT(f!BE140,IFERROR(FIND("±",f!BE140)-1,LEN(f!BE140)))</f>
        <v>0.22</v>
      </c>
      <c r="BF135" s="122" t="str">
        <f>LEFT(f!BF140,IFERROR(FIND("±",f!BF140)-1,LEN(f!BF140)))</f>
        <v>1.40</v>
      </c>
      <c r="BG135" s="122" t="str">
        <f>LEFT(f!BG140,IFERROR(FIND("±",f!BG140)-1,LEN(f!BG140)))</f>
        <v>1.13</v>
      </c>
      <c r="BH135" s="122" t="str">
        <f>LEFT(f!BH140,IFERROR(FIND("±",f!BH140)-1,LEN(f!BH140)))</f>
        <v>4.61</v>
      </c>
      <c r="BI135" s="122" t="str">
        <f>LEFT(f!BI140,IFERROR(FIND("±",f!BI140)-1,LEN(f!BI140)))</f>
        <v>4.12</v>
      </c>
      <c r="BJ135" s="122" t="str">
        <f>LEFT(f!BJ140,IFERROR(FIND("±",f!BJ140)-1,LEN(f!BJ140)))</f>
        <v>0.20</v>
      </c>
      <c r="BK135" s="122" t="str">
        <f>LEFT(f!BK140,IFERROR(FIND("±",f!BK140)-1,LEN(f!BK140)))</f>
        <v>0.15</v>
      </c>
      <c r="BL135" s="122" t="str">
        <f>LEFT(f!BL140,IFERROR(FIND("±",f!BL140)-1,LEN(f!BL140)))</f>
        <v>0.14</v>
      </c>
      <c r="BM135" s="122" t="str">
        <f>LEFT(f!BM140,IFERROR(FIND("±",f!BM140)-1,LEN(f!BM140)))</f>
        <v/>
      </c>
      <c r="BN135" s="122" t="str">
        <f>LEFT(f!BN140,IFERROR(FIND("±",f!BN140)-1,LEN(f!BN140)))</f>
        <v>0.49</v>
      </c>
      <c r="BO135" s="122" t="str">
        <f>LEFT(f!BO140,IFERROR(FIND("±",f!BO140)-1,LEN(f!BO140)))</f>
        <v/>
      </c>
      <c r="BP135" s="122" t="str">
        <f>LEFT(f!BP140,IFERROR(FIND("±",f!BP140)-1,LEN(f!BP140)))</f>
        <v/>
      </c>
      <c r="BQ135" s="122" t="str">
        <f>LEFT(f!BQ140,IFERROR(FIND("±",f!BQ140)-1,LEN(f!BQ140)))</f>
        <v/>
      </c>
      <c r="BR135" s="122" t="str">
        <f>LEFT(f!BR140,IFERROR(FIND("±",f!BR140)-1,LEN(f!BR140)))</f>
        <v/>
      </c>
      <c r="BS135" s="122" t="str">
        <f>LEFT(f!BS140,IFERROR(FIND("±",f!BS140)-1,LEN(f!BS140)))</f>
        <v/>
      </c>
      <c r="BT135" s="122" t="str">
        <f>LEFT(f!BT140,IFERROR(FIND("±",f!BT140)-1,LEN(f!BT140)))</f>
        <v/>
      </c>
      <c r="BU135" s="122" t="str">
        <f>LEFT(f!BU140,IFERROR(FIND("±",f!BU140)-1,LEN(f!BU140)))</f>
        <v/>
      </c>
      <c r="BV135" s="122"/>
      <c r="BW135" s="122"/>
      <c r="BX135" s="122"/>
      <c r="BY135" s="122"/>
      <c r="BZ135" s="122"/>
      <c r="CA135" s="122"/>
      <c r="CB135" s="122"/>
      <c r="CC135" s="122"/>
      <c r="CD135" s="122"/>
      <c r="CE135" s="122"/>
    </row>
    <row r="136">
      <c r="A136" s="103" t="str">
        <f>f!A141</f>
        <v>D043</v>
      </c>
      <c r="B136" s="107" t="str">
        <f>LEFT(f!B141,IFERROR(FIND("(",f!B141)-1,LEN(f!B141)))</f>
        <v>Cucumber, green, elongate </v>
      </c>
      <c r="C136" s="109" t="str">
        <f>IFERROR(MID(f!B141,IFERROR(FIND("(",f!B141)+1,LEN(f!B141)),IFERROR(FIND(")",f!B141),LEN(f!B141))-IFERROR(FIND("(",f!B141)+1,LEN(f!B141))),"")</f>
        <v>Cucumis sativus</v>
      </c>
      <c r="D136" s="103" t="str">
        <f>f!D141</f>
        <v/>
      </c>
      <c r="E136" s="103" t="str">
        <f>f!E141</f>
        <v/>
      </c>
      <c r="F136" s="110" t="str">
        <f>CONCATENATE("https://res.cloudinary.com/techticz/image/upload/foods/",f!F141,".jpeg")</f>
        <v>https://res.cloudinary.com/techticz/image/upload/foods/cucumber_green_elongate.jpeg</v>
      </c>
      <c r="G136" s="103" t="str">
        <f>f!G141</f>
        <v>D</v>
      </c>
      <c r="H136" s="103" t="str">
        <f>f!H141</f>
        <v/>
      </c>
      <c r="I136" s="103">
        <f t="shared" si="1"/>
        <v>82</v>
      </c>
      <c r="J136" s="112">
        <f>f!J141</f>
        <v>100</v>
      </c>
      <c r="K136" s="112" t="str">
        <f>f!K141</f>
        <v>gram</v>
      </c>
      <c r="L136" s="114" t="str">
        <f>f!L141</f>
        <v/>
      </c>
      <c r="M136" s="114">
        <f>f!M141</f>
        <v>6</v>
      </c>
      <c r="N136" s="114" t="str">
        <f>f!N141</f>
        <v/>
      </c>
      <c r="O136" s="114" t="str">
        <f>f!O141</f>
        <v/>
      </c>
      <c r="P136" s="114" t="str">
        <f>f!P141</f>
        <v/>
      </c>
      <c r="Q136" s="117" t="str">
        <f>f!Q141</f>
        <v/>
      </c>
      <c r="R136" s="117" t="str">
        <f>f!R141</f>
        <v/>
      </c>
      <c r="S136" s="117" t="str">
        <f>f!S141</f>
        <v/>
      </c>
      <c r="T136" s="120" t="str">
        <f>f!T141</f>
        <v/>
      </c>
      <c r="U136" s="120" t="str">
        <f>f!U141</f>
        <v/>
      </c>
      <c r="V136" s="121">
        <f>f!V141</f>
        <v>100</v>
      </c>
      <c r="W136" s="122" t="str">
        <f>LEFT(f!W141,IFERROR(FIND("±",f!W141)-1,LEN(f!W141)))</f>
        <v>92.8</v>
      </c>
      <c r="X136" s="122" t="str">
        <f>LEFT(f!X141,IFERROR(FIND("±",f!X141)-1,LEN(f!X141)))</f>
        <v>0.98</v>
      </c>
      <c r="Y136" s="122" t="str">
        <f>LEFT(f!Y141,IFERROR(FIND("±",f!Y141)-1,LEN(f!Y141)))</f>
        <v>0.52</v>
      </c>
      <c r="Z136" s="122" t="str">
        <f>LEFT(f!Z141,IFERROR(FIND("±",f!Z141)-1,LEN(f!Z141)))</f>
        <v>0.24</v>
      </c>
      <c r="AA136" s="122" t="str">
        <f>LEFT(f!AA141,IFERROR(FIND("±",f!AA141)-1,LEN(f!AA141)))</f>
        <v>2.46</v>
      </c>
      <c r="AB136" s="122" t="str">
        <f>LEFT(f!AB141,IFERROR(FIND("±",f!AB141)-1,LEN(f!AB141)))</f>
        <v>1.78</v>
      </c>
      <c r="AC136" s="122" t="str">
        <f>LEFT(f!AC141,IFERROR(FIND("±",f!AC141)-1,LEN(f!AC141)))</f>
        <v>0.68</v>
      </c>
      <c r="AD136" s="122" t="str">
        <f>LEFT(f!AD141,IFERROR(FIND("±",f!AD141)-1,LEN(f!AD141)))</f>
        <v>3.01</v>
      </c>
      <c r="AE136" s="122" t="str">
        <f>LEFT(f!AE141,IFERROR(FIND("±",f!AE141)-1,LEN(f!AE141)))</f>
        <v>82</v>
      </c>
      <c r="AF136" s="122" t="str">
        <f>LEFT(f!AF141,IFERROR(FIND("±",f!AF141)-1,LEN(f!AF141)))</f>
        <v>0.02</v>
      </c>
      <c r="AG136" s="122" t="str">
        <f>LEFT(f!AG141,IFERROR(FIND("±",f!AG141)-1,LEN(f!AG141)))</f>
        <v>0.01</v>
      </c>
      <c r="AH136" s="122" t="str">
        <f>LEFT(f!AH141,IFERROR(FIND("±",f!AH141)-1,LEN(f!AH141)))</f>
        <v>0.35</v>
      </c>
      <c r="AI136" s="122" t="str">
        <f>LEFT(f!AI141,IFERROR(FIND("±",f!AI141)-1,LEN(f!AI141)))</f>
        <v>0.45</v>
      </c>
      <c r="AJ136" s="122" t="str">
        <f>LEFT(f!AJ141,IFERROR(FIND("±",f!AJ141)-1,LEN(f!AJ141)))</f>
        <v>0.06</v>
      </c>
      <c r="AK136" s="122" t="str">
        <f>LEFT(f!AK141,IFERROR(FIND("±",f!AK141)-1,LEN(f!AK141)))</f>
        <v>2.82</v>
      </c>
      <c r="AL136" s="122" t="str">
        <f>LEFT(f!AL141,IFERROR(FIND("±",f!AL141)-1,LEN(f!AL141)))</f>
        <v>16.84</v>
      </c>
      <c r="AM136" s="122" t="str">
        <f>LEFT(f!AM141,IFERROR(FIND("±",f!AM141)-1,LEN(f!AM141)))</f>
        <v>6.11</v>
      </c>
      <c r="AN136" s="122" t="str">
        <f>LEFT(f!AN141,IFERROR(FIND("±",f!AN141)-1,LEN(f!AN141)))</f>
        <v>0.07</v>
      </c>
      <c r="AO136" s="122" t="str">
        <f>LEFT(f!AO141,IFERROR(FIND("±",f!AO141)-1,LEN(f!AO141)))</f>
        <v/>
      </c>
      <c r="AP136" s="122" t="str">
        <f>LEFT(f!AP141,IFERROR(FIND("±",f!AP141)-1,LEN(f!AP141)))</f>
        <v/>
      </c>
      <c r="AQ136" s="122" t="str">
        <f>LEFT(f!AQ141,IFERROR(FIND("±",f!AQ141)-1,LEN(f!AQ141)))</f>
        <v>16.39</v>
      </c>
      <c r="AR136" s="122" t="str">
        <f>LEFT(f!AR141,IFERROR(FIND("±",f!AR141)-1,LEN(f!AR141)))</f>
        <v>0.006</v>
      </c>
      <c r="AS136" s="122" t="str">
        <f>LEFT(f!AS141,IFERROR(FIND("±",f!AS141)-1,LEN(f!AS141)))</f>
        <v>0.002</v>
      </c>
      <c r="AT136" s="122" t="str">
        <f>LEFT(f!AT141,IFERROR(FIND("±",f!AT141)-1,LEN(f!AT141)))</f>
        <v>0.04</v>
      </c>
      <c r="AU136" s="122" t="str">
        <f>LEFT(f!AU141,IFERROR(FIND("±",f!AU141)-1,LEN(f!AU141)))</f>
        <v>0.46</v>
      </c>
      <c r="AV136" s="122" t="str">
        <f>LEFT(f!AV141,IFERROR(FIND("±",f!AV141)-1,LEN(f!AV141)))</f>
        <v>0.001</v>
      </c>
      <c r="AW136" s="122" t="str">
        <f>LEFT(f!AW141,IFERROR(FIND("±",f!AW141)-1,LEN(f!AW141)))</f>
        <v>0.002</v>
      </c>
      <c r="AX136" s="122" t="str">
        <f>LEFT(f!AX141,IFERROR(FIND("±",f!AX141)-1,LEN(f!AX141)))</f>
        <v>20.38</v>
      </c>
      <c r="AY136" s="122" t="str">
        <f>LEFT(f!AY141,IFERROR(FIND("±",f!AY141)-1,LEN(f!AY141)))</f>
        <v>0.08</v>
      </c>
      <c r="AZ136" s="122" t="str">
        <f>LEFT(f!AZ141,IFERROR(FIND("±",f!AZ141)-1,LEN(f!AZ141)))</f>
        <v/>
      </c>
      <c r="BA136" s="122" t="str">
        <f>LEFT(f!BA141,IFERROR(FIND("±",f!BA141)-1,LEN(f!BA141)))</f>
        <v>0.002</v>
      </c>
      <c r="BB136" s="122" t="str">
        <f>LEFT(f!BB141,IFERROR(FIND("±",f!BB141)-1,LEN(f!BB141)))</f>
        <v>0.008</v>
      </c>
      <c r="BC136" s="122" t="str">
        <f>LEFT(f!BC141,IFERROR(FIND("±",f!BC141)-1,LEN(f!BC141)))</f>
        <v>28.34</v>
      </c>
      <c r="BD136" s="122" t="str">
        <f>LEFT(f!BD141,IFERROR(FIND("±",f!BD141)-1,LEN(f!BD141)))</f>
        <v>183</v>
      </c>
      <c r="BE136" s="122" t="str">
        <f>LEFT(f!BE141,IFERROR(FIND("±",f!BE141)-1,LEN(f!BE141)))</f>
        <v>0.17</v>
      </c>
      <c r="BF136" s="122" t="str">
        <f>LEFT(f!BF141,IFERROR(FIND("±",f!BF141)-1,LEN(f!BF141)))</f>
        <v>6.33</v>
      </c>
      <c r="BG136" s="122" t="str">
        <f>LEFT(f!BG141,IFERROR(FIND("±",f!BG141)-1,LEN(f!BG141)))</f>
        <v>0.17</v>
      </c>
      <c r="BH136" s="122" t="str">
        <f>LEFT(f!BH141,IFERROR(FIND("±",f!BH141)-1,LEN(f!BH141)))</f>
        <v>0.76</v>
      </c>
      <c r="BI136" s="122" t="str">
        <f>LEFT(f!BI141,IFERROR(FIND("±",f!BI141)-1,LEN(f!BI141)))</f>
        <v>0.50</v>
      </c>
      <c r="BJ136" s="122" t="str">
        <f>LEFT(f!BJ141,IFERROR(FIND("±",f!BJ141)-1,LEN(f!BJ141)))</f>
        <v>0.25</v>
      </c>
      <c r="BK136" s="122" t="str">
        <f>LEFT(f!BK141,IFERROR(FIND("±",f!BK141)-1,LEN(f!BK141)))</f>
        <v>0.02</v>
      </c>
      <c r="BL136" s="122" t="str">
        <f>LEFT(f!BL141,IFERROR(FIND("±",f!BL141)-1,LEN(f!BL141)))</f>
        <v/>
      </c>
      <c r="BM136" s="122" t="str">
        <f>LEFT(f!BM141,IFERROR(FIND("±",f!BM141)-1,LEN(f!BM141)))</f>
        <v/>
      </c>
      <c r="BN136" s="122" t="str">
        <f>LEFT(f!BN141,IFERROR(FIND("±",f!BN141)-1,LEN(f!BN141)))</f>
        <v>0.27</v>
      </c>
      <c r="BO136" s="122" t="str">
        <f>LEFT(f!BO141,IFERROR(FIND("±",f!BO141)-1,LEN(f!BO141)))</f>
        <v/>
      </c>
      <c r="BP136" s="122" t="str">
        <f>LEFT(f!BP141,IFERROR(FIND("±",f!BP141)-1,LEN(f!BP141)))</f>
        <v/>
      </c>
      <c r="BQ136" s="122" t="str">
        <f>LEFT(f!BQ141,IFERROR(FIND("±",f!BQ141)-1,LEN(f!BQ141)))</f>
        <v/>
      </c>
      <c r="BR136" s="122" t="str">
        <f>LEFT(f!BR141,IFERROR(FIND("±",f!BR141)-1,LEN(f!BR141)))</f>
        <v/>
      </c>
      <c r="BS136" s="122" t="str">
        <f>LEFT(f!BS141,IFERROR(FIND("±",f!BS141)-1,LEN(f!BS141)))</f>
        <v/>
      </c>
      <c r="BT136" s="122" t="str">
        <f>LEFT(f!BT141,IFERROR(FIND("±",f!BT141)-1,LEN(f!BT141)))</f>
        <v/>
      </c>
      <c r="BU136" s="122" t="str">
        <f>LEFT(f!BU141,IFERROR(FIND("±",f!BU141)-1,LEN(f!BU141)))</f>
        <v/>
      </c>
      <c r="BV136" s="122"/>
      <c r="BW136" s="122"/>
      <c r="BX136" s="122"/>
      <c r="BY136" s="122"/>
      <c r="BZ136" s="122"/>
      <c r="CA136" s="122"/>
      <c r="CB136" s="122"/>
      <c r="CC136" s="122"/>
      <c r="CD136" s="122"/>
      <c r="CE136" s="122"/>
    </row>
    <row r="137">
      <c r="A137" s="103" t="str">
        <f>f!A142</f>
        <v>D044</v>
      </c>
      <c r="B137" s="107" t="str">
        <f>LEFT(f!B142,IFERROR(FIND("(",f!B142)-1,LEN(f!B142)))</f>
        <v>Cucumber, green, short </v>
      </c>
      <c r="C137" s="109" t="str">
        <f>IFERROR(MID(f!B142,IFERROR(FIND("(",f!B142)+1,LEN(f!B142)),IFERROR(FIND(")",f!B142),LEN(f!B142))-IFERROR(FIND("(",f!B142)+1,LEN(f!B142))),"")</f>
        <v>Cucumis sativus</v>
      </c>
      <c r="D137" s="103" t="str">
        <f>f!D142</f>
        <v/>
      </c>
      <c r="E137" s="103" t="str">
        <f>f!E142</f>
        <v/>
      </c>
      <c r="F137" s="110" t="str">
        <f>CONCATENATE("https://res.cloudinary.com/techticz/image/upload/foods/",f!F142,".jpeg")</f>
        <v>https://res.cloudinary.com/techticz/image/upload/foods/cucumber_green_short.jpeg</v>
      </c>
      <c r="G137" s="103" t="str">
        <f>f!G142</f>
        <v>D</v>
      </c>
      <c r="H137" s="103" t="str">
        <f>f!H142</f>
        <v/>
      </c>
      <c r="I137" s="103">
        <f t="shared" si="1"/>
        <v>123</v>
      </c>
      <c r="J137" s="112">
        <f>f!J142</f>
        <v>100</v>
      </c>
      <c r="K137" s="112" t="str">
        <f>f!K142</f>
        <v>gram</v>
      </c>
      <c r="L137" s="114" t="str">
        <f>f!L142</f>
        <v/>
      </c>
      <c r="M137" s="114">
        <f>f!M142</f>
        <v>6</v>
      </c>
      <c r="N137" s="114" t="str">
        <f>f!N142</f>
        <v/>
      </c>
      <c r="O137" s="114" t="str">
        <f>f!O142</f>
        <v/>
      </c>
      <c r="P137" s="114" t="str">
        <f>f!P142</f>
        <v/>
      </c>
      <c r="Q137" s="117" t="str">
        <f>f!Q142</f>
        <v/>
      </c>
      <c r="R137" s="117" t="str">
        <f>f!R142</f>
        <v/>
      </c>
      <c r="S137" s="117" t="str">
        <f>f!S142</f>
        <v/>
      </c>
      <c r="T137" s="120" t="str">
        <f>f!T142</f>
        <v/>
      </c>
      <c r="U137" s="120" t="str">
        <f>f!U142</f>
        <v/>
      </c>
      <c r="V137" s="121">
        <f>f!V142</f>
        <v>100</v>
      </c>
      <c r="W137" s="122" t="str">
        <f>LEFT(f!W142,IFERROR(FIND("±",f!W142)-1,LEN(f!W142)))</f>
        <v>85.39</v>
      </c>
      <c r="X137" s="122" t="str">
        <f>LEFT(f!X142,IFERROR(FIND("±",f!X142)-1,LEN(f!X142)))</f>
        <v>2.62</v>
      </c>
      <c r="Y137" s="122" t="str">
        <f>LEFT(f!Y142,IFERROR(FIND("±",f!Y142)-1,LEN(f!Y142)))</f>
        <v>1.27</v>
      </c>
      <c r="Z137" s="122" t="str">
        <f>LEFT(f!Z142,IFERROR(FIND("±",f!Z142)-1,LEN(f!Z142)))</f>
        <v>0.12</v>
      </c>
      <c r="AA137" s="122" t="str">
        <f>LEFT(f!AA142,IFERROR(FIND("±",f!AA142)-1,LEN(f!AA142)))</f>
        <v>6.83</v>
      </c>
      <c r="AB137" s="122" t="str">
        <f>LEFT(f!AB142,IFERROR(FIND("±",f!AB142)-1,LEN(f!AB142)))</f>
        <v>5.60</v>
      </c>
      <c r="AC137" s="122" t="str">
        <f>LEFT(f!AC142,IFERROR(FIND("±",f!AC142)-1,LEN(f!AC142)))</f>
        <v>1.23</v>
      </c>
      <c r="AD137" s="122" t="str">
        <f>LEFT(f!AD142,IFERROR(FIND("±",f!AD142)-1,LEN(f!AD142)))</f>
        <v>3.76</v>
      </c>
      <c r="AE137" s="122" t="str">
        <f>LEFT(f!AE142,IFERROR(FIND("±",f!AE142)-1,LEN(f!AE142)))</f>
        <v>123</v>
      </c>
      <c r="AF137" s="122" t="str">
        <f>LEFT(f!AF142,IFERROR(FIND("±",f!AF142)-1,LEN(f!AF142)))</f>
        <v>0.02</v>
      </c>
      <c r="AG137" s="122" t="str">
        <f>LEFT(f!AG142,IFERROR(FIND("±",f!AG142)-1,LEN(f!AG142)))</f>
        <v>0.01</v>
      </c>
      <c r="AH137" s="122" t="str">
        <f>LEFT(f!AH142,IFERROR(FIND("±",f!AH142)-1,LEN(f!AH142)))</f>
        <v>0.35</v>
      </c>
      <c r="AI137" s="122" t="str">
        <f>LEFT(f!AI142,IFERROR(FIND("±",f!AI142)-1,LEN(f!AI142)))</f>
        <v>0.32</v>
      </c>
      <c r="AJ137" s="122" t="str">
        <f>LEFT(f!AJ142,IFERROR(FIND("±",f!AJ142)-1,LEN(f!AJ142)))</f>
        <v>0.07</v>
      </c>
      <c r="AK137" s="122" t="str">
        <f>LEFT(f!AK142,IFERROR(FIND("±",f!AK142)-1,LEN(f!AK142)))</f>
        <v>2.97</v>
      </c>
      <c r="AL137" s="122" t="str">
        <f>LEFT(f!AL142,IFERROR(FIND("±",f!AL142)-1,LEN(f!AL142)))</f>
        <v>14.67</v>
      </c>
      <c r="AM137" s="122" t="str">
        <f>LEFT(f!AM142,IFERROR(FIND("±",f!AM142)-1,LEN(f!AM142)))</f>
        <v>6.21</v>
      </c>
      <c r="AN137" s="122" t="str">
        <f>LEFT(f!AN142,IFERROR(FIND("±",f!AN142)-1,LEN(f!AN142)))</f>
        <v>0.05</v>
      </c>
      <c r="AO137" s="122" t="str">
        <f>LEFT(f!AO142,IFERROR(FIND("±",f!AO142)-1,LEN(f!AO142)))</f>
        <v/>
      </c>
      <c r="AP137" s="122" t="str">
        <f>LEFT(f!AQ142,IFERROR(FIND("±",f!AQ142)-1,LEN(f!AQ142)))</f>
        <v>19.25</v>
      </c>
      <c r="AQ137" s="122" t="str">
        <f>LEFT(f!AR142,IFERROR(FIND("±",f!AR142)-1,LEN(f!AR142)))</f>
        <v>0.005</v>
      </c>
      <c r="AR137" s="122" t="str">
        <f>LEFT(f!AS142,IFERROR(FIND("±",f!AS142)-1,LEN(f!AS142)))</f>
        <v>0.002</v>
      </c>
      <c r="AS137" s="122" t="str">
        <f>LEFT(f!AT142,IFERROR(FIND("±",f!AT142)-1,LEN(f!AT142)))</f>
        <v>0.07</v>
      </c>
      <c r="AT137" s="122" t="str">
        <f>LEFT(f!AU142,IFERROR(FIND("±",f!AU142)-1,LEN(f!AU142)))</f>
        <v>0.59</v>
      </c>
      <c r="AU137" s="122" t="str">
        <f>LEFT(f!AV142,IFERROR(FIND("±",f!AV142)-1,LEN(f!AV142)))</f>
        <v>0.001</v>
      </c>
      <c r="AV137" s="122" t="str">
        <f>LEFT(f!AW142,IFERROR(FIND("±",f!AW142)-1,LEN(f!AW142)))</f>
        <v>0.002</v>
      </c>
      <c r="AW137" s="122" t="str">
        <f>LEFT(#REF!,IFERROR(FIND("±",#REF!)-1,LEN(#REF!)))</f>
        <v>#REF!</v>
      </c>
      <c r="AX137" s="122" t="str">
        <f>LEFT(f!AX142,IFERROR(FIND("±",f!AX142)-1,LEN(f!AX142)))</f>
        <v>18.48</v>
      </c>
      <c r="AY137" s="122" t="str">
        <f>LEFT(f!AY142,IFERROR(FIND("±",f!AY142)-1,LEN(f!AY142)))</f>
        <v>0.09</v>
      </c>
      <c r="AZ137" s="122" t="str">
        <f>LEFT(f!AZ142,IFERROR(FIND("±",f!AZ142)-1,LEN(f!AZ142)))</f>
        <v/>
      </c>
      <c r="BA137" s="122" t="str">
        <f>LEFT(f!BA142,IFERROR(FIND("±",f!BA142)-1,LEN(f!BA142)))</f>
        <v>0.001</v>
      </c>
      <c r="BB137" s="122" t="str">
        <f>LEFT(f!BB142,IFERROR(FIND("±",f!BB142)-1,LEN(f!BB142)))</f>
        <v>0.008</v>
      </c>
      <c r="BC137" s="122" t="str">
        <f>LEFT(f!BC142,IFERROR(FIND("±",f!BC142)-1,LEN(f!BC142)))</f>
        <v>29.74</v>
      </c>
      <c r="BD137" s="122" t="str">
        <f>LEFT(f!BD142,IFERROR(FIND("±",f!BD142)-1,LEN(f!BD142)))</f>
        <v>198</v>
      </c>
      <c r="BE137" s="122" t="str">
        <f>LEFT(f!BE142,IFERROR(FIND("±",f!BE142)-1,LEN(f!BE142)))</f>
        <v>0.19</v>
      </c>
      <c r="BF137" s="122" t="str">
        <f>LEFT(f!BF142,IFERROR(FIND("±",f!BF142)-1,LEN(f!BF142)))</f>
        <v>6.11</v>
      </c>
      <c r="BG137" s="122" t="str">
        <f>LEFT(f!BG142,IFERROR(FIND("±",f!BG142)-1,LEN(f!BG142)))</f>
        <v>0.19</v>
      </c>
      <c r="BH137" s="122" t="str">
        <f>LEFT(f!BH142,IFERROR(FIND("±",f!BH142)-1,LEN(f!BH142)))</f>
        <v>0.79</v>
      </c>
      <c r="BI137" s="122" t="str">
        <f>LEFT(f!BI142,IFERROR(FIND("±",f!BI142)-1,LEN(f!BI142)))</f>
        <v>0.58</v>
      </c>
      <c r="BJ137" s="122" t="str">
        <f>LEFT(f!BJ142,IFERROR(FIND("±",f!BJ142)-1,LEN(f!BJ142)))</f>
        <v>0.19</v>
      </c>
      <c r="BK137" s="122" t="str">
        <f>LEFT(f!BK142,IFERROR(FIND("±",f!BK142)-1,LEN(f!BK142)))</f>
        <v>0.02</v>
      </c>
      <c r="BL137" s="122" t="str">
        <f>LEFT(f!BL142,IFERROR(FIND("±",f!BL142)-1,LEN(f!BL142)))</f>
        <v/>
      </c>
      <c r="BM137" s="122" t="str">
        <f>LEFT(f!BM142,IFERROR(FIND("±",f!BM142)-1,LEN(f!BM142)))</f>
        <v/>
      </c>
      <c r="BN137" s="122" t="str">
        <f>LEFT(f!BN142,IFERROR(FIND("±",f!BN142)-1,LEN(f!BN142)))</f>
        <v>0.21</v>
      </c>
      <c r="BO137" s="122" t="str">
        <f>LEFT(f!BO142,IFERROR(FIND("±",f!BO142)-1,LEN(f!BO142)))</f>
        <v/>
      </c>
      <c r="BP137" s="122" t="str">
        <f>LEFT(f!BP142,IFERROR(FIND("±",f!BP142)-1,LEN(f!BP142)))</f>
        <v/>
      </c>
      <c r="BQ137" s="122" t="str">
        <f>LEFT(f!BQ142,IFERROR(FIND("±",f!BQ142)-1,LEN(f!BQ142)))</f>
        <v/>
      </c>
      <c r="BR137" s="122" t="str">
        <f>LEFT(f!BR142,IFERROR(FIND("±",f!BR142)-1,LEN(f!BR142)))</f>
        <v/>
      </c>
      <c r="BS137" s="122" t="str">
        <f>LEFT(f!BS142,IFERROR(FIND("±",f!BS142)-1,LEN(f!BS142)))</f>
        <v/>
      </c>
      <c r="BT137" s="122" t="str">
        <f>LEFT(f!BT142,IFERROR(FIND("±",f!BT142)-1,LEN(f!BT142)))</f>
        <v/>
      </c>
      <c r="BU137" s="122" t="str">
        <f>LEFT(f!BU142,IFERROR(FIND("±",f!BU142)-1,LEN(f!BU142)))</f>
        <v/>
      </c>
      <c r="BV137" s="122"/>
      <c r="BW137" s="122"/>
      <c r="BX137" s="122"/>
      <c r="BY137" s="122"/>
      <c r="BZ137" s="122"/>
      <c r="CA137" s="122"/>
      <c r="CB137" s="122"/>
      <c r="CC137" s="122"/>
      <c r="CD137" s="122"/>
      <c r="CE137" s="122"/>
    </row>
    <row r="138">
      <c r="A138" s="103" t="str">
        <f>f!A143</f>
        <v>D045</v>
      </c>
      <c r="B138" s="107" t="str">
        <f>LEFT(f!B143,IFERROR(FIND("(",f!B143)-1,LEN(f!B143)))</f>
        <v>Cucumber, orange, round </v>
      </c>
      <c r="C138" s="109" t="str">
        <f>IFERROR(MID(f!B143,IFERROR(FIND("(",f!B143)+1,LEN(f!B143)),IFERROR(FIND(")",f!B143),LEN(f!B143))-IFERROR(FIND("(",f!B143)+1,LEN(f!B143))),"")</f>
        <v>Cucumis sativus</v>
      </c>
      <c r="D138" s="103" t="str">
        <f>f!D143</f>
        <v/>
      </c>
      <c r="E138" s="103" t="str">
        <f>f!E143</f>
        <v/>
      </c>
      <c r="F138" s="110" t="str">
        <f>CONCATENATE("https://res.cloudinary.com/techticz/image/upload/foods/",f!F143,".jpeg")</f>
        <v>https://res.cloudinary.com/techticz/image/upload/foods/cucumber_orange_round.jpeg</v>
      </c>
      <c r="G138" s="103" t="str">
        <f>f!G143</f>
        <v>D</v>
      </c>
      <c r="H138" s="103" t="str">
        <f>f!H143</f>
        <v/>
      </c>
      <c r="I138" s="103">
        <f t="shared" si="1"/>
        <v>129</v>
      </c>
      <c r="J138" s="112">
        <f>f!J143</f>
        <v>100</v>
      </c>
      <c r="K138" s="112" t="str">
        <f>f!K143</f>
        <v>gram</v>
      </c>
      <c r="L138" s="114" t="str">
        <f>f!L143</f>
        <v/>
      </c>
      <c r="M138" s="114">
        <f>f!M143</f>
        <v>2</v>
      </c>
      <c r="N138" s="114" t="str">
        <f>f!N143</f>
        <v/>
      </c>
      <c r="O138" s="114" t="str">
        <f>f!O143</f>
        <v/>
      </c>
      <c r="P138" s="114" t="str">
        <f>f!P143</f>
        <v/>
      </c>
      <c r="Q138" s="117" t="str">
        <f>f!Q143</f>
        <v/>
      </c>
      <c r="R138" s="117" t="str">
        <f>f!R143</f>
        <v/>
      </c>
      <c r="S138" s="117" t="str">
        <f>f!S143</f>
        <v/>
      </c>
      <c r="T138" s="120" t="str">
        <f>f!T143</f>
        <v/>
      </c>
      <c r="U138" s="120" t="str">
        <f>f!U143</f>
        <v/>
      </c>
      <c r="V138" s="121">
        <f>f!V143</f>
        <v>100</v>
      </c>
      <c r="W138" s="122" t="str">
        <f>LEFT(f!W143,IFERROR(FIND("±",f!W143)-1,LEN(f!W143)))</f>
        <v>86.98</v>
      </c>
      <c r="X138" s="122" t="str">
        <f>LEFT(f!X143,IFERROR(FIND("±",f!X143)-1,LEN(f!X143)))</f>
        <v>3.06</v>
      </c>
      <c r="Y138" s="122" t="str">
        <f>LEFT(f!Y143,IFERROR(FIND("±",f!Y143)-1,LEN(f!Y143)))</f>
        <v>0.94</v>
      </c>
      <c r="Z138" s="122" t="str">
        <f>LEFT(f!Z143,IFERROR(FIND("±",f!Z143)-1,LEN(f!Z143)))</f>
        <v>0.64</v>
      </c>
      <c r="AA138" s="122" t="str">
        <f>LEFT(f!AA143,IFERROR(FIND("±",f!AA143)-1,LEN(f!AA143)))</f>
        <v>5.64</v>
      </c>
      <c r="AB138" s="122" t="str">
        <f>LEFT(f!AB143,IFERROR(FIND("±",f!AB143)-1,LEN(f!AB143)))</f>
        <v>4.84</v>
      </c>
      <c r="AC138" s="122" t="str">
        <f>LEFT(f!AC143,IFERROR(FIND("±",f!AC143)-1,LEN(f!AC143)))</f>
        <v>0.79</v>
      </c>
      <c r="AD138" s="122" t="str">
        <f>LEFT(f!AD143,IFERROR(FIND("±",f!AD143)-1,LEN(f!AD143)))</f>
        <v>2.75</v>
      </c>
      <c r="AE138" s="122" t="str">
        <f>LEFT(f!AE143,IFERROR(FIND("±",f!AE143)-1,LEN(f!AE143)))</f>
        <v>129</v>
      </c>
      <c r="AF138" s="122" t="str">
        <f>LEFT(f!AF143,IFERROR(FIND("±",f!AF143)-1,LEN(f!AF143)))</f>
        <v>0.02</v>
      </c>
      <c r="AG138" s="122" t="str">
        <f>LEFT(f!AG143,IFERROR(FIND("±",f!AG143)-1,LEN(f!AG143)))</f>
        <v>0.01</v>
      </c>
      <c r="AH138" s="122" t="str">
        <f>LEFT(f!AH143,IFERROR(FIND("±",f!AH143)-1,LEN(f!AH143)))</f>
        <v>0.36</v>
      </c>
      <c r="AI138" s="122" t="str">
        <f>LEFT(f!AI143,IFERROR(FIND("±",f!AI143)-1,LEN(f!AI143)))</f>
        <v>0.34</v>
      </c>
      <c r="AJ138" s="122" t="str">
        <f>LEFT(f!AJ143,IFERROR(FIND("±",f!AJ143)-1,LEN(f!AJ143)))</f>
        <v>0.04</v>
      </c>
      <c r="AK138" s="122" t="str">
        <f>LEFT(f!AK143,IFERROR(FIND("±",f!AK143)-1,LEN(f!AK143)))</f>
        <v>3.13</v>
      </c>
      <c r="AL138" s="122" t="str">
        <f>LEFT(f!AL143,IFERROR(FIND("±",f!AL143)-1,LEN(f!AL143)))</f>
        <v>18.77</v>
      </c>
      <c r="AM138" s="122" t="str">
        <f>LEFT(f!AM143,IFERROR(FIND("±",f!AM143)-1,LEN(f!AM143)))</f>
        <v>6.24</v>
      </c>
      <c r="AN138" s="122" t="str">
        <f>LEFT(f!AN143,IFERROR(FIND("±",f!AN143)-1,LEN(f!AN143)))</f>
        <v>0.1</v>
      </c>
      <c r="AO138" s="122" t="str">
        <f>LEFT(f!AO143,IFERROR(FIND("±",f!AO143)-1,LEN(f!AO143)))</f>
        <v/>
      </c>
      <c r="AP138" s="122" t="str">
        <f>LEFT(f!AP143,IFERROR(FIND("±",f!AP143)-1,LEN(f!AP143)))</f>
        <v>0.001</v>
      </c>
      <c r="AQ138" s="122" t="str">
        <f>LEFT(f!AQ143,IFERROR(FIND("±",f!AQ143)-1,LEN(f!AQ143)))</f>
        <v>21.98</v>
      </c>
      <c r="AR138" s="122" t="str">
        <f>LEFT(f!AR143,IFERROR(FIND("±",f!AR143)-1,LEN(f!AR143)))</f>
        <v>0.006</v>
      </c>
      <c r="AS138" s="122" t="str">
        <f>LEFT(f!AS143,IFERROR(FIND("±",f!AS143)-1,LEN(f!AS143)))</f>
        <v>0.002</v>
      </c>
      <c r="AT138" s="122" t="str">
        <f>LEFT(f!AT143,IFERROR(FIND("±",f!AT143)-1,LEN(f!AT143)))</f>
        <v>0.04</v>
      </c>
      <c r="AU138" s="122" t="str">
        <f>LEFT(f!AU143,IFERROR(FIND("±",f!AU143)-1,LEN(f!AU143)))</f>
        <v>0.45</v>
      </c>
      <c r="AV138" s="122" t="str">
        <f>LEFT(f!AV143,IFERROR(FIND("±",f!AV143)-1,LEN(f!AV143)))</f>
        <v>0.001</v>
      </c>
      <c r="AW138" s="122" t="str">
        <f>LEFT(f!AW143,IFERROR(FIND("±",f!AW143)-1,LEN(f!AW143)))</f>
        <v>0.002</v>
      </c>
      <c r="AX138" s="122" t="str">
        <f>LEFT(f!AX143,IFERROR(FIND("±",f!AX143)-1,LEN(f!AX143)))</f>
        <v>20.34</v>
      </c>
      <c r="AY138" s="122" t="str">
        <f>LEFT(f!AY143,IFERROR(FIND("±",f!AY143)-1,LEN(f!AY143)))</f>
        <v>0.07</v>
      </c>
      <c r="AZ138" s="122" t="str">
        <f>LEFT(f!AZ143,IFERROR(FIND("±",f!AZ143)-1,LEN(f!AZ143)))</f>
        <v/>
      </c>
      <c r="BA138" s="122" t="str">
        <f>LEFT(f!BA143,IFERROR(FIND("±",f!BA143)-1,LEN(f!BA143)))</f>
        <v>0.002</v>
      </c>
      <c r="BB138" s="122" t="str">
        <f>LEFT(f!BB143,IFERROR(FIND("±",f!BB143)-1,LEN(f!BB143)))</f>
        <v>0.009</v>
      </c>
      <c r="BC138" s="122" t="str">
        <f>LEFT(f!BC143,IFERROR(FIND("±",f!BC143)-1,LEN(f!BC143)))</f>
        <v>23.17</v>
      </c>
      <c r="BD138" s="122" t="str">
        <f>LEFT(f!BD143,IFERROR(FIND("±",f!BD143)-1,LEN(f!BD143)))</f>
        <v>185</v>
      </c>
      <c r="BE138" s="122" t="str">
        <f>LEFT(f!BE143,IFERROR(FIND("±",f!BE143)-1,LEN(f!BE143)))</f>
        <v>0.14</v>
      </c>
      <c r="BF138" s="122" t="str">
        <f>LEFT(f!BF143,IFERROR(FIND("±",f!BF143)-1,LEN(f!BF143)))</f>
        <v>8.16</v>
      </c>
      <c r="BG138" s="122" t="str">
        <f>LEFT(f!BG143,IFERROR(FIND("±",f!BG143)-1,LEN(f!BG143)))</f>
        <v>0.16</v>
      </c>
      <c r="BH138" s="122" t="str">
        <f>LEFT(f!BH143,IFERROR(FIND("±",f!BH143)-1,LEN(f!BH143)))</f>
        <v>0.75</v>
      </c>
      <c r="BI138" s="122" t="str">
        <f>LEFT(f!BI143,IFERROR(FIND("±",f!BI143)-1,LEN(f!BI143)))</f>
        <v>0.53</v>
      </c>
      <c r="BJ138" s="122" t="str">
        <f>LEFT(f!BJ143,IFERROR(FIND("±",f!BJ143)-1,LEN(f!BJ143)))</f>
        <v>0.18</v>
      </c>
      <c r="BK138" s="122" t="str">
        <f>LEFT(f!BK143,IFERROR(FIND("±",f!BK143)-1,LEN(f!BK143)))</f>
        <v>0.05</v>
      </c>
      <c r="BL138" s="122" t="str">
        <f>LEFT(f!BL143,IFERROR(FIND("±",f!BL143)-1,LEN(f!BL143)))</f>
        <v/>
      </c>
      <c r="BM138" s="122" t="str">
        <f>LEFT(f!BM143,IFERROR(FIND("±",f!BM143)-1,LEN(f!BM143)))</f>
        <v/>
      </c>
      <c r="BN138" s="122" t="str">
        <f>LEFT(f!BN143,IFERROR(FIND("±",f!BN143)-1,LEN(f!BN143)))</f>
        <v>0.22</v>
      </c>
      <c r="BO138" s="122" t="str">
        <f>LEFT(f!BO143,IFERROR(FIND("±",f!BO143)-1,LEN(f!BO143)))</f>
        <v/>
      </c>
      <c r="BP138" s="122" t="str">
        <f>LEFT(f!BP143,IFERROR(FIND("±",f!BP143)-1,LEN(f!BP143)))</f>
        <v/>
      </c>
      <c r="BQ138" s="122" t="str">
        <f>LEFT(f!BQ143,IFERROR(FIND("±",f!BQ143)-1,LEN(f!BQ143)))</f>
        <v/>
      </c>
      <c r="BR138" s="122" t="str">
        <f>LEFT(f!BR143,IFERROR(FIND("±",f!BR143)-1,LEN(f!BR143)))</f>
        <v/>
      </c>
      <c r="BS138" s="122" t="str">
        <f>LEFT(f!BS143,IFERROR(FIND("±",f!BS143)-1,LEN(f!BS143)))</f>
        <v/>
      </c>
      <c r="BT138" s="122" t="str">
        <f>LEFT(f!BT143,IFERROR(FIND("±",f!BT143)-1,LEN(f!BT143)))</f>
        <v/>
      </c>
      <c r="BU138" s="122" t="str">
        <f>LEFT(f!BU143,IFERROR(FIND("±",f!BU143)-1,LEN(f!BU143)))</f>
        <v/>
      </c>
      <c r="BV138" s="122"/>
      <c r="BW138" s="122"/>
      <c r="BX138" s="122"/>
      <c r="BY138" s="122"/>
      <c r="BZ138" s="122"/>
      <c r="CA138" s="122"/>
      <c r="CB138" s="122"/>
      <c r="CC138" s="122"/>
      <c r="CD138" s="122"/>
      <c r="CE138" s="122"/>
    </row>
    <row r="139">
      <c r="A139" s="103" t="str">
        <f>f!A144</f>
        <v>D046</v>
      </c>
      <c r="B139" s="107" t="str">
        <f>LEFT(f!B144,IFERROR(FIND("(",f!B144)-1,LEN(f!B144)))</f>
        <v>Drumstick </v>
      </c>
      <c r="C139" s="109" t="str">
        <f>IFERROR(MID(f!B144,IFERROR(FIND("(",f!B144)+1,LEN(f!B144)),IFERROR(FIND(")",f!B144),LEN(f!B144))-IFERROR(FIND("(",f!B144)+1,LEN(f!B144))),"")</f>
        <v>Moringa oleifera</v>
      </c>
      <c r="D139" s="103" t="str">
        <f>f!D144</f>
        <v/>
      </c>
      <c r="E139" s="103" t="str">
        <f>f!E144</f>
        <v/>
      </c>
      <c r="F139" s="110" t="str">
        <f>CONCATENATE("https://res.cloudinary.com/techticz/image/upload/foods/",f!F144,".jpeg")</f>
        <v>https://res.cloudinary.com/techticz/image/upload/foods/drumstick.jpeg</v>
      </c>
      <c r="G139" s="103" t="str">
        <f>f!G144</f>
        <v>D</v>
      </c>
      <c r="H139" s="103" t="str">
        <f>f!H144</f>
        <v/>
      </c>
      <c r="I139" s="103">
        <f t="shared" si="1"/>
        <v>140</v>
      </c>
      <c r="J139" s="112">
        <f>f!J144</f>
        <v>100</v>
      </c>
      <c r="K139" s="112" t="str">
        <f>f!K144</f>
        <v>gram</v>
      </c>
      <c r="L139" s="114" t="str">
        <f>f!L144</f>
        <v/>
      </c>
      <c r="M139" s="114">
        <f>f!M144</f>
        <v>6</v>
      </c>
      <c r="N139" s="114" t="str">
        <f>f!N144</f>
        <v/>
      </c>
      <c r="O139" s="114" t="str">
        <f>f!O144</f>
        <v/>
      </c>
      <c r="P139" s="114" t="str">
        <f>f!P144</f>
        <v/>
      </c>
      <c r="Q139" s="117" t="str">
        <f>f!Q144</f>
        <v/>
      </c>
      <c r="R139" s="117" t="str">
        <f>f!R144</f>
        <v/>
      </c>
      <c r="S139" s="117" t="str">
        <f>f!S144</f>
        <v/>
      </c>
      <c r="T139" s="120" t="str">
        <f>f!T144</f>
        <v/>
      </c>
      <c r="U139" s="120" t="str">
        <f>f!U144</f>
        <v/>
      </c>
      <c r="V139" s="121">
        <f>f!V144</f>
        <v>100</v>
      </c>
      <c r="W139" s="122" t="str">
        <f>LEFT(f!W144,IFERROR(FIND("±",f!W144)-1,LEN(f!W144)))</f>
        <v>85.57</v>
      </c>
      <c r="X139" s="122" t="str">
        <f>LEFT(f!X144,IFERROR(FIND("±",f!X144)-1,LEN(f!X144)))</f>
        <v>3.71</v>
      </c>
      <c r="Y139" s="122" t="str">
        <f>LEFT(f!Y144,IFERROR(FIND("±",f!Y144)-1,LEN(f!Y144)))</f>
        <v>1.08</v>
      </c>
      <c r="Z139" s="122" t="str">
        <f>LEFT(f!Z144,IFERROR(FIND("±",f!Z144)-1,LEN(f!Z144)))</f>
        <v>0.60</v>
      </c>
      <c r="AA139" s="122" t="str">
        <f>LEFT(f!AA144,IFERROR(FIND("±",f!AA144)-1,LEN(f!AA144)))</f>
        <v>6.19</v>
      </c>
      <c r="AB139" s="122" t="str">
        <f>LEFT(f!AB144,IFERROR(FIND("±",f!AB144)-1,LEN(f!AB144)))</f>
        <v>5.37</v>
      </c>
      <c r="AC139" s="122" t="str">
        <f>LEFT(f!AC144,IFERROR(FIND("±",f!AC144)-1,LEN(f!AC144)))</f>
        <v>0.82</v>
      </c>
      <c r="AD139" s="122" t="str">
        <f>LEFT(f!AD144,IFERROR(FIND("±",f!AD144)-1,LEN(f!AD144)))</f>
        <v>2.85</v>
      </c>
      <c r="AE139" s="122" t="str">
        <f>LEFT(f!AE144,IFERROR(FIND("±",f!AE144)-1,LEN(f!AE144)))</f>
        <v>140</v>
      </c>
      <c r="AF139" s="122" t="str">
        <f>LEFT(f!AF144,IFERROR(FIND("±",f!AF144)-1,LEN(f!AF144)))</f>
        <v>0.04</v>
      </c>
      <c r="AG139" s="122" t="str">
        <f>LEFT(f!AG144,IFERROR(FIND("±",f!AG144)-1,LEN(f!AG144)))</f>
        <v>0.07</v>
      </c>
      <c r="AH139" s="122" t="str">
        <f>LEFT(f!AH144,IFERROR(FIND("±",f!AH144)-1,LEN(f!AH144)))</f>
        <v>0.62</v>
      </c>
      <c r="AI139" s="122" t="str">
        <f>LEFT(f!AI144,IFERROR(FIND("±",f!AI144)-1,LEN(f!AI144)))</f>
        <v>0.57</v>
      </c>
      <c r="AJ139" s="122" t="str">
        <f>LEFT(f!AJ144,IFERROR(FIND("±",f!AJ144)-1,LEN(f!AJ144)))</f>
        <v>0.12</v>
      </c>
      <c r="AK139" s="122" t="str">
        <f>LEFT(f!AK144,IFERROR(FIND("±",f!AK144)-1,LEN(f!AK144)))</f>
        <v>4.29</v>
      </c>
      <c r="AL139" s="122" t="str">
        <f>LEFT(f!AL144,IFERROR(FIND("±",f!AL144)-1,LEN(f!AL144)))</f>
        <v>62.75</v>
      </c>
      <c r="AM139" s="122" t="str">
        <f>LEFT(f!AM144,IFERROR(FIND("±",f!AM144)-1,LEN(f!AM144)))</f>
        <v>71.86</v>
      </c>
      <c r="AN139" s="122" t="str">
        <f>LEFT(f!AN144,IFERROR(FIND("±",f!AN144)-1,LEN(f!AN144)))</f>
        <v>0.24</v>
      </c>
      <c r="AO139" s="122" t="str">
        <f>LEFT(f!AO144,IFERROR(FIND("±",f!AO144)-1,LEN(f!AO144)))</f>
        <v/>
      </c>
      <c r="AP139" s="122" t="str">
        <f>LEFT(f!AP144,IFERROR(FIND("±",f!AP144)-1,LEN(f!AP144)))</f>
        <v/>
      </c>
      <c r="AQ139" s="122" t="str">
        <f>LEFT(f!AQ144,IFERROR(FIND("±",f!AQ144)-1,LEN(f!AQ144)))</f>
        <v>33.3</v>
      </c>
      <c r="AR139" s="122" t="str">
        <f>LEFT(f!AR144,IFERROR(FIND("±",f!AR144)-1,LEN(f!AR144)))</f>
        <v>0.008</v>
      </c>
      <c r="AS139" s="122" t="str">
        <f>LEFT(f!AS144,IFERROR(FIND("±",f!AS144)-1,LEN(f!AS144)))</f>
        <v/>
      </c>
      <c r="AT139" s="122" t="str">
        <f>LEFT(f!AT144,IFERROR(FIND("±",f!AT144)-1,LEN(f!AT144)))</f>
        <v>0.1</v>
      </c>
      <c r="AU139" s="122" t="str">
        <f>LEFT(f!AU144,IFERROR(FIND("±",f!AU144)-1,LEN(f!AU144)))</f>
        <v>0.73</v>
      </c>
      <c r="AV139" s="122" t="str">
        <f>LEFT(f!AV144,IFERROR(FIND("±",f!AV144)-1,LEN(f!AV144)))</f>
        <v>0.007</v>
      </c>
      <c r="AW139" s="122" t="str">
        <f>LEFT(f!AW144,IFERROR(FIND("±",f!AW144)-1,LEN(f!AW144)))</f>
        <v>0.002</v>
      </c>
      <c r="AX139" s="122" t="str">
        <f>LEFT(f!AX144,IFERROR(FIND("±",f!AX144)-1,LEN(f!AX144)))</f>
        <v>38.10</v>
      </c>
      <c r="AY139" s="122" t="str">
        <f>LEFT(f!AY144,IFERROR(FIND("±",f!AY144)-1,LEN(f!AY144)))</f>
        <v>0.19</v>
      </c>
      <c r="AZ139" s="122" t="str">
        <f>LEFT(f!AZ144,IFERROR(FIND("±",f!AZ144)-1,LEN(f!AZ144)))</f>
        <v/>
      </c>
      <c r="BA139" s="122" t="str">
        <f>LEFT(f!BA144,IFERROR(FIND("±",f!BA144)-1,LEN(f!BA144)))</f>
        <v>0.001</v>
      </c>
      <c r="BB139" s="122" t="str">
        <f>LEFT(f!BB144,IFERROR(FIND("±",f!BB144)-1,LEN(f!BB144)))</f>
        <v>0.011</v>
      </c>
      <c r="BC139" s="122" t="str">
        <f>LEFT(f!BC144,IFERROR(FIND("±",f!BC144)-1,LEN(f!BC144)))</f>
        <v>52.87</v>
      </c>
      <c r="BD139" s="122" t="str">
        <f>LEFT(f!BD144,IFERROR(FIND("±",f!BD144)-1,LEN(f!BD144)))</f>
        <v>419</v>
      </c>
      <c r="BE139" s="122" t="str">
        <f>LEFT(f!BE144,IFERROR(FIND("±",f!BE144)-1,LEN(f!BE144)))</f>
        <v>3.12</v>
      </c>
      <c r="BF139" s="122" t="str">
        <f>LEFT(f!BF144,IFERROR(FIND("±",f!BF144)-1,LEN(f!BF144)))</f>
        <v>22.38</v>
      </c>
      <c r="BG139" s="122" t="str">
        <f>LEFT(f!BG144,IFERROR(FIND("±",f!BG144)-1,LEN(f!BG144)))</f>
        <v>0.31</v>
      </c>
      <c r="BH139" s="122" t="str">
        <f>LEFT(f!BH144,IFERROR(FIND("±",f!BH144)-1,LEN(f!BH144)))</f>
        <v>2.77</v>
      </c>
      <c r="BI139" s="122" t="str">
        <f>LEFT(f!BI144,IFERROR(FIND("±",f!BI144)-1,LEN(f!BI144)))</f>
        <v>1.31</v>
      </c>
      <c r="BJ139" s="122" t="str">
        <f>LEFT(f!BJ144,IFERROR(FIND("±",f!BJ144)-1,LEN(f!BJ144)))</f>
        <v>1.02</v>
      </c>
      <c r="BK139" s="122" t="str">
        <f>LEFT(f!BK144,IFERROR(FIND("±",f!BK144)-1,LEN(f!BK144)))</f>
        <v>0.20</v>
      </c>
      <c r="BL139" s="122" t="str">
        <f>LEFT(f!BL144,IFERROR(FIND("±",f!BL144)-1,LEN(f!BL144)))</f>
        <v>0.24</v>
      </c>
      <c r="BM139" s="122" t="str">
        <f>LEFT(f!BM144,IFERROR(FIND("±",f!BM144)-1,LEN(f!BM144)))</f>
        <v/>
      </c>
      <c r="BN139" s="122" t="str">
        <f>LEFT(f!BN144,IFERROR(FIND("±",f!BN144)-1,LEN(f!BN144)))</f>
        <v>1.47</v>
      </c>
      <c r="BO139" s="122" t="str">
        <f>LEFT(f!BO144,IFERROR(FIND("±",f!BO144)-1,LEN(f!BO144)))</f>
        <v/>
      </c>
      <c r="BP139" s="122" t="str">
        <f>LEFT(f!BP144,IFERROR(FIND("±",f!BP144)-1,LEN(f!BP144)))</f>
        <v/>
      </c>
      <c r="BQ139" s="122" t="str">
        <f>LEFT(f!BQ144,IFERROR(FIND("±",f!BQ144)-1,LEN(f!BQ144)))</f>
        <v/>
      </c>
      <c r="BR139" s="122" t="str">
        <f>LEFT(f!BR144,IFERROR(FIND("±",f!BR144)-1,LEN(f!BR144)))</f>
        <v/>
      </c>
      <c r="BS139" s="122" t="str">
        <f>LEFT(f!BS144,IFERROR(FIND("±",f!BS144)-1,LEN(f!BS144)))</f>
        <v/>
      </c>
      <c r="BT139" s="122" t="str">
        <f>LEFT(f!BT144,IFERROR(FIND("±",f!BT144)-1,LEN(f!BT144)))</f>
        <v/>
      </c>
      <c r="BU139" s="122" t="str">
        <f>LEFT(f!BU144,IFERROR(FIND("±",f!BU144)-1,LEN(f!BU144)))</f>
        <v/>
      </c>
      <c r="BV139" s="122"/>
      <c r="BW139" s="122"/>
      <c r="BX139" s="122"/>
      <c r="BY139" s="122"/>
      <c r="BZ139" s="122"/>
      <c r="CA139" s="122"/>
      <c r="CB139" s="122"/>
      <c r="CC139" s="122"/>
      <c r="CD139" s="122"/>
      <c r="CE139" s="122"/>
    </row>
    <row r="140">
      <c r="A140" s="103" t="str">
        <f>f!A145</f>
        <v>D047</v>
      </c>
      <c r="B140" s="107" t="str">
        <f>LEFT(f!B145,IFERROR(FIND("(",f!B145)-1,LEN(f!B145)))</f>
        <v>Field beans, tender, broad </v>
      </c>
      <c r="C140" s="109" t="str">
        <f>IFERROR(MID(f!B145,IFERROR(FIND("(",f!B145)+1,LEN(f!B145)),IFERROR(FIND(")",f!B145),LEN(f!B145))-IFERROR(FIND("(",f!B145)+1,LEN(f!B145))),"")</f>
        <v>Vicia faba</v>
      </c>
      <c r="D140" s="103" t="str">
        <f>f!D145</f>
        <v/>
      </c>
      <c r="E140" s="103" t="str">
        <f>f!E145</f>
        <v/>
      </c>
      <c r="F140" s="110" t="str">
        <f>CONCATENATE("https://res.cloudinary.com/techticz/image/upload/foods/",f!F145,".jpeg")</f>
        <v>https://res.cloudinary.com/techticz/image/upload/foods/beans_field_broad.jpeg</v>
      </c>
      <c r="G140" s="103" t="str">
        <f>f!G145</f>
        <v>D</v>
      </c>
      <c r="H140" s="103" t="str">
        <f>f!H145</f>
        <v/>
      </c>
      <c r="I140" s="103">
        <f t="shared" si="1"/>
        <v>102</v>
      </c>
      <c r="J140" s="112">
        <f>f!J145</f>
        <v>100</v>
      </c>
      <c r="K140" s="112" t="str">
        <f>f!K145</f>
        <v>gram</v>
      </c>
      <c r="L140" s="114" t="str">
        <f>f!L145</f>
        <v/>
      </c>
      <c r="M140" s="114">
        <f>f!M145</f>
        <v>2</v>
      </c>
      <c r="N140" s="114" t="str">
        <f>f!N145</f>
        <v/>
      </c>
      <c r="O140" s="114" t="str">
        <f>f!O145</f>
        <v/>
      </c>
      <c r="P140" s="114" t="str">
        <f>f!P145</f>
        <v/>
      </c>
      <c r="Q140" s="117" t="str">
        <f>f!Q145</f>
        <v/>
      </c>
      <c r="R140" s="117" t="str">
        <f>f!R145</f>
        <v/>
      </c>
      <c r="S140" s="117" t="str">
        <f>f!S145</f>
        <v/>
      </c>
      <c r="T140" s="120" t="str">
        <f>f!T145</f>
        <v/>
      </c>
      <c r="U140" s="120" t="str">
        <f>f!U145</f>
        <v/>
      </c>
      <c r="V140" s="121">
        <f>f!V145</f>
        <v>100</v>
      </c>
      <c r="W140" s="122" t="str">
        <f>LEFT(f!W145,IFERROR(FIND("±",f!W145)-1,LEN(f!W145)))</f>
        <v>89.14</v>
      </c>
      <c r="X140" s="122" t="str">
        <f>LEFT(f!X145,IFERROR(FIND("±",f!X145)-1,LEN(f!X145)))</f>
        <v>2.49</v>
      </c>
      <c r="Y140" s="122" t="str">
        <f>LEFT(f!Y145,IFERROR(FIND("±",f!Y145)-1,LEN(f!Y145)))</f>
        <v>1.05</v>
      </c>
      <c r="Z140" s="122" t="str">
        <f>LEFT(f!Z145,IFERROR(FIND("±",f!Z145)-1,LEN(f!Z145)))</f>
        <v>0.26</v>
      </c>
      <c r="AA140" s="122" t="str">
        <f>LEFT(f!AA145,IFERROR(FIND("±",f!AA145)-1,LEN(f!AA145)))</f>
        <v>4.38</v>
      </c>
      <c r="AB140" s="122" t="str">
        <f>LEFT(f!AB145,IFERROR(FIND("±",f!AB145)-1,LEN(f!AB145)))</f>
        <v>3.88</v>
      </c>
      <c r="AC140" s="122" t="str">
        <f>LEFT(f!AC145,IFERROR(FIND("±",f!AC145)-1,LEN(f!AC145)))</f>
        <v>0.51</v>
      </c>
      <c r="AD140" s="122" t="str">
        <f>LEFT(f!AD145,IFERROR(FIND("±",f!AD145)-1,LEN(f!AD145)))</f>
        <v>2.68</v>
      </c>
      <c r="AE140" s="122" t="str">
        <f>LEFT(f!AE145,IFERROR(FIND("±",f!AE145)-1,LEN(f!AE145)))</f>
        <v>102</v>
      </c>
      <c r="AF140" s="122" t="str">
        <f>LEFT(f!AF145,IFERROR(FIND("±",f!AF145)-1,LEN(f!AF145)))</f>
        <v>0.07</v>
      </c>
      <c r="AG140" s="122" t="str">
        <f>LEFT(f!AG145,IFERROR(FIND("±",f!AG145)-1,LEN(f!AG145)))</f>
        <v>0.07</v>
      </c>
      <c r="AH140" s="122" t="str">
        <f>LEFT(f!AH145,IFERROR(FIND("±",f!AH145)-1,LEN(f!AH145)))</f>
        <v>0.32</v>
      </c>
      <c r="AI140" s="122" t="str">
        <f>LEFT(f!AI145,IFERROR(FIND("±",f!AI145)-1,LEN(f!AI145)))</f>
        <v>0.41</v>
      </c>
      <c r="AJ140" s="122" t="str">
        <f>LEFT(f!AJ145,IFERROR(FIND("±",f!AJ145)-1,LEN(f!AJ145)))</f>
        <v>0.42</v>
      </c>
      <c r="AK140" s="122" t="str">
        <f>LEFT(f!AK145,IFERROR(FIND("±",f!AK145)-1,LEN(f!AK145)))</f>
        <v>4.11</v>
      </c>
      <c r="AL140" s="122" t="str">
        <f>LEFT(f!AL145,IFERROR(FIND("±",f!AL145)-1,LEN(f!AL145)))</f>
        <v>123</v>
      </c>
      <c r="AM140" s="122" t="str">
        <f>LEFT(f!AM145,IFERROR(FIND("±",f!AM145)-1,LEN(f!AM145)))</f>
        <v>5.99</v>
      </c>
      <c r="AN140" s="122" t="str">
        <f>LEFT(f!AN145,IFERROR(FIND("±",f!AN145)-1,LEN(f!AN145)))</f>
        <v>0.64</v>
      </c>
      <c r="AO140" s="122" t="str">
        <f>LEFT(f!AO145,IFERROR(FIND("±",f!AO145)-1,LEN(f!AO145)))</f>
        <v/>
      </c>
      <c r="AP140" s="122" t="str">
        <f>LEFT(f!AP145,IFERROR(FIND("±",f!AP145)-1,LEN(f!AP145)))</f>
        <v/>
      </c>
      <c r="AQ140" s="122" t="str">
        <f>LEFT(f!AQ145,IFERROR(FIND("±",f!AQ145)-1,LEN(f!AQ145)))</f>
        <v>70.57</v>
      </c>
      <c r="AR140" s="122" t="str">
        <f>LEFT(f!AR145,IFERROR(FIND("±",f!AR145)-1,LEN(f!AR145)))</f>
        <v>0.006</v>
      </c>
      <c r="AS140" s="122" t="str">
        <f>LEFT(f!AS145,IFERROR(FIND("±",f!AS145)-1,LEN(f!AS145)))</f>
        <v>0.003</v>
      </c>
      <c r="AT140" s="122" t="str">
        <f>LEFT(f!AT145,IFERROR(FIND("±",f!AT145)-1,LEN(f!AT145)))</f>
        <v>0.24</v>
      </c>
      <c r="AU140" s="122" t="str">
        <f>LEFT(f!AU145,IFERROR(FIND("±",f!AU145)-1,LEN(f!AU145)))</f>
        <v>1.95</v>
      </c>
      <c r="AV140" s="122" t="str">
        <f>LEFT(f!AV145,IFERROR(FIND("±",f!AV145)-1,LEN(f!AV145)))</f>
        <v>0.003</v>
      </c>
      <c r="AW140" s="122" t="str">
        <f>LEFT(f!AW145,IFERROR(FIND("±",f!AW145)-1,LEN(f!AW145)))</f>
        <v>0.002</v>
      </c>
      <c r="AX140" s="122" t="str">
        <f>LEFT(f!AX145,IFERROR(FIND("±",f!AX145)-1,LEN(f!AX145)))</f>
        <v>50.88</v>
      </c>
      <c r="AY140" s="122" t="str">
        <f>LEFT(f!AY145,IFERROR(FIND("±",f!AY145)-1,LEN(f!AY145)))</f>
        <v>0.56</v>
      </c>
      <c r="AZ140" s="122" t="str">
        <f>LEFT(f!AZ145,IFERROR(FIND("±",f!AZ145)-1,LEN(f!AZ145)))</f>
        <v/>
      </c>
      <c r="BA140" s="122" t="str">
        <f>LEFT(f!BA145,IFERROR(FIND("±",f!BA145)-1,LEN(f!BA145)))</f>
        <v>0.047</v>
      </c>
      <c r="BB140" s="122" t="str">
        <f>LEFT(f!BB145,IFERROR(FIND("±",f!BB145)-1,LEN(f!BB145)))</f>
        <v>0.037</v>
      </c>
      <c r="BC140" s="122" t="str">
        <f>LEFT(f!BC145,IFERROR(FIND("±",f!BC145)-1,LEN(f!BC145)))</f>
        <v>73.3</v>
      </c>
      <c r="BD140" s="122" t="str">
        <f>LEFT(f!BD145,IFERROR(FIND("±",f!BD145)-1,LEN(f!BD145)))</f>
        <v>345</v>
      </c>
      <c r="BE140" s="122" t="str">
        <f>LEFT(f!BE145,IFERROR(FIND("±",f!BE145)-1,LEN(f!BE145)))</f>
        <v/>
      </c>
      <c r="BF140" s="122" t="str">
        <f>LEFT(f!BF145,IFERROR(FIND("±",f!BF145)-1,LEN(f!BF145)))</f>
        <v>14.14</v>
      </c>
      <c r="BG140" s="122" t="str">
        <f>LEFT(f!BG145,IFERROR(FIND("±",f!BG145)-1,LEN(f!BG145)))</f>
        <v>0.64</v>
      </c>
      <c r="BH140" s="122" t="str">
        <f>LEFT(f!BH145,IFERROR(FIND("±",f!BH145)-1,LEN(f!BH145)))</f>
        <v>2.63</v>
      </c>
      <c r="BI140" s="122" t="str">
        <f>LEFT(f!BI145,IFERROR(FIND("±",f!BI145)-1,LEN(f!BI145)))</f>
        <v>1.68</v>
      </c>
      <c r="BJ140" s="122" t="str">
        <f>LEFT(f!BJ145,IFERROR(FIND("±",f!BJ145)-1,LEN(f!BJ145)))</f>
        <v>0.68</v>
      </c>
      <c r="BK140" s="122" t="str">
        <f>LEFT(f!BK145,IFERROR(FIND("±",f!BK145)-1,LEN(f!BK145)))</f>
        <v>0.21</v>
      </c>
      <c r="BL140" s="122" t="str">
        <f>LEFT(f!BL145,IFERROR(FIND("±",f!BL145)-1,LEN(f!BL145)))</f>
        <v>0.06</v>
      </c>
      <c r="BM140" s="122" t="str">
        <f>LEFT(f!BM145,IFERROR(FIND("±",f!BM145)-1,LEN(f!BM145)))</f>
        <v/>
      </c>
      <c r="BN140" s="122" t="str">
        <f>LEFT(f!BN145,IFERROR(FIND("±",f!BN145)-1,LEN(f!BN145)))</f>
        <v>0.95</v>
      </c>
      <c r="BO140" s="122" t="str">
        <f>LEFT(f!BO145,IFERROR(FIND("±",f!BO145)-1,LEN(f!BO145)))</f>
        <v/>
      </c>
      <c r="BP140" s="122" t="str">
        <f>LEFT(f!BP145,IFERROR(FIND("±",f!BP145)-1,LEN(f!BP145)))</f>
        <v/>
      </c>
      <c r="BQ140" s="122" t="str">
        <f>LEFT(f!BQ145,IFERROR(FIND("±",f!BQ145)-1,LEN(f!BQ145)))</f>
        <v/>
      </c>
      <c r="BR140" s="122" t="str">
        <f>LEFT(f!BR145,IFERROR(FIND("±",f!BR145)-1,LEN(f!BR145)))</f>
        <v/>
      </c>
      <c r="BS140" s="122" t="str">
        <f>LEFT(f!BS145,IFERROR(FIND("±",f!BS145)-1,LEN(f!BS145)))</f>
        <v/>
      </c>
      <c r="BT140" s="122" t="str">
        <f>LEFT(f!BT145,IFERROR(FIND("±",f!BT145)-1,LEN(f!BT145)))</f>
        <v/>
      </c>
      <c r="BU140" s="122" t="str">
        <f>LEFT(f!BU145,IFERROR(FIND("±",f!BU145)-1,LEN(f!BU145)))</f>
        <v/>
      </c>
      <c r="BV140" s="122"/>
      <c r="BW140" s="122"/>
      <c r="BX140" s="122"/>
      <c r="BY140" s="122"/>
      <c r="BZ140" s="122"/>
      <c r="CA140" s="122"/>
      <c r="CB140" s="122"/>
      <c r="CC140" s="122"/>
      <c r="CD140" s="122"/>
      <c r="CE140" s="122"/>
    </row>
    <row r="141">
      <c r="A141" s="103" t="str">
        <f>f!A146</f>
        <v>D048</v>
      </c>
      <c r="B141" s="107" t="str">
        <f>LEFT(f!B146,IFERROR(FIND("(",f!B146)-1,LEN(f!B146)))</f>
        <v>Field beans, tender, lean </v>
      </c>
      <c r="C141" s="109" t="str">
        <f>IFERROR(MID(f!B146,IFERROR(FIND("(",f!B146)+1,LEN(f!B146)),IFERROR(FIND(")",f!B146),LEN(f!B146))-IFERROR(FIND("(",f!B146)+1,LEN(f!B146))),"")</f>
        <v>Vicia faba</v>
      </c>
      <c r="D141" s="103" t="str">
        <f>f!D146</f>
        <v/>
      </c>
      <c r="E141" s="103" t="str">
        <f>f!E146</f>
        <v/>
      </c>
      <c r="F141" s="110" t="str">
        <f>CONCATENATE("https://res.cloudinary.com/techticz/image/upload/foods/",f!F146,".jpeg")</f>
        <v>https://res.cloudinary.com/techticz/image/upload/foods/beans_field_broad.jpeg</v>
      </c>
      <c r="G141" s="103" t="str">
        <f>f!G146</f>
        <v>D</v>
      </c>
      <c r="H141" s="103" t="str">
        <f>f!H146</f>
        <v/>
      </c>
      <c r="I141" s="103">
        <f t="shared" si="1"/>
        <v>93</v>
      </c>
      <c r="J141" s="112">
        <f>f!J146</f>
        <v>100</v>
      </c>
      <c r="K141" s="112" t="str">
        <f>f!K146</f>
        <v>gram</v>
      </c>
      <c r="L141" s="114" t="str">
        <f>f!L146</f>
        <v/>
      </c>
      <c r="M141" s="114">
        <f>f!M146</f>
        <v>6</v>
      </c>
      <c r="N141" s="114" t="str">
        <f>f!N146</f>
        <v/>
      </c>
      <c r="O141" s="114" t="str">
        <f>f!O146</f>
        <v/>
      </c>
      <c r="P141" s="114" t="str">
        <f>f!P146</f>
        <v/>
      </c>
      <c r="Q141" s="117" t="str">
        <f>f!Q146</f>
        <v/>
      </c>
      <c r="R141" s="117" t="str">
        <f>f!R146</f>
        <v/>
      </c>
      <c r="S141" s="117" t="str">
        <f>f!S146</f>
        <v/>
      </c>
      <c r="T141" s="120" t="str">
        <f>f!T146</f>
        <v/>
      </c>
      <c r="U141" s="120" t="str">
        <f>f!U146</f>
        <v/>
      </c>
      <c r="V141" s="121">
        <f>f!V146</f>
        <v>100</v>
      </c>
      <c r="W141" s="122" t="str">
        <f>LEFT(f!W146,IFERROR(FIND("±",f!W146)-1,LEN(f!W146)))</f>
        <v>90.11</v>
      </c>
      <c r="X141" s="122" t="str">
        <f>LEFT(f!X146,IFERROR(FIND("±",f!X146)-1,LEN(f!X146)))</f>
        <v>2.12</v>
      </c>
      <c r="Y141" s="122" t="str">
        <f>LEFT(f!Y146,IFERROR(FIND("±",f!Y146)-1,LEN(f!Y146)))</f>
        <v>0.77</v>
      </c>
      <c r="Z141" s="122" t="str">
        <f>LEFT(f!Z146,IFERROR(FIND("±",f!Z146)-1,LEN(f!Z146)))</f>
        <v>0.19</v>
      </c>
      <c r="AA141" s="122" t="str">
        <f>LEFT(f!AA146,IFERROR(FIND("±",f!AA146)-1,LEN(f!AA146)))</f>
        <v>4.18</v>
      </c>
      <c r="AB141" s="122" t="str">
        <f>LEFT(f!AB146,IFERROR(FIND("±",f!AB146)-1,LEN(f!AB146)))</f>
        <v>3.53</v>
      </c>
      <c r="AC141" s="122" t="str">
        <f>LEFT(f!AC146,IFERROR(FIND("±",f!AC146)-1,LEN(f!AC146)))</f>
        <v>0.65</v>
      </c>
      <c r="AD141" s="122" t="str">
        <f>LEFT(f!AD146,IFERROR(FIND("±",f!AD146)-1,LEN(f!AD146)))</f>
        <v>2.63</v>
      </c>
      <c r="AE141" s="122" t="str">
        <f>LEFT(f!AE146,IFERROR(FIND("±",f!AE146)-1,LEN(f!AE146)))</f>
        <v>93</v>
      </c>
      <c r="AF141" s="122" t="str">
        <f>LEFT(f!AF146,IFERROR(FIND("±",f!AF146)-1,LEN(f!AF146)))</f>
        <v>0.08</v>
      </c>
      <c r="AG141" s="122" t="str">
        <f>LEFT(f!AG146,IFERROR(FIND("±",f!AG146)-1,LEN(f!AG146)))</f>
        <v>0.07</v>
      </c>
      <c r="AH141" s="122" t="str">
        <f>LEFT(f!AH146,IFERROR(FIND("±",f!AH146)-1,LEN(f!AH146)))</f>
        <v>0.33</v>
      </c>
      <c r="AI141" s="122" t="str">
        <f>LEFT(f!AI146,IFERROR(FIND("±",f!AI146)-1,LEN(f!AI146)))</f>
        <v>0.35</v>
      </c>
      <c r="AJ141" s="122" t="str">
        <f>LEFT(f!AJ146,IFERROR(FIND("±",f!AJ146)-1,LEN(f!AJ146)))</f>
        <v>0.38</v>
      </c>
      <c r="AK141" s="122" t="str">
        <f>LEFT(f!AK146,IFERROR(FIND("±",f!AK146)-1,LEN(f!AK146)))</f>
        <v>4.11</v>
      </c>
      <c r="AL141" s="122" t="str">
        <f>LEFT(f!AL146,IFERROR(FIND("±",f!AL146)-1,LEN(f!AL146)))</f>
        <v>127</v>
      </c>
      <c r="AM141" s="122" t="str">
        <f>LEFT(f!AM146,IFERROR(FIND("±",f!AM146)-1,LEN(f!AM146)))</f>
        <v>3.84</v>
      </c>
      <c r="AN141" s="122" t="str">
        <f>LEFT(f!AN146,IFERROR(FIND("±",f!AN146)-1,LEN(f!AN146)))</f>
        <v>0.36</v>
      </c>
      <c r="AO141" s="122" t="str">
        <f>LEFT(f!AO146,IFERROR(FIND("±",f!AO146)-1,LEN(f!AO146)))</f>
        <v/>
      </c>
      <c r="AP141" s="122" t="str">
        <f>LEFT(f!AP146,IFERROR(FIND("±",f!AP146)-1,LEN(f!AP146)))</f>
        <v/>
      </c>
      <c r="AQ141" s="122" t="str">
        <f>LEFT(f!AQ146,IFERROR(FIND("±",f!AQ146)-1,LEN(f!AQ146)))</f>
        <v>58.59</v>
      </c>
      <c r="AR141" s="122" t="str">
        <f>LEFT(f!AR146,IFERROR(FIND("±",f!AR146)-1,LEN(f!AR146)))</f>
        <v>0.007</v>
      </c>
      <c r="AS141" s="122" t="str">
        <f>LEFT(f!AS146,IFERROR(FIND("±",f!AS146)-1,LEN(f!AS146)))</f>
        <v>0.003</v>
      </c>
      <c r="AT141" s="122" t="str">
        <f>LEFT(f!AT146,IFERROR(FIND("±",f!AT146)-1,LEN(f!AT146)))</f>
        <v>0.2</v>
      </c>
      <c r="AU141" s="122" t="str">
        <f>LEFT(f!AU146,IFERROR(FIND("±",f!AU146)-1,LEN(f!AU146)))</f>
        <v>1.48</v>
      </c>
      <c r="AV141" s="122" t="str">
        <f>LEFT(f!AV146,IFERROR(FIND("±",f!AV146)-1,LEN(f!AV146)))</f>
        <v>0.003</v>
      </c>
      <c r="AW141" s="122" t="str">
        <f>LEFT(f!AW146,IFERROR(FIND("±",f!AW146)-1,LEN(f!AW146)))</f>
        <v>0.002</v>
      </c>
      <c r="AX141" s="122" t="str">
        <f>LEFT(f!AX146,IFERROR(FIND("±",f!AX146)-1,LEN(f!AX146)))</f>
        <v>47.42</v>
      </c>
      <c r="AY141" s="122" t="str">
        <f>LEFT(f!AY146,IFERROR(FIND("±",f!AY146)-1,LEN(f!AY146)))</f>
        <v>0.50</v>
      </c>
      <c r="AZ141" s="122" t="str">
        <f>LEFT(f!AZ146,IFERROR(FIND("±",f!AZ146)-1,LEN(f!AZ146)))</f>
        <v/>
      </c>
      <c r="BA141" s="122" t="str">
        <f>LEFT(f!BA146,IFERROR(FIND("±",f!BA146)-1,LEN(f!BA146)))</f>
        <v>0.047</v>
      </c>
      <c r="BB141" s="122" t="str">
        <f>LEFT(f!BB146,IFERROR(FIND("±",f!BB146)-1,LEN(f!BB146)))</f>
        <v>0.039</v>
      </c>
      <c r="BC141" s="122" t="str">
        <f>LEFT(f!BC146,IFERROR(FIND("±",f!BC146)-1,LEN(f!BC146)))</f>
        <v>76.54</v>
      </c>
      <c r="BD141" s="122" t="str">
        <f>LEFT(f!BD146,IFERROR(FIND("±",f!BD146)-1,LEN(f!BD146)))</f>
        <v>314</v>
      </c>
      <c r="BE141" s="122" t="str">
        <f>LEFT(f!BE146,IFERROR(FIND("±",f!BE146)-1,LEN(f!BE146)))</f>
        <v/>
      </c>
      <c r="BF141" s="122" t="str">
        <f>LEFT(f!BF146,IFERROR(FIND("±",f!BF146)-1,LEN(f!BF146)))</f>
        <v>12.76</v>
      </c>
      <c r="BG141" s="122" t="str">
        <f>LEFT(f!BG146,IFERROR(FIND("±",f!BG146)-1,LEN(f!BG146)))</f>
        <v>0.63</v>
      </c>
      <c r="BH141" s="122" t="str">
        <f>LEFT(f!BH146,IFERROR(FIND("±",f!BH146)-1,LEN(f!BH146)))</f>
        <v>2.27</v>
      </c>
      <c r="BI141" s="122" t="str">
        <f>LEFT(f!BI146,IFERROR(FIND("±",f!BI146)-1,LEN(f!BI146)))</f>
        <v>1.51</v>
      </c>
      <c r="BJ141" s="122" t="str">
        <f>LEFT(f!BJ146,IFERROR(FIND("±",f!BJ146)-1,LEN(f!BJ146)))</f>
        <v>0.59</v>
      </c>
      <c r="BK141" s="122" t="str">
        <f>LEFT(f!BK146,IFERROR(FIND("±",f!BK146)-1,LEN(f!BK146)))</f>
        <v>0.15</v>
      </c>
      <c r="BL141" s="122" t="str">
        <f>LEFT(f!BL146,IFERROR(FIND("±",f!BL146)-1,LEN(f!BL146)))</f>
        <v>0.02</v>
      </c>
      <c r="BM141" s="122" t="str">
        <f>LEFT(f!BM146,IFERROR(FIND("±",f!BM146)-1,LEN(f!BM146)))</f>
        <v/>
      </c>
      <c r="BN141" s="122" t="str">
        <f>LEFT(f!BN146,IFERROR(FIND("±",f!BN146)-1,LEN(f!BN146)))</f>
        <v>0.76</v>
      </c>
      <c r="BO141" s="122" t="str">
        <f>LEFT(f!BO146,IFERROR(FIND("±",f!BO146)-1,LEN(f!BO146)))</f>
        <v/>
      </c>
      <c r="BP141" s="122" t="str">
        <f>LEFT(f!BP146,IFERROR(FIND("±",f!BP146)-1,LEN(f!BP146)))</f>
        <v/>
      </c>
      <c r="BQ141" s="122" t="str">
        <f>LEFT(f!BQ146,IFERROR(FIND("±",f!BQ146)-1,LEN(f!BQ146)))</f>
        <v/>
      </c>
      <c r="BR141" s="122" t="str">
        <f>LEFT(f!BR146,IFERROR(FIND("±",f!BR146)-1,LEN(f!BR146)))</f>
        <v/>
      </c>
      <c r="BS141" s="122" t="str">
        <f>LEFT(f!BS146,IFERROR(FIND("±",f!BS146)-1,LEN(f!BS146)))</f>
        <v/>
      </c>
      <c r="BT141" s="122" t="str">
        <f>LEFT(f!BT146,IFERROR(FIND("±",f!BT146)-1,LEN(f!BT146)))</f>
        <v/>
      </c>
      <c r="BU141" s="122" t="str">
        <f>LEFT(f!BU146,IFERROR(FIND("±",f!BU146)-1,LEN(f!BU146)))</f>
        <v/>
      </c>
      <c r="BV141" s="122"/>
      <c r="BW141" s="122"/>
      <c r="BX141" s="122"/>
      <c r="BY141" s="122"/>
      <c r="BZ141" s="122"/>
      <c r="CA141" s="122"/>
      <c r="CB141" s="122"/>
      <c r="CC141" s="122"/>
      <c r="CD141" s="122"/>
      <c r="CE141" s="122"/>
    </row>
    <row r="142">
      <c r="A142" s="103" t="str">
        <f>f!A147</f>
        <v>D049</v>
      </c>
      <c r="B142" s="107" t="str">
        <f>LEFT(f!B147,IFERROR(FIND("(",f!B147)-1,LEN(f!B147)))</f>
        <v>French beans, country </v>
      </c>
      <c r="C142" s="109" t="str">
        <f>IFERROR(MID(f!B147,IFERROR(FIND("(",f!B147)+1,LEN(f!B147)),IFERROR(FIND(")",f!B147),LEN(f!B147))-IFERROR(FIND("(",f!B147)+1,LEN(f!B147))),"")</f>
        <v>Phaseolus vulgaris</v>
      </c>
      <c r="D142" s="103" t="str">
        <f>f!D147</f>
        <v/>
      </c>
      <c r="E142" s="103" t="str">
        <f>f!E147</f>
        <v/>
      </c>
      <c r="F142" s="110" t="str">
        <f>CONCATENATE("https://res.cloudinary.com/techticz/image/upload/foods/",f!F147,".jpeg")</f>
        <v>https://res.cloudinary.com/techticz/image/upload/foods/french_beans.jpeg</v>
      </c>
      <c r="G142" s="103" t="str">
        <f>f!G147</f>
        <v>D</v>
      </c>
      <c r="H142" s="103" t="str">
        <f>f!H147</f>
        <v/>
      </c>
      <c r="I142" s="103">
        <f t="shared" si="1"/>
        <v>110</v>
      </c>
      <c r="J142" s="112">
        <f>f!J147</f>
        <v>100</v>
      </c>
      <c r="K142" s="112" t="str">
        <f>f!K147</f>
        <v>gram</v>
      </c>
      <c r="L142" s="114" t="str">
        <f>f!L147</f>
        <v/>
      </c>
      <c r="M142" s="114">
        <f>f!M147</f>
        <v>5</v>
      </c>
      <c r="N142" s="114" t="str">
        <f>f!N147</f>
        <v/>
      </c>
      <c r="O142" s="114" t="str">
        <f>f!O147</f>
        <v/>
      </c>
      <c r="P142" s="114" t="str">
        <f>f!P147</f>
        <v/>
      </c>
      <c r="Q142" s="117" t="str">
        <f>f!Q147</f>
        <v/>
      </c>
      <c r="R142" s="117" t="str">
        <f>f!R147</f>
        <v/>
      </c>
      <c r="S142" s="117" t="str">
        <f>f!S147</f>
        <v/>
      </c>
      <c r="T142" s="120" t="str">
        <f>f!T147</f>
        <v/>
      </c>
      <c r="U142" s="120" t="str">
        <f>f!U147</f>
        <v/>
      </c>
      <c r="V142" s="121">
        <f>f!V147</f>
        <v>100</v>
      </c>
      <c r="W142" s="122" t="str">
        <f>LEFT(f!W147,IFERROR(FIND("±",f!W147)-1,LEN(f!W147)))</f>
        <v>85.52</v>
      </c>
      <c r="X142" s="122" t="str">
        <f>LEFT(f!X147,IFERROR(FIND("±",f!X147)-1,LEN(f!X147)))</f>
        <v>1.98</v>
      </c>
      <c r="Y142" s="122" t="str">
        <f>LEFT(f!Y147,IFERROR(FIND("±",f!Y147)-1,LEN(f!Y147)))</f>
        <v>0.99</v>
      </c>
      <c r="Z142" s="122" t="str">
        <f>LEFT(f!Z147,IFERROR(FIND("±",f!Z147)-1,LEN(f!Z147)))</f>
        <v>0.35</v>
      </c>
      <c r="AA142" s="122" t="str">
        <f>LEFT(f!AA147,IFERROR(FIND("±",f!AA147)-1,LEN(f!AA147)))</f>
        <v>7.69</v>
      </c>
      <c r="AB142" s="122" t="str">
        <f>LEFT(f!AB147,IFERROR(FIND("±",f!AB147)-1,LEN(f!AB147)))</f>
        <v>7.15</v>
      </c>
      <c r="AC142" s="122" t="str">
        <f>LEFT(f!AC147,IFERROR(FIND("±",f!AC147)-1,LEN(f!AC147)))</f>
        <v>0.54</v>
      </c>
      <c r="AD142" s="122" t="str">
        <f>LEFT(f!AD147,IFERROR(FIND("±",f!AD147)-1,LEN(f!AD147)))</f>
        <v>3.48</v>
      </c>
      <c r="AE142" s="122" t="str">
        <f>LEFT(f!AE147,IFERROR(FIND("±",f!AE147)-1,LEN(f!AE147)))</f>
        <v>110</v>
      </c>
      <c r="AF142" s="122" t="str">
        <f>LEFT(f!AF147,IFERROR(FIND("±",f!AF147)-1,LEN(f!AF147)))</f>
        <v>0.04</v>
      </c>
      <c r="AG142" s="122" t="str">
        <f>LEFT(f!AG147,IFERROR(FIND("±",f!AG147)-1,LEN(f!AG147)))</f>
        <v>0.06</v>
      </c>
      <c r="AH142" s="122" t="str">
        <f>LEFT(f!AH147,IFERROR(FIND("±",f!AH147)-1,LEN(f!AH147)))</f>
        <v>0.83</v>
      </c>
      <c r="AI142" s="122" t="str">
        <f>LEFT(f!AI147,IFERROR(FIND("±",f!AI147)-1,LEN(f!AI147)))</f>
        <v>0.28</v>
      </c>
      <c r="AJ142" s="122" t="str">
        <f>LEFT(f!AJ147,IFERROR(FIND("±",f!AJ147)-1,LEN(f!AJ147)))</f>
        <v>0.37</v>
      </c>
      <c r="AK142" s="122" t="str">
        <f>LEFT(f!AK147,IFERROR(FIND("±",f!AK147)-1,LEN(f!AK147)))</f>
        <v>4.71</v>
      </c>
      <c r="AL142" s="122" t="str">
        <f>LEFT(f!AL147,IFERROR(FIND("±",f!AL147)-1,LEN(f!AL147)))</f>
        <v>47.45</v>
      </c>
      <c r="AM142" s="122" t="str">
        <f>LEFT(f!AM147,IFERROR(FIND("±",f!AM147)-1,LEN(f!AM147)))</f>
        <v>15.81</v>
      </c>
      <c r="AN142" s="122" t="str">
        <f>LEFT(f!AN147,IFERROR(FIND("±",f!AN147)-1,LEN(f!AN147)))</f>
        <v>0.5</v>
      </c>
      <c r="AO142" s="122" t="str">
        <f>LEFT(f!AO147,IFERROR(FIND("±",f!AO147)-1,LEN(f!AO147)))</f>
        <v/>
      </c>
      <c r="AP142" s="122" t="str">
        <f>LEFT(f!AP147,IFERROR(FIND("±",f!AP147)-1,LEN(f!AP147)))</f>
        <v/>
      </c>
      <c r="AQ142" s="122" t="str">
        <f>LEFT(f!AQ147,IFERROR(FIND("±",f!AQ147)-1,LEN(f!AQ147)))</f>
        <v>55.99</v>
      </c>
      <c r="AR142" s="122" t="str">
        <f>LEFT(f!AR147,IFERROR(FIND("±",f!AR147)-1,LEN(f!AR147)))</f>
        <v>0.007</v>
      </c>
      <c r="AS142" s="122" t="str">
        <f>LEFT(f!AS147,IFERROR(FIND("±",f!AS147)-1,LEN(f!AS147)))</f>
        <v>0.004</v>
      </c>
      <c r="AT142" s="122" t="str">
        <f>LEFT(f!AT147,IFERROR(FIND("±",f!AT147)-1,LEN(f!AT147)))</f>
        <v>0.11</v>
      </c>
      <c r="AU142" s="122" t="str">
        <f>LEFT(f!AU147,IFERROR(FIND("±",f!AU147)-1,LEN(f!AU147)))</f>
        <v>1.25</v>
      </c>
      <c r="AV142" s="122" t="str">
        <f>LEFT(f!AV147,IFERROR(FIND("±",f!AV147)-1,LEN(f!AV147)))</f>
        <v>0.002</v>
      </c>
      <c r="AW142" s="122" t="str">
        <f>LEFT(f!AW147,IFERROR(FIND("±",f!AW147)-1,LEN(f!AW147)))</f>
        <v/>
      </c>
      <c r="AX142" s="122" t="str">
        <f>LEFT(f!AX147,IFERROR(FIND("±",f!AX147)-1,LEN(f!AX147)))</f>
        <v>43.01</v>
      </c>
      <c r="AY142" s="122" t="str">
        <f>LEFT(f!AY147,IFERROR(FIND("±",f!AY147)-1,LEN(f!AY147)))</f>
        <v>0.44</v>
      </c>
      <c r="AZ142" s="122" t="str">
        <f>LEFT(f!AZ147,IFERROR(FIND("±",f!AZ147)-1,LEN(f!AZ147)))</f>
        <v/>
      </c>
      <c r="BA142" s="122" t="str">
        <f>LEFT(f!BA147,IFERROR(FIND("±",f!BA147)-1,LEN(f!BA147)))</f>
        <v>0.059</v>
      </c>
      <c r="BB142" s="122" t="str">
        <f>LEFT(f!BB147,IFERROR(FIND("±",f!BB147)-1,LEN(f!BB147)))</f>
        <v>0.056</v>
      </c>
      <c r="BC142" s="122" t="str">
        <f>LEFT(f!BC147,IFERROR(FIND("±",f!BC147)-1,LEN(f!BC147)))</f>
        <v>59.86</v>
      </c>
      <c r="BD142" s="122" t="str">
        <f>LEFT(f!BD147,IFERROR(FIND("±",f!BD147)-1,LEN(f!BD147)))</f>
        <v>324</v>
      </c>
      <c r="BE142" s="122" t="str">
        <f>LEFT(f!BE147,IFERROR(FIND("±",f!BE147)-1,LEN(f!BE147)))</f>
        <v/>
      </c>
      <c r="BF142" s="122" t="str">
        <f>LEFT(f!BF147,IFERROR(FIND("±",f!BF147)-1,LEN(f!BF147)))</f>
        <v>8.84</v>
      </c>
      <c r="BG142" s="122" t="str">
        <f>LEFT(f!BG147,IFERROR(FIND("±",f!BG147)-1,LEN(f!BG147)))</f>
        <v>0.50</v>
      </c>
      <c r="BH142" s="122" t="str">
        <f>LEFT(f!BH147,IFERROR(FIND("±",f!BH147)-1,LEN(f!BH147)))</f>
        <v>1.82</v>
      </c>
      <c r="BI142" s="122" t="str">
        <f>LEFT(f!BI147,IFERROR(FIND("±",f!BI147)-1,LEN(f!BI147)))</f>
        <v>0.75</v>
      </c>
      <c r="BJ142" s="122" t="str">
        <f>LEFT(f!BJ147,IFERROR(FIND("±",f!BJ147)-1,LEN(f!BJ147)))</f>
        <v>0.60</v>
      </c>
      <c r="BK142" s="122" t="str">
        <f>LEFT(f!BK147,IFERROR(FIND("±",f!BK147)-1,LEN(f!BK147)))</f>
        <v>0.12</v>
      </c>
      <c r="BL142" s="122" t="str">
        <f>LEFT(f!BL147,IFERROR(FIND("±",f!BL147)-1,LEN(f!BL147)))</f>
        <v>0.12</v>
      </c>
      <c r="BM142" s="122" t="str">
        <f>LEFT(f!BM147,IFERROR(FIND("±",f!BM147)-1,LEN(f!BM147)))</f>
        <v>0.22</v>
      </c>
      <c r="BN142" s="122" t="str">
        <f>LEFT(f!BN147,IFERROR(FIND("±",f!BN147)-1,LEN(f!BN147)))</f>
        <v>1.06</v>
      </c>
      <c r="BO142" s="122" t="str">
        <f>LEFT(f!BO147,IFERROR(FIND("±",f!BO147)-1,LEN(f!BO147)))</f>
        <v/>
      </c>
      <c r="BP142" s="122" t="str">
        <f>LEFT(f!BP147,IFERROR(FIND("±",f!BP147)-1,LEN(f!BP147)))</f>
        <v/>
      </c>
      <c r="BQ142" s="122" t="str">
        <f>LEFT(f!BQ147,IFERROR(FIND("±",f!BQ147)-1,LEN(f!BQ147)))</f>
        <v/>
      </c>
      <c r="BR142" s="122" t="str">
        <f>LEFT(f!BR147,IFERROR(FIND("±",f!BR147)-1,LEN(f!BR147)))</f>
        <v/>
      </c>
      <c r="BS142" s="122" t="str">
        <f>LEFT(f!BS147,IFERROR(FIND("±",f!BS147)-1,LEN(f!BS147)))</f>
        <v/>
      </c>
      <c r="BT142" s="122" t="str">
        <f>LEFT(f!BT147,IFERROR(FIND("±",f!BT147)-1,LEN(f!BT147)))</f>
        <v/>
      </c>
      <c r="BU142" s="122" t="str">
        <f>LEFT(f!BU147,IFERROR(FIND("±",f!BU147)-1,LEN(f!BU147)))</f>
        <v/>
      </c>
      <c r="BV142" s="122"/>
      <c r="BW142" s="122"/>
      <c r="BX142" s="122"/>
      <c r="BY142" s="122"/>
      <c r="BZ142" s="122"/>
      <c r="CA142" s="122"/>
      <c r="CB142" s="122"/>
      <c r="CC142" s="122"/>
      <c r="CD142" s="122"/>
      <c r="CE142" s="122"/>
    </row>
    <row r="143">
      <c r="A143" s="103" t="str">
        <f>f!A148</f>
        <v>D050</v>
      </c>
      <c r="B143" s="107" t="str">
        <f>LEFT(f!B148,IFERROR(FIND("(",f!B148)-1,LEN(f!B148)))</f>
        <v>French beans, hybrid </v>
      </c>
      <c r="C143" s="109" t="str">
        <f>IFERROR(MID(f!B148,IFERROR(FIND("(",f!B148)+1,LEN(f!B148)),IFERROR(FIND(")",f!B148),LEN(f!B148))-IFERROR(FIND("(",f!B148)+1,LEN(f!B148))),"")</f>
        <v>Phaseolus vulgaris</v>
      </c>
      <c r="D143" s="103" t="str">
        <f>f!D148</f>
        <v/>
      </c>
      <c r="E143" s="103" t="str">
        <f>f!E148</f>
        <v/>
      </c>
      <c r="F143" s="110" t="str">
        <f>CONCATENATE("https://res.cloudinary.com/techticz/image/upload/foods/",f!F148,".jpeg")</f>
        <v>https://res.cloudinary.com/techticz/image/upload/foods/french_beans_hybrid.jpeg</v>
      </c>
      <c r="G143" s="103" t="str">
        <f>f!G148</f>
        <v>D</v>
      </c>
      <c r="H143" s="103" t="str">
        <f>f!H148</f>
        <v/>
      </c>
      <c r="I143" s="103">
        <f t="shared" si="1"/>
        <v>322</v>
      </c>
      <c r="J143" s="112">
        <f>f!J148</f>
        <v>100</v>
      </c>
      <c r="K143" s="112" t="str">
        <f>f!K148</f>
        <v>gram</v>
      </c>
      <c r="L143" s="114" t="str">
        <f>f!L148</f>
        <v/>
      </c>
      <c r="M143" s="114">
        <f>f!M148</f>
        <v>2</v>
      </c>
      <c r="N143" s="114" t="str">
        <f>f!N148</f>
        <v/>
      </c>
      <c r="O143" s="114" t="str">
        <f>f!O148</f>
        <v/>
      </c>
      <c r="P143" s="114" t="str">
        <f>f!P148</f>
        <v/>
      </c>
      <c r="Q143" s="117" t="str">
        <f>f!Q148</f>
        <v/>
      </c>
      <c r="R143" s="117" t="str">
        <f>f!R148</f>
        <v/>
      </c>
      <c r="S143" s="117" t="str">
        <f>f!S148</f>
        <v/>
      </c>
      <c r="T143" s="120" t="str">
        <f>f!T148</f>
        <v/>
      </c>
      <c r="U143" s="120" t="str">
        <f>f!U148</f>
        <v/>
      </c>
      <c r="V143" s="121">
        <f>f!V148</f>
        <v>100</v>
      </c>
      <c r="W143" s="122" t="str">
        <f>LEFT(f!W148,IFERROR(FIND("±",f!W148)-1,LEN(f!W148)))</f>
        <v>72.32</v>
      </c>
      <c r="X143" s="122" t="str">
        <f>LEFT(f!X148,IFERROR(FIND("±",f!X148)-1,LEN(f!X148)))</f>
        <v>5.79</v>
      </c>
      <c r="Y143" s="122" t="str">
        <f>LEFT(f!Y148,IFERROR(FIND("±",f!Y148)-1,LEN(f!Y148)))</f>
        <v>1.02</v>
      </c>
      <c r="Z143" s="122" t="str">
        <f>LEFT(f!Z148,IFERROR(FIND("±",f!Z148)-1,LEN(f!Z148)))</f>
        <v>0.44</v>
      </c>
      <c r="AA143" s="122" t="str">
        <f>LEFT(f!AA148,IFERROR(FIND("±",f!AA148)-1,LEN(f!AA148)))</f>
        <v>8.63</v>
      </c>
      <c r="AB143" s="122" t="str">
        <f>LEFT(f!AB148,IFERROR(FIND("±",f!AB148)-1,LEN(f!AB148)))</f>
        <v>7.83</v>
      </c>
      <c r="AC143" s="122" t="str">
        <f>LEFT(f!AC148,IFERROR(FIND("±",f!AC148)-1,LEN(f!AC148)))</f>
        <v>0.80</v>
      </c>
      <c r="AD143" s="122" t="str">
        <f>LEFT(f!AD148,IFERROR(FIND("±",f!AD148)-1,LEN(f!AD148)))</f>
        <v>11.81</v>
      </c>
      <c r="AE143" s="122" t="str">
        <f>LEFT(f!AE148,IFERROR(FIND("±",f!AE148)-1,LEN(f!AE148)))</f>
        <v>322</v>
      </c>
      <c r="AF143" s="122" t="str">
        <f>LEFT(f!AF148,IFERROR(FIND("±",f!AF148)-1,LEN(f!AF148)))</f>
        <v>0.05</v>
      </c>
      <c r="AG143" s="122" t="str">
        <f>LEFT(f!AG148,IFERROR(FIND("±",f!AG148)-1,LEN(f!AG148)))</f>
        <v>0.05</v>
      </c>
      <c r="AH143" s="122" t="str">
        <f>LEFT(f!AH148,IFERROR(FIND("±",f!AH148)-1,LEN(f!AH148)))</f>
        <v>0.77</v>
      </c>
      <c r="AI143" s="122" t="str">
        <f>LEFT(f!AI148,IFERROR(FIND("±",f!AI148)-1,LEN(f!AI148)))</f>
        <v>0.27</v>
      </c>
      <c r="AJ143" s="122" t="str">
        <f>LEFT(f!AJ148,IFERROR(FIND("±",f!AJ148)-1,LEN(f!AJ148)))</f>
        <v>0.44</v>
      </c>
      <c r="AK143" s="122" t="str">
        <f>LEFT(f!AK148,IFERROR(FIND("±",f!AK148)-1,LEN(f!AK148)))</f>
        <v>5.93</v>
      </c>
      <c r="AL143" s="122" t="str">
        <f>LEFT(f!AL148,IFERROR(FIND("±",f!AL148)-1,LEN(f!AL148)))</f>
        <v>61.98</v>
      </c>
      <c r="AM143" s="122" t="str">
        <f>LEFT(f!AM148,IFERROR(FIND("±",f!AM148)-1,LEN(f!AM148)))</f>
        <v>1.38</v>
      </c>
      <c r="AN143" s="122" t="str">
        <f>LEFT(f!AN148,IFERROR(FIND("±",f!AN148)-1,LEN(f!AN148)))</f>
        <v>0.35</v>
      </c>
      <c r="AO143" s="122" t="str">
        <f>LEFT(f!AO148,IFERROR(FIND("±",f!AO148)-1,LEN(f!AO148)))</f>
        <v/>
      </c>
      <c r="AP143" s="122" t="str">
        <f>LEFT(f!AP148,IFERROR(FIND("±",f!AP148)-1,LEN(f!AP148)))</f>
        <v/>
      </c>
      <c r="AQ143" s="122" t="str">
        <f>LEFT(f!AQ148,IFERROR(FIND("±",f!AQ148)-1,LEN(f!AQ148)))</f>
        <v>49.9</v>
      </c>
      <c r="AR143" s="122" t="str">
        <f>LEFT(f!AR148,IFERROR(FIND("±",f!AR148)-1,LEN(f!AR148)))</f>
        <v>0.004</v>
      </c>
      <c r="AS143" s="122" t="str">
        <f>LEFT(f!AS148,IFERROR(FIND("±",f!AS148)-1,LEN(f!AS148)))</f>
        <v>0.008</v>
      </c>
      <c r="AT143" s="122" t="str">
        <f>LEFT(f!AT148,IFERROR(FIND("±",f!AT148)-1,LEN(f!AT148)))</f>
        <v>0.07</v>
      </c>
      <c r="AU143" s="122" t="str">
        <f>LEFT(f!AU148,IFERROR(FIND("±",f!AU148)-1,LEN(f!AU148)))</f>
        <v>0.98</v>
      </c>
      <c r="AV143" s="122" t="str">
        <f>LEFT(f!AV148,IFERROR(FIND("±",f!AV148)-1,LEN(f!AV148)))</f>
        <v/>
      </c>
      <c r="AW143" s="122" t="str">
        <f>LEFT(f!AW148,IFERROR(FIND("±",f!AW148)-1,LEN(f!AW148)))</f>
        <v/>
      </c>
      <c r="AX143" s="122" t="str">
        <f>LEFT(f!AX148,IFERROR(FIND("±",f!AX148)-1,LEN(f!AX148)))</f>
        <v>34.98</v>
      </c>
      <c r="AY143" s="122" t="str">
        <f>LEFT(f!AY148,IFERROR(FIND("±",f!AY148)-1,LEN(f!AY148)))</f>
        <v>0.27</v>
      </c>
      <c r="AZ143" s="122" t="str">
        <f>LEFT(f!AZ148,IFERROR(FIND("±",f!AZ148)-1,LEN(f!AZ148)))</f>
        <v/>
      </c>
      <c r="BA143" s="122" t="str">
        <f>LEFT(f!BA148,IFERROR(FIND("±",f!BA148)-1,LEN(f!BA148)))</f>
        <v>0.017</v>
      </c>
      <c r="BB143" s="122" t="str">
        <f>LEFT(f!BB148,IFERROR(FIND("±",f!BB148)-1,LEN(f!BB148)))</f>
        <v>0.037</v>
      </c>
      <c r="BC143" s="122" t="str">
        <f>LEFT(f!BC148,IFERROR(FIND("±",f!BC148)-1,LEN(f!BC148)))</f>
        <v>45.9</v>
      </c>
      <c r="BD143" s="122" t="str">
        <f>LEFT(f!BD148,IFERROR(FIND("±",f!BD148)-1,LEN(f!BD148)))</f>
        <v>317</v>
      </c>
      <c r="BE143" s="122" t="str">
        <f>LEFT(f!BE148,IFERROR(FIND("±",f!BE148)-1,LEN(f!BE148)))</f>
        <v/>
      </c>
      <c r="BF143" s="122" t="str">
        <f>LEFT(f!BF148,IFERROR(FIND("±",f!BF148)-1,LEN(f!BF148)))</f>
        <v>9.18</v>
      </c>
      <c r="BG143" s="122" t="str">
        <f>LEFT(f!BG148,IFERROR(FIND("±",f!BG148)-1,LEN(f!BG148)))</f>
        <v>0.37</v>
      </c>
      <c r="BH143" s="122" t="str">
        <f>LEFT(f!BH148,IFERROR(FIND("±",f!BH148)-1,LEN(f!BH148)))</f>
        <v>1.77</v>
      </c>
      <c r="BI143" s="122" t="str">
        <f>LEFT(f!BI148,IFERROR(FIND("±",f!BI148)-1,LEN(f!BI148)))</f>
        <v>0.77</v>
      </c>
      <c r="BJ143" s="122" t="str">
        <f>LEFT(f!BJ148,IFERROR(FIND("±",f!BJ148)-1,LEN(f!BJ148)))</f>
        <v>0.65</v>
      </c>
      <c r="BK143" s="122" t="str">
        <f>LEFT(f!BK148,IFERROR(FIND("±",f!BK148)-1,LEN(f!BK148)))</f>
        <v>0.14</v>
      </c>
      <c r="BL143" s="122" t="str">
        <f>LEFT(f!BL148,IFERROR(FIND("±",f!BL148)-1,LEN(f!BL148)))</f>
        <v>0.1</v>
      </c>
      <c r="BM143" s="122" t="str">
        <f>LEFT(f!BM148,IFERROR(FIND("±",f!BM148)-1,LEN(f!BM148)))</f>
        <v>0.12</v>
      </c>
      <c r="BN143" s="122" t="str">
        <f>LEFT(f!BN148,IFERROR(FIND("±",f!BN148)-1,LEN(f!BN148)))</f>
        <v>1</v>
      </c>
      <c r="BO143" s="122" t="str">
        <f>LEFT(f!BO148,IFERROR(FIND("±",f!BO148)-1,LEN(f!BO148)))</f>
        <v/>
      </c>
      <c r="BP143" s="122" t="str">
        <f>LEFT(f!BP148,IFERROR(FIND("±",f!BP148)-1,LEN(f!BP148)))</f>
        <v/>
      </c>
      <c r="BQ143" s="122" t="str">
        <f>LEFT(f!BQ148,IFERROR(FIND("±",f!BQ148)-1,LEN(f!BQ148)))</f>
        <v/>
      </c>
      <c r="BR143" s="122" t="str">
        <f>LEFT(f!BR148,IFERROR(FIND("±",f!BR148)-1,LEN(f!BR148)))</f>
        <v/>
      </c>
      <c r="BS143" s="122" t="str">
        <f>LEFT(f!BS148,IFERROR(FIND("±",f!BS148)-1,LEN(f!BS148)))</f>
        <v/>
      </c>
      <c r="BT143" s="122" t="str">
        <f>LEFT(f!BT148,IFERROR(FIND("±",f!BT148)-1,LEN(f!BT148)))</f>
        <v/>
      </c>
      <c r="BU143" s="122" t="str">
        <f>LEFT(f!BU148,IFERROR(FIND("±",f!BU148)-1,LEN(f!BU148)))</f>
        <v/>
      </c>
      <c r="BV143" s="122"/>
      <c r="BW143" s="122"/>
      <c r="BX143" s="122"/>
      <c r="BY143" s="122"/>
      <c r="BZ143" s="122"/>
      <c r="CA143" s="122"/>
      <c r="CB143" s="122"/>
      <c r="CC143" s="122"/>
      <c r="CD143" s="122"/>
      <c r="CE143" s="122"/>
    </row>
    <row r="144">
      <c r="A144" s="103" t="str">
        <f>f!A149</f>
        <v>D051</v>
      </c>
      <c r="B144" s="107" t="str">
        <f>LEFT(f!B149,IFERROR(FIND("(",f!B149)-1,LEN(f!B149)))</f>
        <v>Jack fruit, raw </v>
      </c>
      <c r="C144" s="109" t="str">
        <f>IFERROR(MID(f!B149,IFERROR(FIND("(",f!B149)+1,LEN(f!B149)),IFERROR(FIND(")",f!B149),LEN(f!B149))-IFERROR(FIND("(",f!B149)+1,LEN(f!B149))),"")</f>
        <v>Artocarpus heterophyllus</v>
      </c>
      <c r="D144" s="103" t="str">
        <f>f!D149</f>
        <v/>
      </c>
      <c r="E144" s="103" t="str">
        <f>f!E149</f>
        <v/>
      </c>
      <c r="F144" s="110" t="str">
        <f>CONCATENATE("https://res.cloudinary.com/techticz/image/upload/foods/",f!F149,".jpeg")</f>
        <v>https://res.cloudinary.com/techticz/image/upload/foods/jack_fruit.jpeg</v>
      </c>
      <c r="G144" s="103" t="str">
        <f>f!G149</f>
        <v>D</v>
      </c>
      <c r="H144" s="103" t="str">
        <f>f!H149</f>
        <v/>
      </c>
      <c r="I144" s="103">
        <f t="shared" si="1"/>
        <v>67</v>
      </c>
      <c r="J144" s="112">
        <f>f!J149</f>
        <v>100</v>
      </c>
      <c r="K144" s="112" t="str">
        <f>f!K149</f>
        <v>gram</v>
      </c>
      <c r="L144" s="114" t="str">
        <f>f!L149</f>
        <v/>
      </c>
      <c r="M144" s="114">
        <f>f!M149</f>
        <v>5</v>
      </c>
      <c r="N144" s="114" t="str">
        <f>f!N149</f>
        <v/>
      </c>
      <c r="O144" s="114" t="str">
        <f>f!O149</f>
        <v/>
      </c>
      <c r="P144" s="114" t="str">
        <f>f!P149</f>
        <v/>
      </c>
      <c r="Q144" s="117" t="str">
        <f>f!Q149</f>
        <v/>
      </c>
      <c r="R144" s="117" t="str">
        <f>f!R149</f>
        <v/>
      </c>
      <c r="S144" s="117" t="str">
        <f>f!S149</f>
        <v/>
      </c>
      <c r="T144" s="120" t="str">
        <f>f!T149</f>
        <v/>
      </c>
      <c r="U144" s="120" t="str">
        <f>f!U149</f>
        <v/>
      </c>
      <c r="V144" s="121">
        <f>f!V149</f>
        <v>100</v>
      </c>
      <c r="W144" s="122" t="str">
        <f>LEFT(f!W149,IFERROR(FIND("±",f!W149)-1,LEN(f!W149)))</f>
        <v>93.14</v>
      </c>
      <c r="X144" s="122" t="str">
        <f>LEFT(f!X149,IFERROR(FIND("±",f!X149)-1,LEN(f!X149)))</f>
        <v>1.58</v>
      </c>
      <c r="Y144" s="122" t="str">
        <f>LEFT(f!Y149,IFERROR(FIND("±",f!Y149)-1,LEN(f!Y149)))</f>
        <v>0.79</v>
      </c>
      <c r="Z144" s="122" t="str">
        <f>LEFT(f!Z149,IFERROR(FIND("±",f!Z149)-1,LEN(f!Z149)))</f>
        <v>0.35</v>
      </c>
      <c r="AA144" s="122" t="str">
        <f>LEFT(f!AA149,IFERROR(FIND("±",f!AA149)-1,LEN(f!AA149)))</f>
        <v>2.75</v>
      </c>
      <c r="AB144" s="122" t="str">
        <f>LEFT(f!AB149,IFERROR(FIND("±",f!AB149)-1,LEN(f!AB149)))</f>
        <v>2.31</v>
      </c>
      <c r="AC144" s="122" t="str">
        <f>LEFT(f!AC149,IFERROR(FIND("±",f!AC149)-1,LEN(f!AC149)))</f>
        <v>0.44</v>
      </c>
      <c r="AD144" s="122" t="str">
        <f>LEFT(f!AD149,IFERROR(FIND("±",f!AD149)-1,LEN(f!AD149)))</f>
        <v>1.39</v>
      </c>
      <c r="AE144" s="122" t="str">
        <f>LEFT(f!AE149,IFERROR(FIND("±",f!AE149)-1,LEN(f!AE149)))</f>
        <v>67</v>
      </c>
      <c r="AF144" s="122" t="str">
        <f>LEFT(f!AF149,IFERROR(FIND("±",f!AF149)-1,LEN(f!AF149)))</f>
        <v>0.05</v>
      </c>
      <c r="AG144" s="122" t="str">
        <f>LEFT(f!AG149,IFERROR(FIND("±",f!AG149)-1,LEN(f!AG149)))</f>
        <v>0.05</v>
      </c>
      <c r="AH144" s="122" t="str">
        <f>LEFT(f!AH149,IFERROR(FIND("±",f!AH149)-1,LEN(f!AH149)))</f>
        <v>0.19</v>
      </c>
      <c r="AI144" s="122" t="str">
        <f>LEFT(f!AI149,IFERROR(FIND("±",f!AI149)-1,LEN(f!AI149)))</f>
        <v>0.37</v>
      </c>
      <c r="AJ144" s="122" t="str">
        <f>LEFT(f!AJ149,IFERROR(FIND("±",f!AJ149)-1,LEN(f!AJ149)))</f>
        <v>0.04</v>
      </c>
      <c r="AK144" s="122" t="str">
        <f>LEFT(f!AK149,IFERROR(FIND("±",f!AK149)-1,LEN(f!AK149)))</f>
        <v>4.37</v>
      </c>
      <c r="AL144" s="122" t="str">
        <f>LEFT(f!AL149,IFERROR(FIND("±",f!AL149)-1,LEN(f!AL149)))</f>
        <v>35.73</v>
      </c>
      <c r="AM144" s="122" t="str">
        <f>LEFT(f!AM149,IFERROR(FIND("±",f!AM149)-1,LEN(f!AM149)))</f>
        <v>17.51</v>
      </c>
      <c r="AN144" s="122" t="str">
        <f>LEFT(f!AN149,IFERROR(FIND("±",f!AN149)-1,LEN(f!AN149)))</f>
        <v/>
      </c>
      <c r="AO144" s="122" t="str">
        <f>LEFT(f!AO149,IFERROR(FIND("±",f!AO149)-1,LEN(f!AO149)))</f>
        <v/>
      </c>
      <c r="AP144" s="122" t="str">
        <f>LEFT(f!AP149,IFERROR(FIND("±",f!AP149)-1,LEN(f!AP149)))</f>
        <v/>
      </c>
      <c r="AQ144" s="122" t="str">
        <f>LEFT(f!AQ149,IFERROR(FIND("±",f!AQ149)-1,LEN(f!AQ149)))</f>
        <v>45.74</v>
      </c>
      <c r="AR144" s="122" t="str">
        <f>LEFT(f!AR149,IFERROR(FIND("±",f!AR149)-1,LEN(f!AR149)))</f>
        <v>0.004</v>
      </c>
      <c r="AS144" s="122" t="str">
        <f>LEFT(f!AS149,IFERROR(FIND("±",f!AS149)-1,LEN(f!AS149)))</f>
        <v/>
      </c>
      <c r="AT144" s="122" t="str">
        <f>LEFT(f!AT149,IFERROR(FIND("±",f!AT149)-1,LEN(f!AT149)))</f>
        <v>0.24</v>
      </c>
      <c r="AU144" s="122" t="str">
        <f>LEFT(f!AU149,IFERROR(FIND("±",f!AU149)-1,LEN(f!AU149)))</f>
        <v>0.31</v>
      </c>
      <c r="AV144" s="122" t="str">
        <f>LEFT(f!AV149,IFERROR(FIND("±",f!AV149)-1,LEN(f!AV149)))</f>
        <v/>
      </c>
      <c r="AW144" s="122" t="str">
        <f>LEFT(f!AW149,IFERROR(FIND("±",f!AW149)-1,LEN(f!AW149)))</f>
        <v/>
      </c>
      <c r="AX144" s="122" t="str">
        <f>LEFT(f!AX149,IFERROR(FIND("±",f!AX149)-1,LEN(f!AX149)))</f>
        <v>26.60</v>
      </c>
      <c r="AY144" s="122" t="str">
        <f>LEFT(f!AY149,IFERROR(FIND("±",f!AY149)-1,LEN(f!AY149)))</f>
        <v>0.36</v>
      </c>
      <c r="AZ144" s="122" t="str">
        <f>LEFT(f!AZ149,IFERROR(FIND("±",f!AZ149)-1,LEN(f!AZ149)))</f>
        <v/>
      </c>
      <c r="BA144" s="122" t="str">
        <f>LEFT(f!BA149,IFERROR(FIND("±",f!BA149)-1,LEN(f!BA149)))</f>
        <v/>
      </c>
      <c r="BB144" s="122" t="str">
        <f>LEFT(f!BB149,IFERROR(FIND("±",f!BB149)-1,LEN(f!BB149)))</f>
        <v>0.008</v>
      </c>
      <c r="BC144" s="122" t="str">
        <f>LEFT(f!BC149,IFERROR(FIND("±",f!BC149)-1,LEN(f!BC149)))</f>
        <v>27.78</v>
      </c>
      <c r="BD144" s="122" t="str">
        <f>LEFT(f!BD149,IFERROR(FIND("±",f!BD149)-1,LEN(f!BD149)))</f>
        <v>327</v>
      </c>
      <c r="BE144" s="122" t="str">
        <f>LEFT(f!BE149,IFERROR(FIND("±",f!BE149)-1,LEN(f!BE149)))</f>
        <v/>
      </c>
      <c r="BF144" s="122" t="str">
        <f>LEFT(f!BF149,IFERROR(FIND("±",f!BF149)-1,LEN(f!BF149)))</f>
        <v>3.53</v>
      </c>
      <c r="BG144" s="122" t="str">
        <f>LEFT(f!BG149,IFERROR(FIND("±",f!BG149)-1,LEN(f!BG149)))</f>
        <v>0.17</v>
      </c>
      <c r="BH144" s="122" t="str">
        <f>LEFT(f!BH149,IFERROR(FIND("±",f!BH149)-1,LEN(f!BH149)))</f>
        <v>2.04</v>
      </c>
      <c r="BI144" s="122" t="str">
        <f>LEFT(f!BI149,IFERROR(FIND("±",f!BI149)-1,LEN(f!BI149)))</f>
        <v>0.02</v>
      </c>
      <c r="BJ144" s="122" t="str">
        <f>LEFT(f!BJ149,IFERROR(FIND("±",f!BJ149)-1,LEN(f!BJ149)))</f>
        <v>1.21</v>
      </c>
      <c r="BK144" s="122" t="str">
        <f>LEFT(f!BK149,IFERROR(FIND("±",f!BK149)-1,LEN(f!BK149)))</f>
        <v>0.26</v>
      </c>
      <c r="BL144" s="122" t="str">
        <f>LEFT(f!BL149,IFERROR(FIND("±",f!BL149)-1,LEN(f!BL149)))</f>
        <v>0.55</v>
      </c>
      <c r="BM144" s="122" t="str">
        <f>LEFT(f!BM149,IFERROR(FIND("±",f!BM149)-1,LEN(f!BM149)))</f>
        <v/>
      </c>
      <c r="BN144" s="122" t="str">
        <f>LEFT(f!BN149,IFERROR(FIND("±",f!BN149)-1,LEN(f!BN149)))</f>
        <v>2.02</v>
      </c>
      <c r="BO144" s="122" t="str">
        <f>LEFT(f!BO149,IFERROR(FIND("±",f!BO149)-1,LEN(f!BO149)))</f>
        <v/>
      </c>
      <c r="BP144" s="122" t="str">
        <f>LEFT(f!BP149,IFERROR(FIND("±",f!BP149)-1,LEN(f!BP149)))</f>
        <v/>
      </c>
      <c r="BQ144" s="122" t="str">
        <f>LEFT(f!BQ149,IFERROR(FIND("±",f!BQ149)-1,LEN(f!BQ149)))</f>
        <v/>
      </c>
      <c r="BR144" s="122" t="str">
        <f>LEFT(f!BR149,IFERROR(FIND("±",f!BR149)-1,LEN(f!BR149)))</f>
        <v/>
      </c>
      <c r="BS144" s="122" t="str">
        <f>LEFT(f!BS149,IFERROR(FIND("±",f!BS149)-1,LEN(f!BS149)))</f>
        <v/>
      </c>
      <c r="BT144" s="122" t="str">
        <f>LEFT(f!BT149,IFERROR(FIND("±",f!BT149)-1,LEN(f!BT149)))</f>
        <v/>
      </c>
      <c r="BU144" s="122" t="str">
        <f>LEFT(f!BU149,IFERROR(FIND("±",f!BU149)-1,LEN(f!BU149)))</f>
        <v/>
      </c>
      <c r="BV144" s="122"/>
      <c r="BW144" s="122"/>
      <c r="BX144" s="122"/>
      <c r="BY144" s="122"/>
      <c r="BZ144" s="122"/>
      <c r="CA144" s="122"/>
      <c r="CB144" s="122"/>
      <c r="CC144" s="122"/>
      <c r="CD144" s="122"/>
      <c r="CE144" s="122"/>
    </row>
    <row r="145">
      <c r="A145" s="103" t="str">
        <f>f!A150</f>
        <v>D052</v>
      </c>
      <c r="B145" s="107" t="str">
        <f>LEFT(f!B150,IFERROR(FIND("(",f!B150)-1,LEN(f!B150)))</f>
        <v>Jack fruit, seed, mature </v>
      </c>
      <c r="C145" s="109" t="str">
        <f>IFERROR(MID(f!B150,IFERROR(FIND("(",f!B150)+1,LEN(f!B150)),IFERROR(FIND(")",f!B150),LEN(f!B150))-IFERROR(FIND("(",f!B150)+1,LEN(f!B150))),"")</f>
        <v>Artocarpus heterophyllus</v>
      </c>
      <c r="D145" s="103" t="str">
        <f>f!D150</f>
        <v/>
      </c>
      <c r="E145" s="103" t="str">
        <f>f!E150</f>
        <v/>
      </c>
      <c r="F145" s="110" t="str">
        <f>CONCATENATE("https://res.cloudinary.com/techticz/image/upload/foods/",f!F150,".jpeg")</f>
        <v>https://res.cloudinary.com/techticz/image/upload/foods/jack_fruit.jpeg</v>
      </c>
      <c r="G145" s="103" t="str">
        <f>f!G150</f>
        <v>D</v>
      </c>
      <c r="H145" s="103" t="str">
        <f>f!H150</f>
        <v/>
      </c>
      <c r="I145" s="103">
        <f t="shared" si="1"/>
        <v>73</v>
      </c>
      <c r="J145" s="112">
        <f>f!J150</f>
        <v>100</v>
      </c>
      <c r="K145" s="112" t="str">
        <f>f!K150</f>
        <v>gram</v>
      </c>
      <c r="L145" s="114" t="str">
        <f>f!L150</f>
        <v/>
      </c>
      <c r="M145" s="114">
        <f>f!M150</f>
        <v>5</v>
      </c>
      <c r="N145" s="114" t="str">
        <f>f!N150</f>
        <v/>
      </c>
      <c r="O145" s="114" t="str">
        <f>f!O150</f>
        <v/>
      </c>
      <c r="P145" s="114" t="str">
        <f>f!P150</f>
        <v/>
      </c>
      <c r="Q145" s="117" t="str">
        <f>f!Q150</f>
        <v/>
      </c>
      <c r="R145" s="117" t="str">
        <f>f!R150</f>
        <v/>
      </c>
      <c r="S145" s="117" t="str">
        <f>f!S150</f>
        <v/>
      </c>
      <c r="T145" s="120" t="str">
        <f>f!T150</f>
        <v/>
      </c>
      <c r="U145" s="120" t="str">
        <f>f!U150</f>
        <v/>
      </c>
      <c r="V145" s="121">
        <f>f!V150</f>
        <v>100</v>
      </c>
      <c r="W145" s="122" t="str">
        <f>LEFT(f!W150,IFERROR(FIND("±",f!W150)-1,LEN(f!W150)))</f>
        <v>92.78</v>
      </c>
      <c r="X145" s="122" t="str">
        <f>LEFT(f!X150,IFERROR(FIND("±",f!X150)-1,LEN(f!X150)))</f>
        <v>1.39</v>
      </c>
      <c r="Y145" s="122" t="str">
        <f>LEFT(f!Y150,IFERROR(FIND("±",f!Y150)-1,LEN(f!Y150)))</f>
        <v>0.58</v>
      </c>
      <c r="Z145" s="122" t="str">
        <f>LEFT(f!Z150,IFERROR(FIND("±",f!Z150)-1,LEN(f!Z150)))</f>
        <v>0.24</v>
      </c>
      <c r="AA145" s="122" t="str">
        <f>LEFT(f!AA150,IFERROR(FIND("±",f!AA150)-1,LEN(f!AA150)))</f>
        <v>3.00</v>
      </c>
      <c r="AB145" s="122" t="str">
        <f>LEFT(f!AB150,IFERROR(FIND("±",f!AB150)-1,LEN(f!AB150)))</f>
        <v>2.19</v>
      </c>
      <c r="AC145" s="122" t="str">
        <f>LEFT(f!AC150,IFERROR(FIND("±",f!AC150)-1,LEN(f!AC150)))</f>
        <v>0.81</v>
      </c>
      <c r="AD145" s="122" t="str">
        <f>LEFT(f!AD150,IFERROR(FIND("±",f!AD150)-1,LEN(f!AD150)))</f>
        <v>2.01</v>
      </c>
      <c r="AE145" s="122" t="str">
        <f>LEFT(f!AE150,IFERROR(FIND("±",f!AE150)-1,LEN(f!AE150)))</f>
        <v>73</v>
      </c>
      <c r="AF145" s="122" t="str">
        <f>LEFT(f!AF150,IFERROR(FIND("±",f!AF150)-1,LEN(f!AF150)))</f>
        <v>0.06</v>
      </c>
      <c r="AG145" s="122" t="str">
        <f>LEFT(f!AG150,IFERROR(FIND("±",f!AG150)-1,LEN(f!AG150)))</f>
        <v>0.03</v>
      </c>
      <c r="AH145" s="122" t="str">
        <f>LEFT(f!AH150,IFERROR(FIND("±",f!AH150)-1,LEN(f!AH150)))</f>
        <v>0.19</v>
      </c>
      <c r="AI145" s="122" t="str">
        <f>LEFT(f!AI150,IFERROR(FIND("±",f!AI150)-1,LEN(f!AI150)))</f>
        <v>0.36</v>
      </c>
      <c r="AJ145" s="122" t="str">
        <f>LEFT(f!AJ150,IFERROR(FIND("±",f!AJ150)-1,LEN(f!AJ150)))</f>
        <v>0.08</v>
      </c>
      <c r="AK145" s="122" t="str">
        <f>LEFT(f!AK150,IFERROR(FIND("±",f!AK150)-1,LEN(f!AK150)))</f>
        <v>4.10</v>
      </c>
      <c r="AL145" s="122" t="str">
        <f>LEFT(f!AL150,IFERROR(FIND("±",f!AL150)-1,LEN(f!AL150)))</f>
        <v>54.58</v>
      </c>
      <c r="AM145" s="122" t="str">
        <f>LEFT(f!AM150,IFERROR(FIND("±",f!AM150)-1,LEN(f!AM150)))</f>
        <v>9.68</v>
      </c>
      <c r="AN145" s="122" t="str">
        <f>LEFT(f!AN150,IFERROR(FIND("±",f!AN150)-1,LEN(f!AN150)))</f>
        <v/>
      </c>
      <c r="AO145" s="122" t="str">
        <f>LEFT(f!AO150,IFERROR(FIND("±",f!AO150)-1,LEN(f!AO150)))</f>
        <v/>
      </c>
      <c r="AP145" s="122" t="str">
        <f>LEFT(f!AP150,IFERROR(FIND("±",f!AP150)-1,LEN(f!AP150)))</f>
        <v/>
      </c>
      <c r="AQ145" s="122" t="str">
        <f>LEFT(f!AQ150,IFERROR(FIND("±",f!AQ150)-1,LEN(f!AQ150)))</f>
        <v>37.56</v>
      </c>
      <c r="AR145" s="122" t="str">
        <f>LEFT(f!AR150,IFERROR(FIND("±",f!AR150)-1,LEN(f!AR150)))</f>
        <v>0.001</v>
      </c>
      <c r="AS145" s="122" t="str">
        <f>LEFT(f!AS150,IFERROR(FIND("±",f!AS150)-1,LEN(f!AS150)))</f>
        <v>0.001</v>
      </c>
      <c r="AT145" s="122" t="str">
        <f>LEFT(f!AT150,IFERROR(FIND("±",f!AT150)-1,LEN(f!AT150)))</f>
        <v>0.21</v>
      </c>
      <c r="AU145" s="122" t="str">
        <f>LEFT(f!AU150,IFERROR(FIND("±",f!AU150)-1,LEN(f!AU150)))</f>
        <v>0.37</v>
      </c>
      <c r="AV145" s="122" t="str">
        <f>LEFT(f!AV150,IFERROR(FIND("±",f!AV150)-1,LEN(f!AV150)))</f>
        <v>0.001</v>
      </c>
      <c r="AW145" s="122" t="str">
        <f>LEFT(f!AW150,IFERROR(FIND("±",f!AW150)-1,LEN(f!AW150)))</f>
        <v/>
      </c>
      <c r="AX145" s="122" t="str">
        <f>LEFT(f!AX150,IFERROR(FIND("±",f!AX150)-1,LEN(f!AX150)))</f>
        <v>37.04</v>
      </c>
      <c r="AY145" s="122" t="str">
        <f>LEFT(f!AY150,IFERROR(FIND("±",f!AY150)-1,LEN(f!AY150)))</f>
        <v>0.27</v>
      </c>
      <c r="AZ145" s="122" t="str">
        <f>LEFT(f!AZ150,IFERROR(FIND("±",f!AZ150)-1,LEN(f!AZ150)))</f>
        <v/>
      </c>
      <c r="BA145" s="122" t="str">
        <f>LEFT(f!BA150,IFERROR(FIND("±",f!BA150)-1,LEN(f!BA150)))</f>
        <v/>
      </c>
      <c r="BB145" s="122" t="str">
        <f>LEFT(f!BB150,IFERROR(FIND("±",f!BB150)-1,LEN(f!BB150)))</f>
        <v>0.015</v>
      </c>
      <c r="BC145" s="122" t="str">
        <f>LEFT(f!BC150,IFERROR(FIND("±",f!BC150)-1,LEN(f!BC150)))</f>
        <v>29.33</v>
      </c>
      <c r="BD145" s="122" t="str">
        <f>LEFT(f!BD150,IFERROR(FIND("±",f!BD150)-1,LEN(f!BD150)))</f>
        <v>376</v>
      </c>
      <c r="BE145" s="122" t="str">
        <f>LEFT(f!BE150,IFERROR(FIND("±",f!BE150)-1,LEN(f!BE150)))</f>
        <v>0.33</v>
      </c>
      <c r="BF145" s="122" t="str">
        <f>LEFT(f!BF150,IFERROR(FIND("±",f!BF150)-1,LEN(f!BF150)))</f>
        <v>4.00</v>
      </c>
      <c r="BG145" s="122" t="str">
        <f>LEFT(f!BG150,IFERROR(FIND("±",f!BG150)-1,LEN(f!BG150)))</f>
        <v>0.29</v>
      </c>
      <c r="BH145" s="122" t="str">
        <f>LEFT(f!BH150,IFERROR(FIND("±",f!BH150)-1,LEN(f!BH150)))</f>
        <v>8.77</v>
      </c>
      <c r="BI145" s="122" t="str">
        <f>LEFT(f!BI150,IFERROR(FIND("±",f!BI150)-1,LEN(f!BI150)))</f>
        <v>6.54</v>
      </c>
      <c r="BJ145" s="122" t="str">
        <f>LEFT(f!BJ150,IFERROR(FIND("±",f!BJ150)-1,LEN(f!BJ150)))</f>
        <v>1.45</v>
      </c>
      <c r="BK145" s="122" t="str">
        <f>LEFT(f!BK150,IFERROR(FIND("±",f!BK150)-1,LEN(f!BK150)))</f>
        <v>0.67</v>
      </c>
      <c r="BL145" s="122" t="str">
        <f>LEFT(f!BL150,IFERROR(FIND("±",f!BL150)-1,LEN(f!BL150)))</f>
        <v>0.11</v>
      </c>
      <c r="BM145" s="122" t="str">
        <f>LEFT(f!BM150,IFERROR(FIND("±",f!BM150)-1,LEN(f!BM150)))</f>
        <v/>
      </c>
      <c r="BN145" s="122" t="str">
        <f>LEFT(f!BN150,IFERROR(FIND("±",f!BN150)-1,LEN(f!BN150)))</f>
        <v>2.23</v>
      </c>
      <c r="BO145" s="122" t="str">
        <f>LEFT(f!BO150,IFERROR(FIND("±",f!BO150)-1,LEN(f!BO150)))</f>
        <v/>
      </c>
      <c r="BP145" s="122" t="str">
        <f>LEFT(f!BP150,IFERROR(FIND("±",f!BP150)-1,LEN(f!BP150)))</f>
        <v/>
      </c>
      <c r="BQ145" s="122" t="str">
        <f>LEFT(f!BQ150,IFERROR(FIND("±",f!BQ150)-1,LEN(f!BQ150)))</f>
        <v/>
      </c>
      <c r="BR145" s="122" t="str">
        <f>LEFT(f!BR150,IFERROR(FIND("±",f!BR150)-1,LEN(f!BR150)))</f>
        <v/>
      </c>
      <c r="BS145" s="122" t="str">
        <f>LEFT(f!BS150,IFERROR(FIND("±",f!BS150)-1,LEN(f!BS150)))</f>
        <v/>
      </c>
      <c r="BT145" s="122" t="str">
        <f>LEFT(f!BT150,IFERROR(FIND("±",f!BT150)-1,LEN(f!BT150)))</f>
        <v/>
      </c>
      <c r="BU145" s="122" t="str">
        <f>LEFT(f!BU150,IFERROR(FIND("±",f!BU150)-1,LEN(f!BU150)))</f>
        <v/>
      </c>
      <c r="BV145" s="122"/>
      <c r="BW145" s="122"/>
      <c r="BX145" s="122"/>
      <c r="BY145" s="122"/>
      <c r="BZ145" s="122"/>
      <c r="CA145" s="122"/>
      <c r="CB145" s="122"/>
      <c r="CC145" s="122"/>
      <c r="CD145" s="122"/>
      <c r="CE145" s="122"/>
    </row>
    <row r="146">
      <c r="A146" s="103" t="str">
        <f>f!A151</f>
        <v>D053</v>
      </c>
      <c r="B146" s="107" t="str">
        <f>LEFT(f!B151,IFERROR(FIND("(",f!B151)-1,LEN(f!B151)))</f>
        <v>Knol - Khol </v>
      </c>
      <c r="C146" s="109" t="str">
        <f>IFERROR(MID(f!B151,IFERROR(FIND("(",f!B151)+1,LEN(f!B151)),IFERROR(FIND(")",f!B151),LEN(f!B151))-IFERROR(FIND("(",f!B151)+1,LEN(f!B151))),"")</f>
        <v>Brassica oleracea</v>
      </c>
      <c r="D146" s="103" t="str">
        <f>f!D151</f>
        <v/>
      </c>
      <c r="E146" s="103" t="str">
        <f>f!E151</f>
        <v/>
      </c>
      <c r="F146" s="110" t="str">
        <f>CONCATENATE("https://res.cloudinary.com/techticz/image/upload/foods/",f!F151,".jpeg")</f>
        <v>https://res.cloudinary.com/techticz/image/upload/foods/knol_khol.jpeg</v>
      </c>
      <c r="G146" s="103" t="str">
        <f>f!G151</f>
        <v>D</v>
      </c>
      <c r="H146" s="103" t="str">
        <f>f!H151</f>
        <v/>
      </c>
      <c r="I146" s="103">
        <f t="shared" si="1"/>
        <v>64</v>
      </c>
      <c r="J146" s="112">
        <f>f!J151</f>
        <v>100</v>
      </c>
      <c r="K146" s="112" t="str">
        <f>f!K151</f>
        <v>gram</v>
      </c>
      <c r="L146" s="114" t="str">
        <f>f!L151</f>
        <v/>
      </c>
      <c r="M146" s="114">
        <f>f!M151</f>
        <v>6</v>
      </c>
      <c r="N146" s="114" t="str">
        <f>f!N151</f>
        <v/>
      </c>
      <c r="O146" s="114" t="str">
        <f>f!O151</f>
        <v/>
      </c>
      <c r="P146" s="114" t="str">
        <f>f!P151</f>
        <v/>
      </c>
      <c r="Q146" s="117" t="str">
        <f>f!Q151</f>
        <v/>
      </c>
      <c r="R146" s="117" t="str">
        <f>f!R151</f>
        <v/>
      </c>
      <c r="S146" s="117" t="str">
        <f>f!S151</f>
        <v/>
      </c>
      <c r="T146" s="120" t="str">
        <f>f!T151</f>
        <v/>
      </c>
      <c r="U146" s="120" t="str">
        <f>f!U151</f>
        <v/>
      </c>
      <c r="V146" s="121">
        <f>f!V151</f>
        <v>100</v>
      </c>
      <c r="W146" s="122" t="str">
        <f>LEFT(f!W151,IFERROR(FIND("±",f!W151)-1,LEN(f!W151)))</f>
        <v>93.14</v>
      </c>
      <c r="X146" s="122" t="str">
        <f>LEFT(f!X151,IFERROR(FIND("±",f!X151)-1,LEN(f!X151)))</f>
        <v>1.58</v>
      </c>
      <c r="Y146" s="122" t="str">
        <f>LEFT(f!Y151,IFERROR(FIND("±",f!Y151)-1,LEN(f!Y151)))</f>
        <v>0.79</v>
      </c>
      <c r="Z146" s="122" t="str">
        <f>LEFT(f!Z151,IFERROR(FIND("±",f!Z151)-1,LEN(f!Z151)))</f>
        <v>0.35</v>
      </c>
      <c r="AA146" s="122" t="str">
        <f>LEFT(f!AA151,IFERROR(FIND("±",f!AA151)-1,LEN(f!AA151)))</f>
        <v>2.75</v>
      </c>
      <c r="AB146" s="122" t="str">
        <f>LEFT(f!AB151,IFERROR(FIND("±",f!AB151)-1,LEN(f!AB151)))</f>
        <v>2.31</v>
      </c>
      <c r="AC146" s="122" t="str">
        <f>LEFT(f!AC151,IFERROR(FIND("±",f!AC151)-1,LEN(f!AC151)))</f>
        <v>0.44</v>
      </c>
      <c r="AD146" s="122" t="str">
        <f>LEFT(f!AD151,IFERROR(FIND("±",f!AD151)-1,LEN(f!AD151)))</f>
        <v>1.39</v>
      </c>
      <c r="AE146" s="122" t="str">
        <f>LEFT(f!AE151,IFERROR(FIND("±",f!AE151)-1,LEN(f!AE151)))</f>
        <v>64</v>
      </c>
      <c r="AF146" s="122" t="str">
        <f>LEFT(f!AF151,IFERROR(FIND("±",f!AF151)-1,LEN(f!AF151)))</f>
        <v>0.04</v>
      </c>
      <c r="AG146" s="122" t="str">
        <f>LEFT(f!AG151,IFERROR(FIND("±",f!AG151)-1,LEN(f!AG151)))</f>
        <v>0.06</v>
      </c>
      <c r="AH146" s="122" t="str">
        <f>LEFT(f!AH151,IFERROR(FIND("±",f!AH151)-1,LEN(f!AH151)))</f>
        <v>0.37</v>
      </c>
      <c r="AI146" s="122" t="str">
        <f>LEFT(f!AI151,IFERROR(FIND("±",f!AI151)-1,LEN(f!AI151)))</f>
        <v>0.38</v>
      </c>
      <c r="AJ146" s="122" t="str">
        <f>LEFT(f!AJ151,IFERROR(FIND("±",f!AJ151)-1,LEN(f!AJ151)))</f>
        <v>0.19</v>
      </c>
      <c r="AK146" s="122" t="str">
        <f>LEFT(f!AK151,IFERROR(FIND("±",f!AK151)-1,LEN(f!AK151)))</f>
        <v>2.46</v>
      </c>
      <c r="AL146" s="122" t="str">
        <f>LEFT(f!AL151,IFERROR(FIND("±",f!AL151)-1,LEN(f!AL151)))</f>
        <v>14.76</v>
      </c>
      <c r="AM146" s="122" t="str">
        <f>LEFT(f!AM151,IFERROR(FIND("±",f!AM151)-1,LEN(f!AM151)))</f>
        <v>64.70</v>
      </c>
      <c r="AN146" s="122" t="str">
        <f>LEFT(f!AN151,IFERROR(FIND("±",f!AN151)-1,LEN(f!AN151)))</f>
        <v/>
      </c>
      <c r="AO146" s="122" t="str">
        <f>LEFT(f!AO151,IFERROR(FIND("±",f!AO151)-1,LEN(f!AO151)))</f>
        <v/>
      </c>
      <c r="AP146" s="122" t="str">
        <f>LEFT(f!AP151,IFERROR(FIND("±",f!AP151)-1,LEN(f!AP151)))</f>
        <v/>
      </c>
      <c r="AQ146" s="122" t="str">
        <f>LEFT(f!AQ151,IFERROR(FIND("±",f!AQ151)-1,LEN(f!AQ151)))</f>
        <v>35.26</v>
      </c>
      <c r="AR146" s="122" t="str">
        <f>LEFT(f!AR151,IFERROR(FIND("±",f!AR151)-1,LEN(f!AR151)))</f>
        <v>0.004</v>
      </c>
      <c r="AS146" s="122" t="str">
        <f>LEFT(f!AS151,IFERROR(FIND("±",f!AS151)-1,LEN(f!AS151)))</f>
        <v>0.002</v>
      </c>
      <c r="AT146" s="122" t="str">
        <f>LEFT(f!AT151,IFERROR(FIND("±",f!AT151)-1,LEN(f!AT151)))</f>
        <v>0.08</v>
      </c>
      <c r="AU146" s="122" t="str">
        <f>LEFT(f!AU151,IFERROR(FIND("±",f!AU151)-1,LEN(f!AU151)))</f>
        <v>0.24</v>
      </c>
      <c r="AV146" s="122" t="str">
        <f>LEFT(f!AV151,IFERROR(FIND("±",f!AV151)-1,LEN(f!AV151)))</f>
        <v/>
      </c>
      <c r="AW146" s="122" t="str">
        <f>LEFT(f!AW151,IFERROR(FIND("±",f!AW151)-1,LEN(f!AW151)))</f>
        <v/>
      </c>
      <c r="AX146" s="122" t="str">
        <f>LEFT(f!AX151,IFERROR(FIND("±",f!AX151)-1,LEN(f!AX151)))</f>
        <v>19.05</v>
      </c>
      <c r="AY146" s="122" t="str">
        <f>LEFT(f!AY151,IFERROR(FIND("±",f!AY151)-1,LEN(f!AY151)))</f>
        <v>0.13</v>
      </c>
      <c r="AZ146" s="122" t="str">
        <f>LEFT(f!AZ151,IFERROR(FIND("±",f!AZ151)-1,LEN(f!AZ151)))</f>
        <v/>
      </c>
      <c r="BA146" s="122" t="str">
        <f>LEFT(f!BA151,IFERROR(FIND("±",f!BA151)-1,LEN(f!BA151)))</f>
        <v>0.004</v>
      </c>
      <c r="BB146" s="122" t="str">
        <f>LEFT(f!BB151,IFERROR(FIND("±",f!BB151)-1,LEN(f!BB151)))</f>
        <v>0.006</v>
      </c>
      <c r="BC146" s="122" t="str">
        <f>LEFT(f!BC151,IFERROR(FIND("±",f!BC151)-1,LEN(f!BC151)))</f>
        <v>40.77</v>
      </c>
      <c r="BD146" s="122" t="str">
        <f>LEFT(f!BD151,IFERROR(FIND("±",f!BD151)-1,LEN(f!BD151)))</f>
        <v>327</v>
      </c>
      <c r="BE146" s="122" t="str">
        <f>LEFT(f!BE151,IFERROR(FIND("±",f!BE151)-1,LEN(f!BE151)))</f>
        <v/>
      </c>
      <c r="BF146" s="122" t="str">
        <f>LEFT(f!BF151,IFERROR(FIND("±",f!BF151)-1,LEN(f!BF151)))</f>
        <v>27.46</v>
      </c>
      <c r="BG146" s="122" t="str">
        <f>LEFT(f!BG151,IFERROR(FIND("±",f!BG151)-1,LEN(f!BG151)))</f>
        <v>0.15</v>
      </c>
      <c r="BH146" s="122" t="str">
        <f>LEFT(f!BH151,IFERROR(FIND("±",f!BH151)-1,LEN(f!BH151)))</f>
        <v>0.94</v>
      </c>
      <c r="BI146" s="122" t="str">
        <f>LEFT(f!BI151,IFERROR(FIND("±",f!BI151)-1,LEN(f!BI151)))</f>
        <v>0.51</v>
      </c>
      <c r="BJ146" s="122" t="str">
        <f>LEFT(f!BJ151,IFERROR(FIND("±",f!BJ151)-1,LEN(f!BJ151)))</f>
        <v>0.05</v>
      </c>
      <c r="BK146" s="122" t="str">
        <f>LEFT(f!BK151,IFERROR(FIND("±",f!BK151)-1,LEN(f!BK151)))</f>
        <v>0.11</v>
      </c>
      <c r="BL146" s="122" t="str">
        <f>LEFT(f!BL151,IFERROR(FIND("±",f!BL151)-1,LEN(f!BL151)))</f>
        <v>0.27</v>
      </c>
      <c r="BM146" s="122" t="str">
        <f>LEFT(f!BM151,IFERROR(FIND("±",f!BM151)-1,LEN(f!BM151)))</f>
        <v/>
      </c>
      <c r="BN146" s="122" t="str">
        <f>LEFT(f!BN151,IFERROR(FIND("±",f!BN151)-1,LEN(f!BN151)))</f>
        <v>0.43</v>
      </c>
      <c r="BO146" s="122" t="str">
        <f>LEFT(f!BO151,IFERROR(FIND("±",f!BO151)-1,LEN(f!BO151)))</f>
        <v/>
      </c>
      <c r="BP146" s="122" t="str">
        <f>LEFT(f!BP151,IFERROR(FIND("±",f!BP151)-1,LEN(f!BP151)))</f>
        <v/>
      </c>
      <c r="BQ146" s="122" t="str">
        <f>LEFT(f!BQ151,IFERROR(FIND("±",f!BQ151)-1,LEN(f!BQ151)))</f>
        <v/>
      </c>
      <c r="BR146" s="122" t="str">
        <f>LEFT(f!BR151,IFERROR(FIND("±",f!BR151)-1,LEN(f!BR151)))</f>
        <v/>
      </c>
      <c r="BS146" s="122" t="str">
        <f>LEFT(f!BS151,IFERROR(FIND("±",f!BS151)-1,LEN(f!BS151)))</f>
        <v/>
      </c>
      <c r="BT146" s="122" t="str">
        <f>LEFT(f!BT151,IFERROR(FIND("±",f!BT151)-1,LEN(f!BT151)))</f>
        <v/>
      </c>
      <c r="BU146" s="122" t="str">
        <f>LEFT(f!BU151,IFERROR(FIND("±",f!BU151)-1,LEN(f!BU151)))</f>
        <v/>
      </c>
      <c r="BV146" s="122"/>
      <c r="BW146" s="122"/>
      <c r="BX146" s="122"/>
      <c r="BY146" s="122"/>
      <c r="BZ146" s="122"/>
      <c r="CA146" s="122"/>
      <c r="CB146" s="122"/>
      <c r="CC146" s="122"/>
      <c r="CD146" s="122"/>
      <c r="CE146" s="122"/>
    </row>
    <row r="147">
      <c r="A147" s="103" t="str">
        <f>f!A152</f>
        <v>D054</v>
      </c>
      <c r="B147" s="107" t="str">
        <f>LEFT(f!B152,IFERROR(FIND("(",f!B152)-1,LEN(f!B152)))</f>
        <v>Kovai, big </v>
      </c>
      <c r="C147" s="109" t="str">
        <f>IFERROR(MID(f!B152,IFERROR(FIND("(",f!B152)+1,LEN(f!B152)),IFERROR(FIND(")",f!B152),LEN(f!B152))-IFERROR(FIND("(",f!B152)+1,LEN(f!B152))),"")</f>
        <v>Coccinia cordifolia</v>
      </c>
      <c r="D147" s="103" t="str">
        <f>f!D152</f>
        <v/>
      </c>
      <c r="E147" s="103" t="str">
        <f>f!E152</f>
        <v/>
      </c>
      <c r="F147" s="110" t="str">
        <f>CONCATENATE("https://res.cloudinary.com/techticz/image/upload/foods/",f!F152,".jpeg")</f>
        <v>https://res.cloudinary.com/techticz/image/upload/foods/kovai_big.jpeg</v>
      </c>
      <c r="G147" s="103" t="str">
        <f>f!G152</f>
        <v>D</v>
      </c>
      <c r="H147" s="103" t="str">
        <f>f!H152</f>
        <v/>
      </c>
      <c r="I147" s="103">
        <f t="shared" si="1"/>
        <v>73</v>
      </c>
      <c r="J147" s="112">
        <f>f!J152</f>
        <v>100</v>
      </c>
      <c r="K147" s="112" t="str">
        <f>f!K152</f>
        <v>gram</v>
      </c>
      <c r="L147" s="114" t="str">
        <f>f!L152</f>
        <v/>
      </c>
      <c r="M147" s="114">
        <f>f!M152</f>
        <v>6</v>
      </c>
      <c r="N147" s="114" t="str">
        <f>f!N152</f>
        <v/>
      </c>
      <c r="O147" s="114" t="str">
        <f>f!O152</f>
        <v/>
      </c>
      <c r="P147" s="114" t="str">
        <f>f!P152</f>
        <v/>
      </c>
      <c r="Q147" s="117" t="str">
        <f>f!Q152</f>
        <v/>
      </c>
      <c r="R147" s="117" t="str">
        <f>f!R152</f>
        <v/>
      </c>
      <c r="S147" s="117" t="str">
        <f>f!S152</f>
        <v/>
      </c>
      <c r="T147" s="120" t="str">
        <f>f!T152</f>
        <v/>
      </c>
      <c r="U147" s="120" t="str">
        <f>f!U152</f>
        <v/>
      </c>
      <c r="V147" s="121">
        <f>f!V152</f>
        <v>100</v>
      </c>
      <c r="W147" s="122" t="str">
        <f>LEFT(f!W152,IFERROR(FIND("±",f!W152)-1,LEN(f!W152)))</f>
        <v>92.78</v>
      </c>
      <c r="X147" s="122" t="str">
        <f>LEFT(f!X152,IFERROR(FIND("±",f!X152)-1,LEN(f!X152)))</f>
        <v>1.39</v>
      </c>
      <c r="Y147" s="122" t="str">
        <f>LEFT(f!Y152,IFERROR(FIND("±",f!Y152)-1,LEN(f!Y152)))</f>
        <v>0.58</v>
      </c>
      <c r="Z147" s="122" t="str">
        <f>LEFT(f!Z152,IFERROR(FIND("±",f!Z152)-1,LEN(f!Z152)))</f>
        <v>0.24</v>
      </c>
      <c r="AA147" s="122" t="str">
        <f>LEFT(f!AA152,IFERROR(FIND("±",f!AA152)-1,LEN(f!AA152)))</f>
        <v>3</v>
      </c>
      <c r="AB147" s="122" t="str">
        <f>LEFT(f!AB152,IFERROR(FIND("±",f!AB152)-1,LEN(f!AB152)))</f>
        <v>2.19</v>
      </c>
      <c r="AC147" s="122" t="str">
        <f>LEFT(f!AC152,IFERROR(FIND("±",f!AC152)-1,LEN(f!AC152)))</f>
        <v>0.81</v>
      </c>
      <c r="AD147" s="122" t="str">
        <f>LEFT(f!AD152,IFERROR(FIND("±",f!AD152)-1,LEN(f!AD152)))</f>
        <v>2.01</v>
      </c>
      <c r="AE147" s="122" t="str">
        <f>LEFT(f!AE152,IFERROR(FIND("±",f!AE152)-1,LEN(f!AE152)))</f>
        <v>73</v>
      </c>
      <c r="AF147" s="122" t="str">
        <f>LEFT(f!AF152,IFERROR(FIND("±",f!AF152)-1,LEN(f!AF152)))</f>
        <v>0.04</v>
      </c>
      <c r="AG147" s="122" t="str">
        <f>LEFT(f!AG152,IFERROR(FIND("±",f!AG152)-1,LEN(f!AG152)))</f>
        <v>0.02</v>
      </c>
      <c r="AH147" s="122" t="str">
        <f>LEFT(f!AH152,IFERROR(FIND("±",f!AH152)-1,LEN(f!AH152)))</f>
        <v>0.55</v>
      </c>
      <c r="AI147" s="122" t="str">
        <f>LEFT(f!AI152,IFERROR(FIND("±",f!AI152)-1,LEN(f!AI152)))</f>
        <v>0.27</v>
      </c>
      <c r="AJ147" s="122" t="str">
        <f>LEFT(f!AJ152,IFERROR(FIND("±",f!AJ152)-1,LEN(f!AJ152)))</f>
        <v>0.08</v>
      </c>
      <c r="AK147" s="122" t="str">
        <f>LEFT(f!AK152,IFERROR(FIND("±",f!AK152)-1,LEN(f!AK152)))</f>
        <v>2.96</v>
      </c>
      <c r="AL147" s="122" t="str">
        <f>LEFT(f!AL152,IFERROR(FIND("±",f!AL152)-1,LEN(f!AL152)))</f>
        <v>48.68</v>
      </c>
      <c r="AM147" s="122" t="str">
        <f>LEFT(f!AM152,IFERROR(FIND("±",f!AM152)-1,LEN(f!AM152)))</f>
        <v>17.62</v>
      </c>
      <c r="AN147" s="122" t="str">
        <f>LEFT(f!AN152,IFERROR(FIND("±",f!AN152)-1,LEN(f!AN152)))</f>
        <v>0.06</v>
      </c>
      <c r="AO147" s="122" t="str">
        <f>LEFT(f!AO152,IFERROR(FIND("±",f!AO152)-1,LEN(f!AO152)))</f>
        <v/>
      </c>
      <c r="AP147" s="122" t="str">
        <f>LEFT(f!AP152,IFERROR(FIND("±",f!AP152)-1,LEN(f!AP152)))</f>
        <v/>
      </c>
      <c r="AQ147" s="122" t="str">
        <f>LEFT(f!AQ152,IFERROR(FIND("±",f!AQ152)-1,LEN(f!AQ152)))</f>
        <v>34.39</v>
      </c>
      <c r="AR147" s="122" t="str">
        <f>LEFT(f!AR152,IFERROR(FIND("±",f!AR152)-1,LEN(f!AR152)))</f>
        <v>0.003</v>
      </c>
      <c r="AS147" s="122" t="str">
        <f>LEFT(f!AS152,IFERROR(FIND("±",f!AS152)-1,LEN(f!AS152)))</f>
        <v>0.002</v>
      </c>
      <c r="AT147" s="122" t="str">
        <f>LEFT(f!AT152,IFERROR(FIND("±",f!AT152)-1,LEN(f!AT152)))</f>
        <v>0.06</v>
      </c>
      <c r="AU147" s="122" t="str">
        <f>LEFT(f!AU152,IFERROR(FIND("±",f!AU152)-1,LEN(f!AU152)))</f>
        <v>0.38</v>
      </c>
      <c r="AV147" s="122" t="str">
        <f>LEFT(f!AV152,IFERROR(FIND("±",f!AV152)-1,LEN(f!AV152)))</f>
        <v/>
      </c>
      <c r="AW147" s="122" t="str">
        <f>LEFT(f!AW152,IFERROR(FIND("±",f!AW152)-1,LEN(f!AW152)))</f>
        <v>0.001</v>
      </c>
      <c r="AX147" s="122" t="str">
        <f>LEFT(f!AX152,IFERROR(FIND("±",f!AX152)-1,LEN(f!AX152)))</f>
        <v>19.60</v>
      </c>
      <c r="AY147" s="122" t="str">
        <f>LEFT(f!AY152,IFERROR(FIND("±",f!AY152)-1,LEN(f!AY152)))</f>
        <v>0.16</v>
      </c>
      <c r="AZ147" s="122" t="str">
        <f>LEFT(f!AZ152,IFERROR(FIND("±",f!AZ152)-1,LEN(f!AZ152)))</f>
        <v/>
      </c>
      <c r="BA147" s="122" t="str">
        <f>LEFT(f!BA152,IFERROR(FIND("±",f!BA152)-1,LEN(f!BA152)))</f>
        <v>0.001</v>
      </c>
      <c r="BB147" s="122" t="str">
        <f>LEFT(f!BB152,IFERROR(FIND("±",f!BB152)-1,LEN(f!BB152)))</f>
        <v>0.010</v>
      </c>
      <c r="BC147" s="122" t="str">
        <f>LEFT(f!BC152,IFERROR(FIND("±",f!BC152)-1,LEN(f!BC152)))</f>
        <v>36.90</v>
      </c>
      <c r="BD147" s="122" t="str">
        <f>LEFT(f!BD152,IFERROR(FIND("±",f!BD152)-1,LEN(f!BD152)))</f>
        <v>198</v>
      </c>
      <c r="BE147" s="122" t="str">
        <f>LEFT(f!BE152,IFERROR(FIND("±",f!BE152)-1,LEN(f!BE152)))</f>
        <v/>
      </c>
      <c r="BF147" s="122" t="str">
        <f>LEFT(f!BF152,IFERROR(FIND("±",f!BF152)-1,LEN(f!BF152)))</f>
        <v>1.53</v>
      </c>
      <c r="BG147" s="122" t="str">
        <f>LEFT(f!BG152,IFERROR(FIND("±",f!BG152)-1,LEN(f!BG152)))</f>
        <v>0.18</v>
      </c>
      <c r="BH147" s="122" t="str">
        <f>LEFT(f!BH152,IFERROR(FIND("±",f!BH152)-1,LEN(f!BH152)))</f>
        <v>1.21</v>
      </c>
      <c r="BI147" s="122" t="str">
        <f>LEFT(f!BI152,IFERROR(FIND("±",f!BI152)-1,LEN(f!BI152)))</f>
        <v>0.22</v>
      </c>
      <c r="BJ147" s="122" t="str">
        <f>LEFT(f!BJ152,IFERROR(FIND("±",f!BJ152)-1,LEN(f!BJ152)))</f>
        <v>0.74</v>
      </c>
      <c r="BK147" s="122" t="str">
        <f>LEFT(f!BK152,IFERROR(FIND("±",f!BK152)-1,LEN(f!BK152)))</f>
        <v>0.06</v>
      </c>
      <c r="BL147" s="122" t="str">
        <f>LEFT(f!BL152,IFERROR(FIND("±",f!BL152)-1,LEN(f!BL152)))</f>
        <v/>
      </c>
      <c r="BM147" s="122" t="str">
        <f>LEFT(f!BM152,IFERROR(FIND("±",f!BM152)-1,LEN(f!BM152)))</f>
        <v>0.19</v>
      </c>
      <c r="BN147" s="122" t="str">
        <f>LEFT(f!BN152,IFERROR(FIND("±",f!BN152)-1,LEN(f!BN152)))</f>
        <v>0.98</v>
      </c>
      <c r="BO147" s="122" t="str">
        <f>LEFT(f!BO152,IFERROR(FIND("±",f!BO152)-1,LEN(f!BO152)))</f>
        <v/>
      </c>
      <c r="BP147" s="122" t="str">
        <f>LEFT(f!BP152,IFERROR(FIND("±",f!BP152)-1,LEN(f!BP152)))</f>
        <v/>
      </c>
      <c r="BQ147" s="122" t="str">
        <f>LEFT(f!BQ152,IFERROR(FIND("±",f!BQ152)-1,LEN(f!BQ152)))</f>
        <v/>
      </c>
      <c r="BR147" s="122" t="str">
        <f>LEFT(f!BR152,IFERROR(FIND("±",f!BR152)-1,LEN(f!BR152)))</f>
        <v/>
      </c>
      <c r="BS147" s="122" t="str">
        <f>LEFT(f!BS152,IFERROR(FIND("±",f!BS152)-1,LEN(f!BS152)))</f>
        <v/>
      </c>
      <c r="BT147" s="122" t="str">
        <f>LEFT(f!BT152,IFERROR(FIND("±",f!BT152)-1,LEN(f!BT152)))</f>
        <v/>
      </c>
      <c r="BU147" s="122" t="str">
        <f>LEFT(f!BU152,IFERROR(FIND("±",f!BU152)-1,LEN(f!BU152)))</f>
        <v/>
      </c>
      <c r="BV147" s="122"/>
      <c r="BW147" s="122"/>
      <c r="BX147" s="122"/>
      <c r="BY147" s="122"/>
      <c r="BZ147" s="122"/>
      <c r="CA147" s="122"/>
      <c r="CB147" s="122"/>
      <c r="CC147" s="122"/>
      <c r="CD147" s="122"/>
      <c r="CE147" s="122"/>
    </row>
    <row r="148">
      <c r="A148" s="103" t="str">
        <f>f!A153</f>
        <v>D055</v>
      </c>
      <c r="B148" s="107" t="str">
        <f>LEFT(f!B153,IFERROR(FIND("(",f!B153)-1,LEN(f!B153)))</f>
        <v>Koval, small </v>
      </c>
      <c r="C148" s="109" t="str">
        <f>IFERROR(MID(f!B153,IFERROR(FIND("(",f!B153)+1,LEN(f!B153)),IFERROR(FIND(")",f!B153),LEN(f!B153))-IFERROR(FIND("(",f!B153)+1,LEN(f!B153))),"")</f>
        <v>Coccinia cordifolia</v>
      </c>
      <c r="D148" s="103" t="str">
        <f>f!D153</f>
        <v/>
      </c>
      <c r="E148" s="103" t="str">
        <f>f!E153</f>
        <v/>
      </c>
      <c r="F148" s="110" t="str">
        <f>CONCATENATE("https://res.cloudinary.com/techticz/image/upload/foods/",f!F153,".jpeg")</f>
        <v>https://res.cloudinary.com/techticz/image/upload/foods/kovai_small.jpeg</v>
      </c>
      <c r="G148" s="103" t="str">
        <f>f!G153</f>
        <v>D</v>
      </c>
      <c r="H148" s="103" t="str">
        <f>f!H153</f>
        <v/>
      </c>
      <c r="I148" s="103">
        <f t="shared" si="1"/>
        <v>80</v>
      </c>
      <c r="J148" s="112">
        <f>f!J153</f>
        <v>100</v>
      </c>
      <c r="K148" s="112" t="str">
        <f>f!K153</f>
        <v>gram</v>
      </c>
      <c r="L148" s="114" t="str">
        <f>f!L153</f>
        <v/>
      </c>
      <c r="M148" s="114" t="str">
        <f>f!M153</f>
        <v/>
      </c>
      <c r="N148" s="114" t="str">
        <f>f!N153</f>
        <v/>
      </c>
      <c r="O148" s="114" t="str">
        <f>f!O153</f>
        <v/>
      </c>
      <c r="P148" s="114" t="str">
        <f>f!P153</f>
        <v/>
      </c>
      <c r="Q148" s="117" t="str">
        <f>f!Q153</f>
        <v/>
      </c>
      <c r="R148" s="117" t="str">
        <f>f!R153</f>
        <v/>
      </c>
      <c r="S148" s="117" t="str">
        <f>f!S153</f>
        <v/>
      </c>
      <c r="T148" s="120" t="str">
        <f>f!T153</f>
        <v/>
      </c>
      <c r="U148" s="120" t="str">
        <f>f!U153</f>
        <v/>
      </c>
      <c r="V148" s="121">
        <f>f!V153</f>
        <v>100</v>
      </c>
      <c r="W148" s="122" t="str">
        <f>LEFT(f!W153,IFERROR(FIND("±",f!W153)-1,LEN(f!W153)))</f>
        <v>92.04</v>
      </c>
      <c r="X148" s="122" t="str">
        <f>LEFT(f!X153,IFERROR(FIND("±",f!X153)-1,LEN(f!X153)))</f>
        <v>1.22</v>
      </c>
      <c r="Y148" s="122" t="str">
        <f>LEFT(f!Y153,IFERROR(FIND("±",f!Y153)-1,LEN(f!Y153)))</f>
        <v>0.47</v>
      </c>
      <c r="Z148" s="122" t="str">
        <f>LEFT(f!Z153,IFERROR(FIND("±",f!Z153)-1,LEN(f!Z153)))</f>
        <v>0.24</v>
      </c>
      <c r="AA148" s="122" t="str">
        <f>LEFT(f!AA153,IFERROR(FIND("±",f!AA153)-1,LEN(f!AA153)))</f>
        <v>3.25</v>
      </c>
      <c r="AB148" s="122" t="str">
        <f>LEFT(f!AB153,IFERROR(FIND("±",f!AB153)-1,LEN(f!AB153)))</f>
        <v>2.14</v>
      </c>
      <c r="AC148" s="122" t="str">
        <f>LEFT(f!AC153,IFERROR(FIND("±",f!AC153)-1,LEN(f!AC153)))</f>
        <v>1.12</v>
      </c>
      <c r="AD148" s="122" t="str">
        <f>LEFT(f!AD153,IFERROR(FIND("±",f!AD153)-1,LEN(f!AD153)))</f>
        <v>2.41</v>
      </c>
      <c r="AE148" s="122" t="str">
        <f>LEFT(f!AE153,IFERROR(FIND("±",f!AE153)-1,LEN(f!AE153)))</f>
        <v>80</v>
      </c>
      <c r="AF148" s="122" t="str">
        <f>LEFT(f!AF153,IFERROR(FIND("±",f!AF153)-1,LEN(f!AF153)))</f>
        <v>0.04</v>
      </c>
      <c r="AG148" s="122" t="str">
        <f>LEFT(f!AG153,IFERROR(FIND("±",f!AG153)-1,LEN(f!AG153)))</f>
        <v>0.02</v>
      </c>
      <c r="AH148" s="122" t="str">
        <f>LEFT(f!AH153,IFERROR(FIND("±",f!AH153)-1,LEN(f!AH153)))</f>
        <v>0.51</v>
      </c>
      <c r="AI148" s="122" t="str">
        <f>LEFT(f!AI153,IFERROR(FIND("±",f!AI153)-1,LEN(f!AI153)))</f>
        <v>0.28</v>
      </c>
      <c r="AJ148" s="122" t="str">
        <f>LEFT(f!AJ153,IFERROR(FIND("±",f!AJ153)-1,LEN(f!AJ153)))</f>
        <v>0.05</v>
      </c>
      <c r="AK148" s="122" t="str">
        <f>LEFT(f!AK153,IFERROR(FIND("±",f!AK153)-1,LEN(f!AK153)))</f>
        <v>2.87</v>
      </c>
      <c r="AL148" s="122" t="str">
        <f>LEFT(f!AL153,IFERROR(FIND("±",f!AL153)-1,LEN(f!AL153)))</f>
        <v>50.13</v>
      </c>
      <c r="AM148" s="122" t="str">
        <f>LEFT(f!AM153,IFERROR(FIND("±",f!AM153)-1,LEN(f!AM153)))</f>
        <v>21.08</v>
      </c>
      <c r="AN148" s="122" t="str">
        <f>LEFT(f!AN153,IFERROR(FIND("±",f!AN153)-1,LEN(f!AN153)))</f>
        <v>0.02</v>
      </c>
      <c r="AO148" s="122" t="str">
        <f>LEFT(f!AO153,IFERROR(FIND("±",f!AO153)-1,LEN(f!AO153)))</f>
        <v/>
      </c>
      <c r="AP148" s="122" t="str">
        <f>LEFT(f!AP153,IFERROR(FIND("±",f!AP153)-1,LEN(f!AP153)))</f>
        <v/>
      </c>
      <c r="AQ148" s="122" t="str">
        <f>LEFT(f!AQ153,IFERROR(FIND("±",f!AQ153)-1,LEN(f!AQ153)))</f>
        <v>37.12</v>
      </c>
      <c r="AR148" s="122" t="str">
        <f>LEFT(f!AR153,IFERROR(FIND("±",f!AR153)-1,LEN(f!AR153)))</f>
        <v>0.002</v>
      </c>
      <c r="AS148" s="122" t="str">
        <f>LEFT(f!AS153,IFERROR(FIND("±",f!AS153)-1,LEN(f!AS153)))</f>
        <v>0.001</v>
      </c>
      <c r="AT148" s="122" t="str">
        <f>LEFT(f!AT153,IFERROR(FIND("±",f!AT153)-1,LEN(f!AT153)))</f>
        <v>0.06</v>
      </c>
      <c r="AU148" s="122" t="str">
        <f>LEFT(f!AU153,IFERROR(FIND("±",f!AU153)-1,LEN(f!AU153)))</f>
        <v>0.29</v>
      </c>
      <c r="AV148" s="122" t="str">
        <f>LEFT(f!AV153,IFERROR(FIND("±",f!AV153)-1,LEN(f!AV153)))</f>
        <v/>
      </c>
      <c r="AW148" s="122" t="str">
        <f>LEFT(f!AW153,IFERROR(FIND("±",f!AW153)-1,LEN(f!AW153)))</f>
        <v>0.001</v>
      </c>
      <c r="AX148" s="122" t="str">
        <f>LEFT(f!AX153,IFERROR(FIND("±",f!AX153)-1,LEN(f!AX153)))</f>
        <v>18.87</v>
      </c>
      <c r="AY148" s="122" t="str">
        <f>LEFT(f!AY153,IFERROR(FIND("±",f!AY153)-1,LEN(f!AY153)))</f>
        <v>0.12</v>
      </c>
      <c r="AZ148" s="122" t="str">
        <f>LEFT(f!AZ153,IFERROR(FIND("±",f!AZ153)-1,LEN(f!AZ153)))</f>
        <v/>
      </c>
      <c r="BA148" s="122" t="str">
        <f>LEFT(f!BA153,IFERROR(FIND("±",f!BA153)-1,LEN(f!BA153)))</f>
        <v>0.001</v>
      </c>
      <c r="BB148" s="122" t="str">
        <f>LEFT(f!BB153,IFERROR(FIND("±",f!BB153)-1,LEN(f!BB153)))</f>
        <v>0.006</v>
      </c>
      <c r="BC148" s="122" t="str">
        <f>LEFT(f!BC153,IFERROR(FIND("±",f!BC153)-1,LEN(f!BC153)))</f>
        <v>26.29</v>
      </c>
      <c r="BD148" s="122" t="str">
        <f>LEFT(f!BD153,IFERROR(FIND("±",f!BD153)-1,LEN(f!BD153)))</f>
        <v>167</v>
      </c>
      <c r="BE148" s="122" t="str">
        <f>LEFT(f!BE153,IFERROR(FIND("±",f!BE153)-1,LEN(f!BE153)))</f>
        <v/>
      </c>
      <c r="BF148" s="122" t="str">
        <f>LEFT(f!BF153,IFERROR(FIND("±",f!BF153)-1,LEN(f!BF153)))</f>
        <v>2.2</v>
      </c>
      <c r="BG148" s="122" t="str">
        <f>LEFT(f!BG153,IFERROR(FIND("±",f!BG153)-1,LEN(f!BG153)))</f>
        <v>0.13</v>
      </c>
      <c r="BH148" s="122" t="str">
        <f>LEFT(f!BH153,IFERROR(FIND("±",f!BH153)-1,LEN(f!BH153)))</f>
        <v>1.19</v>
      </c>
      <c r="BI148" s="122" t="str">
        <f>LEFT(f!BI153,IFERROR(FIND("±",f!BI153)-1,LEN(f!BI153)))</f>
        <v>0.12</v>
      </c>
      <c r="BJ148" s="122" t="str">
        <f>LEFT(f!BJ153,IFERROR(FIND("±",f!BJ153)-1,LEN(f!BJ153)))</f>
        <v>0.83</v>
      </c>
      <c r="BK148" s="122" t="str">
        <f>LEFT(f!BK153,IFERROR(FIND("±",f!BK153)-1,LEN(f!BK153)))</f>
        <v>0.1</v>
      </c>
      <c r="BL148" s="122" t="str">
        <f>LEFT(f!BL153,IFERROR(FIND("±",f!BL153)-1,LEN(f!BL153)))</f>
        <v/>
      </c>
      <c r="BM148" s="122" t="str">
        <f>LEFT(f!BM153,IFERROR(FIND("±",f!BM153)-1,LEN(f!BM153)))</f>
        <v>0.14</v>
      </c>
      <c r="BN148" s="122" t="str">
        <f>LEFT(f!BN153,IFERROR(FIND("±",f!BN153)-1,LEN(f!BN153)))</f>
        <v>1.07</v>
      </c>
      <c r="BO148" s="122" t="str">
        <f>LEFT(f!BO153,IFERROR(FIND("±",f!BO153)-1,LEN(f!BO153)))</f>
        <v/>
      </c>
      <c r="BP148" s="122" t="str">
        <f>LEFT(f!BP153,IFERROR(FIND("±",f!BP153)-1,LEN(f!BP153)))</f>
        <v/>
      </c>
      <c r="BQ148" s="122" t="str">
        <f>LEFT(f!BQ153,IFERROR(FIND("±",f!BQ153)-1,LEN(f!BQ153)))</f>
        <v/>
      </c>
      <c r="BR148" s="122" t="str">
        <f>LEFT(f!BR153,IFERROR(FIND("±",f!BR153)-1,LEN(f!BR153)))</f>
        <v/>
      </c>
      <c r="BS148" s="122" t="str">
        <f>LEFT(f!BS153,IFERROR(FIND("±",f!BS153)-1,LEN(f!BS153)))</f>
        <v/>
      </c>
      <c r="BT148" s="122" t="str">
        <f>LEFT(f!BT153,IFERROR(FIND("±",f!BT153)-1,LEN(f!BT153)))</f>
        <v/>
      </c>
      <c r="BU148" s="122" t="str">
        <f>LEFT(f!BU153,IFERROR(FIND("±",f!BU153)-1,LEN(f!BU153)))</f>
        <v/>
      </c>
      <c r="BV148" s="122"/>
      <c r="BW148" s="122"/>
      <c r="BX148" s="122"/>
      <c r="BY148" s="122"/>
      <c r="BZ148" s="122"/>
      <c r="CA148" s="122"/>
      <c r="CB148" s="122"/>
      <c r="CC148" s="122"/>
      <c r="CD148" s="122"/>
      <c r="CE148" s="122"/>
    </row>
    <row r="149">
      <c r="A149" s="103" t="str">
        <f>f!A154</f>
        <v>D056</v>
      </c>
      <c r="B149" s="107" t="str">
        <f>LEFT(f!B154,IFERROR(FIND("(",f!B154)-1,LEN(f!B154)))</f>
        <v>Ladies finger </v>
      </c>
      <c r="C149" s="109" t="str">
        <f>IFERROR(MID(f!B154,IFERROR(FIND("(",f!B154)+1,LEN(f!B154)),IFERROR(FIND(")",f!B154),LEN(f!B154))-IFERROR(FIND("(",f!B154)+1,LEN(f!B154))),"")</f>
        <v>Abelmoschus esculentus</v>
      </c>
      <c r="D149" s="103" t="str">
        <f>f!D154</f>
        <v/>
      </c>
      <c r="E149" s="103" t="str">
        <f>f!E154</f>
        <v/>
      </c>
      <c r="F149" s="110" t="str">
        <f>CONCATENATE("https://res.cloudinary.com/techticz/image/upload/foods/",f!F154,".jpeg")</f>
        <v>https://res.cloudinary.com/techticz/image/upload/foods/lady_finger.jpeg</v>
      </c>
      <c r="G149" s="103" t="str">
        <f>f!G154</f>
        <v>D</v>
      </c>
      <c r="H149" s="103" t="str">
        <f>f!H154</f>
        <v/>
      </c>
      <c r="I149" s="103">
        <f t="shared" si="1"/>
        <v>115</v>
      </c>
      <c r="J149" s="112">
        <f>f!J154</f>
        <v>100</v>
      </c>
      <c r="K149" s="112" t="str">
        <f>f!K154</f>
        <v>gram</v>
      </c>
      <c r="L149" s="114" t="str">
        <f>f!L154</f>
        <v/>
      </c>
      <c r="M149" s="114" t="str">
        <f>f!M154</f>
        <v/>
      </c>
      <c r="N149" s="114" t="str">
        <f>f!N154</f>
        <v/>
      </c>
      <c r="O149" s="114" t="str">
        <f>f!O154</f>
        <v/>
      </c>
      <c r="P149" s="114" t="str">
        <f>f!P154</f>
        <v/>
      </c>
      <c r="Q149" s="117" t="str">
        <f>f!Q154</f>
        <v/>
      </c>
      <c r="R149" s="117" t="str">
        <f>f!R154</f>
        <v/>
      </c>
      <c r="S149" s="117" t="str">
        <f>f!S154</f>
        <v/>
      </c>
      <c r="T149" s="120" t="str">
        <f>f!T154</f>
        <v/>
      </c>
      <c r="U149" s="120" t="str">
        <f>f!U154</f>
        <v/>
      </c>
      <c r="V149" s="121">
        <f>f!V154</f>
        <v>100</v>
      </c>
      <c r="W149" s="122" t="str">
        <f>LEFT(f!W154,IFERROR(FIND("±",f!W154)-1,LEN(f!W154)))</f>
        <v>89.06</v>
      </c>
      <c r="X149" s="122" t="str">
        <f>LEFT(f!X154,IFERROR(FIND("±",f!X154)-1,LEN(f!X154)))</f>
        <v>2.08</v>
      </c>
      <c r="Y149" s="122" t="str">
        <f>LEFT(f!Y154,IFERROR(FIND("±",f!Y154)-1,LEN(f!Y154)))</f>
        <v>0.94</v>
      </c>
      <c r="Z149" s="122" t="str">
        <f>LEFT(f!Z154,IFERROR(FIND("±",f!Z154)-1,LEN(f!Z154)))</f>
        <v>0.22</v>
      </c>
      <c r="AA149" s="122" t="str">
        <f>LEFT(f!AA154,IFERROR(FIND("±",f!AA154)-1,LEN(f!AA154)))</f>
        <v>1.08</v>
      </c>
      <c r="AB149" s="122" t="str">
        <f>LEFT(f!AB154,IFERROR(FIND("±",f!AB154)-1,LEN(f!AB154)))</f>
        <v>2.8</v>
      </c>
      <c r="AC149" s="122" t="str">
        <f>LEFT(f!AC154,IFERROR(FIND("±",f!AC154)-1,LEN(f!AC154)))</f>
        <v>1.28</v>
      </c>
      <c r="AD149" s="122" t="str">
        <f>LEFT(f!AD154,IFERROR(FIND("±",f!AD154)-1,LEN(f!AD154)))</f>
        <v>3.62</v>
      </c>
      <c r="AE149" s="122" t="str">
        <f>LEFT(f!AE154,IFERROR(FIND("±",f!AE154)-1,LEN(f!AE154)))</f>
        <v>115</v>
      </c>
      <c r="AF149" s="122" t="str">
        <f>LEFT(f!AF154,IFERROR(FIND("±",f!AF154)-1,LEN(f!AF154)))</f>
        <v>0.04</v>
      </c>
      <c r="AG149" s="122" t="str">
        <f>LEFT(f!AG154,IFERROR(FIND("±",f!AG154)-1,LEN(f!AG154)))</f>
        <v>0.07</v>
      </c>
      <c r="AH149" s="122" t="str">
        <f>LEFT(f!AH154,IFERROR(FIND("±",f!AH154)-1,LEN(f!AH154)))</f>
        <v>0.61</v>
      </c>
      <c r="AI149" s="122" t="str">
        <f>LEFT(f!AI154,IFERROR(FIND("±",f!AI154)-1,LEN(f!AI154)))</f>
        <v>0.28</v>
      </c>
      <c r="AJ149" s="122" t="str">
        <f>LEFT(f!AJ154,IFERROR(FIND("±",f!AJ154)-1,LEN(f!AJ154)))</f>
        <v>0.27</v>
      </c>
      <c r="AK149" s="122" t="str">
        <f>LEFT(f!AK154,IFERROR(FIND("±",f!AK154)-1,LEN(f!AK154)))</f>
        <v>1.58</v>
      </c>
      <c r="AL149" s="122" t="str">
        <f>LEFT(f!AL154,IFERROR(FIND("±",f!AL154)-1,LEN(f!AL154)))</f>
        <v>63.68</v>
      </c>
      <c r="AM149" s="122" t="str">
        <f>LEFT(f!AM154,IFERROR(FIND("±",f!AM154)-1,LEN(f!AM154)))</f>
        <v>22.51</v>
      </c>
      <c r="AN149" s="122" t="str">
        <f>LEFT(f!AN154,IFERROR(FIND("±",f!AN154)-1,LEN(f!AN154)))</f>
        <v>0.47</v>
      </c>
      <c r="AO149" s="122" t="str">
        <f>LEFT(f!AO154,IFERROR(FIND("±",f!AO154)-1,LEN(f!AO154)))</f>
        <v/>
      </c>
      <c r="AP149" s="122" t="str">
        <f>LEFT(f!AP154,IFERROR(FIND("±",f!AP154)-1,LEN(f!AP154)))</f>
        <v>0.002</v>
      </c>
      <c r="AQ149" s="122" t="str">
        <f>LEFT(f!AQ154,IFERROR(FIND("±",f!AQ154)-1,LEN(f!AQ154)))</f>
        <v>86.12</v>
      </c>
      <c r="AR149" s="122" t="str">
        <f>LEFT(f!AR154,IFERROR(FIND("±",f!AR154)-1,LEN(f!AR154)))</f>
        <v>0.005</v>
      </c>
      <c r="AS149" s="122" t="str">
        <f>LEFT(f!AS154,IFERROR(FIND("±",f!AS154)-1,LEN(f!AS154)))</f>
        <v>0.002</v>
      </c>
      <c r="AT149" s="122" t="str">
        <f>LEFT(f!AT154,IFERROR(FIND("±",f!AT154)-1,LEN(f!AT154)))</f>
        <v>0.13</v>
      </c>
      <c r="AU149" s="122" t="str">
        <f>LEFT(f!AU154,IFERROR(FIND("±",f!AU154)-1,LEN(f!AU154)))</f>
        <v>0.84</v>
      </c>
      <c r="AV149" s="122" t="str">
        <f>LEFT(f!AV154,IFERROR(FIND("±",f!AV154)-1,LEN(f!AV154)))</f>
        <v>0.001</v>
      </c>
      <c r="AW149" s="122" t="str">
        <f>LEFT(f!AW154,IFERROR(FIND("±",f!AW154)-1,LEN(f!AW154)))</f>
        <v>0.002</v>
      </c>
      <c r="AX149" s="122" t="str">
        <f>LEFT(f!AX154,IFERROR(FIND("±",f!AX154)-1,LEN(f!AX154)))</f>
        <v>66.10</v>
      </c>
      <c r="AY149" s="122" t="str">
        <f>LEFT(f!AY154,IFERROR(FIND("±",f!AY154)-1,LEN(f!AY154)))</f>
        <v>0.30</v>
      </c>
      <c r="AZ149" s="122" t="str">
        <f>LEFT(f!AZ154,IFERROR(FIND("±",f!AZ154)-1,LEN(f!AZ154)))</f>
        <v/>
      </c>
      <c r="BA149" s="122" t="str">
        <f>LEFT(f!BA154,IFERROR(FIND("±",f!BA154)-1,LEN(f!BA154)))</f>
        <v>0.005</v>
      </c>
      <c r="BB149" s="122" t="str">
        <f>LEFT(f!BB154,IFERROR(FIND("±",f!BB154)-1,LEN(f!BB154)))</f>
        <v>0.012</v>
      </c>
      <c r="BC149" s="122" t="str">
        <f>LEFT(f!BC154,IFERROR(FIND("±",f!BC154)-1,LEN(f!BC154)))</f>
        <v>57.48</v>
      </c>
      <c r="BD149" s="122" t="str">
        <f>LEFT(f!BD154,IFERROR(FIND("±",f!BD154)-1,LEN(f!BD154)))</f>
        <v>263</v>
      </c>
      <c r="BE149" s="122" t="str">
        <f>LEFT(f!BE154,IFERROR(FIND("±",f!BE154)-1,LEN(f!BE154)))</f>
        <v/>
      </c>
      <c r="BF149" s="122" t="str">
        <f>LEFT(f!BF154,IFERROR(FIND("±",f!BF154)-1,LEN(f!BF154)))</f>
        <v>7.37</v>
      </c>
      <c r="BG149" s="122" t="str">
        <f>LEFT(f!BG154,IFERROR(FIND("±",f!BG154)-1,LEN(f!BG154)))</f>
        <v>0.45</v>
      </c>
      <c r="BH149" s="122" t="str">
        <f>LEFT(f!BH154,IFERROR(FIND("±",f!BH154)-1,LEN(f!BH154)))</f>
        <v>1.37</v>
      </c>
      <c r="BI149" s="122" t="str">
        <f>LEFT(f!BI154,IFERROR(FIND("±",f!BI154)-1,LEN(f!BI154)))</f>
        <v>0.89</v>
      </c>
      <c r="BJ149" s="122" t="str">
        <f>LEFT(f!BJ154,IFERROR(FIND("±",f!BJ154)-1,LEN(f!BJ154)))</f>
        <v>0.40</v>
      </c>
      <c r="BK149" s="122" t="str">
        <f>LEFT(f!BK154,IFERROR(FIND("±",f!BK154)-1,LEN(f!BK154)))</f>
        <v>0.07</v>
      </c>
      <c r="BL149" s="122" t="str">
        <f>LEFT(f!BL154,IFERROR(FIND("±",f!BL154)-1,LEN(f!BL154)))</f>
        <v>0.05</v>
      </c>
      <c r="BM149" s="122" t="str">
        <f>LEFT(f!BM154,IFERROR(FIND("±",f!BM154)-1,LEN(f!BM154)))</f>
        <v/>
      </c>
      <c r="BN149" s="122" t="str">
        <f>LEFT(f!BN154,IFERROR(FIND("±",f!BN154)-1,LEN(f!BN154)))</f>
        <v>0.48</v>
      </c>
      <c r="BO149" s="122" t="str">
        <f>LEFT(f!BO154,IFERROR(FIND("±",f!BO154)-1,LEN(f!BO154)))</f>
        <v/>
      </c>
      <c r="BP149" s="122" t="str">
        <f>LEFT(f!BP154,IFERROR(FIND("±",f!BP154)-1,LEN(f!BP154)))</f>
        <v/>
      </c>
      <c r="BQ149" s="122" t="str">
        <f>LEFT(f!BQ154,IFERROR(FIND("±",f!BQ154)-1,LEN(f!BQ154)))</f>
        <v/>
      </c>
      <c r="BR149" s="122" t="str">
        <f>LEFT(f!BR154,IFERROR(FIND("±",f!BR154)-1,LEN(f!BR154)))</f>
        <v/>
      </c>
      <c r="BS149" s="122" t="str">
        <f>LEFT(f!BS154,IFERROR(FIND("±",f!BS154)-1,LEN(f!BS154)))</f>
        <v/>
      </c>
      <c r="BT149" s="122" t="str">
        <f>LEFT(f!BT154,IFERROR(FIND("±",f!BT154)-1,LEN(f!BT154)))</f>
        <v/>
      </c>
      <c r="BU149" s="122" t="str">
        <f>LEFT(f!BU154,IFERROR(FIND("±",f!BU154)-1,LEN(f!BU154)))</f>
        <v/>
      </c>
      <c r="BV149" s="122"/>
      <c r="BW149" s="122"/>
      <c r="BX149" s="122"/>
      <c r="BY149" s="122"/>
      <c r="BZ149" s="122"/>
      <c r="CA149" s="122"/>
      <c r="CB149" s="122"/>
      <c r="CC149" s="122"/>
      <c r="CD149" s="122"/>
      <c r="CE149" s="122"/>
    </row>
    <row r="150">
      <c r="A150" s="103" t="str">
        <f>f!A155</f>
        <v>D057</v>
      </c>
      <c r="B150" s="107" t="str">
        <f>LEFT(f!B155,IFERROR(FIND("(",f!B155)-1,LEN(f!B155)))</f>
        <v>Mango, green, raw </v>
      </c>
      <c r="C150" s="109" t="str">
        <f>IFERROR(MID(f!B155,IFERROR(FIND("(",f!B155)+1,LEN(f!B155)),IFERROR(FIND(")",f!B155),LEN(f!B155))-IFERROR(FIND("(",f!B155)+1,LEN(f!B155))),"")</f>
        <v>Mangifera indica</v>
      </c>
      <c r="D150" s="103" t="str">
        <f>f!D155</f>
        <v/>
      </c>
      <c r="E150" s="103" t="str">
        <f>f!E155</f>
        <v/>
      </c>
      <c r="F150" s="110" t="str">
        <f>CONCATENATE("https://res.cloudinary.com/techticz/image/upload/foods/",f!F155,".jpeg")</f>
        <v>https://res.cloudinary.com/techticz/image/upload/foods/mango_green_raw.jpeg</v>
      </c>
      <c r="G150" s="103" t="str">
        <f>f!G155</f>
        <v>D</v>
      </c>
      <c r="H150" s="103" t="str">
        <f>f!H155</f>
        <v/>
      </c>
      <c r="I150" s="103">
        <f t="shared" si="1"/>
        <v>205</v>
      </c>
      <c r="J150" s="112">
        <f>f!J155</f>
        <v>100</v>
      </c>
      <c r="K150" s="112" t="str">
        <f>f!K155</f>
        <v>gram</v>
      </c>
      <c r="L150" s="114" t="str">
        <f>f!L155</f>
        <v/>
      </c>
      <c r="M150" s="114" t="str">
        <f>f!M155</f>
        <v/>
      </c>
      <c r="N150" s="114" t="str">
        <f>f!N155</f>
        <v/>
      </c>
      <c r="O150" s="114" t="str">
        <f>f!O155</f>
        <v/>
      </c>
      <c r="P150" s="114" t="str">
        <f>f!P155</f>
        <v/>
      </c>
      <c r="Q150" s="117" t="str">
        <f>f!Q155</f>
        <v/>
      </c>
      <c r="R150" s="117" t="str">
        <f>f!R155</f>
        <v/>
      </c>
      <c r="S150" s="117" t="str">
        <f>f!S155</f>
        <v/>
      </c>
      <c r="T150" s="120" t="str">
        <f>f!T155</f>
        <v/>
      </c>
      <c r="U150" s="120" t="str">
        <f>f!U155</f>
        <v/>
      </c>
      <c r="V150" s="121">
        <f>f!V155</f>
        <v>100</v>
      </c>
      <c r="W150" s="122" t="str">
        <f>LEFT(f!W155,IFERROR(FIND("±",f!W155)-1,LEN(f!W155)))</f>
        <v>85.14</v>
      </c>
      <c r="X150" s="122" t="str">
        <f>LEFT(f!X155,IFERROR(FIND("±",f!X155)-1,LEN(f!X155)))</f>
        <v>0.69</v>
      </c>
      <c r="Y150" s="122" t="str">
        <f>LEFT(f!Y155,IFERROR(FIND("±",f!Y155)-1,LEN(f!Y155)))</f>
        <v>0.49</v>
      </c>
      <c r="Z150" s="122" t="str">
        <f>LEFT(f!Z155,IFERROR(FIND("±",f!Z155)-1,LEN(f!Z155)))</f>
        <v>0.08</v>
      </c>
      <c r="AA150" s="122" t="str">
        <f>LEFT(f!AA155,IFERROR(FIND("±",f!AA155)-1,LEN(f!AA155)))</f>
        <v>3.01</v>
      </c>
      <c r="AB150" s="122" t="str">
        <f>LEFT(f!AB155,IFERROR(FIND("±",f!AB155)-1,LEN(f!AB155)))</f>
        <v>1.68</v>
      </c>
      <c r="AC150" s="122" t="str">
        <f>LEFT(f!AC155,IFERROR(FIND("±",f!AC155)-1,LEN(f!AC155)))</f>
        <v>1.34</v>
      </c>
      <c r="AD150" s="122" t="str">
        <f>LEFT(f!AD155,IFERROR(FIND("±",f!AD155)-1,LEN(f!AD155)))</f>
        <v>10.59</v>
      </c>
      <c r="AE150" s="122" t="str">
        <f>LEFT(f!AE155,IFERROR(FIND("±",f!AE155)-1,LEN(f!AE155)))</f>
        <v>205</v>
      </c>
      <c r="AF150" s="122" t="str">
        <f>LEFT(f!AF155,IFERROR(FIND("±",f!AF155)-1,LEN(f!AF155)))</f>
        <v>0.02</v>
      </c>
      <c r="AG150" s="122" t="str">
        <f>LEFT(f!AG155,IFERROR(FIND("±",f!AG155)-1,LEN(f!AG155)))</f>
        <v>0.02</v>
      </c>
      <c r="AH150" s="122" t="str">
        <f>LEFT(f!AH155,IFERROR(FIND("±",f!AH155)-1,LEN(f!AH155)))</f>
        <v>0.26</v>
      </c>
      <c r="AI150" s="122" t="str">
        <f>LEFT(f!AI155,IFERROR(FIND("±",f!AI155)-1,LEN(f!AI155)))</f>
        <v>0.13</v>
      </c>
      <c r="AJ150" s="122" t="str">
        <f>LEFT(f!AJ155,IFERROR(FIND("±",f!AJ155)-1,LEN(f!AJ155)))</f>
        <v>0.13</v>
      </c>
      <c r="AK150" s="122" t="str">
        <f>LEFT(f!AK155,IFERROR(FIND("±",f!AK155)-1,LEN(f!AK155)))</f>
        <v>1.41</v>
      </c>
      <c r="AL150" s="122" t="str">
        <f>LEFT(f!AL155,IFERROR(FIND("±",f!AL155)-1,LEN(f!AL155)))</f>
        <v>25.86</v>
      </c>
      <c r="AM150" s="122" t="str">
        <f>LEFT(f!AM155,IFERROR(FIND("±",f!AM155)-1,LEN(f!AM155)))</f>
        <v>90.24</v>
      </c>
      <c r="AN150" s="122" t="str">
        <f>LEFT(f!AN155,IFERROR(FIND("±",f!AN155)-1,LEN(f!AN155)))</f>
        <v>0.11</v>
      </c>
      <c r="AO150" s="122" t="str">
        <f>LEFT(f!AO155,IFERROR(FIND("±",f!AO155)-1,LEN(f!AO155)))</f>
        <v/>
      </c>
      <c r="AP150" s="122" t="str">
        <f>LEFT(f!AP155,IFERROR(FIND("±",f!AP155)-1,LEN(f!AP155)))</f>
        <v/>
      </c>
      <c r="AQ150" s="122" t="str">
        <f>LEFT(f!AQ155,IFERROR(FIND("±",f!AQ155)-1,LEN(f!AQ155)))</f>
        <v>27</v>
      </c>
      <c r="AR150" s="122" t="str">
        <f>LEFT(f!AR155,IFERROR(FIND("±",f!AR155)-1,LEN(f!AR155)))</f>
        <v>0.01</v>
      </c>
      <c r="AS150" s="122" t="str">
        <f>LEFT(f!AS155,IFERROR(FIND("±",f!AS155)-1,LEN(f!AS155)))</f>
        <v/>
      </c>
      <c r="AT150" s="122" t="str">
        <f>LEFT(f!AT155,IFERROR(FIND("±",f!AT155)-1,LEN(f!AT155)))</f>
        <v>0.08</v>
      </c>
      <c r="AU150" s="122" t="str">
        <f>LEFT(f!AU155,IFERROR(FIND("±",f!AU155)-1,LEN(f!AU155)))</f>
        <v>0.4</v>
      </c>
      <c r="AV150" s="122" t="str">
        <f>LEFT(f!AV155,IFERROR(FIND("±",f!AV155)-1,LEN(f!AV155)))</f>
        <v/>
      </c>
      <c r="AW150" s="122" t="str">
        <f>LEFT(f!AW155,IFERROR(FIND("±",f!AW155)-1,LEN(f!AW155)))</f>
        <v/>
      </c>
      <c r="AX150" s="122" t="str">
        <f>LEFT(f!AX155,IFERROR(FIND("±",f!AX155)-1,LEN(f!AX155)))</f>
        <v>17.54</v>
      </c>
      <c r="AY150" s="122" t="str">
        <f>LEFT(f!AY155,IFERROR(FIND("±",f!AY155)-1,LEN(f!AY155)))</f>
        <v>0.23</v>
      </c>
      <c r="AZ150" s="122" t="str">
        <f>LEFT(f!AZ155,IFERROR(FIND("±",f!AZ155)-1,LEN(f!AZ155)))</f>
        <v/>
      </c>
      <c r="BA150" s="122" t="str">
        <f>LEFT(f!BA155,IFERROR(FIND("±",f!BA155)-1,LEN(f!BA155)))</f>
        <v/>
      </c>
      <c r="BB150" s="122" t="str">
        <f>LEFT(f!BB155,IFERROR(FIND("±",f!BB155)-1,LEN(f!BB155)))</f>
        <v>0.006</v>
      </c>
      <c r="BC150" s="122" t="str">
        <f>LEFT(f!BC155,IFERROR(FIND("±",f!BC155)-1,LEN(f!BC155)))</f>
        <v>14.92</v>
      </c>
      <c r="BD150" s="122" t="str">
        <f>LEFT(f!BD155,IFERROR(FIND("±",f!BD155)-1,LEN(f!BD155)))</f>
        <v>147</v>
      </c>
      <c r="BE150" s="122" t="str">
        <f>LEFT(f!BE155,IFERROR(FIND("±",f!BE155)-1,LEN(f!BE155)))</f>
        <v/>
      </c>
      <c r="BF150" s="122" t="str">
        <f>LEFT(f!BF155,IFERROR(FIND("±",f!BF155)-1,LEN(f!BF155)))</f>
        <v>33.15</v>
      </c>
      <c r="BG150" s="122" t="str">
        <f>LEFT(f!BG155,IFERROR(FIND("±",f!BG155)-1,LEN(f!BG155)))</f>
        <v>0.09</v>
      </c>
      <c r="BH150" s="122" t="str">
        <f>LEFT(f!BH155,IFERROR(FIND("±",f!BH155)-1,LEN(f!BH155)))</f>
        <v>8.32</v>
      </c>
      <c r="BI150" s="122" t="str">
        <f>LEFT(f!BI155,IFERROR(FIND("±",f!BI155)-1,LEN(f!BI155)))</f>
        <v>5.80</v>
      </c>
      <c r="BJ150" s="122" t="str">
        <f>LEFT(f!BJ155,IFERROR(FIND("±",f!BJ155)-1,LEN(f!BJ155)))</f>
        <v>1.84</v>
      </c>
      <c r="BK150" s="122" t="str">
        <f>LEFT(f!BK155,IFERROR(FIND("±",f!BK155)-1,LEN(f!BK155)))</f>
        <v>0.52</v>
      </c>
      <c r="BL150" s="122" t="str">
        <f>LEFT(f!BL155,IFERROR(FIND("±",f!BL155)-1,LEN(f!BL155)))</f>
        <v/>
      </c>
      <c r="BM150" s="122" t="str">
        <f>LEFT(f!BM155,IFERROR(FIND("±",f!BM155)-1,LEN(f!BM155)))</f>
        <v/>
      </c>
      <c r="BN150" s="122" t="str">
        <f>LEFT(f!BN155,IFERROR(FIND("±",f!BN155)-1,LEN(f!BN155)))</f>
        <v>2.42</v>
      </c>
      <c r="BO150" s="122" t="str">
        <f>LEFT(f!BO155,IFERROR(FIND("±",f!BO155)-1,LEN(f!BO155)))</f>
        <v/>
      </c>
      <c r="BP150" s="122" t="str">
        <f>LEFT(f!BP155,IFERROR(FIND("±",f!BP155)-1,LEN(f!BP155)))</f>
        <v/>
      </c>
      <c r="BQ150" s="122" t="str">
        <f>LEFT(f!BQ155,IFERROR(FIND("±",f!BQ155)-1,LEN(f!BQ155)))</f>
        <v/>
      </c>
      <c r="BR150" s="122" t="str">
        <f>LEFT(f!BR155,IFERROR(FIND("±",f!BR155)-1,LEN(f!BR155)))</f>
        <v/>
      </c>
      <c r="BS150" s="122" t="str">
        <f>LEFT(f!BS155,IFERROR(FIND("±",f!BS155)-1,LEN(f!BS155)))</f>
        <v/>
      </c>
      <c r="BT150" s="122" t="str">
        <f>LEFT(f!BT155,IFERROR(FIND("±",f!BT155)-1,LEN(f!BT155)))</f>
        <v/>
      </c>
      <c r="BU150" s="122" t="str">
        <f>LEFT(f!BU155,IFERROR(FIND("±",f!BU155)-1,LEN(f!BU155)))</f>
        <v/>
      </c>
      <c r="BV150" s="122"/>
      <c r="BW150" s="122"/>
      <c r="BX150" s="122"/>
      <c r="BY150" s="122"/>
      <c r="BZ150" s="122"/>
      <c r="CA150" s="122"/>
      <c r="CB150" s="122"/>
      <c r="CC150" s="122"/>
      <c r="CD150" s="122"/>
      <c r="CE150" s="122"/>
    </row>
    <row r="151">
      <c r="A151" s="103" t="str">
        <f>f!A156</f>
        <v>D058</v>
      </c>
      <c r="B151" s="107" t="str">
        <f>LEFT(f!B156,IFERROR(FIND("(",f!B156)-1,LEN(f!B156)))</f>
        <v>Onion, stalk </v>
      </c>
      <c r="C151" s="109" t="str">
        <f>IFERROR(MID(f!B156,IFERROR(FIND("(",f!B156)+1,LEN(f!B156)),IFERROR(FIND(")",f!B156),LEN(f!B156))-IFERROR(FIND("(",f!B156)+1,LEN(f!B156))),"")</f>
        <v>Allium cepa</v>
      </c>
      <c r="D151" s="103" t="str">
        <f>f!D156</f>
        <v/>
      </c>
      <c r="E151" s="103" t="str">
        <f>f!E156</f>
        <v/>
      </c>
      <c r="F151" s="110" t="str">
        <f>CONCATENATE("https://res.cloudinary.com/techticz/image/upload/foods/",f!F156,".jpeg")</f>
        <v>https://res.cloudinary.com/techticz/image/upload/foods/onion.jpeg</v>
      </c>
      <c r="G151" s="103" t="str">
        <f>f!G156</f>
        <v>D</v>
      </c>
      <c r="H151" s="103" t="str">
        <f>f!H156</f>
        <v/>
      </c>
      <c r="I151" s="103">
        <f t="shared" si="1"/>
        <v>107</v>
      </c>
      <c r="J151" s="112">
        <f>f!J156</f>
        <v>100</v>
      </c>
      <c r="K151" s="112" t="str">
        <f>f!K156</f>
        <v>gram</v>
      </c>
      <c r="L151" s="114" t="str">
        <f>f!L156</f>
        <v/>
      </c>
      <c r="M151" s="114" t="str">
        <f>f!M156</f>
        <v/>
      </c>
      <c r="N151" s="114" t="str">
        <f>f!N156</f>
        <v/>
      </c>
      <c r="O151" s="114" t="str">
        <f>f!O156</f>
        <v/>
      </c>
      <c r="P151" s="114" t="str">
        <f>f!P156</f>
        <v/>
      </c>
      <c r="Q151" s="117" t="str">
        <f>f!Q156</f>
        <v/>
      </c>
      <c r="R151" s="117" t="str">
        <f>f!R156</f>
        <v/>
      </c>
      <c r="S151" s="117" t="str">
        <f>f!S156</f>
        <v/>
      </c>
      <c r="T151" s="120" t="str">
        <f>f!T156</f>
        <v/>
      </c>
      <c r="U151" s="120" t="str">
        <f>f!U156</f>
        <v/>
      </c>
      <c r="V151" s="121">
        <f>f!V156</f>
        <v>100</v>
      </c>
      <c r="W151" s="122" t="str">
        <f>LEFT(f!W156,IFERROR(FIND("±",f!W156)-1,LEN(f!W156)))</f>
        <v>88.35</v>
      </c>
      <c r="X151" s="122" t="str">
        <f>LEFT(f!X156,IFERROR(FIND("±",f!X156)-1,LEN(f!X156)))</f>
        <v>2.07</v>
      </c>
      <c r="Y151" s="122" t="str">
        <f>LEFT(f!Y156,IFERROR(FIND("±",f!Y156)-1,LEN(f!Y156)))</f>
        <v>0.13</v>
      </c>
      <c r="Z151" s="122" t="str">
        <f>LEFT(f!Z156,IFERROR(FIND("±",f!Z156)-1,LEN(f!Z156)))</f>
        <v>0.26</v>
      </c>
      <c r="AA151" s="122" t="str">
        <f>LEFT(f!AA156,IFERROR(FIND("±",f!AA156)-1,LEN(f!AA156)))</f>
        <v>5.21</v>
      </c>
      <c r="AB151" s="122" t="str">
        <f>LEFT(f!AB156,IFERROR(FIND("±",f!AB156)-1,LEN(f!AB156)))</f>
        <v>3.76</v>
      </c>
      <c r="AC151" s="122" t="str">
        <f>LEFT(f!AC156,IFERROR(FIND("±",f!AC156)-1,LEN(f!AC156)))</f>
        <v>1.45</v>
      </c>
      <c r="AD151" s="122" t="str">
        <f>LEFT(f!AD156,IFERROR(FIND("±",f!AD156)-1,LEN(f!AD156)))</f>
        <v>2.99</v>
      </c>
      <c r="AE151" s="122" t="str">
        <f>LEFT(f!AE156,IFERROR(FIND("±",f!AE156)-1,LEN(f!AE156)))</f>
        <v>107</v>
      </c>
      <c r="AF151" s="122" t="str">
        <f>LEFT(f!AF156,IFERROR(FIND("±",f!AF156)-1,LEN(f!AF156)))</f>
        <v>0.03</v>
      </c>
      <c r="AG151" s="122" t="str">
        <f>LEFT(f!AG156,IFERROR(FIND("±",f!AG156)-1,LEN(f!AG156)))</f>
        <v>0.05</v>
      </c>
      <c r="AH151" s="122" t="str">
        <f>LEFT(f!AH156,IFERROR(FIND("±",f!AH156)-1,LEN(f!AH156)))</f>
        <v>0.14</v>
      </c>
      <c r="AI151" s="122" t="str">
        <f>LEFT(f!AI156,IFERROR(FIND("±",f!AI156)-1,LEN(f!AI156)))</f>
        <v>0.19</v>
      </c>
      <c r="AJ151" s="122" t="str">
        <f>LEFT(f!AJ156,IFERROR(FIND("±",f!AJ156)-1,LEN(f!AJ156)))</f>
        <v>0.17</v>
      </c>
      <c r="AK151" s="122" t="str">
        <f>LEFT(f!AK156,IFERROR(FIND("±",f!AK156)-1,LEN(f!AK156)))</f>
        <v>6.99</v>
      </c>
      <c r="AL151" s="122" t="str">
        <f>LEFT(f!AL156,IFERROR(FIND("±",f!AL156)-1,LEN(f!AL156)))</f>
        <v>57.61</v>
      </c>
      <c r="AM151" s="122" t="str">
        <f>LEFT(f!AM156,IFERROR(FIND("±",f!AM156)-1,LEN(f!AM156)))</f>
        <v>27.23</v>
      </c>
      <c r="AN151" s="122" t="str">
        <f>LEFT(f!AN156,IFERROR(FIND("±",f!AN156)-1,LEN(f!AN156)))</f>
        <v>2.78</v>
      </c>
      <c r="AO151" s="122" t="str">
        <f>LEFT(f!AO156,IFERROR(FIND("±",f!AO156)-1,LEN(f!AO156)))</f>
        <v>1.73</v>
      </c>
      <c r="AP151" s="122" t="str">
        <f>LEFT(f!AP156,IFERROR(FIND("±",f!AP156)-1,LEN(f!AP156)))</f>
        <v>0.003</v>
      </c>
      <c r="AQ151" s="122" t="str">
        <f>LEFT(f!AQ156,IFERROR(FIND("±",f!AQ156)-1,LEN(f!AQ156)))</f>
        <v>31.12</v>
      </c>
      <c r="AR151" s="122" t="str">
        <f>LEFT(f!AR156,IFERROR(FIND("±",f!AR156)-1,LEN(f!AR156)))</f>
        <v>0.059</v>
      </c>
      <c r="AS151" s="122" t="str">
        <f>LEFT(f!AS156,IFERROR(FIND("±",f!AS156)-1,LEN(f!AS156)))</f>
        <v>0.002</v>
      </c>
      <c r="AT151" s="122" t="str">
        <f>LEFT(f!AT156,IFERROR(FIND("±",f!AT156)-1,LEN(f!AT156)))</f>
        <v>0.14</v>
      </c>
      <c r="AU151" s="122" t="str">
        <f>LEFT(f!AU156,IFERROR(FIND("±",f!AU156)-1,LEN(f!AU156)))</f>
        <v>3.09</v>
      </c>
      <c r="AV151" s="122" t="str">
        <f>LEFT(f!AV156,IFERROR(FIND("±",f!AV156)-1,LEN(f!AV156)))</f>
        <v>0.016</v>
      </c>
      <c r="AW151" s="122" t="str">
        <f>LEFT(f!AW156,IFERROR(FIND("±",f!AW156)-1,LEN(f!AW156)))</f>
        <v>0.007</v>
      </c>
      <c r="AX151" s="122" t="str">
        <f>LEFT(f!AX156,IFERROR(FIND("±",f!AX156)-1,LEN(f!AX156)))</f>
        <v>66.71</v>
      </c>
      <c r="AY151" s="122" t="str">
        <f>LEFT(f!AY156,IFERROR(FIND("±",f!AY156)-1,LEN(f!AY156)))</f>
        <v>0.22</v>
      </c>
      <c r="AZ151" s="122" t="str">
        <f>LEFT(f!AZ156,IFERROR(FIND("±",f!AZ156)-1,LEN(f!AZ156)))</f>
        <v/>
      </c>
      <c r="BA151" s="122" t="str">
        <f>LEFT(f!BA156,IFERROR(FIND("±",f!BA156)-1,LEN(f!BA156)))</f>
        <v>0.017</v>
      </c>
      <c r="BB151" s="122" t="str">
        <f>LEFT(f!BB156,IFERROR(FIND("±",f!BB156)-1,LEN(f!BB156)))</f>
        <v>0.031</v>
      </c>
      <c r="BC151" s="122" t="str">
        <f>LEFT(f!BC156,IFERROR(FIND("±",f!BC156)-1,LEN(f!BC156)))</f>
        <v>28.53</v>
      </c>
      <c r="BD151" s="122" t="str">
        <f>LEFT(f!BD156,IFERROR(FIND("±",f!BD156)-1,LEN(f!BD156)))</f>
        <v>312</v>
      </c>
      <c r="BE151" s="122" t="str">
        <f>LEFT(f!BE156,IFERROR(FIND("±",f!BE156)-1,LEN(f!BE156)))</f>
        <v>5.22</v>
      </c>
      <c r="BF151" s="122" t="str">
        <f>LEFT(f!BF156,IFERROR(FIND("±",f!BF156)-1,LEN(f!BF156)))</f>
        <v>15.52</v>
      </c>
      <c r="BG151" s="122" t="str">
        <f>LEFT(f!BG156,IFERROR(FIND("±",f!BG156)-1,LEN(f!BG156)))</f>
        <v>0.99</v>
      </c>
      <c r="BH151" s="122" t="str">
        <f>LEFT(f!BH156,IFERROR(FIND("±",f!BH156)-1,LEN(f!BH156)))</f>
        <v>1.51</v>
      </c>
      <c r="BI151" s="122" t="str">
        <f>LEFT(f!BI156,IFERROR(FIND("±",f!BI156)-1,LEN(f!BI156)))</f>
        <v>1.10</v>
      </c>
      <c r="BJ151" s="122" t="str">
        <f>LEFT(f!BJ156,IFERROR(FIND("±",f!BJ156)-1,LEN(f!BJ156)))</f>
        <v/>
      </c>
      <c r="BK151" s="122" t="str">
        <f>LEFT(f!BK156,IFERROR(FIND("±",f!BK156)-1,LEN(f!BK156)))</f>
        <v>0.05</v>
      </c>
      <c r="BL151" s="122" t="str">
        <f>LEFT(f!BL156,IFERROR(FIND("±",f!BL156)-1,LEN(f!BL156)))</f>
        <v>0.06</v>
      </c>
      <c r="BM151" s="122" t="str">
        <f>LEFT(f!BM156,IFERROR(FIND("±",f!BM156)-1,LEN(f!BM156)))</f>
        <v>0.31</v>
      </c>
      <c r="BN151" s="122" t="str">
        <f>LEFT(f!BN156,IFERROR(FIND("±",f!BN156)-1,LEN(f!BN156)))</f>
        <v>0.41</v>
      </c>
      <c r="BO151" s="122" t="str">
        <f>LEFT(f!BO156,IFERROR(FIND("±",f!BO156)-1,LEN(f!BO156)))</f>
        <v/>
      </c>
      <c r="BP151" s="122" t="str">
        <f>LEFT(f!BP156,IFERROR(FIND("±",f!BP156)-1,LEN(f!BP156)))</f>
        <v/>
      </c>
      <c r="BQ151" s="122" t="str">
        <f>LEFT(f!BQ156,IFERROR(FIND("±",f!BQ156)-1,LEN(f!BQ156)))</f>
        <v/>
      </c>
      <c r="BR151" s="122" t="str">
        <f>LEFT(f!BR156,IFERROR(FIND("±",f!BR156)-1,LEN(f!BR156)))</f>
        <v/>
      </c>
      <c r="BS151" s="122" t="str">
        <f>LEFT(f!BS156,IFERROR(FIND("±",f!BS156)-1,LEN(f!BS156)))</f>
        <v/>
      </c>
      <c r="BT151" s="122" t="str">
        <f>LEFT(f!BT156,IFERROR(FIND("±",f!BT156)-1,LEN(f!BT156)))</f>
        <v/>
      </c>
      <c r="BU151" s="122" t="str">
        <f>LEFT(f!BU156,IFERROR(FIND("±",f!BU156)-1,LEN(f!BU156)))</f>
        <v/>
      </c>
      <c r="BV151" s="122"/>
      <c r="BW151" s="122"/>
      <c r="BX151" s="122"/>
      <c r="BY151" s="122"/>
      <c r="BZ151" s="122"/>
      <c r="CA151" s="122"/>
      <c r="CB151" s="122"/>
      <c r="CC151" s="122"/>
      <c r="CD151" s="122"/>
      <c r="CE151" s="122"/>
    </row>
    <row r="152">
      <c r="A152" s="103" t="str">
        <f>f!A157</f>
        <v>D059</v>
      </c>
      <c r="B152" s="107" t="str">
        <f>LEFT(f!B157,IFERROR(FIND("(",f!B157)-1,LEN(f!B157)))</f>
        <v>Papaya, raw </v>
      </c>
      <c r="C152" s="109" t="str">
        <f>IFERROR(MID(f!B157,IFERROR(FIND("(",f!B157)+1,LEN(f!B157)),IFERROR(FIND(")",f!B157),LEN(f!B157))-IFERROR(FIND("(",f!B157)+1,LEN(f!B157))),"")</f>
        <v>Carica papaya</v>
      </c>
      <c r="D152" s="103" t="str">
        <f>f!D157</f>
        <v/>
      </c>
      <c r="E152" s="103" t="str">
        <f>f!E157</f>
        <v/>
      </c>
      <c r="F152" s="110" t="str">
        <f>CONCATENATE("https://res.cloudinary.com/techticz/image/upload/foods/",f!F157,".jpeg")</f>
        <v>https://res.cloudinary.com/techticz/image/upload/foods/papaya_raw.jpeg</v>
      </c>
      <c r="G152" s="103" t="str">
        <f>f!G157</f>
        <v>D</v>
      </c>
      <c r="H152" s="103" t="str">
        <f>f!H157</f>
        <v/>
      </c>
      <c r="I152" s="103">
        <f t="shared" si="1"/>
        <v>100</v>
      </c>
      <c r="J152" s="112">
        <f>f!J157</f>
        <v>100</v>
      </c>
      <c r="K152" s="112" t="str">
        <f>f!K157</f>
        <v>gram</v>
      </c>
      <c r="L152" s="114" t="str">
        <f>f!L157</f>
        <v/>
      </c>
      <c r="M152" s="114" t="str">
        <f>f!M157</f>
        <v/>
      </c>
      <c r="N152" s="114" t="str">
        <f>f!N157</f>
        <v/>
      </c>
      <c r="O152" s="114" t="str">
        <f>f!O157</f>
        <v/>
      </c>
      <c r="P152" s="114" t="str">
        <f>f!P157</f>
        <v/>
      </c>
      <c r="Q152" s="117" t="str">
        <f>f!Q157</f>
        <v/>
      </c>
      <c r="R152" s="117" t="str">
        <f>f!R157</f>
        <v/>
      </c>
      <c r="S152" s="117" t="str">
        <f>f!S157</f>
        <v/>
      </c>
      <c r="T152" s="120" t="str">
        <f>f!T157</f>
        <v/>
      </c>
      <c r="U152" s="120" t="str">
        <f>f!U157</f>
        <v/>
      </c>
      <c r="V152" s="121">
        <f>f!V157</f>
        <v>100</v>
      </c>
      <c r="W152" s="122" t="str">
        <f>LEFT(f!W157,IFERROR(FIND("±",f!W157)-1,LEN(f!W157)))</f>
        <v>92.04</v>
      </c>
      <c r="X152" s="122" t="str">
        <f>LEFT(f!X157,IFERROR(FIND("±",f!X157)-1,LEN(f!X157)))</f>
        <v>0.5</v>
      </c>
      <c r="Y152" s="122" t="str">
        <f>LEFT(f!Y157,IFERROR(FIND("±",f!Y157)-1,LEN(f!Y157)))</f>
        <v>0.55</v>
      </c>
      <c r="Z152" s="122" t="str">
        <f>LEFT(f!Z157,IFERROR(FIND("±",f!Z157)-1,LEN(f!Z157)))</f>
        <v>0.23</v>
      </c>
      <c r="AA152" s="122" t="str">
        <f>LEFT(f!AA157,IFERROR(FIND("±",f!AA157)-1,LEN(f!AA157)))</f>
        <v>2.28</v>
      </c>
      <c r="AB152" s="122" t="str">
        <f>LEFT(f!AB157,IFERROR(FIND("±",f!AB157)-1,LEN(f!AB157)))</f>
        <v>1.32</v>
      </c>
      <c r="AC152" s="122" t="str">
        <f>LEFT(f!AC157,IFERROR(FIND("±",f!AC157)-1,LEN(f!AC157)))</f>
        <v>0.96</v>
      </c>
      <c r="AD152" s="122" t="str">
        <f>LEFT(f!AD157,IFERROR(FIND("±",f!AD157)-1,LEN(f!AD157)))</f>
        <v>4040</v>
      </c>
      <c r="AE152" s="122" t="str">
        <f>LEFT(f!AE157,IFERROR(FIND("±",f!AE157)-1,LEN(f!AE157)))</f>
        <v>100</v>
      </c>
      <c r="AF152" s="122" t="str">
        <f>LEFT(f!AF157,IFERROR(FIND("±",f!AF157)-1,LEN(f!AF157)))</f>
        <v>0.02</v>
      </c>
      <c r="AG152" s="122" t="str">
        <f>LEFT(f!AG157,IFERROR(FIND("±",f!AG157)-1,LEN(f!AG157)))</f>
        <v>0.03</v>
      </c>
      <c r="AH152" s="122" t="str">
        <f>LEFT(f!AH157,IFERROR(FIND("±",f!AH157)-1,LEN(f!AH157)))</f>
        <v>0.12</v>
      </c>
      <c r="AI152" s="122" t="str">
        <f>LEFT(f!AI157,IFERROR(FIND("±",f!AI157)-1,LEN(f!AI157)))</f>
        <v>0.24</v>
      </c>
      <c r="AJ152" s="122" t="str">
        <f>LEFT(f!AJ157,IFERROR(FIND("±",f!AJ157)-1,LEN(f!AJ157)))</f>
        <v>0.03</v>
      </c>
      <c r="AK152" s="122" t="str">
        <f>LEFT(f!AK157,IFERROR(FIND("±",f!AK157)-1,LEN(f!AK157)))</f>
        <v>1.24</v>
      </c>
      <c r="AL152" s="122" t="str">
        <f>LEFT(f!AL157,IFERROR(FIND("±",f!AL157)-1,LEN(f!AL157)))</f>
        <v>29.79</v>
      </c>
      <c r="AM152" s="122" t="str">
        <f>LEFT(f!AM157,IFERROR(FIND("±",f!AM157)-1,LEN(f!AM157)))</f>
        <v>20.73</v>
      </c>
      <c r="AN152" s="122" t="str">
        <f>LEFT(f!AN157,IFERROR(FIND("±",f!AN157)-1,LEN(f!AN157)))</f>
        <v>0.05</v>
      </c>
      <c r="AO152" s="122" t="str">
        <f>LEFT(f!AO157,IFERROR(FIND("±",f!AO157)-1,LEN(f!AO157)))</f>
        <v>0.63</v>
      </c>
      <c r="AP152" s="122" t="str">
        <f>LEFT(f!AP157,IFERROR(FIND("±",f!AP157)-1,LEN(f!AP157)))</f>
        <v/>
      </c>
      <c r="AQ152" s="122" t="str">
        <f>LEFT(f!AQ157,IFERROR(FIND("±",f!AQ157)-1,LEN(f!AQ157)))</f>
        <v>22.72</v>
      </c>
      <c r="AR152" s="122" t="str">
        <f>LEFT(f!AR157,IFERROR(FIND("±",f!AR157)-1,LEN(f!AR157)))</f>
        <v>0.003</v>
      </c>
      <c r="AS152" s="122" t="str">
        <f>LEFT(f!AS157,IFERROR(FIND("±",f!AS157)-1,LEN(f!AS157)))</f>
        <v/>
      </c>
      <c r="AT152" s="122" t="str">
        <f>LEFT(f!AT157,IFERROR(FIND("±",f!AT157)-1,LEN(f!AT157)))</f>
        <v>0.05</v>
      </c>
      <c r="AU152" s="122" t="str">
        <f>LEFT(f!AU157,IFERROR(FIND("±",f!AU157)-1,LEN(f!AU157)))</f>
        <v>0.2</v>
      </c>
      <c r="AV152" s="122" t="str">
        <f>LEFT(f!AV157,IFERROR(FIND("±",f!AV157)-1,LEN(f!AV157)))</f>
        <v>0.001</v>
      </c>
      <c r="AW152" s="122" t="str">
        <f>LEFT(f!AW157,IFERROR(FIND("±",f!AW157)-1,LEN(f!AW157)))</f>
        <v>0.001</v>
      </c>
      <c r="AX152" s="122" t="str">
        <f>LEFT(f!AX157,IFERROR(FIND("±",f!AX157)-1,LEN(f!AX157)))</f>
        <v>15.03</v>
      </c>
      <c r="AY152" s="122" t="str">
        <f>LEFT(f!AY157,IFERROR(FIND("±",f!AY157)-1,LEN(f!AY157)))</f>
        <v>0.03</v>
      </c>
      <c r="AZ152" s="122" t="str">
        <f>LEFT(f!AZ157,IFERROR(FIND("±",f!AZ157)-1,LEN(f!AZ157)))</f>
        <v/>
      </c>
      <c r="BA152" s="122" t="str">
        <f>LEFT(f!BA157,IFERROR(FIND("±",f!BA157)-1,LEN(f!BA157)))</f>
        <v>0.001</v>
      </c>
      <c r="BB152" s="122" t="str">
        <f>LEFT(f!BB157,IFERROR(FIND("±",f!BB157)-1,LEN(f!BB157)))</f>
        <v>0.002</v>
      </c>
      <c r="BC152" s="122" t="str">
        <f>LEFT(f!BC157,IFERROR(FIND("±",f!BC157)-1,LEN(f!BC157)))</f>
        <v>24.11</v>
      </c>
      <c r="BD152" s="122" t="str">
        <f>LEFT(f!BD157,IFERROR(FIND("±",f!BD157)-1,LEN(f!BD157)))</f>
        <v>173</v>
      </c>
      <c r="BE152" s="122" t="str">
        <f>LEFT(f!BE157,IFERROR(FIND("±",f!BE157)-1,LEN(f!BE157)))</f>
        <v>1.29</v>
      </c>
      <c r="BF152" s="122" t="str">
        <f>LEFT(f!BF157,IFERROR(FIND("±",f!BF157)-1,LEN(f!BF157)))</f>
        <v>7.55</v>
      </c>
      <c r="BG152" s="122" t="str">
        <f>LEFT(f!BG157,IFERROR(FIND("±",f!BG157)-1,LEN(f!BG157)))</f>
        <v>0.08</v>
      </c>
      <c r="BH152" s="122" t="str">
        <f>LEFT(f!BH157,IFERROR(FIND("±",f!BH157)-1,LEN(f!BH157)))</f>
        <v>3.63</v>
      </c>
      <c r="BI152" s="122" t="str">
        <f>LEFT(f!BI157,IFERROR(FIND("±",f!BI157)-1,LEN(f!BI157)))</f>
        <v/>
      </c>
      <c r="BJ152" s="122" t="str">
        <f>LEFT(f!BJ157,IFERROR(FIND("±",f!BJ157)-1,LEN(f!BJ157)))</f>
        <v>2.64</v>
      </c>
      <c r="BK152" s="122" t="str">
        <f>LEFT(f!BK157,IFERROR(FIND("±",f!BK157)-1,LEN(f!BK157)))</f>
        <v>0.99</v>
      </c>
      <c r="BL152" s="122" t="str">
        <f>LEFT(f!BL157,IFERROR(FIND("±",f!BL157)-1,LEN(f!BL157)))</f>
        <v/>
      </c>
      <c r="BM152" s="122" t="str">
        <f>LEFT(f!BM157,IFERROR(FIND("±",f!BM157)-1,LEN(f!BM157)))</f>
        <v/>
      </c>
      <c r="BN152" s="122" t="str">
        <f>LEFT(f!BN157,IFERROR(FIND("±",f!BN157)-1,LEN(f!BN157)))</f>
        <v>3.63</v>
      </c>
      <c r="BO152" s="122" t="str">
        <f>LEFT(f!BO157,IFERROR(FIND("±",f!BO157)-1,LEN(f!BO157)))</f>
        <v/>
      </c>
      <c r="BP152" s="122" t="str">
        <f>LEFT(f!BP157,IFERROR(FIND("±",f!BP157)-1,LEN(f!BP157)))</f>
        <v/>
      </c>
      <c r="BQ152" s="122" t="str">
        <f>LEFT(f!BQ157,IFERROR(FIND("±",f!BQ157)-1,LEN(f!BQ157)))</f>
        <v/>
      </c>
      <c r="BR152" s="122" t="str">
        <f>LEFT(f!BR157,IFERROR(FIND("±",f!BR157)-1,LEN(f!BR157)))</f>
        <v/>
      </c>
      <c r="BS152" s="122" t="str">
        <f>LEFT(f!BS157,IFERROR(FIND("±",f!BS157)-1,LEN(f!BS157)))</f>
        <v/>
      </c>
      <c r="BT152" s="122" t="str">
        <f>LEFT(f!BT157,IFERROR(FIND("±",f!BT157)-1,LEN(f!BT157)))</f>
        <v/>
      </c>
      <c r="BU152" s="122" t="str">
        <f>LEFT(f!BU157,IFERROR(FIND("±",f!BU157)-1,LEN(f!BU157)))</f>
        <v/>
      </c>
      <c r="BV152" s="122"/>
      <c r="BW152" s="122"/>
      <c r="BX152" s="122"/>
      <c r="BY152" s="122"/>
      <c r="BZ152" s="122"/>
      <c r="CA152" s="122"/>
      <c r="CB152" s="122"/>
      <c r="CC152" s="122"/>
      <c r="CD152" s="122"/>
      <c r="CE152" s="122"/>
    </row>
    <row r="153">
      <c r="A153" s="103" t="str">
        <f>f!A158</f>
        <v>D060</v>
      </c>
      <c r="B153" s="107" t="str">
        <f>LEFT(f!B158,IFERROR(FIND("(",f!B158)-1,LEN(f!B158)))</f>
        <v>Parwar </v>
      </c>
      <c r="C153" s="109" t="str">
        <f>IFERROR(MID(f!B158,IFERROR(FIND("(",f!B158)+1,LEN(f!B158)),IFERROR(FIND(")",f!B158),LEN(f!B158))-IFERROR(FIND("(",f!B158)+1,LEN(f!B158))),"")</f>
        <v>Trichosanthes dioica</v>
      </c>
      <c r="D153" s="103" t="str">
        <f>f!D158</f>
        <v/>
      </c>
      <c r="E153" s="103" t="str">
        <f>f!E158</f>
        <v/>
      </c>
      <c r="F153" s="110" t="str">
        <f>CONCATENATE("https://res.cloudinary.com/techticz/image/upload/foods/",f!F158,".jpeg")</f>
        <v>https://res.cloudinary.com/techticz/image/upload/foods/parwar.jpeg</v>
      </c>
      <c r="G153" s="103" t="str">
        <f>f!G158</f>
        <v>D</v>
      </c>
      <c r="H153" s="103" t="str">
        <f>f!H158</f>
        <v/>
      </c>
      <c r="I153" s="103">
        <f t="shared" si="1"/>
        <v>101</v>
      </c>
      <c r="J153" s="112">
        <f>f!J158</f>
        <v>100</v>
      </c>
      <c r="K153" s="112" t="str">
        <f>f!K158</f>
        <v>gram</v>
      </c>
      <c r="L153" s="114" t="str">
        <f>f!L158</f>
        <v/>
      </c>
      <c r="M153" s="114" t="str">
        <f>f!M158</f>
        <v/>
      </c>
      <c r="N153" s="114" t="str">
        <f>f!N158</f>
        <v/>
      </c>
      <c r="O153" s="114" t="str">
        <f>f!O158</f>
        <v/>
      </c>
      <c r="P153" s="114" t="str">
        <f>f!P158</f>
        <v/>
      </c>
      <c r="Q153" s="117" t="str">
        <f>f!Q158</f>
        <v/>
      </c>
      <c r="R153" s="117" t="str">
        <f>f!R158</f>
        <v/>
      </c>
      <c r="S153" s="117" t="str">
        <f>f!S158</f>
        <v/>
      </c>
      <c r="T153" s="120" t="str">
        <f>f!T158</f>
        <v/>
      </c>
      <c r="U153" s="120" t="str">
        <f>f!U158</f>
        <v/>
      </c>
      <c r="V153" s="121">
        <f>f!V158</f>
        <v>100</v>
      </c>
      <c r="W153" s="122" t="str">
        <f>LEFT(f!W158,IFERROR(FIND("±",f!W158)-1,LEN(f!W158)))</f>
        <v>91.57</v>
      </c>
      <c r="X153" s="122" t="str">
        <f>LEFT(f!X158,IFERROR(FIND("±",f!X158)-1,LEN(f!X158)))</f>
        <v>1.4</v>
      </c>
      <c r="Y153" s="122" t="str">
        <f>LEFT(f!Y158,IFERROR(FIND("±",f!Y158)-1,LEN(f!Y158)))</f>
        <v>0.59</v>
      </c>
      <c r="Z153" s="122" t="str">
        <f>LEFT(f!Z158,IFERROR(FIND("±",f!Z158)-1,LEN(f!Z158)))</f>
        <v>0.3</v>
      </c>
      <c r="AA153" s="122" t="str">
        <f>LEFT(f!AA158,IFERROR(FIND("±",f!AA158)-1,LEN(f!AA158)))</f>
        <v>2.61</v>
      </c>
      <c r="AB153" s="122" t="str">
        <f>LEFT(f!AB158,IFERROR(FIND("±",f!AB158)-1,LEN(f!AB158)))</f>
        <v>1.82</v>
      </c>
      <c r="AC153" s="122" t="str">
        <f>LEFT(f!AC158,IFERROR(FIND("±",f!AC158)-1,LEN(f!AC158)))</f>
        <v>0.79</v>
      </c>
      <c r="AD153" s="122" t="str">
        <f>LEFT(f!AD158,IFERROR(FIND("±",f!AD158)-1,LEN(f!AD158)))</f>
        <v>3.54</v>
      </c>
      <c r="AE153" s="122" t="str">
        <f>LEFT(f!AE158,IFERROR(FIND("±",f!AE158)-1,LEN(f!AE158)))</f>
        <v>101</v>
      </c>
      <c r="AF153" s="122" t="str">
        <f>LEFT(f!AF158,IFERROR(FIND("±",f!AF158)-1,LEN(f!AF158)))</f>
        <v>0.05</v>
      </c>
      <c r="AG153" s="122" t="str">
        <f>LEFT(f!AG158,IFERROR(FIND("±",f!AG158)-1,LEN(f!AG158)))</f>
        <v>0.05</v>
      </c>
      <c r="AH153" s="122" t="str">
        <f>LEFT(f!AH158,IFERROR(FIND("±",f!AH158)-1,LEN(f!AH158)))</f>
        <v>0.67</v>
      </c>
      <c r="AI153" s="122" t="str">
        <f>LEFT(f!AI158,IFERROR(FIND("±",f!AI158)-1,LEN(f!AI158)))</f>
        <v>0.25</v>
      </c>
      <c r="AJ153" s="122" t="str">
        <f>LEFT(f!AJ158,IFERROR(FIND("±",f!AJ158)-1,LEN(f!AJ158)))</f>
        <v>0.20</v>
      </c>
      <c r="AK153" s="122" t="str">
        <f>LEFT(f!AK158,IFERROR(FIND("±",f!AK158)-1,LEN(f!AK158)))</f>
        <v>9.86</v>
      </c>
      <c r="AL153" s="122" t="str">
        <f>LEFT(f!AL158,IFERROR(FIND("±",f!AL158)-1,LEN(f!AL158)))</f>
        <v>19.96</v>
      </c>
      <c r="AM153" s="122" t="str">
        <f>LEFT(f!AM158,IFERROR(FIND("±",f!AM158)-1,LEN(f!AM158)))</f>
        <v>19.24</v>
      </c>
      <c r="AN153" s="122" t="str">
        <f>LEFT(f!AN158,IFERROR(FIND("±",f!AN158)-1,LEN(f!AN158)))</f>
        <v>0.33</v>
      </c>
      <c r="AO153" s="122" t="str">
        <f>LEFT(f!AO158,IFERROR(FIND("±",f!AO158)-1,LEN(f!AO158)))</f>
        <v>0.68</v>
      </c>
      <c r="AP153" s="122" t="str">
        <f>LEFT(f!AP158,IFERROR(FIND("±",f!AP158)-1,LEN(f!AP158)))</f>
        <v/>
      </c>
      <c r="AQ153" s="122" t="str">
        <f>LEFT(f!AQ158,IFERROR(FIND("±",f!AQ158)-1,LEN(f!AQ158)))</f>
        <v>30.76</v>
      </c>
      <c r="AR153" s="122" t="str">
        <f>LEFT(f!AR158,IFERROR(FIND("±",f!AR158)-1,LEN(f!AR158)))</f>
        <v>0.013</v>
      </c>
      <c r="AS153" s="122" t="str">
        <f>LEFT(f!AS158,IFERROR(FIND("±",f!AS158)-1,LEN(f!AS158)))</f>
        <v>0.001</v>
      </c>
      <c r="AT153" s="122" t="str">
        <f>LEFT(f!AT158,IFERROR(FIND("±",f!AT158)-1,LEN(f!AT158)))</f>
        <v>0.09</v>
      </c>
      <c r="AU153" s="122" t="str">
        <f>LEFT(f!AU158,IFERROR(FIND("±",f!AU158)-1,LEN(f!AU158)))</f>
        <v>0.5</v>
      </c>
      <c r="AV153" s="122" t="str">
        <f>LEFT(f!AV158,IFERROR(FIND("±",f!AV158)-1,LEN(f!AV158)))</f>
        <v/>
      </c>
      <c r="AW153" s="122" t="str">
        <f>LEFT(f!AW158,IFERROR(FIND("±",f!AW158)-1,LEN(f!AW158)))</f>
        <v/>
      </c>
      <c r="AX153" s="122" t="str">
        <f>LEFT(f!AX158,IFERROR(FIND("±",f!AX158)-1,LEN(f!AX158)))</f>
        <v>24.59</v>
      </c>
      <c r="AY153" s="122" t="str">
        <f>LEFT(f!AY158,IFERROR(FIND("±",f!AY158)-1,LEN(f!AY158)))</f>
        <v>0.13</v>
      </c>
      <c r="AZ153" s="122" t="str">
        <f>LEFT(f!AZ158,IFERROR(FIND("±",f!AZ158)-1,LEN(f!AZ158)))</f>
        <v/>
      </c>
      <c r="BA153" s="122" t="str">
        <f>LEFT(f!BA158,IFERROR(FIND("±",f!BA158)-1,LEN(f!BA158)))</f>
        <v/>
      </c>
      <c r="BB153" s="122" t="str">
        <f>LEFT(f!BB158,IFERROR(FIND("±",f!BB158)-1,LEN(f!BB158)))</f>
        <v>0.012</v>
      </c>
      <c r="BC153" s="122" t="str">
        <f>LEFT(f!BC158,IFERROR(FIND("±",f!BC158)-1,LEN(f!BC158)))</f>
        <v>33.81</v>
      </c>
      <c r="BD153" s="122" t="str">
        <f>LEFT(f!BD158,IFERROR(FIND("±",f!BD158)-1,LEN(f!BD158)))</f>
        <v>117</v>
      </c>
      <c r="BE153" s="122" t="str">
        <f>LEFT(f!BE158,IFERROR(FIND("±",f!BE158)-1,LEN(f!BE158)))</f>
        <v>2.32</v>
      </c>
      <c r="BF153" s="122" t="str">
        <f>LEFT(f!BF158,IFERROR(FIND("±",f!BF158)-1,LEN(f!BF158)))</f>
        <v>2.29</v>
      </c>
      <c r="BG153" s="122" t="str">
        <f>LEFT(f!BG158,IFERROR(FIND("±",f!BG158)-1,LEN(f!BG158)))</f>
        <v>0.23</v>
      </c>
      <c r="BH153" s="122" t="str">
        <f>LEFT(f!BH158,IFERROR(FIND("±",f!BH158)-1,LEN(f!BH158)))</f>
        <v>1.26</v>
      </c>
      <c r="BI153" s="122" t="str">
        <f>LEFT(f!BI158,IFERROR(FIND("±",f!BI158)-1,LEN(f!BI158)))</f>
        <v>0.90</v>
      </c>
      <c r="BJ153" s="122" t="str">
        <f>LEFT(f!BJ158,IFERROR(FIND("±",f!BJ158)-1,LEN(f!BJ158)))</f>
        <v>0.31</v>
      </c>
      <c r="BK153" s="122" t="str">
        <f>LEFT(f!BK158,IFERROR(FIND("±",f!BK158)-1,LEN(f!BK158)))</f>
        <v>0.06</v>
      </c>
      <c r="BL153" s="122" t="str">
        <f>LEFT(f!BL158,IFERROR(FIND("±",f!BL158)-1,LEN(f!BL158)))</f>
        <v/>
      </c>
      <c r="BM153" s="122" t="str">
        <f>LEFT(f!BM158,IFERROR(FIND("±",f!BM158)-1,LEN(f!BM158)))</f>
        <v/>
      </c>
      <c r="BN153" s="122" t="str">
        <f>LEFT(f!BN158,IFERROR(FIND("±",f!BN158)-1,LEN(f!BN158)))</f>
        <v>0.37</v>
      </c>
      <c r="BO153" s="122" t="str">
        <f>LEFT(f!BO158,IFERROR(FIND("±",f!BO158)-1,LEN(f!BO158)))</f>
        <v/>
      </c>
      <c r="BP153" s="122" t="str">
        <f>LEFT(f!BP158,IFERROR(FIND("±",f!BP158)-1,LEN(f!BP158)))</f>
        <v/>
      </c>
      <c r="BQ153" s="122" t="str">
        <f>LEFT(f!BQ158,IFERROR(FIND("±",f!BQ158)-1,LEN(f!BQ158)))</f>
        <v/>
      </c>
      <c r="BR153" s="122" t="str">
        <f>LEFT(f!BR158,IFERROR(FIND("±",f!BR158)-1,LEN(f!BR158)))</f>
        <v/>
      </c>
      <c r="BS153" s="122" t="str">
        <f>LEFT(f!BS158,IFERROR(FIND("±",f!BS158)-1,LEN(f!BS158)))</f>
        <v/>
      </c>
      <c r="BT153" s="122" t="str">
        <f>LEFT(f!BT158,IFERROR(FIND("±",f!BT158)-1,LEN(f!BT158)))</f>
        <v/>
      </c>
      <c r="BU153" s="122" t="str">
        <f>LEFT(f!BU158,IFERROR(FIND("±",f!BU158)-1,LEN(f!BU158)))</f>
        <v/>
      </c>
      <c r="BV153" s="122"/>
      <c r="BW153" s="122"/>
      <c r="BX153" s="122"/>
      <c r="BY153" s="122"/>
      <c r="BZ153" s="122"/>
      <c r="CA153" s="122"/>
      <c r="CB153" s="122"/>
      <c r="CC153" s="122"/>
      <c r="CD153" s="122"/>
      <c r="CE153" s="122"/>
    </row>
    <row r="154">
      <c r="A154" s="103" t="str">
        <f>f!A159</f>
        <v>D061</v>
      </c>
      <c r="B154" s="107" t="str">
        <f>LEFT(f!B159,IFERROR(FIND("(",f!B159)-1,LEN(f!B159)))</f>
        <v>Peas, fresh </v>
      </c>
      <c r="C154" s="109" t="str">
        <f>IFERROR(MID(f!B159,IFERROR(FIND("(",f!B159)+1,LEN(f!B159)),IFERROR(FIND(")",f!B159),LEN(f!B159))-IFERROR(FIND("(",f!B159)+1,LEN(f!B159))),"")</f>
        <v>Pisum sativum</v>
      </c>
      <c r="D154" s="103" t="str">
        <f>f!D159</f>
        <v/>
      </c>
      <c r="E154" s="103" t="str">
        <f>f!E159</f>
        <v/>
      </c>
      <c r="F154" s="110" t="str">
        <f>CONCATENATE("https://res.cloudinary.com/techticz/image/upload/foods/",f!F159,".jpeg")</f>
        <v>https://res.cloudinary.com/techticz/image/upload/foods/peas_fresh.jpeg</v>
      </c>
      <c r="G154" s="103" t="str">
        <f>f!G159</f>
        <v>D</v>
      </c>
      <c r="H154" s="103" t="str">
        <f>f!H159</f>
        <v/>
      </c>
      <c r="I154" s="103">
        <f t="shared" si="1"/>
        <v>340</v>
      </c>
      <c r="J154" s="112">
        <f>f!J159</f>
        <v>100</v>
      </c>
      <c r="K154" s="112" t="str">
        <f>f!K159</f>
        <v>gram</v>
      </c>
      <c r="L154" s="114" t="str">
        <f>f!L159</f>
        <v/>
      </c>
      <c r="M154" s="114" t="str">
        <f>f!M159</f>
        <v/>
      </c>
      <c r="N154" s="114" t="str">
        <f>f!N159</f>
        <v/>
      </c>
      <c r="O154" s="114" t="str">
        <f>f!O159</f>
        <v/>
      </c>
      <c r="P154" s="114" t="str">
        <f>f!P159</f>
        <v/>
      </c>
      <c r="Q154" s="117" t="str">
        <f>f!Q159</f>
        <v/>
      </c>
      <c r="R154" s="117" t="str">
        <f>f!R159</f>
        <v/>
      </c>
      <c r="S154" s="117" t="str">
        <f>f!S159</f>
        <v/>
      </c>
      <c r="T154" s="120" t="str">
        <f>f!T159</f>
        <v/>
      </c>
      <c r="U154" s="120" t="str">
        <f>f!U159</f>
        <v/>
      </c>
      <c r="V154" s="121">
        <f>f!V159</f>
        <v>100</v>
      </c>
      <c r="W154" s="122" t="str">
        <f>LEFT(f!W159,IFERROR(FIND("±",f!W159)-1,LEN(f!W159)))</f>
        <v>73.37</v>
      </c>
      <c r="X154" s="122" t="str">
        <f>LEFT(f!X159,IFERROR(FIND("±",f!X159)-1,LEN(f!X159)))</f>
        <v>7.25</v>
      </c>
      <c r="Y154" s="122" t="str">
        <f>LEFT(f!Y159,IFERROR(FIND("±",f!Y159)-1,LEN(f!Y159)))</f>
        <v>1.05</v>
      </c>
      <c r="Z154" s="122" t="str">
        <f>LEFT(f!Z159,IFERROR(FIND("±",f!Z159)-1,LEN(f!Z159)))</f>
        <v>0.13</v>
      </c>
      <c r="AA154" s="122" t="str">
        <f>LEFT(f!AA159,IFERROR(FIND("±",f!AA159)-1,LEN(f!AA159)))</f>
        <v>6.32</v>
      </c>
      <c r="AB154" s="122" t="str">
        <f>LEFT(f!AB159,IFERROR(FIND("±",f!AB159)-1,LEN(f!AB159)))</f>
        <v>5.04</v>
      </c>
      <c r="AC154" s="122" t="str">
        <f>LEFT(f!AC159,IFERROR(FIND("±",f!AC159)-1,LEN(f!AC159)))</f>
        <v>1.28</v>
      </c>
      <c r="AD154" s="122" t="str">
        <f>LEFT(f!AD159,IFERROR(FIND("±",f!AD159)-1,LEN(f!AD159)))</f>
        <v>11.88</v>
      </c>
      <c r="AE154" s="122" t="str">
        <f>LEFT(f!AE159,IFERROR(FIND("±",f!AE159)-1,LEN(f!AE159)))</f>
        <v>340</v>
      </c>
      <c r="AF154" s="122" t="str">
        <f>LEFT(f!AF159,IFERROR(FIND("±",f!AF159)-1,LEN(f!AF159)))</f>
        <v>0.27</v>
      </c>
      <c r="AG154" s="122" t="str">
        <f>LEFT(f!AG159,IFERROR(FIND("±",f!AG159)-1,LEN(f!AG159)))</f>
        <v>0.03</v>
      </c>
      <c r="AH154" s="122" t="str">
        <f>LEFT(f!AH159,IFERROR(FIND("±",f!AH159)-1,LEN(f!AH159)))</f>
        <v>1.28</v>
      </c>
      <c r="AI154" s="122" t="str">
        <f>LEFT(f!AI159,IFERROR(FIND("±",f!AI159)-1,LEN(f!AI159)))</f>
        <v>0.68</v>
      </c>
      <c r="AJ154" s="122" t="str">
        <f>LEFT(f!AJ159,IFERROR(FIND("±",f!AJ159)-1,LEN(f!AJ159)))</f>
        <v>0.19</v>
      </c>
      <c r="AK154" s="122" t="str">
        <f>LEFT(f!AK159,IFERROR(FIND("±",f!AK159)-1,LEN(f!AK159)))</f>
        <v>4.04</v>
      </c>
      <c r="AL154" s="122" t="str">
        <f>LEFT(f!AL159,IFERROR(FIND("±",f!AL159)-1,LEN(f!AL159)))</f>
        <v>54.77</v>
      </c>
      <c r="AM154" s="122" t="str">
        <f>LEFT(f!AM159,IFERROR(FIND("±",f!AM159)-1,LEN(f!AM159)))</f>
        <v>38.40</v>
      </c>
      <c r="AN154" s="122" t="str">
        <f>LEFT(f!AN159,IFERROR(FIND("±",f!AN159)-1,LEN(f!AN159)))</f>
        <v>0.2</v>
      </c>
      <c r="AO154" s="122" t="str">
        <f>LEFT(f!AO159,IFERROR(FIND("±",f!AO159)-1,LEN(f!AO159)))</f>
        <v/>
      </c>
      <c r="AP154" s="122" t="str">
        <f>LEFT(f!AP159,IFERROR(FIND("±",f!AP159)-1,LEN(f!AP159)))</f>
        <v/>
      </c>
      <c r="AQ154" s="122" t="str">
        <f>LEFT(f!AQ159,IFERROR(FIND("±",f!AQ159)-1,LEN(f!AQ159)))</f>
        <v>28.24</v>
      </c>
      <c r="AR154" s="122" t="str">
        <f>LEFT(f!AR159,IFERROR(FIND("±",f!AR159)-1,LEN(f!AR159)))</f>
        <v>0.002</v>
      </c>
      <c r="AS154" s="122" t="str">
        <f>LEFT(f!AS159,IFERROR(FIND("±",f!AS159)-1,LEN(f!AS159)))</f>
        <v>0.003</v>
      </c>
      <c r="AT154" s="122" t="str">
        <f>LEFT(f!AT159,IFERROR(FIND("±",f!AT159)-1,LEN(f!AT159)))</f>
        <v>0.22</v>
      </c>
      <c r="AU154" s="122" t="str">
        <f>LEFT(f!AU159,IFERROR(FIND("±",f!AU159)-1,LEN(f!AU159)))</f>
        <v>1.58</v>
      </c>
      <c r="AV154" s="122" t="str">
        <f>LEFT(f!AV159,IFERROR(FIND("±",f!AV159)-1,LEN(f!AV159)))</f>
        <v/>
      </c>
      <c r="AW154" s="122" t="str">
        <f>LEFT(f!AW159,IFERROR(FIND("±",f!AW159)-1,LEN(f!AW159)))</f>
        <v/>
      </c>
      <c r="AX154" s="122" t="str">
        <f>LEFT(f!AX159,IFERROR(FIND("±",f!AX159)-1,LEN(f!AX159)))</f>
        <v>40.11</v>
      </c>
      <c r="AY154" s="122" t="str">
        <f>LEFT(f!AY159,IFERROR(FIND("±",f!AY159)-1,LEN(f!AY159)))</f>
        <v>0.46</v>
      </c>
      <c r="AZ154" s="122" t="str">
        <f>LEFT(f!AZ159,IFERROR(FIND("±",f!AZ159)-1,LEN(f!AZ159)))</f>
        <v/>
      </c>
      <c r="BA154" s="122" t="str">
        <f>LEFT(f!BA159,IFERROR(FIND("±",f!BA159)-1,LEN(f!BA159)))</f>
        <v>0.020</v>
      </c>
      <c r="BB154" s="122" t="str">
        <f>LEFT(f!BB159,IFERROR(FIND("±",f!BB159)-1,LEN(f!BB159)))</f>
        <v>0.043</v>
      </c>
      <c r="BC154" s="122" t="str">
        <f>LEFT(f!BC159,IFERROR(FIND("±",f!BC159)-1,LEN(f!BC159)))</f>
        <v>55.95</v>
      </c>
      <c r="BD154" s="122" t="str">
        <f>LEFT(f!BD159,IFERROR(FIND("±",f!BD159)-1,LEN(f!BD159)))</f>
        <v>249</v>
      </c>
      <c r="BE154" s="122" t="str">
        <f>LEFT(f!BE159,IFERROR(FIND("±",f!BE159)-1,LEN(f!BE159)))</f>
        <v>1.63</v>
      </c>
      <c r="BF154" s="122" t="str">
        <f>LEFT(f!BF159,IFERROR(FIND("±",f!BF159)-1,LEN(f!BF159)))</f>
        <v>3.66</v>
      </c>
      <c r="BG154" s="122" t="str">
        <f>LEFT(f!BG159,IFERROR(FIND("±",f!BG159)-1,LEN(f!BG159)))</f>
        <v>1.09</v>
      </c>
      <c r="BH154" s="122" t="str">
        <f>LEFT(f!BH159,IFERROR(FIND("±",f!BH159)-1,LEN(f!BH159)))</f>
        <v>7.89</v>
      </c>
      <c r="BI154" s="122" t="str">
        <f>LEFT(f!BI159,IFERROR(FIND("±",f!BI159)-1,LEN(f!BI159)))</f>
        <v>6.92</v>
      </c>
      <c r="BJ154" s="122" t="str">
        <f>LEFT(f!BJ159,IFERROR(FIND("±",f!BJ159)-1,LEN(f!BJ159)))</f>
        <v>0.41</v>
      </c>
      <c r="BK154" s="122" t="str">
        <f>LEFT(f!BK159,IFERROR(FIND("±",f!BK159)-1,LEN(f!BK159)))</f>
        <v>0.20</v>
      </c>
      <c r="BL154" s="122" t="str">
        <f>LEFT(f!BL159,IFERROR(FIND("±",f!BL159)-1,LEN(f!BL159)))</f>
        <v>0.36</v>
      </c>
      <c r="BM154" s="122" t="str">
        <f>LEFT(f!BM159,IFERROR(FIND("±",f!BM159)-1,LEN(f!BM159)))</f>
        <v/>
      </c>
      <c r="BN154" s="122" t="str">
        <f>LEFT(f!BN159,IFERROR(FIND("±",f!BN159)-1,LEN(f!BN159)))</f>
        <v>0.97</v>
      </c>
      <c r="BO154" s="122" t="str">
        <f>LEFT(f!BO159,IFERROR(FIND("±",f!BO159)-1,LEN(f!BO159)))</f>
        <v/>
      </c>
      <c r="BP154" s="122" t="str">
        <f>LEFT(f!BP159,IFERROR(FIND("±",f!BP159)-1,LEN(f!BP159)))</f>
        <v/>
      </c>
      <c r="BQ154" s="122" t="str">
        <f>LEFT(f!BQ159,IFERROR(FIND("±",f!BQ159)-1,LEN(f!BQ159)))</f>
        <v/>
      </c>
      <c r="BR154" s="122" t="str">
        <f>LEFT(f!BR159,IFERROR(FIND("±",f!BR159)-1,LEN(f!BR159)))</f>
        <v/>
      </c>
      <c r="BS154" s="122" t="str">
        <f>LEFT(f!BS159,IFERROR(FIND("±",f!BS159)-1,LEN(f!BS159)))</f>
        <v/>
      </c>
      <c r="BT154" s="122" t="str">
        <f>LEFT(f!BT159,IFERROR(FIND("±",f!BT159)-1,LEN(f!BT159)))</f>
        <v/>
      </c>
      <c r="BU154" s="122" t="str">
        <f>LEFT(f!BU159,IFERROR(FIND("±",f!BU159)-1,LEN(f!BU159)))</f>
        <v/>
      </c>
      <c r="BV154" s="122"/>
      <c r="BW154" s="122"/>
      <c r="BX154" s="122"/>
      <c r="BY154" s="122"/>
      <c r="BZ154" s="122"/>
      <c r="CA154" s="122"/>
      <c r="CB154" s="122"/>
      <c r="CC154" s="122"/>
      <c r="CD154" s="122"/>
      <c r="CE154" s="122"/>
    </row>
    <row r="155">
      <c r="A155" s="103" t="str">
        <f>f!A160</f>
        <v>D062</v>
      </c>
      <c r="B155" s="107" t="str">
        <f>LEFT(f!B160,IFERROR(FIND("(",f!B160)-1,LEN(f!B160)))</f>
        <v>Plantain, flower </v>
      </c>
      <c r="C155" s="109" t="str">
        <f>IFERROR(MID(f!B160,IFERROR(FIND("(",f!B160)+1,LEN(f!B160)),IFERROR(FIND(")",f!B160),LEN(f!B160))-IFERROR(FIND("(",f!B160)+1,LEN(f!B160))),"")</f>
        <v>Musa x paradisiaca</v>
      </c>
      <c r="D155" s="103" t="str">
        <f>f!D160</f>
        <v/>
      </c>
      <c r="E155" s="103" t="str">
        <f>f!E160</f>
        <v/>
      </c>
      <c r="F155" s="110" t="str">
        <f>CONCATENATE("https://res.cloudinary.com/techticz/image/upload/foods/",f!F160,".jpeg")</f>
        <v>https://res.cloudinary.com/techticz/image/upload/foods/plantain_banana_flower.jpeg</v>
      </c>
      <c r="G155" s="103" t="str">
        <f>f!G160</f>
        <v>D</v>
      </c>
      <c r="H155" s="103" t="str">
        <f>f!H160</f>
        <v/>
      </c>
      <c r="I155" s="103">
        <f t="shared" si="1"/>
        <v>89</v>
      </c>
      <c r="J155" s="112">
        <f>f!J160</f>
        <v>100</v>
      </c>
      <c r="K155" s="112" t="str">
        <f>f!K160</f>
        <v>gram</v>
      </c>
      <c r="L155" s="114" t="str">
        <f>f!L160</f>
        <v/>
      </c>
      <c r="M155" s="114" t="str">
        <f>f!M160</f>
        <v/>
      </c>
      <c r="N155" s="114" t="str">
        <f>f!N160</f>
        <v/>
      </c>
      <c r="O155" s="114" t="str">
        <f>f!O160</f>
        <v/>
      </c>
      <c r="P155" s="114" t="str">
        <f>f!P160</f>
        <v/>
      </c>
      <c r="Q155" s="117" t="str">
        <f>f!Q160</f>
        <v/>
      </c>
      <c r="R155" s="117" t="str">
        <f>f!R160</f>
        <v/>
      </c>
      <c r="S155" s="117" t="str">
        <f>f!S160</f>
        <v/>
      </c>
      <c r="T155" s="120" t="str">
        <f>f!T160</f>
        <v/>
      </c>
      <c r="U155" s="120" t="str">
        <f>f!U160</f>
        <v/>
      </c>
      <c r="V155" s="121">
        <f>f!V160</f>
        <v>100</v>
      </c>
      <c r="W155" s="122" t="str">
        <f>LEFT(f!W160,IFERROR(FIND("±",f!W160)-1,LEN(f!W160)))</f>
        <v>89.14</v>
      </c>
      <c r="X155" s="122" t="str">
        <f>LEFT(f!X160,IFERROR(FIND("±",f!X160)-1,LEN(f!X160)))</f>
        <v>1.47</v>
      </c>
      <c r="Y155" s="122" t="str">
        <f>LEFT(f!Y160,IFERROR(FIND("±",f!Y160)-1,LEN(f!Y160)))</f>
        <v>1.35</v>
      </c>
      <c r="Z155" s="122" t="str">
        <f>LEFT(f!Z160,IFERROR(FIND("±",f!Z160)-1,LEN(f!Z160)))</f>
        <v>0.63</v>
      </c>
      <c r="AA155" s="122" t="str">
        <f>LEFT(f!AA160,IFERROR(FIND("±",f!AA160)-1,LEN(f!AA160)))</f>
        <v>5.25</v>
      </c>
      <c r="AB155" s="122" t="str">
        <f>LEFT(f!AB160,IFERROR(FIND("±",f!AB160)-1,LEN(f!AB160)))</f>
        <v>4.72</v>
      </c>
      <c r="AC155" s="122" t="str">
        <f>LEFT(f!AC160,IFERROR(FIND("±",f!AC160)-1,LEN(f!AC160)))</f>
        <v>0.52</v>
      </c>
      <c r="AD155" s="122" t="str">
        <f>LEFT(f!AD160,IFERROR(FIND("±",f!AD160)-1,LEN(f!AD160)))</f>
        <v>2.15</v>
      </c>
      <c r="AE155" s="122" t="str">
        <f>LEFT(f!AE160,IFERROR(FIND("±",f!AE160)-1,LEN(f!AE160)))</f>
        <v>89</v>
      </c>
      <c r="AF155" s="122" t="str">
        <f>LEFT(f!AF160,IFERROR(FIND("±",f!AF160)-1,LEN(f!AF160)))</f>
        <v>0.02</v>
      </c>
      <c r="AG155" s="122" t="str">
        <f>LEFT(f!AG160,IFERROR(FIND("±",f!AG160)-1,LEN(f!AG160)))</f>
        <v>0.02</v>
      </c>
      <c r="AH155" s="122" t="str">
        <f>LEFT(f!AH160,IFERROR(FIND("±",f!AH160)-1,LEN(f!AH160)))</f>
        <v>0.28</v>
      </c>
      <c r="AI155" s="122" t="str">
        <f>LEFT(f!AI160,IFERROR(FIND("±",f!AI160)-1,LEN(f!AI160)))</f>
        <v>0.35</v>
      </c>
      <c r="AJ155" s="122" t="str">
        <f>LEFT(f!AJ160,IFERROR(FIND("±",f!AJ160)-1,LEN(f!AJ160)))</f>
        <v>0.13</v>
      </c>
      <c r="AK155" s="122" t="str">
        <f>LEFT(f!AK160,IFERROR(FIND("±",f!AK160)-1,LEN(f!AK160)))</f>
        <v>2.44</v>
      </c>
      <c r="AL155" s="122" t="str">
        <f>LEFT(f!AL160,IFERROR(FIND("±",f!AL160)-1,LEN(f!AL160)))</f>
        <v>49.27</v>
      </c>
      <c r="AM155" s="122" t="str">
        <f>LEFT(f!AM160,IFERROR(FIND("±",f!AM160)-1,LEN(f!AM160)))</f>
        <v>6.49</v>
      </c>
      <c r="AN155" s="122" t="str">
        <f>LEFT(f!AN160,IFERROR(FIND("±",f!AN160)-1,LEN(f!AN160)))</f>
        <v>0.07</v>
      </c>
      <c r="AO155" s="122" t="str">
        <f>LEFT(f!AO160,IFERROR(FIND("±",f!AO160)-1,LEN(f!AO160)))</f>
        <v/>
      </c>
      <c r="AP155" s="122" t="str">
        <f>LEFT(f!AP160,IFERROR(FIND("±",f!AP160)-1,LEN(f!AP160)))</f>
        <v/>
      </c>
      <c r="AQ155" s="122" t="str">
        <f>LEFT(f!AQ160,IFERROR(FIND("±",f!AQ160)-1,LEN(f!AQ160)))</f>
        <v>23.06</v>
      </c>
      <c r="AR155" s="122" t="str">
        <f>LEFT(f!AR160,IFERROR(FIND("±",f!AR160)-1,LEN(f!AR160)))</f>
        <v>0.005</v>
      </c>
      <c r="AS155" s="122" t="str">
        <f>LEFT(f!AS160,IFERROR(FIND("±",f!AS160)-1,LEN(f!AS160)))</f>
        <v/>
      </c>
      <c r="AT155" s="122" t="str">
        <f>LEFT(f!AT160,IFERROR(FIND("±",f!AT160)-1,LEN(f!AT160)))</f>
        <v>0.1</v>
      </c>
      <c r="AU155" s="122" t="str">
        <f>LEFT(f!AU160,IFERROR(FIND("±",f!AU160)-1,LEN(f!AU160)))</f>
        <v>0.4</v>
      </c>
      <c r="AV155" s="122" t="str">
        <f>LEFT(f!AV160,IFERROR(FIND("±",f!AV160)-1,LEN(f!AV160)))</f>
        <v/>
      </c>
      <c r="AW155" s="122" t="str">
        <f>LEFT(f!AW160,IFERROR(FIND("±",f!AW160)-1,LEN(f!AW160)))</f>
        <v/>
      </c>
      <c r="AX155" s="122" t="str">
        <f>LEFT(f!AX160,IFERROR(FIND("±",f!AX160)-1,LEN(f!AX160)))</f>
        <v>39.76</v>
      </c>
      <c r="AY155" s="122" t="str">
        <f>LEFT(f!AY160,IFERROR(FIND("±",f!AY160)-1,LEN(f!AY160)))</f>
        <v>1.09</v>
      </c>
      <c r="AZ155" s="122" t="str">
        <f>LEFT(f!AZ160,IFERROR(FIND("±",f!AZ160)-1,LEN(f!AZ160)))</f>
        <v/>
      </c>
      <c r="BA155" s="122" t="str">
        <f>LEFT(f!BA160,IFERROR(FIND("±",f!BA160)-1,LEN(f!BA160)))</f>
        <v>0.004</v>
      </c>
      <c r="BB155" s="122" t="str">
        <f>LEFT(f!BB160,IFERROR(FIND("±",f!BB160)-1,LEN(f!BB160)))</f>
        <v>0.009</v>
      </c>
      <c r="BC155" s="122" t="str">
        <f>LEFT(f!BC160,IFERROR(FIND("±",f!BC160)-1,LEN(f!BC160)))</f>
        <v>47.31</v>
      </c>
      <c r="BD155" s="122" t="str">
        <f>LEFT(f!BD160,IFERROR(FIND("±",f!BD160)-1,LEN(f!BD160)))</f>
        <v>488</v>
      </c>
      <c r="BE155" s="122" t="str">
        <f>LEFT(f!BE160,IFERROR(FIND("±",f!BE160)-1,LEN(f!BE160)))</f>
        <v>2.82</v>
      </c>
      <c r="BF155" s="122" t="str">
        <f>LEFT(f!BF160,IFERROR(FIND("±",f!BF160)-1,LEN(f!BF160)))</f>
        <v>7.51</v>
      </c>
      <c r="BG155" s="122" t="str">
        <f>LEFT(f!BG160,IFERROR(FIND("±",f!BG160)-1,LEN(f!BG160)))</f>
        <v>0.42</v>
      </c>
      <c r="BH155" s="122" t="str">
        <f>LEFT(f!BH160,IFERROR(FIND("±",f!BH160)-1,LEN(f!BH160)))</f>
        <v>2.03</v>
      </c>
      <c r="BI155" s="122" t="str">
        <f>LEFT(f!BI160,IFERROR(FIND("±",f!BI160)-1,LEN(f!BI160)))</f>
        <v>1.86</v>
      </c>
      <c r="BJ155" s="122" t="str">
        <f>LEFT(f!BJ160,IFERROR(FIND("±",f!BJ160)-1,LEN(f!BJ160)))</f>
        <v>0.13</v>
      </c>
      <c r="BK155" s="122" t="str">
        <f>LEFT(f!BK160,IFERROR(FIND("±",f!BK160)-1,LEN(f!BK160)))</f>
        <v>0.04</v>
      </c>
      <c r="BL155" s="122" t="str">
        <f>LEFT(f!BL160,IFERROR(FIND("±",f!BL160)-1,LEN(f!BL160)))</f>
        <v/>
      </c>
      <c r="BM155" s="122" t="str">
        <f>LEFT(f!BM160,IFERROR(FIND("±",f!BM160)-1,LEN(f!BM160)))</f>
        <v/>
      </c>
      <c r="BN155" s="122" t="str">
        <f>LEFT(f!BN160,IFERROR(FIND("±",f!BN160)-1,LEN(f!BN160)))</f>
        <v>0.17</v>
      </c>
      <c r="BO155" s="122" t="str">
        <f>LEFT(f!BO160,IFERROR(FIND("±",f!BO160)-1,LEN(f!BO160)))</f>
        <v/>
      </c>
      <c r="BP155" s="122" t="str">
        <f>LEFT(f!BP160,IFERROR(FIND("±",f!BP160)-1,LEN(f!BP160)))</f>
        <v/>
      </c>
      <c r="BQ155" s="122" t="str">
        <f>LEFT(f!BQ160,IFERROR(FIND("±",f!BQ160)-1,LEN(f!BQ160)))</f>
        <v/>
      </c>
      <c r="BR155" s="122" t="str">
        <f>LEFT(f!BR160,IFERROR(FIND("±",f!BR160)-1,LEN(f!BR160)))</f>
        <v/>
      </c>
      <c r="BS155" s="122" t="str">
        <f>LEFT(f!BS160,IFERROR(FIND("±",f!BS160)-1,LEN(f!BS160)))</f>
        <v/>
      </c>
      <c r="BT155" s="122" t="str">
        <f>LEFT(f!BT160,IFERROR(FIND("±",f!BT160)-1,LEN(f!BT160)))</f>
        <v/>
      </c>
      <c r="BU155" s="122" t="str">
        <f>LEFT(f!BU160,IFERROR(FIND("±",f!BU160)-1,LEN(f!BU160)))</f>
        <v/>
      </c>
      <c r="BV155" s="122"/>
      <c r="BW155" s="122"/>
      <c r="BX155" s="122"/>
      <c r="BY155" s="122"/>
      <c r="BZ155" s="122"/>
      <c r="CA155" s="122"/>
      <c r="CB155" s="122"/>
      <c r="CC155" s="122"/>
      <c r="CD155" s="122"/>
      <c r="CE155" s="122"/>
    </row>
    <row r="156">
      <c r="A156" s="103" t="str">
        <f>f!A161</f>
        <v>D063</v>
      </c>
      <c r="B156" s="107" t="str">
        <f>LEFT(f!B161,IFERROR(FIND("(",f!B161)-1,LEN(f!B161)))</f>
        <v>Plantain, green </v>
      </c>
      <c r="C156" s="109" t="str">
        <f>IFERROR(MID(f!B161,IFERROR(FIND("(",f!B161)+1,LEN(f!B161)),IFERROR(FIND(")",f!B161),LEN(f!B161))-IFERROR(FIND("(",f!B161)+1,LEN(f!B161))),"")</f>
        <v>Musa x paradisiaca</v>
      </c>
      <c r="D156" s="103" t="str">
        <f>f!D161</f>
        <v/>
      </c>
      <c r="E156" s="103" t="str">
        <f>f!E161</f>
        <v/>
      </c>
      <c r="F156" s="110" t="str">
        <f>CONCATENATE("https://res.cloudinary.com/techticz/image/upload/foods/",f!F161,".jpeg")</f>
        <v>https://res.cloudinary.com/techticz/image/upload/foods/plantain_banana_green.jpeg</v>
      </c>
      <c r="G156" s="103" t="str">
        <f>f!G161</f>
        <v>D</v>
      </c>
      <c r="H156" s="103" t="str">
        <f>f!H161</f>
        <v/>
      </c>
      <c r="I156" s="103">
        <f t="shared" si="1"/>
        <v>334</v>
      </c>
      <c r="J156" s="112">
        <f>f!J161</f>
        <v>100</v>
      </c>
      <c r="K156" s="112" t="str">
        <f>f!K161</f>
        <v>gram</v>
      </c>
      <c r="L156" s="114" t="str">
        <f>f!L161</f>
        <v/>
      </c>
      <c r="M156" s="114" t="str">
        <f>f!M161</f>
        <v/>
      </c>
      <c r="N156" s="114" t="str">
        <f>f!N161</f>
        <v/>
      </c>
      <c r="O156" s="114" t="str">
        <f>f!O161</f>
        <v/>
      </c>
      <c r="P156" s="114" t="str">
        <f>f!P161</f>
        <v/>
      </c>
      <c r="Q156" s="117" t="str">
        <f>f!Q161</f>
        <v/>
      </c>
      <c r="R156" s="117" t="str">
        <f>f!R161</f>
        <v/>
      </c>
      <c r="S156" s="117" t="str">
        <f>f!S161</f>
        <v/>
      </c>
      <c r="T156" s="120" t="str">
        <f>f!T161</f>
        <v/>
      </c>
      <c r="U156" s="120" t="str">
        <f>f!U161</f>
        <v/>
      </c>
      <c r="V156" s="121">
        <f>f!V161</f>
        <v>100</v>
      </c>
      <c r="W156" s="122" t="str">
        <f>LEFT(f!W161,IFERROR(FIND("±",f!W161)-1,LEN(f!W161)))</f>
        <v>76.15</v>
      </c>
      <c r="X156" s="122" t="str">
        <f>LEFT(f!X161,IFERROR(FIND("±",f!X161)-1,LEN(f!X161)))</f>
        <v>1.18</v>
      </c>
      <c r="Y156" s="122" t="str">
        <f>LEFT(f!Y161,IFERROR(FIND("±",f!Y161)-1,LEN(f!Y161)))</f>
        <v>1.27</v>
      </c>
      <c r="Z156" s="122" t="str">
        <f>LEFT(f!Z161,IFERROR(FIND("±",f!Z161)-1,LEN(f!Z161)))</f>
        <v>0.23</v>
      </c>
      <c r="AA156" s="122" t="str">
        <f>LEFT(f!AA161,IFERROR(FIND("±",f!AA161)-1,LEN(f!AA161)))</f>
        <v>3.6</v>
      </c>
      <c r="AB156" s="122" t="str">
        <f>LEFT(f!AB161,IFERROR(FIND("±",f!AB161)-1,LEN(f!AB161)))</f>
        <v>2.79</v>
      </c>
      <c r="AC156" s="122" t="str">
        <f>LEFT(f!AC161,IFERROR(FIND("±",f!AC161)-1,LEN(f!AC161)))</f>
        <v>0.81</v>
      </c>
      <c r="AD156" s="122" t="str">
        <f>LEFT(f!AD161,IFERROR(FIND("±",f!AD161)-1,LEN(f!AD161)))</f>
        <v>17.58</v>
      </c>
      <c r="AE156" s="122" t="str">
        <f>LEFT(f!AE161,IFERROR(FIND("±",f!AE161)-1,LEN(f!AE161)))</f>
        <v>334</v>
      </c>
      <c r="AF156" s="122" t="str">
        <f>LEFT(f!AF161,IFERROR(FIND("±",f!AF161)-1,LEN(f!AF161)))</f>
        <v>0.01</v>
      </c>
      <c r="AG156" s="122" t="str">
        <f>LEFT(f!AG161,IFERROR(FIND("±",f!AG161)-1,LEN(f!AG161)))</f>
        <v>0.05</v>
      </c>
      <c r="AH156" s="122" t="str">
        <f>LEFT(f!AH161,IFERROR(FIND("±",f!AH161)-1,LEN(f!AH161)))</f>
        <v>0.33</v>
      </c>
      <c r="AI156" s="122" t="str">
        <f>LEFT(f!AI161,IFERROR(FIND("±",f!AI161)-1,LEN(f!AI161)))</f>
        <v>0.26</v>
      </c>
      <c r="AJ156" s="122" t="str">
        <f>LEFT(f!AJ161,IFERROR(FIND("±",f!AJ161)-1,LEN(f!AJ161)))</f>
        <v>0.10</v>
      </c>
      <c r="AK156" s="122" t="str">
        <f>LEFT(f!AK161,IFERROR(FIND("±",f!AK161)-1,LEN(f!AK161)))</f>
        <v>0.60</v>
      </c>
      <c r="AL156" s="122" t="str">
        <f>LEFT(f!AL161,IFERROR(FIND("±",f!AL161)-1,LEN(f!AL161)))</f>
        <v>18.96</v>
      </c>
      <c r="AM156" s="122" t="str">
        <f>LEFT(f!AM161,IFERROR(FIND("±",f!AM161)-1,LEN(f!AM161)))</f>
        <v>23.28</v>
      </c>
      <c r="AN156" s="122" t="str">
        <f>LEFT(f!AN161,IFERROR(FIND("±",f!AN161)-1,LEN(f!AN161)))</f>
        <v>0.08</v>
      </c>
      <c r="AO156" s="122" t="str">
        <f>LEFT(f!AO161,IFERROR(FIND("±",f!AO161)-1,LEN(f!AO161)))</f>
        <v/>
      </c>
      <c r="AP156" s="122" t="str">
        <f>LEFT(f!AP161,IFERROR(FIND("±",f!AP161)-1,LEN(f!AP161)))</f>
        <v/>
      </c>
      <c r="AQ156" s="122" t="str">
        <f>LEFT(f!AQ161,IFERROR(FIND("±",f!AQ161)-1,LEN(f!AQ161)))</f>
        <v>13.8</v>
      </c>
      <c r="AR156" s="122" t="str">
        <f>LEFT(f!AR161,IFERROR(FIND("±",f!AR161)-1,LEN(f!AR161)))</f>
        <v>0.012</v>
      </c>
      <c r="AS156" s="122" t="str">
        <f>LEFT(f!AS161,IFERROR(FIND("±",f!AS161)-1,LEN(f!AS161)))</f>
        <v>0.002</v>
      </c>
      <c r="AT156" s="122" t="str">
        <f>LEFT(f!AT161,IFERROR(FIND("±",f!AT161)-1,LEN(f!AT161)))</f>
        <v>0.1</v>
      </c>
      <c r="AU156" s="122" t="str">
        <f>LEFT(f!AU161,IFERROR(FIND("±",f!AU161)-1,LEN(f!AU161)))</f>
        <v>0.34</v>
      </c>
      <c r="AV156" s="122" t="str">
        <f>LEFT(f!AV161,IFERROR(FIND("±",f!AV161)-1,LEN(f!AV161)))</f>
        <v>0.001</v>
      </c>
      <c r="AW156" s="122" t="str">
        <f>LEFT(f!AW161,IFERROR(FIND("±",f!AW161)-1,LEN(f!AW161)))</f>
        <v/>
      </c>
      <c r="AX156" s="122" t="str">
        <f>LEFT(f!AX161,IFERROR(FIND("±",f!AX161)-1,LEN(f!AX161)))</f>
        <v>35.64</v>
      </c>
      <c r="AY156" s="122" t="str">
        <f>LEFT(f!AY161,IFERROR(FIND("±",f!AY161)-1,LEN(f!AY161)))</f>
        <v>0.29</v>
      </c>
      <c r="AZ156" s="122" t="str">
        <f>LEFT(f!AZ161,IFERROR(FIND("±",f!AZ161)-1,LEN(f!AZ161)))</f>
        <v>0.12</v>
      </c>
      <c r="BA156" s="122" t="str">
        <f>LEFT(f!BA161,IFERROR(FIND("±",f!BA161)-1,LEN(f!BA161)))</f>
        <v>0.002</v>
      </c>
      <c r="BB156" s="122" t="str">
        <f>LEFT(f!BB161,IFERROR(FIND("±",f!BB161)-1,LEN(f!BB161)))</f>
        <v>0.005</v>
      </c>
      <c r="BC156" s="122" t="str">
        <f>LEFT(f!BC161,IFERROR(FIND("±",f!BC161)-1,LEN(f!BC161)))</f>
        <v>31.69</v>
      </c>
      <c r="BD156" s="122" t="str">
        <f>LEFT(f!BD161,IFERROR(FIND("±",f!BD161)-1,LEN(f!BD161)))</f>
        <v>402</v>
      </c>
      <c r="BE156" s="122" t="str">
        <f>LEFT(f!BE161,IFERROR(FIND("±",f!BE161)-1,LEN(f!BE161)))</f>
        <v>0.82</v>
      </c>
      <c r="BF156" s="122" t="str">
        <f>LEFT(f!BF161,IFERROR(FIND("±",f!BF161)-1,LEN(f!BF161)))</f>
        <v>18.57</v>
      </c>
      <c r="BG156" s="122" t="str">
        <f>LEFT(f!BG161,IFERROR(FIND("±",f!BG161)-1,LEN(f!BG161)))</f>
        <v>0.23</v>
      </c>
      <c r="BH156" s="122" t="str">
        <f>LEFT(f!BH161,IFERROR(FIND("±",f!BH161)-1,LEN(f!BH161)))</f>
        <v>16.29</v>
      </c>
      <c r="BI156" s="122" t="str">
        <f>LEFT(f!BI161,IFERROR(FIND("±",f!BI161)-1,LEN(f!BI161)))</f>
        <v>15.43</v>
      </c>
      <c r="BJ156" s="122" t="str">
        <f>LEFT(f!BJ161,IFERROR(FIND("±",f!BJ161)-1,LEN(f!BJ161)))</f>
        <v>0.76</v>
      </c>
      <c r="BK156" s="122" t="str">
        <f>LEFT(f!BK161,IFERROR(FIND("±",f!BK161)-1,LEN(f!BK161)))</f>
        <v>0.10</v>
      </c>
      <c r="BL156" s="122" t="str">
        <f>LEFT(f!BL161,IFERROR(FIND("±",f!BL161)-1,LEN(f!BL161)))</f>
        <v/>
      </c>
      <c r="BM156" s="122" t="str">
        <f>LEFT(f!BM161,IFERROR(FIND("±",f!BM161)-1,LEN(f!BM161)))</f>
        <v/>
      </c>
      <c r="BN156" s="122" t="str">
        <f>LEFT(f!BN161,IFERROR(FIND("±",f!BN161)-1,LEN(f!BN161)))</f>
        <v>0.86</v>
      </c>
      <c r="BO156" s="122" t="str">
        <f>LEFT(f!BO161,IFERROR(FIND("±",f!BO161)-1,LEN(f!BO161)))</f>
        <v/>
      </c>
      <c r="BP156" s="122" t="str">
        <f>LEFT(f!BP161,IFERROR(FIND("±",f!BP161)-1,LEN(f!BP161)))</f>
        <v/>
      </c>
      <c r="BQ156" s="122" t="str">
        <f>LEFT(f!BQ161,IFERROR(FIND("±",f!BQ161)-1,LEN(f!BQ161)))</f>
        <v/>
      </c>
      <c r="BR156" s="122" t="str">
        <f>LEFT(f!BR161,IFERROR(FIND("±",f!BR161)-1,LEN(f!BR161)))</f>
        <v/>
      </c>
      <c r="BS156" s="122" t="str">
        <f>LEFT(f!BS161,IFERROR(FIND("±",f!BS161)-1,LEN(f!BS161)))</f>
        <v/>
      </c>
      <c r="BT156" s="122" t="str">
        <f>LEFT(f!BT161,IFERROR(FIND("±",f!BT161)-1,LEN(f!BT161)))</f>
        <v/>
      </c>
      <c r="BU156" s="122" t="str">
        <f>LEFT(f!BU161,IFERROR(FIND("±",f!BU161)-1,LEN(f!BU161)))</f>
        <v/>
      </c>
      <c r="BV156" s="122"/>
      <c r="BW156" s="122"/>
      <c r="BX156" s="122"/>
      <c r="BY156" s="122"/>
      <c r="BZ156" s="122"/>
      <c r="CA156" s="122"/>
      <c r="CB156" s="122"/>
      <c r="CC156" s="122"/>
      <c r="CD156" s="122"/>
      <c r="CE156" s="122"/>
    </row>
    <row r="157">
      <c r="A157" s="103" t="str">
        <f>f!A162</f>
        <v>D064</v>
      </c>
      <c r="B157" s="107" t="str">
        <f>LEFT(f!B162,IFERROR(FIND("(",f!B162)-1,LEN(f!B162)))</f>
        <v>Plantain, stem </v>
      </c>
      <c r="C157" s="109" t="str">
        <f>IFERROR(MID(f!B162,IFERROR(FIND("(",f!B162)+1,LEN(f!B162)),IFERROR(FIND(")",f!B162),LEN(f!B162))-IFERROR(FIND("(",f!B162)+1,LEN(f!B162))),"")</f>
        <v>Musa x paradisiaca</v>
      </c>
      <c r="D157" s="103" t="str">
        <f>f!D162</f>
        <v/>
      </c>
      <c r="E157" s="103" t="str">
        <f>f!E162</f>
        <v/>
      </c>
      <c r="F157" s="110" t="str">
        <f>CONCATENATE("https://res.cloudinary.com/techticz/image/upload/foods/",f!F162,".jpeg")</f>
        <v>https://res.cloudinary.com/techticz/image/upload/foods/plantain_banana_stem.jpeg</v>
      </c>
      <c r="G157" s="103" t="str">
        <f>f!G162</f>
        <v>D</v>
      </c>
      <c r="H157" s="103" t="str">
        <f>f!H162</f>
        <v/>
      </c>
      <c r="I157" s="103">
        <f t="shared" si="1"/>
        <v>165</v>
      </c>
      <c r="J157" s="112">
        <f>f!J162</f>
        <v>100</v>
      </c>
      <c r="K157" s="112" t="str">
        <f>f!K162</f>
        <v>gram</v>
      </c>
      <c r="L157" s="114" t="str">
        <f>f!L162</f>
        <v/>
      </c>
      <c r="M157" s="114" t="str">
        <f>f!M162</f>
        <v/>
      </c>
      <c r="N157" s="114" t="str">
        <f>f!N162</f>
        <v/>
      </c>
      <c r="O157" s="114" t="str">
        <f>f!O162</f>
        <v/>
      </c>
      <c r="P157" s="114" t="str">
        <f>f!P162</f>
        <v/>
      </c>
      <c r="Q157" s="117" t="str">
        <f>f!Q162</f>
        <v/>
      </c>
      <c r="R157" s="117" t="str">
        <f>f!R162</f>
        <v/>
      </c>
      <c r="S157" s="117" t="str">
        <f>f!S162</f>
        <v/>
      </c>
      <c r="T157" s="120" t="str">
        <f>f!T162</f>
        <v/>
      </c>
      <c r="U157" s="120" t="str">
        <f>f!U162</f>
        <v/>
      </c>
      <c r="V157" s="121">
        <f>f!V162</f>
        <v>100</v>
      </c>
      <c r="W157" s="122" t="str">
        <f>LEFT(f!W162,IFERROR(FIND("±",f!W162)-1,LEN(f!W162)))</f>
        <v>87.53</v>
      </c>
      <c r="X157" s="122" t="str">
        <f>LEFT(f!X162,IFERROR(FIND("±",f!X162)-1,LEN(f!X162)))</f>
        <v>0.35</v>
      </c>
      <c r="Y157" s="122" t="str">
        <f>LEFT(f!Y162,IFERROR(FIND("±",f!Y162)-1,LEN(f!Y162)))</f>
        <v>1.2</v>
      </c>
      <c r="Z157" s="122" t="str">
        <f>LEFT(f!Z162,IFERROR(FIND("±",f!Z162)-1,LEN(f!Z162)))</f>
        <v>0.16</v>
      </c>
      <c r="AA157" s="122" t="str">
        <f>LEFT(f!AA162,IFERROR(FIND("±",f!AA162)-1,LEN(f!AA162)))</f>
        <v>2.12</v>
      </c>
      <c r="AB157" s="122" t="str">
        <f>LEFT(f!AB162,IFERROR(FIND("±",f!AB162)-1,LEN(f!AB162)))</f>
        <v>1.33</v>
      </c>
      <c r="AC157" s="122" t="str">
        <f>LEFT(f!AC162,IFERROR(FIND("±",f!AC162)-1,LEN(f!AC162)))</f>
        <v>0.8</v>
      </c>
      <c r="AD157" s="122" t="str">
        <f>LEFT(f!AD162,IFERROR(FIND("±",f!AD162)-1,LEN(f!AD162)))</f>
        <v>8.64</v>
      </c>
      <c r="AE157" s="122" t="str">
        <f>LEFT(f!AE162,IFERROR(FIND("±",f!AE162)-1,LEN(f!AE162)))</f>
        <v>165</v>
      </c>
      <c r="AF157" s="122" t="str">
        <f>LEFT(f!AF162,IFERROR(FIND("±",f!AF162)-1,LEN(f!AF162)))</f>
        <v>0.02</v>
      </c>
      <c r="AG157" s="122" t="str">
        <f>LEFT(f!AG162,IFERROR(FIND("±",f!AG162)-1,LEN(f!AG162)))</f>
        <v>0.02</v>
      </c>
      <c r="AH157" s="122" t="str">
        <f>LEFT(f!AH162,IFERROR(FIND("±",f!AH162)-1,LEN(f!AH162)))</f>
        <v>0.18</v>
      </c>
      <c r="AI157" s="122" t="str">
        <f>LEFT(f!AI162,IFERROR(FIND("±",f!AI162)-1,LEN(f!AI162)))</f>
        <v>0.24</v>
      </c>
      <c r="AJ157" s="122" t="str">
        <f>LEFT(f!AJ162,IFERROR(FIND("±",f!AJ162)-1,LEN(f!AJ162)))</f>
        <v>0.14</v>
      </c>
      <c r="AK157" s="122" t="str">
        <f>LEFT(f!AK162,IFERROR(FIND("±",f!AK162)-1,LEN(f!AK162)))</f>
        <v>4.42</v>
      </c>
      <c r="AL157" s="122" t="str">
        <f>LEFT(f!AL162,IFERROR(FIND("±",f!AL162)-1,LEN(f!AL162)))</f>
        <v>12.85</v>
      </c>
      <c r="AM157" s="122" t="str">
        <f>LEFT(f!AM162,IFERROR(FIND("±",f!AM162)-1,LEN(f!AM162)))</f>
        <v>3.77</v>
      </c>
      <c r="AN157" s="122" t="str">
        <f>LEFT(f!AN162,IFERROR(FIND("±",f!AN162)-1,LEN(f!AN162)))</f>
        <v>0.13</v>
      </c>
      <c r="AO157" s="122" t="str">
        <f>LEFT(f!AO162,IFERROR(FIND("±",f!AO162)-1,LEN(f!AO162)))</f>
        <v>0.05</v>
      </c>
      <c r="AP157" s="122" t="str">
        <f>LEFT(f!AP162,IFERROR(FIND("±",f!AP162)-1,LEN(f!AP162)))</f>
        <v/>
      </c>
      <c r="AQ157" s="122" t="str">
        <f>LEFT(f!AQ162,IFERROR(FIND("±",f!AQ162)-1,LEN(f!AQ162)))</f>
        <v>11.24</v>
      </c>
      <c r="AR157" s="122" t="str">
        <f>LEFT(f!AR162,IFERROR(FIND("±",f!AR162)-1,LEN(f!AR162)))</f>
        <v>0.015</v>
      </c>
      <c r="AS157" s="122" t="str">
        <f>LEFT(f!AS162,IFERROR(FIND("±",f!AS162)-1,LEN(f!AS162)))</f>
        <v>0.001</v>
      </c>
      <c r="AT157" s="122" t="str">
        <f>LEFT(f!AT162,IFERROR(FIND("±",f!AT162)-1,LEN(f!AT162)))</f>
        <v>0.04</v>
      </c>
      <c r="AU157" s="122" t="str">
        <f>LEFT(f!AU162,IFERROR(FIND("±",f!AU162)-1,LEN(f!AU162)))</f>
        <v>0.26</v>
      </c>
      <c r="AV157" s="122" t="str">
        <f>LEFT(f!AV162,IFERROR(FIND("±",f!AV162)-1,LEN(f!AV162)))</f>
        <v>0.002</v>
      </c>
      <c r="AW157" s="122" t="str">
        <f>LEFT(f!AW162,IFERROR(FIND("±",f!AW162)-1,LEN(f!AW162)))</f>
        <v>0.001</v>
      </c>
      <c r="AX157" s="122" t="str">
        <f>LEFT(f!AX162,IFERROR(FIND("±",f!AX162)-1,LEN(f!AX162)))</f>
        <v>32.82</v>
      </c>
      <c r="AY157" s="122" t="str">
        <f>LEFT(f!AY162,IFERROR(FIND("±",f!AY162)-1,LEN(f!AY162)))</f>
        <v>0.10</v>
      </c>
      <c r="AZ157" s="122" t="str">
        <f>LEFT(f!AZ162,IFERROR(FIND("±",f!AZ162)-1,LEN(f!AZ162)))</f>
        <v/>
      </c>
      <c r="BA157" s="122" t="str">
        <f>LEFT(f!BA162,IFERROR(FIND("±",f!BA162)-1,LEN(f!BA162)))</f>
        <v>0.001</v>
      </c>
      <c r="BB157" s="122" t="str">
        <f>LEFT(f!BB162,IFERROR(FIND("±",f!BB162)-1,LEN(f!BB162)))</f>
        <v>0.003</v>
      </c>
      <c r="BC157" s="122" t="str">
        <f>LEFT(f!BC162,IFERROR(FIND("±",f!BC162)-1,LEN(f!BC162)))</f>
        <v>16.31</v>
      </c>
      <c r="BD157" s="122" t="str">
        <f>LEFT(f!BD162,IFERROR(FIND("±",f!BD162)-1,LEN(f!BD162)))</f>
        <v>373</v>
      </c>
      <c r="BE157" s="122" t="str">
        <f>LEFT(f!BE162,IFERROR(FIND("±",f!BE162)-1,LEN(f!BE162)))</f>
        <v>0.45</v>
      </c>
      <c r="BF157" s="122" t="str">
        <f>LEFT(f!BF162,IFERROR(FIND("±",f!BF162)-1,LEN(f!BF162)))</f>
        <v>23.17</v>
      </c>
      <c r="BG157" s="122" t="str">
        <f>LEFT(f!BG162,IFERROR(FIND("±",f!BG162)-1,LEN(f!BG162)))</f>
        <v>0.14</v>
      </c>
      <c r="BH157" s="122" t="str">
        <f>LEFT(f!BH162,IFERROR(FIND("±",f!BH162)-1,LEN(f!BH162)))</f>
        <v>5.15</v>
      </c>
      <c r="BI157" s="122" t="str">
        <f>LEFT(f!BI162,IFERROR(FIND("±",f!BI162)-1,LEN(f!BI162)))</f>
        <v>4.51</v>
      </c>
      <c r="BJ157" s="122" t="str">
        <f>LEFT(f!BJ162,IFERROR(FIND("±",f!BJ162)-1,LEN(f!BJ162)))</f>
        <v/>
      </c>
      <c r="BK157" s="122" t="str">
        <f>LEFT(f!BK162,IFERROR(FIND("±",f!BK162)-1,LEN(f!BK162)))</f>
        <v>0.65</v>
      </c>
      <c r="BL157" s="122" t="str">
        <f>LEFT(f!BL162,IFERROR(FIND("±",f!BL162)-1,LEN(f!BL162)))</f>
        <v/>
      </c>
      <c r="BM157" s="122" t="str">
        <f>LEFT(f!BM162,IFERROR(FIND("±",f!BM162)-1,LEN(f!BM162)))</f>
        <v/>
      </c>
      <c r="BN157" s="122" t="str">
        <f>LEFT(f!BN162,IFERROR(FIND("±",f!BN162)-1,LEN(f!BN162)))</f>
        <v>0.65</v>
      </c>
      <c r="BO157" s="122" t="str">
        <f>LEFT(f!BO162,IFERROR(FIND("±",f!BO162)-1,LEN(f!BO162)))</f>
        <v/>
      </c>
      <c r="BP157" s="122" t="str">
        <f>LEFT(f!BP162,IFERROR(FIND("±",f!BP162)-1,LEN(f!BP162)))</f>
        <v/>
      </c>
      <c r="BQ157" s="122" t="str">
        <f>LEFT(f!BQ162,IFERROR(FIND("±",f!BQ162)-1,LEN(f!BQ162)))</f>
        <v/>
      </c>
      <c r="BR157" s="122" t="str">
        <f>LEFT(f!BR162,IFERROR(FIND("±",f!BR162)-1,LEN(f!BR162)))</f>
        <v/>
      </c>
      <c r="BS157" s="122" t="str">
        <f>LEFT(f!BS162,IFERROR(FIND("±",f!BS162)-1,LEN(f!BS162)))</f>
        <v/>
      </c>
      <c r="BT157" s="122" t="str">
        <f>LEFT(f!BT162,IFERROR(FIND("±",f!BT162)-1,LEN(f!BT162)))</f>
        <v/>
      </c>
      <c r="BU157" s="122" t="str">
        <f>LEFT(f!BU162,IFERROR(FIND("±",f!BU162)-1,LEN(f!BU162)))</f>
        <v/>
      </c>
      <c r="BV157" s="122"/>
      <c r="BW157" s="122"/>
      <c r="BX157" s="122"/>
      <c r="BY157" s="122"/>
      <c r="BZ157" s="122"/>
      <c r="CA157" s="122"/>
      <c r="CB157" s="122"/>
      <c r="CC157" s="122"/>
      <c r="CD157" s="122"/>
      <c r="CE157" s="122"/>
    </row>
    <row r="158">
      <c r="A158" s="103" t="str">
        <f>f!A163</f>
        <v>D065</v>
      </c>
      <c r="B158" s="107" t="str">
        <f>LEFT(f!B163,IFERROR(FIND("(",f!B163)-1,LEN(f!B163)))</f>
        <v>Pumpkin, green, cylindrical </v>
      </c>
      <c r="C158" s="109" t="str">
        <f>IFERROR(MID(f!B163,IFERROR(FIND("(",f!B163)+1,LEN(f!B163)),IFERROR(FIND(")",f!B163),LEN(f!B163))-IFERROR(FIND("(",f!B163)+1,LEN(f!B163))),"")</f>
        <v>Cucurbita maxima</v>
      </c>
      <c r="D158" s="103" t="str">
        <f>f!D163</f>
        <v/>
      </c>
      <c r="E158" s="103" t="str">
        <f>f!E163</f>
        <v/>
      </c>
      <c r="F158" s="110" t="str">
        <f>CONCATENATE("https://res.cloudinary.com/techticz/image/upload/foods/",f!F163,".jpeg")</f>
        <v>https://res.cloudinary.com/techticz/image/upload/foods/pumpkin_green_cylendrical.jpeg</v>
      </c>
      <c r="G158" s="103" t="str">
        <f>f!G163</f>
        <v>D</v>
      </c>
      <c r="H158" s="103" t="str">
        <f>f!H163</f>
        <v/>
      </c>
      <c r="I158" s="103">
        <f t="shared" si="1"/>
        <v>103</v>
      </c>
      <c r="J158" s="112">
        <f>f!J163</f>
        <v>100</v>
      </c>
      <c r="K158" s="112" t="str">
        <f>f!K163</f>
        <v>gram</v>
      </c>
      <c r="L158" s="114" t="str">
        <f>f!L163</f>
        <v/>
      </c>
      <c r="M158" s="114" t="str">
        <f>f!M163</f>
        <v/>
      </c>
      <c r="N158" s="114" t="str">
        <f>f!N163</f>
        <v/>
      </c>
      <c r="O158" s="114" t="str">
        <f>f!O163</f>
        <v/>
      </c>
      <c r="P158" s="114" t="str">
        <f>f!P163</f>
        <v/>
      </c>
      <c r="Q158" s="117" t="str">
        <f>f!Q163</f>
        <v/>
      </c>
      <c r="R158" s="117" t="str">
        <f>f!R163</f>
        <v/>
      </c>
      <c r="S158" s="117" t="str">
        <f>f!S163</f>
        <v/>
      </c>
      <c r="T158" s="120" t="str">
        <f>f!T163</f>
        <v/>
      </c>
      <c r="U158" s="120" t="str">
        <f>f!U163</f>
        <v/>
      </c>
      <c r="V158" s="121">
        <f>f!V163</f>
        <v>100</v>
      </c>
      <c r="W158" s="122" t="str">
        <f>LEFT(f!W163,IFERROR(FIND("±",f!W163)-1,LEN(f!W163)))</f>
        <v>91.73</v>
      </c>
      <c r="X158" s="122" t="str">
        <f>LEFT(f!X163,IFERROR(FIND("±",f!X163)-1,LEN(f!X163)))</f>
        <v>0.87</v>
      </c>
      <c r="Y158" s="122" t="str">
        <f>LEFT(f!Y163,IFERROR(FIND("±",f!Y163)-1,LEN(f!Y163)))</f>
        <v>0.47</v>
      </c>
      <c r="Z158" s="122" t="str">
        <f>LEFT(f!Z163,IFERROR(FIND("±",f!Z163)-1,LEN(f!Z163)))</f>
        <v>0.18</v>
      </c>
      <c r="AA158" s="122" t="str">
        <f>LEFT(f!AA163,IFERROR(FIND("±",f!AA163)-1,LEN(f!AA163)))</f>
        <v>2.53</v>
      </c>
      <c r="AB158" s="122" t="str">
        <f>LEFT(f!AB163,IFERROR(FIND("±",f!AB163)-1,LEN(f!AB163)))</f>
        <v>1.28</v>
      </c>
      <c r="AC158" s="122" t="str">
        <f>LEFT(f!AC163,IFERROR(FIND("±",f!AC163)-1,LEN(f!AC163)))</f>
        <v>1.25</v>
      </c>
      <c r="AD158" s="122" t="str">
        <f>LEFT(f!AD163,IFERROR(FIND("±",f!AD163)-1,LEN(f!AD163)))</f>
        <v>4.22</v>
      </c>
      <c r="AE158" s="122" t="str">
        <f>LEFT(f!AE163,IFERROR(FIND("±",f!AE163)-1,LEN(f!AE163)))</f>
        <v>103</v>
      </c>
      <c r="AF158" s="122" t="str">
        <f>LEFT(f!AF163,IFERROR(FIND("±",f!AF163)-1,LEN(f!AF163)))</f>
        <v>0.03</v>
      </c>
      <c r="AG158" s="122" t="str">
        <f>LEFT(f!AG163,IFERROR(FIND("±",f!AG163)-1,LEN(f!AG163)))</f>
        <v>0.02</v>
      </c>
      <c r="AH158" s="122" t="str">
        <f>LEFT(f!AH163,IFERROR(FIND("±",f!AH163)-1,LEN(f!AH163)))</f>
        <v>0.44</v>
      </c>
      <c r="AI158" s="122" t="str">
        <f>LEFT(f!AI163,IFERROR(FIND("±",f!AI163)-1,LEN(f!AI163)))</f>
        <v>0.16</v>
      </c>
      <c r="AJ158" s="122" t="str">
        <f>LEFT(f!AJ163,IFERROR(FIND("±",f!AJ163)-1,LEN(f!AJ163)))</f>
        <v>0.05</v>
      </c>
      <c r="AK158" s="122" t="str">
        <f>LEFT(f!AK163,IFERROR(FIND("±",f!AK163)-1,LEN(f!AK163)))</f>
        <v>1.41</v>
      </c>
      <c r="AL158" s="122" t="str">
        <f>LEFT(f!AL163,IFERROR(FIND("±",f!AL163)-1,LEN(f!AL163)))</f>
        <v>31.6</v>
      </c>
      <c r="AM158" s="122" t="str">
        <f>LEFT(f!AM163,IFERROR(FIND("±",f!AM163)-1,LEN(f!AM163)))</f>
        <v>7.29</v>
      </c>
      <c r="AN158" s="122" t="str">
        <f>LEFT(f!AN163,IFERROR(FIND("±",f!AN163)-1,LEN(f!AN163)))</f>
        <v>0.09</v>
      </c>
      <c r="AO158" s="122" t="str">
        <f>LEFT(f!AO163,IFERROR(FIND("±",f!AO163)-1,LEN(f!AO163)))</f>
        <v/>
      </c>
      <c r="AP158" s="122" t="str">
        <f>LEFT(f!AP163,IFERROR(FIND("±",f!AP163)-1,LEN(f!AP163)))</f>
        <v/>
      </c>
      <c r="AQ158" s="122" t="str">
        <f>LEFT(f!AQ163,IFERROR(FIND("±",f!AQ163)-1,LEN(f!AQ163)))</f>
        <v>24.1</v>
      </c>
      <c r="AR158" s="122" t="str">
        <f>LEFT(f!AR163,IFERROR(FIND("±",f!AR163)-1,LEN(f!AR163)))</f>
        <v>0.004</v>
      </c>
      <c r="AS158" s="122" t="str">
        <f>LEFT(f!AS163,IFERROR(FIND("±",f!AS163)-1,LEN(f!AS163)))</f>
        <v/>
      </c>
      <c r="AT158" s="122" t="str">
        <f>LEFT(f!AT163,IFERROR(FIND("±",f!AT163)-1,LEN(f!AT163)))</f>
        <v>0.04</v>
      </c>
      <c r="AU158" s="122" t="str">
        <f>LEFT(f!AU163,IFERROR(FIND("±",f!AU163)-1,LEN(f!AU163)))</f>
        <v>0.29</v>
      </c>
      <c r="AV158" s="122" t="str">
        <f>LEFT(f!AV163,IFERROR(FIND("±",f!AV163)-1,LEN(f!AV163)))</f>
        <v/>
      </c>
      <c r="AW158" s="122" t="str">
        <f>LEFT(f!AW163,IFERROR(FIND("±",f!AW163)-1,LEN(f!AW163)))</f>
        <v/>
      </c>
      <c r="AX158" s="122" t="str">
        <f>LEFT(f!AX163,IFERROR(FIND("±",f!AX163)-1,LEN(f!AX163)))</f>
        <v>13.27</v>
      </c>
      <c r="AY158" s="122" t="str">
        <f>LEFT(f!AY163,IFERROR(FIND("±",f!AY163)-1,LEN(f!AY163)))</f>
        <v>0.08</v>
      </c>
      <c r="AZ158" s="122" t="str">
        <f>LEFT(f!AZ163,IFERROR(FIND("±",f!AZ163)-1,LEN(f!AZ163)))</f>
        <v/>
      </c>
      <c r="BA158" s="122" t="str">
        <f>LEFT(f!BA163,IFERROR(FIND("±",f!BA163)-1,LEN(f!BA163)))</f>
        <v/>
      </c>
      <c r="BB158" s="122" t="str">
        <f>LEFT(f!BB163,IFERROR(FIND("±",f!BB163)-1,LEN(f!BB163)))</f>
        <v/>
      </c>
      <c r="BC158" s="122" t="str">
        <f>LEFT(f!BC163,IFERROR(FIND("±",f!BC163)-1,LEN(f!BC163)))</f>
        <v>24.51</v>
      </c>
      <c r="BD158" s="122" t="str">
        <f>LEFT(f!BD163,IFERROR(FIND("±",f!BD163)-1,LEN(f!BD163)))</f>
        <v>186</v>
      </c>
      <c r="BE158" s="122" t="str">
        <f>LEFT(f!BE163,IFERROR(FIND("±",f!BE163)-1,LEN(f!BE163)))</f>
        <v>0.34</v>
      </c>
      <c r="BF158" s="122" t="str">
        <f>LEFT(f!BF163,IFERROR(FIND("±",f!BF163)-1,LEN(f!BF163)))</f>
        <v>5.21</v>
      </c>
      <c r="BG158" s="122" t="str">
        <f>LEFT(f!BG163,IFERROR(FIND("±",f!BG163)-1,LEN(f!BG163)))</f>
        <v>0.14</v>
      </c>
      <c r="BH158" s="122" t="str">
        <f>LEFT(f!BH163,IFERROR(FIND("±",f!BH163)-1,LEN(f!BH163)))</f>
        <v>3.1</v>
      </c>
      <c r="BI158" s="122" t="str">
        <f>LEFT(f!BI163,IFERROR(FIND("±",f!BI163)-1,LEN(f!BI163)))</f>
        <v>0.2</v>
      </c>
      <c r="BJ158" s="122" t="str">
        <f>LEFT(f!BJ163,IFERROR(FIND("±",f!BJ163)-1,LEN(f!BJ163)))</f>
        <v>1.03</v>
      </c>
      <c r="BK158" s="122" t="str">
        <f>LEFT(f!BK163,IFERROR(FIND("±",f!BK163)-1,LEN(f!BK163)))</f>
        <v>1.01</v>
      </c>
      <c r="BL158" s="122" t="str">
        <f>LEFT(f!BL163,IFERROR(FIND("±",f!BL163)-1,LEN(f!BL163)))</f>
        <v>0.86</v>
      </c>
      <c r="BM158" s="122" t="str">
        <f>LEFT(f!BM163,IFERROR(FIND("±",f!BM163)-1,LEN(f!BM163)))</f>
        <v/>
      </c>
      <c r="BN158" s="122" t="str">
        <f>LEFT(f!BN163,IFERROR(FIND("±",f!BN163)-1,LEN(f!BN163)))</f>
        <v>2.9</v>
      </c>
      <c r="BO158" s="122" t="str">
        <f>LEFT(f!BO163,IFERROR(FIND("±",f!BO163)-1,LEN(f!BO163)))</f>
        <v/>
      </c>
      <c r="BP158" s="122" t="str">
        <f>LEFT(f!BP163,IFERROR(FIND("±",f!BP163)-1,LEN(f!BP163)))</f>
        <v/>
      </c>
      <c r="BQ158" s="122" t="str">
        <f>LEFT(f!BQ163,IFERROR(FIND("±",f!BQ163)-1,LEN(f!BQ163)))</f>
        <v/>
      </c>
      <c r="BR158" s="122" t="str">
        <f>LEFT(f!BR163,IFERROR(FIND("±",f!BR163)-1,LEN(f!BR163)))</f>
        <v/>
      </c>
      <c r="BS158" s="122" t="str">
        <f>LEFT(f!BS163,IFERROR(FIND("±",f!BS163)-1,LEN(f!BS163)))</f>
        <v/>
      </c>
      <c r="BT158" s="122" t="str">
        <f>LEFT(f!BT163,IFERROR(FIND("±",f!BT163)-1,LEN(f!BT163)))</f>
        <v/>
      </c>
      <c r="BU158" s="122" t="str">
        <f>LEFT(f!BU163,IFERROR(FIND("±",f!BU163)-1,LEN(f!BU163)))</f>
        <v/>
      </c>
      <c r="BV158" s="122"/>
      <c r="BW158" s="122"/>
      <c r="BX158" s="122"/>
      <c r="BY158" s="122"/>
      <c r="BZ158" s="122"/>
      <c r="CA158" s="122"/>
      <c r="CB158" s="122"/>
      <c r="CC158" s="122"/>
      <c r="CD158" s="122"/>
      <c r="CE158" s="122"/>
    </row>
    <row r="159">
      <c r="A159" s="103" t="str">
        <f>f!A164</f>
        <v>D066</v>
      </c>
      <c r="B159" s="107" t="str">
        <f>LEFT(f!B164,IFERROR(FIND("(",f!B164)-1,LEN(f!B164)))</f>
        <v>Pumpkin, orange, round </v>
      </c>
      <c r="C159" s="109" t="str">
        <f>IFERROR(MID(f!B164,IFERROR(FIND("(",f!B164)+1,LEN(f!B164)),IFERROR(FIND(")",f!B164),LEN(f!B164))-IFERROR(FIND("(",f!B164)+1,LEN(f!B164))),"")</f>
        <v>Cucurbita maxima</v>
      </c>
      <c r="D159" s="103" t="str">
        <f>f!D164</f>
        <v/>
      </c>
      <c r="E159" s="103" t="str">
        <f>f!E164</f>
        <v/>
      </c>
      <c r="F159" s="110" t="str">
        <f>CONCATENATE("https://res.cloudinary.com/techticz/image/upload/foods/",f!F164,".jpeg")</f>
        <v>https://res.cloudinary.com/techticz/image/upload/foods/pumpkin_orange_round.jpeg</v>
      </c>
      <c r="G159" s="103" t="str">
        <f>f!G164</f>
        <v>D</v>
      </c>
      <c r="H159" s="103" t="str">
        <f>f!H164</f>
        <v/>
      </c>
      <c r="I159" s="103">
        <f t="shared" si="1"/>
        <v>97</v>
      </c>
      <c r="J159" s="112">
        <f>f!J164</f>
        <v>100</v>
      </c>
      <c r="K159" s="112" t="str">
        <f>f!K164</f>
        <v>gram</v>
      </c>
      <c r="L159" s="114" t="str">
        <f>f!L164</f>
        <v/>
      </c>
      <c r="M159" s="114" t="str">
        <f>f!M164</f>
        <v/>
      </c>
      <c r="N159" s="114" t="str">
        <f>f!N164</f>
        <v/>
      </c>
      <c r="O159" s="114" t="str">
        <f>f!O164</f>
        <v/>
      </c>
      <c r="P159" s="114" t="str">
        <f>f!P164</f>
        <v/>
      </c>
      <c r="Q159" s="117" t="str">
        <f>f!Q164</f>
        <v/>
      </c>
      <c r="R159" s="117" t="str">
        <f>f!R164</f>
        <v/>
      </c>
      <c r="S159" s="117" t="str">
        <f>f!S164</f>
        <v/>
      </c>
      <c r="T159" s="120" t="str">
        <f>f!T164</f>
        <v/>
      </c>
      <c r="U159" s="120" t="str">
        <f>f!U164</f>
        <v/>
      </c>
      <c r="V159" s="121">
        <f>f!V164</f>
        <v>100</v>
      </c>
      <c r="W159" s="122" t="str">
        <f>LEFT(f!W164,IFERROR(FIND("±",f!W164)-1,LEN(f!W164)))</f>
        <v>91.85</v>
      </c>
      <c r="X159" s="122" t="str">
        <f>LEFT(f!X164,IFERROR(FIND("±",f!X164)-1,LEN(f!X164)))</f>
        <v>0.84</v>
      </c>
      <c r="Y159" s="122" t="str">
        <f>LEFT(f!Y164,IFERROR(FIND("±",f!Y164)-1,LEN(f!Y164)))</f>
        <v>0.58</v>
      </c>
      <c r="Z159" s="122" t="str">
        <f>LEFT(f!Z164,IFERROR(FIND("±",f!Z164)-1,LEN(f!Z164)))</f>
        <v>0.16</v>
      </c>
      <c r="AA159" s="122" t="str">
        <f>LEFT(f!AA164,IFERROR(FIND("±",f!AA164)-1,LEN(f!AA164)))</f>
        <v>2.56</v>
      </c>
      <c r="AB159" s="122" t="str">
        <f>LEFT(f!AB164,IFERROR(FIND("±",f!AB164)-1,LEN(f!AB164)))</f>
        <v>1.44</v>
      </c>
      <c r="AC159" s="122" t="str">
        <f>LEFT(f!AC164,IFERROR(FIND("±",f!AC164)-1,LEN(f!AC164)))</f>
        <v>1.12</v>
      </c>
      <c r="AD159" s="122" t="str">
        <f>LEFT(f!AD164,IFERROR(FIND("±",f!AD164)-1,LEN(f!AD164)))</f>
        <v>4</v>
      </c>
      <c r="AE159" s="122" t="str">
        <f>LEFT(f!AE164,IFERROR(FIND("±",f!AE164)-1,LEN(f!AE164)))</f>
        <v>97</v>
      </c>
      <c r="AF159" s="122" t="str">
        <f>LEFT(f!AF164,IFERROR(FIND("±",f!AF164)-1,LEN(f!AF164)))</f>
        <v>0.03</v>
      </c>
      <c r="AG159" s="122" t="str">
        <f>LEFT(f!AG164,IFERROR(FIND("±",f!AG164)-1,LEN(f!AG164)))</f>
        <v>0.03</v>
      </c>
      <c r="AH159" s="122" t="str">
        <f>LEFT(f!AH164,IFERROR(FIND("±",f!AH164)-1,LEN(f!AH164)))</f>
        <v>0.41</v>
      </c>
      <c r="AI159" s="122" t="str">
        <f>LEFT(f!AI164,IFERROR(FIND("±",f!AI164)-1,LEN(f!AI164)))</f>
        <v>0.18</v>
      </c>
      <c r="AJ159" s="122" t="str">
        <f>LEFT(f!AJ164,IFERROR(FIND("±",f!AJ164)-1,LEN(f!AJ164)))</f>
        <v>0.08</v>
      </c>
      <c r="AK159" s="122" t="str">
        <f>LEFT(f!AK164,IFERROR(FIND("±",f!AK164)-1,LEN(f!AK164)))</f>
        <v>1.63</v>
      </c>
      <c r="AL159" s="122" t="str">
        <f>LEFT(f!AL164,IFERROR(FIND("±",f!AL164)-1,LEN(f!AL164)))</f>
        <v>24.14</v>
      </c>
      <c r="AM159" s="122" t="str">
        <f>LEFT(f!AM164,IFERROR(FIND("±",f!AM164)-1,LEN(f!AM164)))</f>
        <v>8.04</v>
      </c>
      <c r="AN159" s="122" t="str">
        <f>LEFT(f!AN164,IFERROR(FIND("±",f!AN164)-1,LEN(f!AN164)))</f>
        <v>0.11</v>
      </c>
      <c r="AO159" s="122" t="str">
        <f>LEFT(f!AO164,IFERROR(FIND("±",f!AO164)-1,LEN(f!AO164)))</f>
        <v/>
      </c>
      <c r="AP159" s="122" t="str">
        <f>LEFT(f!AP164,IFERROR(FIND("±",f!AP164)-1,LEN(f!AP164)))</f>
        <v/>
      </c>
      <c r="AQ159" s="122" t="str">
        <f>LEFT(f!AQ164,IFERROR(FIND("±",f!AQ164)-1,LEN(f!AQ164)))</f>
        <v>23.06</v>
      </c>
      <c r="AR159" s="122" t="str">
        <f>LEFT(f!AR164,IFERROR(FIND("±",f!AR164)-1,LEN(f!AR164)))</f>
        <v>0.002</v>
      </c>
      <c r="AS159" s="122" t="str">
        <f>LEFT(f!AS164,IFERROR(FIND("±",f!AS164)-1,LEN(f!AS164)))</f>
        <v/>
      </c>
      <c r="AT159" s="122" t="str">
        <f>LEFT(f!AT164,IFERROR(FIND("±",f!AT164)-1,LEN(f!AT164)))</f>
        <v>0.06</v>
      </c>
      <c r="AU159" s="122" t="str">
        <f>LEFT(f!AU164,IFERROR(FIND("±",f!AU164)-1,LEN(f!AU164)))</f>
        <v>0.36</v>
      </c>
      <c r="AV159" s="122" t="str">
        <f>LEFT(f!AV164,IFERROR(FIND("±",f!AV164)-1,LEN(f!AV164)))</f>
        <v/>
      </c>
      <c r="AW159" s="122" t="str">
        <f>LEFT(f!AW164,IFERROR(FIND("±",f!AW164)-1,LEN(f!AW164)))</f>
        <v/>
      </c>
      <c r="AX159" s="122" t="str">
        <f>LEFT(f!AX164,IFERROR(FIND("±",f!AX164)-1,LEN(f!AX164)))</f>
        <v>10.43</v>
      </c>
      <c r="AY159" s="122" t="str">
        <f>LEFT(f!AY164,IFERROR(FIND("±",f!AY164)-1,LEN(f!AY164)))</f>
        <v>0.07</v>
      </c>
      <c r="AZ159" s="122" t="str">
        <f>LEFT(f!AZ164,IFERROR(FIND("±",f!AZ164)-1,LEN(f!AZ164)))</f>
        <v/>
      </c>
      <c r="BA159" s="122" t="str">
        <f>LEFT(f!BA164,IFERROR(FIND("±",f!BA164)-1,LEN(f!BA164)))</f>
        <v/>
      </c>
      <c r="BB159" s="122" t="str">
        <f>LEFT(f!BB164,IFERROR(FIND("±",f!BB164)-1,LEN(f!BB164)))</f>
        <v/>
      </c>
      <c r="BC159" s="122" t="str">
        <f>LEFT(f!BC164,IFERROR(FIND("±",f!BC164)-1,LEN(f!BC164)))</f>
        <v>22.18</v>
      </c>
      <c r="BD159" s="122" t="str">
        <f>LEFT(f!BD164,IFERROR(FIND("±",f!BD164)-1,LEN(f!BD164)))</f>
        <v>253</v>
      </c>
      <c r="BE159" s="122" t="str">
        <f>LEFT(f!BE164,IFERROR(FIND("±",f!BE164)-1,LEN(f!BE164)))</f>
        <v>0.37</v>
      </c>
      <c r="BF159" s="122" t="str">
        <f>LEFT(f!BF164,IFERROR(FIND("±",f!BF164)-1,LEN(f!BF164)))</f>
        <v>8.81</v>
      </c>
      <c r="BG159" s="122" t="str">
        <f>LEFT(f!BG164,IFERROR(FIND("±",f!BG164)-1,LEN(f!BG164)))</f>
        <v>0.11</v>
      </c>
      <c r="BH159" s="122" t="str">
        <f>LEFT(f!BH164,IFERROR(FIND("±",f!BH164)-1,LEN(f!BH164)))</f>
        <v>3.30</v>
      </c>
      <c r="BI159" s="122" t="str">
        <f>LEFT(f!BI164,IFERROR(FIND("±",f!BI164)-1,LEN(f!BI164)))</f>
        <v>0.33</v>
      </c>
      <c r="BJ159" s="122" t="str">
        <f>LEFT(f!BJ164,IFERROR(FIND("±",f!BJ164)-1,LEN(f!BJ164)))</f>
        <v>1.90</v>
      </c>
      <c r="BK159" s="122" t="str">
        <f>LEFT(f!BK164,IFERROR(FIND("±",f!BK164)-1,LEN(f!BK164)))</f>
        <v>0.33</v>
      </c>
      <c r="BL159" s="122" t="str">
        <f>LEFT(f!BL164,IFERROR(FIND("±",f!BL164)-1,LEN(f!BL164)))</f>
        <v>0.74</v>
      </c>
      <c r="BM159" s="122" t="str">
        <f>LEFT(f!BM164,IFERROR(FIND("±",f!BM164)-1,LEN(f!BM164)))</f>
        <v/>
      </c>
      <c r="BN159" s="122" t="str">
        <f>LEFT(f!BN164,IFERROR(FIND("±",f!BN164)-1,LEN(f!BN164)))</f>
        <v>2.97</v>
      </c>
      <c r="BO159" s="122" t="str">
        <f>LEFT(f!BO164,IFERROR(FIND("±",f!BO164)-1,LEN(f!BO164)))</f>
        <v/>
      </c>
      <c r="BP159" s="122" t="str">
        <f>LEFT(f!BP164,IFERROR(FIND("±",f!BP164)-1,LEN(f!BP164)))</f>
        <v/>
      </c>
      <c r="BQ159" s="122" t="str">
        <f>LEFT(f!BQ164,IFERROR(FIND("±",f!BQ164)-1,LEN(f!BQ164)))</f>
        <v/>
      </c>
      <c r="BR159" s="122" t="str">
        <f>LEFT(f!BR164,IFERROR(FIND("±",f!BR164)-1,LEN(f!BR164)))</f>
        <v/>
      </c>
      <c r="BS159" s="122" t="str">
        <f>LEFT(f!BS164,IFERROR(FIND("±",f!BS164)-1,LEN(f!BS164)))</f>
        <v/>
      </c>
      <c r="BT159" s="122" t="str">
        <f>LEFT(f!BT164,IFERROR(FIND("±",f!BT164)-1,LEN(f!BT164)))</f>
        <v/>
      </c>
      <c r="BU159" s="122" t="str">
        <f>LEFT(f!BU164,IFERROR(FIND("±",f!BU164)-1,LEN(f!BU164)))</f>
        <v/>
      </c>
      <c r="BV159" s="122"/>
      <c r="BW159" s="122"/>
      <c r="BX159" s="122"/>
      <c r="BY159" s="122"/>
      <c r="BZ159" s="122"/>
      <c r="CA159" s="122"/>
      <c r="CB159" s="122"/>
      <c r="CC159" s="122"/>
      <c r="CD159" s="122"/>
      <c r="CE159" s="122"/>
    </row>
    <row r="160">
      <c r="A160" s="103" t="str">
        <f>f!A165</f>
        <v>D067</v>
      </c>
      <c r="B160" s="107" t="str">
        <f>LEFT(f!B165,IFERROR(FIND("(",f!B165)-1,LEN(f!B165)))</f>
        <v>Red gram, tender, fresh </v>
      </c>
      <c r="C160" s="109" t="str">
        <f>IFERROR(MID(f!B165,IFERROR(FIND("(",f!B165)+1,LEN(f!B165)),IFERROR(FIND(")",f!B165),LEN(f!B165))-IFERROR(FIND("(",f!B165)+1,LEN(f!B165))),"")</f>
        <v>Cajanus cajan</v>
      </c>
      <c r="D160" s="103" t="str">
        <f>f!D165</f>
        <v/>
      </c>
      <c r="E160" s="103" t="str">
        <f>f!E165</f>
        <v/>
      </c>
      <c r="F160" s="110" t="str">
        <f>CONCATENATE("https://res.cloudinary.com/techticz/image/upload/foods/",f!F165,".jpeg")</f>
        <v>https://res.cloudinary.com/techticz/image/upload/foods/red_gram_tender_fresh.jpeg</v>
      </c>
      <c r="G160" s="103" t="str">
        <f>f!G165</f>
        <v>D</v>
      </c>
      <c r="H160" s="103" t="str">
        <f>f!H165</f>
        <v/>
      </c>
      <c r="I160" s="103">
        <f t="shared" si="1"/>
        <v>520</v>
      </c>
      <c r="J160" s="112">
        <f>f!J165</f>
        <v>100</v>
      </c>
      <c r="K160" s="112" t="str">
        <f>f!K165</f>
        <v>gram</v>
      </c>
      <c r="L160" s="114" t="str">
        <f>f!L165</f>
        <v/>
      </c>
      <c r="M160" s="114" t="str">
        <f>f!M165</f>
        <v/>
      </c>
      <c r="N160" s="114" t="str">
        <f>f!N165</f>
        <v/>
      </c>
      <c r="O160" s="114" t="str">
        <f>f!O165</f>
        <v/>
      </c>
      <c r="P160" s="114" t="str">
        <f>f!P165</f>
        <v/>
      </c>
      <c r="Q160" s="117" t="str">
        <f>f!Q165</f>
        <v/>
      </c>
      <c r="R160" s="117" t="str">
        <f>f!R165</f>
        <v/>
      </c>
      <c r="S160" s="117" t="str">
        <f>f!S165</f>
        <v/>
      </c>
      <c r="T160" s="120" t="str">
        <f>f!T165</f>
        <v/>
      </c>
      <c r="U160" s="120" t="str">
        <f>f!U165</f>
        <v/>
      </c>
      <c r="V160" s="121">
        <f>f!V165</f>
        <v>100</v>
      </c>
      <c r="W160" s="122" t="str">
        <f>LEFT(f!W165,IFERROR(FIND("±",f!W165)-1,LEN(f!W165)))</f>
        <v>64</v>
      </c>
      <c r="X160" s="122" t="str">
        <f>LEFT(f!X165,IFERROR(FIND("±",f!X165)-1,LEN(f!X165)))</f>
        <v>8.09</v>
      </c>
      <c r="Y160" s="122" t="str">
        <f>LEFT(f!Y165,IFERROR(FIND("±",f!Y165)-1,LEN(f!Y165)))</f>
        <v>1.64</v>
      </c>
      <c r="Z160" s="122" t="str">
        <f>LEFT(f!Z165,IFERROR(FIND("±",f!Z165)-1,LEN(f!Z165)))</f>
        <v>0.92</v>
      </c>
      <c r="AA160" s="122" t="str">
        <f>LEFT(f!AA165,IFERROR(FIND("±",f!AA165)-1,LEN(f!AA165)))</f>
        <v>5.9</v>
      </c>
      <c r="AB160" s="122" t="str">
        <f>LEFT(f!AB165,IFERROR(FIND("±",f!AB165)-1,LEN(f!AB165)))</f>
        <v>3.66</v>
      </c>
      <c r="AC160" s="122" t="str">
        <f>LEFT(f!AC165,IFERROR(FIND("±",f!AC165)-1,LEN(f!AC165)))</f>
        <v>2.25</v>
      </c>
      <c r="AD160" s="122" t="str">
        <f>LEFT(f!AD165,IFERROR(FIND("±",f!AD165)-1,LEN(f!AD165)))</f>
        <v>19.46</v>
      </c>
      <c r="AE160" s="122" t="str">
        <f>LEFT(f!AE165,IFERROR(FIND("±",f!AE165)-1,LEN(f!AE165)))</f>
        <v>520</v>
      </c>
      <c r="AF160" s="122" t="str">
        <f>LEFT(f!AF165,IFERROR(FIND("±",f!AF165)-1,LEN(f!AF165)))</f>
        <v>0.23</v>
      </c>
      <c r="AG160" s="122" t="str">
        <f>LEFT(f!AG165,IFERROR(FIND("±",f!AG165)-1,LEN(f!AG165)))</f>
        <v>0.09</v>
      </c>
      <c r="AH160" s="122" t="str">
        <f>LEFT(f!AH165,IFERROR(FIND("±",f!AH165)-1,LEN(f!AH165)))</f>
        <v>2.14</v>
      </c>
      <c r="AI160" s="122" t="str">
        <f>LEFT(f!AI165,IFERROR(FIND("±",f!AI165)-1,LEN(f!AI165)))</f>
        <v>0.71</v>
      </c>
      <c r="AJ160" s="122" t="str">
        <f>LEFT(f!AJ165,IFERROR(FIND("±",f!AJ165)-1,LEN(f!AJ165)))</f>
        <v>0.3</v>
      </c>
      <c r="AK160" s="122" t="str">
        <f>LEFT(f!AK165,IFERROR(FIND("±",f!AK165)-1,LEN(f!AK165)))</f>
        <v>2.91</v>
      </c>
      <c r="AL160" s="122" t="str">
        <f>LEFT(f!AL165,IFERROR(FIND("±",f!AL165)-1,LEN(f!AL165)))</f>
        <v>94.21</v>
      </c>
      <c r="AM160" s="122" t="str">
        <f>LEFT(f!AM165,IFERROR(FIND("±",f!AM165)-1,LEN(f!AM165)))</f>
        <v>15.13</v>
      </c>
      <c r="AN160" s="122" t="str">
        <f>LEFT(f!AN165,IFERROR(FIND("±",f!AN165)-1,LEN(f!AN165)))</f>
        <v/>
      </c>
      <c r="AO160" s="122" t="str">
        <f>LEFT(f!AO165,IFERROR(FIND("±",f!AO165)-1,LEN(f!AO165)))</f>
        <v>0.11</v>
      </c>
      <c r="AP160" s="122" t="str">
        <f>LEFT(f!AP165,IFERROR(FIND("±",f!AP165)-1,LEN(f!AP165)))</f>
        <v>0.002</v>
      </c>
      <c r="AQ160" s="122" t="str">
        <f>LEFT(f!AQ165,IFERROR(FIND("±",f!AQ165)-1,LEN(f!AQ165)))</f>
        <v>58.58</v>
      </c>
      <c r="AR160" s="122" t="str">
        <f>LEFT(f!AR165,IFERROR(FIND("±",f!AR165)-1,LEN(f!AR165)))</f>
        <v/>
      </c>
      <c r="AS160" s="122" t="str">
        <f>LEFT(f!AS165,IFERROR(FIND("±",f!AS165)-1,LEN(f!AS165)))</f>
        <v>0.001</v>
      </c>
      <c r="AT160" s="122" t="str">
        <f>LEFT(f!AT165,IFERROR(FIND("±",f!AT165)-1,LEN(f!AT165)))</f>
        <v>0.45</v>
      </c>
      <c r="AU160" s="122" t="str">
        <f>LEFT(f!AU165,IFERROR(FIND("±",f!AU165)-1,LEN(f!AU165)))</f>
        <v>1.18</v>
      </c>
      <c r="AV160" s="122" t="str">
        <f>LEFT(f!AV165,IFERROR(FIND("±",f!AV165)-1,LEN(f!AV165)))</f>
        <v>0.006</v>
      </c>
      <c r="AW160" s="122" t="str">
        <f>LEFT(f!AW165,IFERROR(FIND("±",f!AW165)-1,LEN(f!AW165)))</f>
        <v/>
      </c>
      <c r="AX160" s="122" t="str">
        <f>LEFT(f!AX165,IFERROR(FIND("±",f!AX165)-1,LEN(f!AX165)))</f>
        <v>56.95</v>
      </c>
      <c r="AY160" s="122" t="str">
        <f>LEFT(f!AY165,IFERROR(FIND("±",f!AY165)-1,LEN(f!AY165)))</f>
        <v>0.53</v>
      </c>
      <c r="AZ160" s="122" t="str">
        <f>LEFT(f!AZ165,IFERROR(FIND("±",f!AZ165)-1,LEN(f!AZ165)))</f>
        <v>0.05</v>
      </c>
      <c r="BA160" s="122" t="str">
        <f>LEFT(f!BA165,IFERROR(FIND("±",f!BA165)-1,LEN(f!BA165)))</f>
        <v>0.149</v>
      </c>
      <c r="BB160" s="122" t="str">
        <f>LEFT(f!BB165,IFERROR(FIND("±",f!BB165)-1,LEN(f!BB165)))</f>
        <v>0.121</v>
      </c>
      <c r="BC160" s="122" t="str">
        <f>LEFT(f!BC165,IFERROR(FIND("±",f!BC165)-1,LEN(f!BC165)))</f>
        <v>141</v>
      </c>
      <c r="BD160" s="122" t="str">
        <f>LEFT(f!BD165,IFERROR(FIND("±",f!BD165)-1,LEN(f!BD165)))</f>
        <v>616</v>
      </c>
      <c r="BE160" s="122" t="str">
        <f>LEFT(f!BE165,IFERROR(FIND("±",f!BE165)-1,LEN(f!BE165)))</f>
        <v>2.19</v>
      </c>
      <c r="BF160" s="122" t="str">
        <f>LEFT(f!BF165,IFERROR(FIND("±",f!BF165)-1,LEN(f!BF165)))</f>
        <v>2.54</v>
      </c>
      <c r="BG160" s="122" t="str">
        <f>LEFT(f!BG165,IFERROR(FIND("±",f!BG165)-1,LEN(f!BG165)))</f>
        <v>1.1</v>
      </c>
      <c r="BH160" s="122" t="str">
        <f>LEFT(f!BH165,IFERROR(FIND("±",f!BH165)-1,LEN(f!BH165)))</f>
        <v>14.57</v>
      </c>
      <c r="BI160" s="122" t="str">
        <f>LEFT(f!BI165,IFERROR(FIND("±",f!BI165)-1,LEN(f!BI165)))</f>
        <v>14.02</v>
      </c>
      <c r="BJ160" s="122" t="str">
        <f>LEFT(f!BJ165,IFERROR(FIND("±",f!BJ165)-1,LEN(f!BJ165)))</f>
        <v>0.22</v>
      </c>
      <c r="BK160" s="122" t="str">
        <f>LEFT(f!BK165,IFERROR(FIND("±",f!BK165)-1,LEN(f!BK165)))</f>
        <v>0.1</v>
      </c>
      <c r="BL160" s="122" t="str">
        <f>LEFT(f!BL165,IFERROR(FIND("±",f!BL165)-1,LEN(f!BL165)))</f>
        <v>0.23</v>
      </c>
      <c r="BM160" s="122" t="str">
        <f>LEFT(f!BM165,IFERROR(FIND("±",f!BM165)-1,LEN(f!BM165)))</f>
        <v/>
      </c>
      <c r="BN160" s="122" t="str">
        <f>LEFT(f!BN165,IFERROR(FIND("±",f!BN165)-1,LEN(f!BN165)))</f>
        <v>0.55</v>
      </c>
      <c r="BO160" s="122" t="str">
        <f>LEFT(f!BO165,IFERROR(FIND("±",f!BO165)-1,LEN(f!BO165)))</f>
        <v/>
      </c>
      <c r="BP160" s="122" t="str">
        <f>LEFT(f!BP165,IFERROR(FIND("±",f!BP165)-1,LEN(f!BP165)))</f>
        <v/>
      </c>
      <c r="BQ160" s="122" t="str">
        <f>LEFT(f!BQ165,IFERROR(FIND("±",f!BQ165)-1,LEN(f!BQ165)))</f>
        <v/>
      </c>
      <c r="BR160" s="122" t="str">
        <f>LEFT(f!BR165,IFERROR(FIND("±",f!BR165)-1,LEN(f!BR165)))</f>
        <v/>
      </c>
      <c r="BS160" s="122" t="str">
        <f>LEFT(f!BS165,IFERROR(FIND("±",f!BS165)-1,LEN(f!BS165)))</f>
        <v/>
      </c>
      <c r="BT160" s="122" t="str">
        <f>LEFT(f!BT165,IFERROR(FIND("±",f!BT165)-1,LEN(f!BT165)))</f>
        <v/>
      </c>
      <c r="BU160" s="122" t="str">
        <f>LEFT(f!BU165,IFERROR(FIND("±",f!BU165)-1,LEN(f!BU165)))</f>
        <v/>
      </c>
      <c r="BV160" s="122"/>
      <c r="BW160" s="122"/>
      <c r="BX160" s="122"/>
      <c r="BY160" s="122"/>
      <c r="BZ160" s="122"/>
      <c r="CA160" s="122"/>
      <c r="CB160" s="122"/>
      <c r="CC160" s="122"/>
      <c r="CD160" s="122"/>
      <c r="CE160" s="122"/>
    </row>
    <row r="161">
      <c r="A161" s="103" t="str">
        <f>f!A166</f>
        <v>D068</v>
      </c>
      <c r="B161" s="107" t="str">
        <f>LEFT(f!B166,IFERROR(FIND("(",f!B166)-1,LEN(f!B166)))</f>
        <v>Ridge gourd </v>
      </c>
      <c r="C161" s="109" t="str">
        <f>IFERROR(MID(f!B166,IFERROR(FIND("(",f!B166)+1,LEN(f!B166)),IFERROR(FIND(")",f!B166),LEN(f!B166))-IFERROR(FIND("(",f!B166)+1,LEN(f!B166))),"")</f>
        <v>Luffa acutangula</v>
      </c>
      <c r="D161" s="103" t="str">
        <f>f!D166</f>
        <v/>
      </c>
      <c r="E161" s="103" t="str">
        <f>f!E166</f>
        <v/>
      </c>
      <c r="F161" s="110" t="str">
        <f>CONCATENATE("https://res.cloudinary.com/techticz/image/upload/foods/",f!F166,".jpeg")</f>
        <v>https://res.cloudinary.com/techticz/image/upload/foods/ridge_gaurd.jpeg</v>
      </c>
      <c r="G161" s="103" t="str">
        <f>f!G166</f>
        <v>D</v>
      </c>
      <c r="H161" s="103" t="str">
        <f>f!H166</f>
        <v/>
      </c>
      <c r="I161" s="103">
        <f t="shared" si="1"/>
        <v>55</v>
      </c>
      <c r="J161" s="112">
        <f>f!J166</f>
        <v>100</v>
      </c>
      <c r="K161" s="112" t="str">
        <f>f!K166</f>
        <v>gram</v>
      </c>
      <c r="L161" s="114" t="str">
        <f>f!L166</f>
        <v/>
      </c>
      <c r="M161" s="114" t="str">
        <f>f!M166</f>
        <v/>
      </c>
      <c r="N161" s="114" t="str">
        <f>f!N166</f>
        <v/>
      </c>
      <c r="O161" s="114" t="str">
        <f>f!O166</f>
        <v/>
      </c>
      <c r="P161" s="114" t="str">
        <f>f!P166</f>
        <v/>
      </c>
      <c r="Q161" s="117" t="str">
        <f>f!Q166</f>
        <v/>
      </c>
      <c r="R161" s="117" t="str">
        <f>f!R166</f>
        <v/>
      </c>
      <c r="S161" s="117" t="str">
        <f>f!S166</f>
        <v/>
      </c>
      <c r="T161" s="120" t="str">
        <f>f!T166</f>
        <v/>
      </c>
      <c r="U161" s="120" t="str">
        <f>f!U166</f>
        <v/>
      </c>
      <c r="V161" s="121">
        <f>f!V166</f>
        <v>100</v>
      </c>
      <c r="W161" s="122" t="str">
        <f>LEFT(f!W166,IFERROR(FIND("±",f!W166)-1,LEN(f!W166)))</f>
        <v>94.99</v>
      </c>
      <c r="X161" s="122" t="str">
        <f>LEFT(f!X166,IFERROR(FIND("±",f!X166)-1,LEN(f!X166)))</f>
        <v>0.91</v>
      </c>
      <c r="Y161" s="122" t="str">
        <f>LEFT(f!Y166,IFERROR(FIND("±",f!Y166)-1,LEN(f!Y166)))</f>
        <v>0.44</v>
      </c>
      <c r="Z161" s="122" t="str">
        <f>LEFT(f!Z166,IFERROR(FIND("±",f!Z166)-1,LEN(f!Z166)))</f>
        <v>0.14</v>
      </c>
      <c r="AA161" s="122" t="str">
        <f>LEFT(f!AA166,IFERROR(FIND("±",f!AA166)-1,LEN(f!AA166)))</f>
        <v>1.81</v>
      </c>
      <c r="AB161" s="122" t="str">
        <f>LEFT(f!AB166,IFERROR(FIND("±",f!AB166)-1,LEN(f!AB166)))</f>
        <v>1.2</v>
      </c>
      <c r="AC161" s="122" t="str">
        <f>LEFT(f!AC166,IFERROR(FIND("±",f!AC166)-1,LEN(f!AC166)))</f>
        <v>0.61</v>
      </c>
      <c r="AD161" s="122" t="str">
        <f>LEFT(f!AD166,IFERROR(FIND("±",f!AD166)-1,LEN(f!AD166)))</f>
        <v>1.72</v>
      </c>
      <c r="AE161" s="122" t="str">
        <f>LEFT(f!AE166,IFERROR(FIND("±",f!AE166)-1,LEN(f!AE166)))</f>
        <v>55</v>
      </c>
      <c r="AF161" s="122" t="str">
        <f>LEFT(f!AF166,IFERROR(FIND("±",f!AF166)-1,LEN(f!AF166)))</f>
        <v>0.02</v>
      </c>
      <c r="AG161" s="122" t="str">
        <f>LEFT(f!AG166,IFERROR(FIND("±",f!AG166)-1,LEN(f!AG166)))</f>
        <v>0.01</v>
      </c>
      <c r="AH161" s="122" t="str">
        <f>LEFT(f!AH166,IFERROR(FIND("±",f!AH166)-1,LEN(f!AH166)))</f>
        <v>0.20</v>
      </c>
      <c r="AI161" s="122" t="str">
        <f>LEFT(f!AI166,IFERROR(FIND("±",f!AI166)-1,LEN(f!AI166)))</f>
        <v>0.28</v>
      </c>
      <c r="AJ161" s="122" t="str">
        <f>LEFT(f!AJ166,IFERROR(FIND("±",f!AJ166)-1,LEN(f!AJ166)))</f>
        <v>0.07</v>
      </c>
      <c r="AK161" s="122" t="str">
        <f>LEFT(f!AK166,IFERROR(FIND("±",f!AK166)-1,LEN(f!AK166)))</f>
        <v>2.27</v>
      </c>
      <c r="AL161" s="122" t="str">
        <f>LEFT(f!AL166,IFERROR(FIND("±",f!AL166)-1,LEN(f!AL166)))</f>
        <v>29.26</v>
      </c>
      <c r="AM161" s="122" t="str">
        <f>LEFT(f!AM166,IFERROR(FIND("±",f!AM166)-1,LEN(f!AM166)))</f>
        <v>5.42</v>
      </c>
      <c r="AN161" s="122" t="str">
        <f>LEFT(f!AN166,IFERROR(FIND("±",f!AN166)-1,LEN(f!AN166)))</f>
        <v>0.07</v>
      </c>
      <c r="AO161" s="122" t="str">
        <f>LEFT(f!AO166,IFERROR(FIND("±",f!AO166)-1,LEN(f!AO166)))</f>
        <v/>
      </c>
      <c r="AP161" s="122" t="str">
        <f>LEFT(f!AP166,IFERROR(FIND("±",f!AP166)-1,LEN(f!AP166)))</f>
        <v/>
      </c>
      <c r="AQ161" s="122" t="str">
        <f>LEFT(f!AQ166,IFERROR(FIND("±",f!AQ166)-1,LEN(f!AQ166)))</f>
        <v>13.7</v>
      </c>
      <c r="AR161" s="122" t="str">
        <f>LEFT(f!AR166,IFERROR(FIND("±",f!AR166)-1,LEN(f!AR166)))</f>
        <v>0.003</v>
      </c>
      <c r="AS161" s="122" t="str">
        <f>LEFT(f!AS166,IFERROR(FIND("±",f!AS166)-1,LEN(f!AS166)))</f>
        <v>0.001</v>
      </c>
      <c r="AT161" s="122" t="str">
        <f>LEFT(f!AT166,IFERROR(FIND("±",f!AT166)-1,LEN(f!AT166)))</f>
        <v>0.1</v>
      </c>
      <c r="AU161" s="122" t="str">
        <f>LEFT(f!AU166,IFERROR(FIND("±",f!AU166)-1,LEN(f!AU166)))</f>
        <v>0.42</v>
      </c>
      <c r="AV161" s="122" t="str">
        <f>LEFT(f!AV166,IFERROR(FIND("±",f!AV166)-1,LEN(f!AV166)))</f>
        <v/>
      </c>
      <c r="AW161" s="122" t="str">
        <f>LEFT(f!AW166,IFERROR(FIND("±",f!AW166)-1,LEN(f!AW166)))</f>
        <v>0.001</v>
      </c>
      <c r="AX161" s="122" t="str">
        <f>LEFT(f!AX166,IFERROR(FIND("±",f!AX166)-1,LEN(f!AX166)))</f>
        <v>16.15</v>
      </c>
      <c r="AY161" s="122" t="str">
        <f>LEFT(f!AY166,IFERROR(FIND("±",f!AY166)-1,LEN(f!AY166)))</f>
        <v>0.11</v>
      </c>
      <c r="AZ161" s="122" t="str">
        <f>LEFT(f!AZ166,IFERROR(FIND("±",f!AZ166)-1,LEN(f!AZ166)))</f>
        <v/>
      </c>
      <c r="BA161" s="122" t="str">
        <f>LEFT(f!BA166,IFERROR(FIND("±",f!BA166)-1,LEN(f!BA166)))</f>
        <v>0.003</v>
      </c>
      <c r="BB161" s="122" t="str">
        <f>LEFT(f!BB166,IFERROR(FIND("±",f!BB166)-1,LEN(f!BB166)))</f>
        <v>0.012</v>
      </c>
      <c r="BC161" s="122" t="str">
        <f>LEFT(f!BC166,IFERROR(FIND("±",f!BC166)-1,LEN(f!BC166)))</f>
        <v>33.06</v>
      </c>
      <c r="BD161" s="122" t="str">
        <f>LEFT(f!BD166,IFERROR(FIND("±",f!BD166)-1,LEN(f!BD166)))</f>
        <v>118</v>
      </c>
      <c r="BE161" s="122" t="str">
        <f>LEFT(f!BE166,IFERROR(FIND("±",f!BE166)-1,LEN(f!BE166)))</f>
        <v>0.59</v>
      </c>
      <c r="BF161" s="122" t="str">
        <f>LEFT(f!BF166,IFERROR(FIND("±",f!BF166)-1,LEN(f!BF166)))</f>
        <v>4.71</v>
      </c>
      <c r="BG161" s="122" t="str">
        <f>LEFT(f!BG166,IFERROR(FIND("±",f!BG166)-1,LEN(f!BG166)))</f>
        <v>0.22</v>
      </c>
      <c r="BH161" s="122" t="str">
        <f>LEFT(f!BH166,IFERROR(FIND("±",f!BH166)-1,LEN(f!BH166)))</f>
        <v>1.40</v>
      </c>
      <c r="BI161" s="122" t="str">
        <f>LEFT(f!BI166,IFERROR(FIND("±",f!BI166)-1,LEN(f!BI166)))</f>
        <v>0.81</v>
      </c>
      <c r="BJ161" s="122" t="str">
        <f>LEFT(f!BJ166,IFERROR(FIND("±",f!BJ166)-1,LEN(f!BJ166)))</f>
        <v>0.45</v>
      </c>
      <c r="BK161" s="122" t="str">
        <f>LEFT(f!BK166,IFERROR(FIND("±",f!BK166)-1,LEN(f!BK166)))</f>
        <v>0.08</v>
      </c>
      <c r="BL161" s="122" t="str">
        <f>LEFT(f!BL166,IFERROR(FIND("±",f!BL166)-1,LEN(f!BL166)))</f>
        <v>0.03</v>
      </c>
      <c r="BM161" s="122" t="str">
        <f>LEFT(f!BM166,IFERROR(FIND("±",f!BM166)-1,LEN(f!BM166)))</f>
        <v>0.06</v>
      </c>
      <c r="BN161" s="122" t="str">
        <f>LEFT(f!BN166,IFERROR(FIND("±",f!BN166)-1,LEN(f!BN166)))</f>
        <v>0.62</v>
      </c>
      <c r="BO161" s="122" t="str">
        <f>LEFT(f!BO166,IFERROR(FIND("±",f!BO166)-1,LEN(f!BO166)))</f>
        <v/>
      </c>
      <c r="BP161" s="122" t="str">
        <f>LEFT(f!BP166,IFERROR(FIND("±",f!BP166)-1,LEN(f!BP166)))</f>
        <v/>
      </c>
      <c r="BQ161" s="122" t="str">
        <f>LEFT(f!BQ166,IFERROR(FIND("±",f!BQ166)-1,LEN(f!BQ166)))</f>
        <v/>
      </c>
      <c r="BR161" s="122" t="str">
        <f>LEFT(f!BR166,IFERROR(FIND("±",f!BR166)-1,LEN(f!BR166)))</f>
        <v/>
      </c>
      <c r="BS161" s="122" t="str">
        <f>LEFT(f!BS166,IFERROR(FIND("±",f!BS166)-1,LEN(f!BS166)))</f>
        <v/>
      </c>
      <c r="BT161" s="122" t="str">
        <f>LEFT(f!BT166,IFERROR(FIND("±",f!BT166)-1,LEN(f!BT166)))</f>
        <v/>
      </c>
      <c r="BU161" s="122" t="str">
        <f>LEFT(f!BU166,IFERROR(FIND("±",f!BU166)-1,LEN(f!BU166)))</f>
        <v/>
      </c>
      <c r="BV161" s="122"/>
      <c r="BW161" s="122"/>
      <c r="BX161" s="122"/>
      <c r="BY161" s="122"/>
      <c r="BZ161" s="122"/>
      <c r="CA161" s="122"/>
      <c r="CB161" s="122"/>
      <c r="CC161" s="122"/>
      <c r="CD161" s="122"/>
      <c r="CE161" s="122"/>
    </row>
    <row r="162">
      <c r="A162" s="103" t="str">
        <f>f!A167</f>
        <v>D069</v>
      </c>
      <c r="B162" s="107" t="str">
        <f>LEFT(f!B167,IFERROR(FIND("(",f!B167)-1,LEN(f!B167)))</f>
        <v>Ridge gourd, smooth skin </v>
      </c>
      <c r="C162" s="109" t="str">
        <f>IFERROR(MID(f!B167,IFERROR(FIND("(",f!B167)+1,LEN(f!B167)),IFERROR(FIND(")",f!B167),LEN(f!B167))-IFERROR(FIND("(",f!B167)+1,LEN(f!B167))),"")</f>
        <v>Luffa acutangula</v>
      </c>
      <c r="D162" s="103" t="str">
        <f>f!D167</f>
        <v/>
      </c>
      <c r="E162" s="103" t="str">
        <f>f!E167</f>
        <v/>
      </c>
      <c r="F162" s="110" t="str">
        <f>CONCATENATE("https://res.cloudinary.com/techticz/image/upload/foods/",f!F167,".jpeg")</f>
        <v>https://res.cloudinary.com/techticz/image/upload/foods/ridge_gaurd_sooth_skin.jpeg</v>
      </c>
      <c r="G162" s="103" t="str">
        <f>f!G167</f>
        <v>D</v>
      </c>
      <c r="H162" s="103" t="str">
        <f>f!H167</f>
        <v/>
      </c>
      <c r="I162" s="103">
        <f t="shared" si="1"/>
        <v>64</v>
      </c>
      <c r="J162" s="112">
        <f>f!J167</f>
        <v>100</v>
      </c>
      <c r="K162" s="112" t="str">
        <f>f!K167</f>
        <v>gram</v>
      </c>
      <c r="L162" s="114" t="str">
        <f>f!L167</f>
        <v/>
      </c>
      <c r="M162" s="114" t="str">
        <f>f!M167</f>
        <v/>
      </c>
      <c r="N162" s="114" t="str">
        <f>f!N167</f>
        <v/>
      </c>
      <c r="O162" s="114" t="str">
        <f>f!O167</f>
        <v/>
      </c>
      <c r="P162" s="114" t="str">
        <f>f!P167</f>
        <v/>
      </c>
      <c r="Q162" s="117" t="str">
        <f>f!Q167</f>
        <v/>
      </c>
      <c r="R162" s="117" t="str">
        <f>f!R167</f>
        <v/>
      </c>
      <c r="S162" s="117" t="str">
        <f>f!S167</f>
        <v/>
      </c>
      <c r="T162" s="120" t="str">
        <f>f!T167</f>
        <v/>
      </c>
      <c r="U162" s="120" t="str">
        <f>f!U167</f>
        <v/>
      </c>
      <c r="V162" s="121">
        <f>f!V167</f>
        <v>100</v>
      </c>
      <c r="W162" s="122" t="str">
        <f>LEFT(f!W167,IFERROR(FIND("±",f!W167)-1,LEN(f!W167)))</f>
        <v>94.27</v>
      </c>
      <c r="X162" s="122" t="str">
        <f>LEFT(f!X167,IFERROR(FIND("±",f!X167)-1,LEN(f!X167)))</f>
        <v>0.98</v>
      </c>
      <c r="Y162" s="122" t="str">
        <f>LEFT(f!Y167,IFERROR(FIND("±",f!Y167)-1,LEN(f!Y167)))</f>
        <v>0.53</v>
      </c>
      <c r="Z162" s="122" t="str">
        <f>LEFT(f!Z167,IFERROR(FIND("±",f!Z167)-1,LEN(f!Z167)))</f>
        <v>0.13</v>
      </c>
      <c r="AA162" s="122" t="str">
        <f>LEFT(f!AA167,IFERROR(FIND("±",f!AA167)-1,LEN(f!AA167)))</f>
        <v>1.85</v>
      </c>
      <c r="AB162" s="122" t="str">
        <f>LEFT(f!AB167,IFERROR(FIND("±",f!AB167)-1,LEN(f!AB167)))</f>
        <v>1.31</v>
      </c>
      <c r="AC162" s="122" t="str">
        <f>LEFT(f!AC167,IFERROR(FIND("±",f!AC167)-1,LEN(f!AC167)))</f>
        <v>0.54</v>
      </c>
      <c r="AD162" s="122" t="str">
        <f>LEFT(f!AD167,IFERROR(FIND("±",f!AD167)-1,LEN(f!AD167)))</f>
        <v>2.24</v>
      </c>
      <c r="AE162" s="122" t="str">
        <f>LEFT(f!AE167,IFERROR(FIND("±",f!AE167)-1,LEN(f!AE167)))</f>
        <v>64</v>
      </c>
      <c r="AF162" s="122" t="str">
        <f>LEFT(f!AF167,IFERROR(FIND("±",f!AF167)-1,LEN(f!AF167)))</f>
        <v>0.02</v>
      </c>
      <c r="AG162" s="122" t="str">
        <f>LEFT(f!AG167,IFERROR(FIND("±",f!AG167)-1,LEN(f!AG167)))</f>
        <v>0.01</v>
      </c>
      <c r="AH162" s="122" t="str">
        <f>LEFT(f!AH167,IFERROR(FIND("±",f!AH167)-1,LEN(f!AH167)))</f>
        <v>0.21</v>
      </c>
      <c r="AI162" s="122" t="str">
        <f>LEFT(f!AI167,IFERROR(FIND("±",f!AI167)-1,LEN(f!AI167)))</f>
        <v>0.25</v>
      </c>
      <c r="AJ162" s="122" t="str">
        <f>LEFT(f!AJ167,IFERROR(FIND("±",f!AJ167)-1,LEN(f!AJ167)))</f>
        <v>0.09</v>
      </c>
      <c r="AK162" s="122" t="str">
        <f>LEFT(f!AK167,IFERROR(FIND("±",f!AK167)-1,LEN(f!AK167)))</f>
        <v>2.22</v>
      </c>
      <c r="AL162" s="122" t="str">
        <f>LEFT(f!AL167,IFERROR(FIND("±",f!AL167)-1,LEN(f!AL167)))</f>
        <v>27.36</v>
      </c>
      <c r="AM162" s="122" t="str">
        <f>LEFT(f!AM167,IFERROR(FIND("±",f!AM167)-1,LEN(f!AM167)))</f>
        <v>8.10</v>
      </c>
      <c r="AN162" s="122" t="str">
        <f>LEFT(f!AN167,IFERROR(FIND("±",f!AN167)-1,LEN(f!AN167)))</f>
        <v>0.1</v>
      </c>
      <c r="AO162" s="122" t="str">
        <f>LEFT(f!AO167,IFERROR(FIND("±",f!AO167)-1,LEN(f!AO167)))</f>
        <v/>
      </c>
      <c r="AP162" s="122" t="str">
        <f>LEFT(f!AP167,IFERROR(FIND("±",f!AP167)-1,LEN(f!AP167)))</f>
        <v/>
      </c>
      <c r="AQ162" s="122" t="str">
        <f>LEFT(f!AQ167,IFERROR(FIND("±",f!AQ167)-1,LEN(f!AQ167)))</f>
        <v>14.96</v>
      </c>
      <c r="AR162" s="122" t="str">
        <f>LEFT(f!AR167,IFERROR(FIND("±",f!AR167)-1,LEN(f!AR167)))</f>
        <v>0.003</v>
      </c>
      <c r="AS162" s="122" t="str">
        <f>LEFT(f!AS167,IFERROR(FIND("±",f!AS167)-1,LEN(f!AS167)))</f>
        <v>0.001</v>
      </c>
      <c r="AT162" s="122" t="str">
        <f>LEFT(f!AT167,IFERROR(FIND("±",f!AT167)-1,LEN(f!AT167)))</f>
        <v>0.1</v>
      </c>
      <c r="AU162" s="122" t="str">
        <f>LEFT(f!AU167,IFERROR(FIND("±",f!AU167)-1,LEN(f!AU167)))</f>
        <v>0.42</v>
      </c>
      <c r="AV162" s="122" t="str">
        <f>LEFT(f!AV167,IFERROR(FIND("±",f!AV167)-1,LEN(f!AV167)))</f>
        <v/>
      </c>
      <c r="AW162" s="122" t="str">
        <f>LEFT(f!AW167,IFERROR(FIND("±",f!AW167)-1,LEN(f!AW167)))</f>
        <v>0.001</v>
      </c>
      <c r="AX162" s="122" t="str">
        <f>LEFT(f!AX167,IFERROR(FIND("±",f!AX167)-1,LEN(f!AX167)))</f>
        <v>17.66</v>
      </c>
      <c r="AY162" s="122" t="str">
        <f>LEFT(f!AY167,IFERROR(FIND("±",f!AY167)-1,LEN(f!AY167)))</f>
        <v>0.15</v>
      </c>
      <c r="AZ162" s="122" t="str">
        <f>LEFT(f!AZ167,IFERROR(FIND("±",f!AZ167)-1,LEN(f!AZ167)))</f>
        <v/>
      </c>
      <c r="BA162" s="122" t="str">
        <f>LEFT(f!BA167,IFERROR(FIND("±",f!BA167)-1,LEN(f!BA167)))</f>
        <v>0.003</v>
      </c>
      <c r="BB162" s="122" t="str">
        <f>LEFT(f!BB167,IFERROR(FIND("±",f!BB167)-1,LEN(f!BB167)))</f>
        <v>0.014</v>
      </c>
      <c r="BC162" s="122" t="str">
        <f>LEFT(f!BC167,IFERROR(FIND("±",f!BC167)-1,LEN(f!BC167)))</f>
        <v>39.25</v>
      </c>
      <c r="BD162" s="122" t="str">
        <f>LEFT(f!BD167,IFERROR(FIND("±",f!BD167)-1,LEN(f!BD167)))</f>
        <v>125</v>
      </c>
      <c r="BE162" s="122" t="str">
        <f>LEFT(f!BE167,IFERROR(FIND("±",f!BE167)-1,LEN(f!BE167)))</f>
        <v/>
      </c>
      <c r="BF162" s="122" t="str">
        <f>LEFT(f!BF167,IFERROR(FIND("±",f!BF167)-1,LEN(f!BF167)))</f>
        <v>6.27</v>
      </c>
      <c r="BG162" s="122" t="str">
        <f>LEFT(f!BG167,IFERROR(FIND("±",f!BG167)-1,LEN(f!BG167)))</f>
        <v>0.26</v>
      </c>
      <c r="BH162" s="122" t="str">
        <f>LEFT(f!BH167,IFERROR(FIND("±",f!BH167)-1,LEN(f!BH167)))</f>
        <v>1.19</v>
      </c>
      <c r="BI162" s="122" t="str">
        <f>LEFT(f!BI167,IFERROR(FIND("±",f!BI167)-1,LEN(f!BI167)))</f>
        <v>0.79</v>
      </c>
      <c r="BJ162" s="122" t="str">
        <f>LEFT(f!BJ167,IFERROR(FIND("±",f!BJ167)-1,LEN(f!BJ167)))</f>
        <v>0.32</v>
      </c>
      <c r="BK162" s="122" t="str">
        <f>LEFT(f!BK167,IFERROR(FIND("±",f!BK167)-1,LEN(f!BK167)))</f>
        <v>0.06</v>
      </c>
      <c r="BL162" s="122" t="str">
        <f>LEFT(f!BL167,IFERROR(FIND("±",f!BL167)-1,LEN(f!BL167)))</f>
        <v>0.02</v>
      </c>
      <c r="BM162" s="122" t="str">
        <f>LEFT(f!BM167,IFERROR(FIND("±",f!BM167)-1,LEN(f!BM167)))</f>
        <v>0.01</v>
      </c>
      <c r="BN162" s="122" t="str">
        <f>LEFT(f!BN167,IFERROR(FIND("±",f!BN167)-1,LEN(f!BN167)))</f>
        <v>0.41</v>
      </c>
      <c r="BO162" s="122" t="str">
        <f>LEFT(f!BO167,IFERROR(FIND("±",f!BO167)-1,LEN(f!BO167)))</f>
        <v/>
      </c>
      <c r="BP162" s="122" t="str">
        <f>LEFT(f!BP167,IFERROR(FIND("±",f!BP167)-1,LEN(f!BP167)))</f>
        <v/>
      </c>
      <c r="BQ162" s="122" t="str">
        <f>LEFT(f!BQ167,IFERROR(FIND("±",f!BQ167)-1,LEN(f!BQ167)))</f>
        <v/>
      </c>
      <c r="BR162" s="122" t="str">
        <f>LEFT(f!BR167,IFERROR(FIND("±",f!BR167)-1,LEN(f!BR167)))</f>
        <v/>
      </c>
      <c r="BS162" s="122" t="str">
        <f>LEFT(f!BS167,IFERROR(FIND("±",f!BS167)-1,LEN(f!BS167)))</f>
        <v/>
      </c>
      <c r="BT162" s="122" t="str">
        <f>LEFT(f!BT167,IFERROR(FIND("±",f!BT167)-1,LEN(f!BT167)))</f>
        <v/>
      </c>
      <c r="BU162" s="122" t="str">
        <f>LEFT(f!BU167,IFERROR(FIND("±",f!BU167)-1,LEN(f!BU167)))</f>
        <v/>
      </c>
      <c r="BV162" s="122"/>
      <c r="BW162" s="122"/>
      <c r="BX162" s="122"/>
      <c r="BY162" s="122"/>
      <c r="BZ162" s="122"/>
      <c r="CA162" s="122"/>
      <c r="CB162" s="122"/>
      <c r="CC162" s="122"/>
      <c r="CD162" s="122"/>
      <c r="CE162" s="122"/>
    </row>
    <row r="163">
      <c r="A163" s="103" t="str">
        <f>f!A168</f>
        <v>D070</v>
      </c>
      <c r="B163" s="107" t="str">
        <f>LEFT(f!B168,IFERROR(FIND("(",f!B168)-1,LEN(f!B168)))</f>
        <v>Snake gourd, long, pale green </v>
      </c>
      <c r="C163" s="109" t="str">
        <f>IFERROR(MID(f!B168,IFERROR(FIND("(",f!B168)+1,LEN(f!B168)),IFERROR(FIND(")",f!B168),LEN(f!B168))-IFERROR(FIND("(",f!B168)+1,LEN(f!B168))),"")</f>
        <v>Trichosanthes anguina</v>
      </c>
      <c r="D163" s="103" t="str">
        <f>f!D168</f>
        <v/>
      </c>
      <c r="E163" s="103" t="str">
        <f>f!E168</f>
        <v/>
      </c>
      <c r="F163" s="110" t="str">
        <f>CONCATENATE("https://res.cloudinary.com/techticz/image/upload/foods/",f!F168,".jpeg")</f>
        <v>https://res.cloudinary.com/techticz/image/upload/foods/snake_gaurd_long_pale_green.jpeg</v>
      </c>
      <c r="G163" s="103" t="str">
        <f>f!G168</f>
        <v>D</v>
      </c>
      <c r="H163" s="103" t="str">
        <f>f!H168</f>
        <v/>
      </c>
      <c r="I163" s="103">
        <f t="shared" si="1"/>
        <v>52</v>
      </c>
      <c r="J163" s="112">
        <f>f!J168</f>
        <v>100</v>
      </c>
      <c r="K163" s="112" t="str">
        <f>f!K168</f>
        <v>gram</v>
      </c>
      <c r="L163" s="114" t="str">
        <f>f!L168</f>
        <v/>
      </c>
      <c r="M163" s="114" t="str">
        <f>f!M168</f>
        <v/>
      </c>
      <c r="N163" s="114" t="str">
        <f>f!N168</f>
        <v/>
      </c>
      <c r="O163" s="114" t="str">
        <f>f!O168</f>
        <v/>
      </c>
      <c r="P163" s="114" t="str">
        <f>f!P168</f>
        <v/>
      </c>
      <c r="Q163" s="117" t="str">
        <f>f!Q168</f>
        <v/>
      </c>
      <c r="R163" s="117" t="str">
        <f>f!R168</f>
        <v/>
      </c>
      <c r="S163" s="117" t="str">
        <f>f!S168</f>
        <v/>
      </c>
      <c r="T163" s="120" t="str">
        <f>f!T168</f>
        <v/>
      </c>
      <c r="U163" s="120" t="str">
        <f>f!U168</f>
        <v/>
      </c>
      <c r="V163" s="121">
        <f>f!V168</f>
        <v>100</v>
      </c>
      <c r="W163" s="122" t="str">
        <f>LEFT(f!W168,IFERROR(FIND("±",f!W168)-1,LEN(f!W168)))</f>
        <v>94.81</v>
      </c>
      <c r="X163" s="122" t="str">
        <f>LEFT(f!X168,IFERROR(FIND("±",f!X168)-1,LEN(f!X168)))</f>
        <v>0.98</v>
      </c>
      <c r="Y163" s="122" t="str">
        <f>LEFT(f!Y168,IFERROR(FIND("±",f!Y168)-1,LEN(f!Y168)))</f>
        <v>0.42</v>
      </c>
      <c r="Z163" s="122" t="str">
        <f>LEFT(f!Z168,IFERROR(FIND("±",f!Z168)-1,LEN(f!Z168)))</f>
        <v>0.25</v>
      </c>
      <c r="AA163" s="122" t="str">
        <f>LEFT(f!AA168,IFERROR(FIND("±",f!AA168)-1,LEN(f!AA168)))</f>
        <v>2.27</v>
      </c>
      <c r="AB163" s="122" t="str">
        <f>LEFT(f!AB168,IFERROR(FIND("±",f!AB168)-1,LEN(f!AB168)))</f>
        <v>1.69</v>
      </c>
      <c r="AC163" s="122" t="str">
        <f>LEFT(f!AC168,IFERROR(FIND("±",f!AC168)-1,LEN(f!AC168)))</f>
        <v>0.58</v>
      </c>
      <c r="AD163" s="122" t="str">
        <f>LEFT(f!AD168,IFERROR(FIND("±",f!AD168)-1,LEN(f!AD168)))</f>
        <v>1.27</v>
      </c>
      <c r="AE163" s="122" t="str">
        <f>LEFT(f!AE168,IFERROR(FIND("±",f!AE168)-1,LEN(f!AE168)))</f>
        <v>52</v>
      </c>
      <c r="AF163" s="122" t="str">
        <f>LEFT(f!AF168,IFERROR(FIND("±",f!AF168)-1,LEN(f!AF168)))</f>
        <v>0.03</v>
      </c>
      <c r="AG163" s="122" t="str">
        <f>LEFT(f!AG168,IFERROR(FIND("±",f!AG168)-1,LEN(f!AG168)))</f>
        <v>0.03</v>
      </c>
      <c r="AH163" s="122" t="str">
        <f>LEFT(f!AH168,IFERROR(FIND("±",f!AH168)-1,LEN(f!AH168)))</f>
        <v>0.34</v>
      </c>
      <c r="AI163" s="122" t="str">
        <f>LEFT(f!AI168,IFERROR(FIND("±",f!AI168)-1,LEN(f!AI168)))</f>
        <v>0.27</v>
      </c>
      <c r="AJ163" s="122" t="str">
        <f>LEFT(f!AJ168,IFERROR(FIND("±",f!AJ168)-1,LEN(f!AJ168)))</f>
        <v>0.10</v>
      </c>
      <c r="AK163" s="122" t="str">
        <f>LEFT(f!AK168,IFERROR(FIND("±",f!AK168)-1,LEN(f!AK168)))</f>
        <v>2.50</v>
      </c>
      <c r="AL163" s="122" t="str">
        <f>LEFT(f!AL168,IFERROR(FIND("±",f!AL168)-1,LEN(f!AL168)))</f>
        <v>18.34</v>
      </c>
      <c r="AM163" s="122" t="str">
        <f>LEFT(f!AM168,IFERROR(FIND("±",f!AM168)-1,LEN(f!AM168)))</f>
        <v>2.72</v>
      </c>
      <c r="AN163" s="122" t="str">
        <f>LEFT(f!AN168,IFERROR(FIND("±",f!AN168)-1,LEN(f!AN168)))</f>
        <v>0.06</v>
      </c>
      <c r="AO163" s="122" t="str">
        <f>LEFT(f!AO168,IFERROR(FIND("±",f!AO168)-1,LEN(f!AO168)))</f>
        <v/>
      </c>
      <c r="AP163" s="122" t="str">
        <f>LEFT(f!AP168,IFERROR(FIND("±",f!AP168)-1,LEN(f!AP168)))</f>
        <v/>
      </c>
      <c r="AQ163" s="122" t="str">
        <f>LEFT(f!AQ168,IFERROR(FIND("±",f!AQ168)-1,LEN(f!AQ168)))</f>
        <v>24.6</v>
      </c>
      <c r="AR163" s="122" t="str">
        <f>LEFT(f!AR168,IFERROR(FIND("±",f!AR168)-1,LEN(f!AR168)))</f>
        <v>0.002</v>
      </c>
      <c r="AS163" s="122" t="str">
        <f>LEFT(f!AS168,IFERROR(FIND("±",f!AS168)-1,LEN(f!AS168)))</f>
        <v>0.001</v>
      </c>
      <c r="AT163" s="122" t="str">
        <f>LEFT(f!AT168,IFERROR(FIND("±",f!AT168)-1,LEN(f!AT168)))</f>
        <v>0.09</v>
      </c>
      <c r="AU163" s="122" t="str">
        <f>LEFT(f!AU168,IFERROR(FIND("±",f!AU168)-1,LEN(f!AU168)))</f>
        <v>0.32</v>
      </c>
      <c r="AV163" s="122" t="str">
        <f>LEFT(f!AV168,IFERROR(FIND("±",f!AV168)-1,LEN(f!AV168)))</f>
        <v/>
      </c>
      <c r="AW163" s="122" t="str">
        <f>LEFT(f!AW168,IFERROR(FIND("±",f!AW168)-1,LEN(f!AW168)))</f>
        <v>0.001</v>
      </c>
      <c r="AX163" s="122" t="str">
        <f>LEFT(f!AX168,IFERROR(FIND("±",f!AX168)-1,LEN(f!AX168)))</f>
        <v>18.70</v>
      </c>
      <c r="AY163" s="122" t="str">
        <f>LEFT(f!AY168,IFERROR(FIND("±",f!AY168)-1,LEN(f!AY168)))</f>
        <v>0.14</v>
      </c>
      <c r="AZ163" s="122" t="str">
        <f>LEFT(f!AZ168,IFERROR(FIND("±",f!AZ168)-1,LEN(f!AZ168)))</f>
        <v/>
      </c>
      <c r="BA163" s="122" t="str">
        <f>LEFT(f!BA168,IFERROR(FIND("±",f!BA168)-1,LEN(f!BA168)))</f>
        <v>0.002</v>
      </c>
      <c r="BB163" s="122" t="str">
        <f>LEFT(f!BB168,IFERROR(FIND("±",f!BB168)-1,LEN(f!BB168)))</f>
        <v>0.012</v>
      </c>
      <c r="BC163" s="122" t="str">
        <f>LEFT(f!BC168,IFERROR(FIND("±",f!BC168)-1,LEN(f!BC168)))</f>
        <v>23.27</v>
      </c>
      <c r="BD163" s="122" t="str">
        <f>LEFT(f!BD168,IFERROR(FIND("±",f!BD168)-1,LEN(f!BD168)))</f>
        <v>100</v>
      </c>
      <c r="BE163" s="122" t="str">
        <f>LEFT(f!BE168,IFERROR(FIND("±",f!BE168)-1,LEN(f!BE168)))</f>
        <v/>
      </c>
      <c r="BF163" s="122" t="str">
        <f>LEFT(f!BF168,IFERROR(FIND("±",f!BF168)-1,LEN(f!BF168)))</f>
        <v>7.07</v>
      </c>
      <c r="BG163" s="122" t="str">
        <f>LEFT(f!BG168,IFERROR(FIND("±",f!BG168)-1,LEN(f!BG168)))</f>
        <v>0.14</v>
      </c>
      <c r="BH163" s="122" t="str">
        <f>LEFT(f!BH168,IFERROR(FIND("±",f!BH168)-1,LEN(f!BH168)))</f>
        <v>1.20</v>
      </c>
      <c r="BI163" s="122" t="str">
        <f>LEFT(f!BI168,IFERROR(FIND("±",f!BI168)-1,LEN(f!BI168)))</f>
        <v>0.78</v>
      </c>
      <c r="BJ163" s="122" t="str">
        <f>LEFT(f!BJ168,IFERROR(FIND("±",f!BJ168)-1,LEN(f!BJ168)))</f>
        <v>0.31</v>
      </c>
      <c r="BK163" s="122" t="str">
        <f>LEFT(f!BK168,IFERROR(FIND("±",f!BK168)-1,LEN(f!BK168)))</f>
        <v>0.05</v>
      </c>
      <c r="BL163" s="122" t="str">
        <f>LEFT(f!BL168,IFERROR(FIND("±",f!BL168)-1,LEN(f!BL168)))</f>
        <v>0.01</v>
      </c>
      <c r="BM163" s="122" t="str">
        <f>LEFT(f!BM168,IFERROR(FIND("±",f!BM168)-1,LEN(f!BM168)))</f>
        <v>0.05</v>
      </c>
      <c r="BN163" s="122" t="str">
        <f>LEFT(f!BN168,IFERROR(FIND("±",f!BN168)-1,LEN(f!BN168)))</f>
        <v>0.42</v>
      </c>
      <c r="BO163" s="122" t="str">
        <f>LEFT(f!BO168,IFERROR(FIND("±",f!BO168)-1,LEN(f!BO168)))</f>
        <v/>
      </c>
      <c r="BP163" s="122" t="str">
        <f>LEFT(f!BP168,IFERROR(FIND("±",f!BP168)-1,LEN(f!BP168)))</f>
        <v/>
      </c>
      <c r="BQ163" s="122" t="str">
        <f>LEFT(f!BQ168,IFERROR(FIND("±",f!BQ168)-1,LEN(f!BQ168)))</f>
        <v/>
      </c>
      <c r="BR163" s="122" t="str">
        <f>LEFT(f!BR168,IFERROR(FIND("±",f!BR168)-1,LEN(f!BR168)))</f>
        <v/>
      </c>
      <c r="BS163" s="122" t="str">
        <f>LEFT(f!BS168,IFERROR(FIND("±",f!BS168)-1,LEN(f!BS168)))</f>
        <v/>
      </c>
      <c r="BT163" s="122" t="str">
        <f>LEFT(f!BT168,IFERROR(FIND("±",f!BT168)-1,LEN(f!BT168)))</f>
        <v/>
      </c>
      <c r="BU163" s="122" t="str">
        <f>LEFT(f!BU168,IFERROR(FIND("±",f!BU168)-1,LEN(f!BU168)))</f>
        <v/>
      </c>
      <c r="BV163" s="122"/>
      <c r="BW163" s="122"/>
      <c r="BX163" s="122"/>
      <c r="BY163" s="122"/>
      <c r="BZ163" s="122"/>
      <c r="CA163" s="122"/>
      <c r="CB163" s="122"/>
      <c r="CC163" s="122"/>
      <c r="CD163" s="122"/>
      <c r="CE163" s="122"/>
    </row>
    <row r="164">
      <c r="A164" s="103" t="str">
        <f>f!A169</f>
        <v>D071</v>
      </c>
      <c r="B164" s="107" t="str">
        <f>LEFT(f!B169,IFERROR(FIND("(",f!B169)-1,LEN(f!B169)))</f>
        <v>Snake gourd, long, dark green </v>
      </c>
      <c r="C164" s="109" t="str">
        <f>IFERROR(MID(f!B169,IFERROR(FIND("(",f!B169)+1,LEN(f!B169)),IFERROR(FIND(")",f!B169),LEN(f!B169))-IFERROR(FIND("(",f!B169)+1,LEN(f!B169))),"")</f>
        <v>Trichosanthes anguina</v>
      </c>
      <c r="D164" s="103" t="str">
        <f>f!D169</f>
        <v/>
      </c>
      <c r="E164" s="103" t="str">
        <f>f!E169</f>
        <v/>
      </c>
      <c r="F164" s="110" t="str">
        <f>CONCATENATE("https://res.cloudinary.com/techticz/image/upload/foods/",f!F169,".jpeg")</f>
        <v>https://res.cloudinary.com/techticz/image/upload/foods/snake_gaurd_dark_green.jpeg</v>
      </c>
      <c r="G164" s="103" t="str">
        <f>f!G169</f>
        <v>D</v>
      </c>
      <c r="H164" s="103" t="str">
        <f>f!H169</f>
        <v/>
      </c>
      <c r="I164" s="103">
        <f t="shared" si="1"/>
        <v>50</v>
      </c>
      <c r="J164" s="112">
        <f>f!J169</f>
        <v>100</v>
      </c>
      <c r="K164" s="112" t="str">
        <f>f!K169</f>
        <v>gram</v>
      </c>
      <c r="L164" s="114" t="str">
        <f>f!L169</f>
        <v/>
      </c>
      <c r="M164" s="114" t="str">
        <f>f!M169</f>
        <v/>
      </c>
      <c r="N164" s="114" t="str">
        <f>f!N169</f>
        <v/>
      </c>
      <c r="O164" s="114" t="str">
        <f>f!O169</f>
        <v/>
      </c>
      <c r="P164" s="114" t="str">
        <f>f!P169</f>
        <v/>
      </c>
      <c r="Q164" s="117" t="str">
        <f>f!Q169</f>
        <v/>
      </c>
      <c r="R164" s="117" t="str">
        <f>f!R169</f>
        <v/>
      </c>
      <c r="S164" s="117" t="str">
        <f>f!S169</f>
        <v/>
      </c>
      <c r="T164" s="120" t="str">
        <f>f!T169</f>
        <v/>
      </c>
      <c r="U164" s="120" t="str">
        <f>f!U169</f>
        <v/>
      </c>
      <c r="V164" s="121">
        <f>f!V169</f>
        <v>100</v>
      </c>
      <c r="W164" s="122" t="str">
        <f>LEFT(f!W169,IFERROR(FIND("±",f!W169)-1,LEN(f!W169)))</f>
        <v>94.92</v>
      </c>
      <c r="X164" s="122" t="str">
        <f>LEFT(f!X169,IFERROR(FIND("±",f!X169)-1,LEN(f!X169)))</f>
        <v>0.89</v>
      </c>
      <c r="Y164" s="122" t="str">
        <f>LEFT(f!Y169,IFERROR(FIND("±",f!Y169)-1,LEN(f!Y169)))</f>
        <v>0.45</v>
      </c>
      <c r="Z164" s="122" t="str">
        <f>LEFT(f!Z169,IFERROR(FIND("±",f!Z169)-1,LEN(f!Z169)))</f>
        <v>0.25</v>
      </c>
      <c r="AA164" s="122" t="str">
        <f>LEFT(f!AA169,IFERROR(FIND("±",f!AA169)-1,LEN(f!AA169)))</f>
        <v>2.27</v>
      </c>
      <c r="AB164" s="122" t="str">
        <f>LEFT(f!AB169,IFERROR(FIND("±",f!AB169)-1,LEN(f!AB169)))</f>
        <v>1.69</v>
      </c>
      <c r="AC164" s="122" t="str">
        <f>LEFT(f!AC169,IFERROR(FIND("±",f!AC169)-1,LEN(f!AC169)))</f>
        <v>0.58</v>
      </c>
      <c r="AD164" s="122" t="str">
        <f>LEFT(f!AD169,IFERROR(FIND("±",f!AD169)-1,LEN(f!AD169)))</f>
        <v>1.23</v>
      </c>
      <c r="AE164" s="122" t="str">
        <f>LEFT(f!AE169,IFERROR(FIND("±",f!AE169)-1,LEN(f!AE169)))</f>
        <v>50</v>
      </c>
      <c r="AF164" s="122" t="str">
        <f>LEFT(f!AF169,IFERROR(FIND("±",f!AF169)-1,LEN(f!AF169)))</f>
        <v>0.03</v>
      </c>
      <c r="AG164" s="122" t="str">
        <f>LEFT(f!AG169,IFERROR(FIND("±",f!AG169)-1,LEN(f!AG169)))</f>
        <v>0.03</v>
      </c>
      <c r="AH164" s="122" t="str">
        <f>LEFT(f!AH169,IFERROR(FIND("±",f!AH169)-1,LEN(f!AH169)))</f>
        <v>0.33</v>
      </c>
      <c r="AI164" s="122" t="str">
        <f>LEFT(f!AI169,IFERROR(FIND("±",f!AI169)-1,LEN(f!AI169)))</f>
        <v>0.27</v>
      </c>
      <c r="AJ164" s="122" t="str">
        <f>LEFT(f!AJ169,IFERROR(FIND("±",f!AJ169)-1,LEN(f!AJ169)))</f>
        <v>0.07</v>
      </c>
      <c r="AK164" s="122" t="str">
        <f>LEFT(f!AK169,IFERROR(FIND("±",f!AK169)-1,LEN(f!AK169)))</f>
        <v>2.43</v>
      </c>
      <c r="AL164" s="122" t="str">
        <f>LEFT(f!AL169,IFERROR(FIND("±",f!AL169)-1,LEN(f!AL169)))</f>
        <v>16.52</v>
      </c>
      <c r="AM164" s="122" t="str">
        <f>LEFT(f!AM169,IFERROR(FIND("±",f!AM169)-1,LEN(f!AM169)))</f>
        <v>2.85</v>
      </c>
      <c r="AN164" s="122" t="str">
        <f>LEFT(f!AN169,IFERROR(FIND("±",f!AN169)-1,LEN(f!AN169)))</f>
        <v>0.05</v>
      </c>
      <c r="AO164" s="122" t="str">
        <f>LEFT(f!AO169,IFERROR(FIND("±",f!AO169)-1,LEN(f!AO169)))</f>
        <v/>
      </c>
      <c r="AP164" s="122" t="str">
        <f>LEFT(f!AP169,IFERROR(FIND("±",f!AP169)-1,LEN(f!AP169)))</f>
        <v/>
      </c>
      <c r="AQ164" s="122" t="str">
        <f>LEFT(f!AQ169,IFERROR(FIND("±",f!AQ169)-1,LEN(f!AQ169)))</f>
        <v>27.11</v>
      </c>
      <c r="AR164" s="122" t="str">
        <f>LEFT(f!AR169,IFERROR(FIND("±",f!AR169)-1,LEN(f!AR169)))</f>
        <v>0.002</v>
      </c>
      <c r="AS164" s="122" t="str">
        <f>LEFT(f!AS169,IFERROR(FIND("±",f!AS169)-1,LEN(f!AS169)))</f>
        <v>0.001</v>
      </c>
      <c r="AT164" s="122" t="str">
        <f>LEFT(f!AT169,IFERROR(FIND("±",f!AT169)-1,LEN(f!AT169)))</f>
        <v>0.11</v>
      </c>
      <c r="AU164" s="122" t="str">
        <f>LEFT(f!AU169,IFERROR(FIND("±",f!AU169)-1,LEN(f!AU169)))</f>
        <v>0.47</v>
      </c>
      <c r="AV164" s="122" t="str">
        <f>LEFT(f!AV169,IFERROR(FIND("±",f!AV169)-1,LEN(f!AV169)))</f>
        <v/>
      </c>
      <c r="AW164" s="122" t="str">
        <f>LEFT(f!AW169,IFERROR(FIND("±",f!AW169)-1,LEN(f!AW169)))</f>
        <v>0.001</v>
      </c>
      <c r="AX164" s="122" t="str">
        <f>LEFT(f!AX169,IFERROR(FIND("±",f!AX169)-1,LEN(f!AX169)))</f>
        <v>21.7</v>
      </c>
      <c r="AY164" s="122" t="str">
        <f>LEFT(f!AY169,IFERROR(FIND("±",f!AY169)-1,LEN(f!AY169)))</f>
        <v>0.19</v>
      </c>
      <c r="AZ164" s="122" t="str">
        <f>LEFT(f!AZ169,IFERROR(FIND("±",f!AZ169)-1,LEN(f!AZ169)))</f>
        <v/>
      </c>
      <c r="BA164" s="122" t="str">
        <f>LEFT(f!BA169,IFERROR(FIND("±",f!BA169)-1,LEN(f!BA169)))</f>
        <v>0.001</v>
      </c>
      <c r="BB164" s="122" t="str">
        <f>LEFT(f!BB169,IFERROR(FIND("±",f!BB169)-1,LEN(f!BB169)))</f>
        <v>0.017</v>
      </c>
      <c r="BC164" s="122" t="str">
        <f>LEFT(f!BC169,IFERROR(FIND("±",f!BC169)-1,LEN(f!BC169)))</f>
        <v>31.03</v>
      </c>
      <c r="BD164" s="122" t="str">
        <f>LEFT(f!BD169,IFERROR(FIND("±",f!BD169)-1,LEN(f!BD169)))</f>
        <v>104</v>
      </c>
      <c r="BE164" s="122" t="str">
        <f>LEFT(f!BE169,IFERROR(FIND("±",f!BE169)-1,LEN(f!BE169)))</f>
        <v/>
      </c>
      <c r="BF164" s="122" t="str">
        <f>LEFT(f!BF169,IFERROR(FIND("±",f!BF169)-1,LEN(f!BF169)))</f>
        <v>5.04</v>
      </c>
      <c r="BG164" s="122" t="str">
        <f>LEFT(f!BG169,IFERROR(FIND("±",f!BG169)-1,LEN(f!BG169)))</f>
        <v>0.2</v>
      </c>
      <c r="BH164" s="122" t="str">
        <f>LEFT(f!BH169,IFERROR(FIND("±",f!BH169)-1,LEN(f!BH169)))</f>
        <v>1.19</v>
      </c>
      <c r="BI164" s="122" t="str">
        <f>LEFT(f!BI169,IFERROR(FIND("±",f!BI169)-1,LEN(f!BI169)))</f>
        <v>0.74</v>
      </c>
      <c r="BJ164" s="122" t="str">
        <f>LEFT(f!BJ169,IFERROR(FIND("±",f!BJ169)-1,LEN(f!BJ169)))</f>
        <v>0.3</v>
      </c>
      <c r="BK164" s="122" t="str">
        <f>LEFT(f!BK169,IFERROR(FIND("±",f!BK169)-1,LEN(f!BK169)))</f>
        <v>0.1</v>
      </c>
      <c r="BL164" s="122" t="str">
        <f>LEFT(f!BL169,IFERROR(FIND("±",f!BL169)-1,LEN(f!BL169)))</f>
        <v>0.01</v>
      </c>
      <c r="BM164" s="122" t="str">
        <f>LEFT(f!BM169,IFERROR(FIND("±",f!BM169)-1,LEN(f!BM169)))</f>
        <v>0.04</v>
      </c>
      <c r="BN164" s="122" t="str">
        <f>LEFT(f!BN169,IFERROR(FIND("±",f!BN169)-1,LEN(f!BN169)))</f>
        <v>0.45</v>
      </c>
      <c r="BO164" s="122" t="str">
        <f>LEFT(f!BO169,IFERROR(FIND("±",f!BO169)-1,LEN(f!BO169)))</f>
        <v/>
      </c>
      <c r="BP164" s="122" t="str">
        <f>LEFT(f!BP169,IFERROR(FIND("±",f!BP169)-1,LEN(f!BP169)))</f>
        <v/>
      </c>
      <c r="BQ164" s="122" t="str">
        <f>LEFT(f!BQ169,IFERROR(FIND("±",f!BQ169)-1,LEN(f!BQ169)))</f>
        <v/>
      </c>
      <c r="BR164" s="122" t="str">
        <f>LEFT(f!BR169,IFERROR(FIND("±",f!BR169)-1,LEN(f!BR169)))</f>
        <v/>
      </c>
      <c r="BS164" s="122" t="str">
        <f>LEFT(f!BS169,IFERROR(FIND("±",f!BS169)-1,LEN(f!BS169)))</f>
        <v/>
      </c>
      <c r="BT164" s="122" t="str">
        <f>LEFT(f!BT169,IFERROR(FIND("±",f!BT169)-1,LEN(f!BT169)))</f>
        <v/>
      </c>
      <c r="BU164" s="122" t="str">
        <f>LEFT(f!BU169,IFERROR(FIND("±",f!BU169)-1,LEN(f!BU169)))</f>
        <v/>
      </c>
      <c r="BV164" s="122"/>
      <c r="BW164" s="122"/>
      <c r="BX164" s="122"/>
      <c r="BY164" s="122"/>
      <c r="BZ164" s="122"/>
      <c r="CA164" s="122"/>
      <c r="CB164" s="122"/>
      <c r="CC164" s="122"/>
      <c r="CD164" s="122"/>
      <c r="CE164" s="122"/>
    </row>
    <row r="165">
      <c r="A165" s="103" t="str">
        <f>f!A170</f>
        <v>D072</v>
      </c>
      <c r="B165" s="107" t="str">
        <f>LEFT(f!B170,IFERROR(FIND("(",f!B170)-1,LEN(f!B170)))</f>
        <v>Snake gourd, short </v>
      </c>
      <c r="C165" s="109" t="str">
        <f>IFERROR(MID(f!B170,IFERROR(FIND("(",f!B170)+1,LEN(f!B170)),IFERROR(FIND(")",f!B170),LEN(f!B170))-IFERROR(FIND("(",f!B170)+1,LEN(f!B170))),"")</f>
        <v>Trichosanthes anguina</v>
      </c>
      <c r="D165" s="103" t="str">
        <f>f!D170</f>
        <v/>
      </c>
      <c r="E165" s="103" t="str">
        <f>f!E170</f>
        <v/>
      </c>
      <c r="F165" s="110" t="str">
        <f>CONCATENATE("https://res.cloudinary.com/techticz/image/upload/foods/",f!F170,".jpeg")</f>
        <v>https://res.cloudinary.com/techticz/image/upload/foods/snake_gaurd_short.jpeg</v>
      </c>
      <c r="G165" s="103" t="str">
        <f>f!G170</f>
        <v>D</v>
      </c>
      <c r="H165" s="103" t="str">
        <f>f!H170</f>
        <v/>
      </c>
      <c r="I165" s="103">
        <f t="shared" si="1"/>
        <v>61</v>
      </c>
      <c r="J165" s="112">
        <f>f!J170</f>
        <v>100</v>
      </c>
      <c r="K165" s="112" t="str">
        <f>f!K170</f>
        <v>gram</v>
      </c>
      <c r="L165" s="114" t="str">
        <f>f!L170</f>
        <v/>
      </c>
      <c r="M165" s="114" t="str">
        <f>f!M170</f>
        <v/>
      </c>
      <c r="N165" s="114" t="str">
        <f>f!N170</f>
        <v/>
      </c>
      <c r="O165" s="114" t="str">
        <f>f!O170</f>
        <v/>
      </c>
      <c r="P165" s="114" t="str">
        <f>f!P170</f>
        <v/>
      </c>
      <c r="Q165" s="117" t="str">
        <f>f!Q170</f>
        <v/>
      </c>
      <c r="R165" s="117" t="str">
        <f>f!R170</f>
        <v/>
      </c>
      <c r="S165" s="117" t="str">
        <f>f!S170</f>
        <v/>
      </c>
      <c r="T165" s="120" t="str">
        <f>f!T170</f>
        <v/>
      </c>
      <c r="U165" s="120" t="str">
        <f>f!U170</f>
        <v/>
      </c>
      <c r="V165" s="121">
        <f>f!V170</f>
        <v>100</v>
      </c>
      <c r="W165" s="122" t="str">
        <f>LEFT(f!W170,IFERROR(FIND("±",f!W170)-1,LEN(f!W170)))</f>
        <v>94.35</v>
      </c>
      <c r="X165" s="122" t="str">
        <f>LEFT(f!X170,IFERROR(FIND("±",f!X170)-1,LEN(f!X170)))</f>
        <v>0.54</v>
      </c>
      <c r="Y165" s="122" t="str">
        <f>LEFT(f!Y170,IFERROR(FIND("±",f!Y170)-1,LEN(f!Y170)))</f>
        <v>0.41</v>
      </c>
      <c r="Z165" s="122" t="str">
        <f>LEFT(f!Z170,IFERROR(FIND("±",f!Z170)-1,LEN(f!Z170)))</f>
        <v>0.26</v>
      </c>
      <c r="AA165" s="122" t="str">
        <f>LEFT(f!AA170,IFERROR(FIND("±",f!AA170)-1,LEN(f!AA170)))</f>
        <v>2.29</v>
      </c>
      <c r="AB165" s="122" t="str">
        <f>LEFT(f!AB170,IFERROR(FIND("±",f!AB170)-1,LEN(f!AB170)))</f>
        <v>1.61</v>
      </c>
      <c r="AC165" s="122" t="str">
        <f>LEFT(f!AC170,IFERROR(FIND("±",f!AC170)-1,LEN(f!AC170)))</f>
        <v>0.68</v>
      </c>
      <c r="AD165" s="122" t="str">
        <f>LEFT(f!AD170,IFERROR(FIND("±",f!AD170)-1,LEN(f!AD170)))</f>
        <v>2.115</v>
      </c>
      <c r="AE165" s="122" t="str">
        <f>LEFT(f!AE170,IFERROR(FIND("±",f!AE170)-1,LEN(f!AE170)))</f>
        <v>61</v>
      </c>
      <c r="AF165" s="122" t="str">
        <f>LEFT(f!AF170,IFERROR(FIND("±",f!AF170)-1,LEN(f!AF170)))</f>
        <v>0.03</v>
      </c>
      <c r="AG165" s="122" t="str">
        <f>LEFT(f!AG170,IFERROR(FIND("±",f!AG170)-1,LEN(f!AG170)))</f>
        <v>0.02</v>
      </c>
      <c r="AH165" s="122" t="str">
        <f>LEFT(f!AH170,IFERROR(FIND("±",f!AH170)-1,LEN(f!AH170)))</f>
        <v>0.33</v>
      </c>
      <c r="AI165" s="122" t="str">
        <f>LEFT(f!AI170,IFERROR(FIND("±",f!AI170)-1,LEN(f!AI170)))</f>
        <v>0.31</v>
      </c>
      <c r="AJ165" s="122" t="str">
        <f>LEFT(f!AJ170,IFERROR(FIND("±",f!AJ170)-1,LEN(f!AJ170)))</f>
        <v>0.06</v>
      </c>
      <c r="AK165" s="122" t="str">
        <f>LEFT(f!AK170,IFERROR(FIND("±",f!AK170)-1,LEN(f!AK170)))</f>
        <v>2.5</v>
      </c>
      <c r="AL165" s="122" t="str">
        <f>LEFT(f!AL170,IFERROR(FIND("±",f!AL170)-1,LEN(f!AL170)))</f>
        <v>17.74</v>
      </c>
      <c r="AM165" s="122" t="str">
        <f>LEFT(f!AM170,IFERROR(FIND("±",f!AM170)-1,LEN(f!AM170)))</f>
        <v>2.3</v>
      </c>
      <c r="AN165" s="122" t="str">
        <f>LEFT(f!AN170,IFERROR(FIND("±",f!AN170)-1,LEN(f!AN170)))</f>
        <v>0.05</v>
      </c>
      <c r="AO165" s="122" t="str">
        <f>LEFT(f!AO170,IFERROR(FIND("±",f!AO170)-1,LEN(f!AO170)))</f>
        <v/>
      </c>
      <c r="AP165" s="122" t="str">
        <f>LEFT(f!AP170,IFERROR(FIND("±",f!AP170)-1,LEN(f!AP170)))</f>
        <v/>
      </c>
      <c r="AQ165" s="122" t="str">
        <f>LEFT(f!AQ170,IFERROR(FIND("±",f!AQ170)-1,LEN(f!AQ170)))</f>
        <v>17.9</v>
      </c>
      <c r="AR165" s="122" t="str">
        <f>LEFT(f!AR170,IFERROR(FIND("±",f!AR170)-1,LEN(f!AR170)))</f>
        <v>0.001</v>
      </c>
      <c r="AS165" s="122" t="str">
        <f>LEFT(f!AS170,IFERROR(FIND("±",f!AS170)-1,LEN(f!AS170)))</f>
        <v/>
      </c>
      <c r="AT165" s="122" t="str">
        <f>LEFT(f!AT170,IFERROR(FIND("±",f!AT170)-1,LEN(f!AT170)))</f>
        <v>0.05</v>
      </c>
      <c r="AU165" s="122" t="str">
        <f>LEFT(f!AU170,IFERROR(FIND("±",f!AU170)-1,LEN(f!AU170)))</f>
        <v>0.2</v>
      </c>
      <c r="AV165" s="122" t="str">
        <f>LEFT(f!AV170,IFERROR(FIND("±",f!AV170)-1,LEN(f!AV170)))</f>
        <v/>
      </c>
      <c r="AW165" s="122" t="str">
        <f>LEFT(f!AW170,IFERROR(FIND("±",f!AW170)-1,LEN(f!AW170)))</f>
        <v/>
      </c>
      <c r="AX165" s="122" t="str">
        <f>LEFT(f!AX170,IFERROR(FIND("±",f!AX170)-1,LEN(f!AX170)))</f>
        <v>15.07</v>
      </c>
      <c r="AY165" s="122" t="str">
        <f>LEFT(f!AY170,IFERROR(FIND("±",f!AY170)-1,LEN(f!AY170)))</f>
        <v>0.11</v>
      </c>
      <c r="AZ165" s="122" t="str">
        <f>LEFT(f!AZ170,IFERROR(FIND("±",f!AZ170)-1,LEN(f!AZ170)))</f>
        <v/>
      </c>
      <c r="BA165" s="122" t="str">
        <f>LEFT(f!BA170,IFERROR(FIND("±",f!BA170)-1,LEN(f!BA170)))</f>
        <v>0.002</v>
      </c>
      <c r="BB165" s="122" t="str">
        <f>LEFT(f!BB170,IFERROR(FIND("±",f!BB170)-1,LEN(f!BB170)))</f>
        <v>0.007</v>
      </c>
      <c r="BC165" s="122" t="str">
        <f>LEFT(f!BC170,IFERROR(FIND("±",f!BC170)-1,LEN(f!BC170)))</f>
        <v>21.33</v>
      </c>
      <c r="BD165" s="122" t="str">
        <f>LEFT(f!BD170,IFERROR(FIND("±",f!BD170)-1,LEN(f!BD170)))</f>
        <v>84</v>
      </c>
      <c r="BE165" s="122" t="str">
        <f>LEFT(f!BE170,IFERROR(FIND("±",f!BE170)-1,LEN(f!BE170)))</f>
        <v/>
      </c>
      <c r="BF165" s="122" t="str">
        <f>LEFT(f!BF170,IFERROR(FIND("±",f!BF170)-1,LEN(f!BF170)))</f>
        <v>2.5</v>
      </c>
      <c r="BG165" s="122" t="str">
        <f>LEFT(f!BG170,IFERROR(FIND("±",f!BG170)-1,LEN(f!BG170)))</f>
        <v>0.11</v>
      </c>
      <c r="BH165" s="122" t="str">
        <f>LEFT(f!BH170,IFERROR(FIND("±",f!BH170)-1,LEN(f!BH170)))</f>
        <v>1.18</v>
      </c>
      <c r="BI165" s="122" t="str">
        <f>LEFT(f!BI170,IFERROR(FIND("±",f!BI170)-1,LEN(f!BI170)))</f>
        <v>0.72</v>
      </c>
      <c r="BJ165" s="122" t="str">
        <f>LEFT(f!BJ170,IFERROR(FIND("±",f!BJ170)-1,LEN(f!BJ170)))</f>
        <v>0.31</v>
      </c>
      <c r="BK165" s="122" t="str">
        <f>LEFT(f!BK170,IFERROR(FIND("±",f!BK170)-1,LEN(f!BK170)))</f>
        <v>0.12</v>
      </c>
      <c r="BL165" s="122" t="str">
        <f>LEFT(f!BL170,IFERROR(FIND("±",f!BL170)-1,LEN(f!BL170)))</f>
        <v>0.01</v>
      </c>
      <c r="BM165" s="122" t="str">
        <f>LEFT(f!BM170,IFERROR(FIND("±",f!BM170)-1,LEN(f!BM170)))</f>
        <v>0.01</v>
      </c>
      <c r="BN165" s="122" t="str">
        <f>LEFT(f!BN170,IFERROR(FIND("±",f!BN170)-1,LEN(f!BN170)))</f>
        <v>0.46</v>
      </c>
      <c r="BO165" s="122" t="str">
        <f>LEFT(f!BO170,IFERROR(FIND("±",f!BO170)-1,LEN(f!BO170)))</f>
        <v/>
      </c>
      <c r="BP165" s="122" t="str">
        <f>LEFT(f!BP170,IFERROR(FIND("±",f!BP170)-1,LEN(f!BP170)))</f>
        <v/>
      </c>
      <c r="BQ165" s="122" t="str">
        <f>LEFT(f!BQ170,IFERROR(FIND("±",f!BQ170)-1,LEN(f!BQ170)))</f>
        <v/>
      </c>
      <c r="BR165" s="122" t="str">
        <f>LEFT(f!BR170,IFERROR(FIND("±",f!BR170)-1,LEN(f!BR170)))</f>
        <v/>
      </c>
      <c r="BS165" s="122" t="str">
        <f>LEFT(f!BS170,IFERROR(FIND("±",f!BS170)-1,LEN(f!BS170)))</f>
        <v/>
      </c>
      <c r="BT165" s="122" t="str">
        <f>LEFT(f!BT170,IFERROR(FIND("±",f!BT170)-1,LEN(f!BT170)))</f>
        <v/>
      </c>
      <c r="BU165" s="122" t="str">
        <f>LEFT(f!BU170,IFERROR(FIND("±",f!BU170)-1,LEN(f!BU170)))</f>
        <v/>
      </c>
      <c r="BV165" s="122"/>
      <c r="BW165" s="122"/>
      <c r="BX165" s="122"/>
      <c r="BY165" s="122"/>
      <c r="BZ165" s="122"/>
      <c r="CA165" s="122"/>
      <c r="CB165" s="122"/>
      <c r="CC165" s="122"/>
      <c r="CD165" s="122"/>
      <c r="CE165" s="122"/>
    </row>
    <row r="166">
      <c r="A166" s="103" t="str">
        <f>f!A171</f>
        <v>D073</v>
      </c>
      <c r="B166" s="107" t="str">
        <f>LEFT(f!B171,IFERROR(FIND("(",f!B171)-1,LEN(f!B171)))</f>
        <v>Tinda, tender </v>
      </c>
      <c r="C166" s="109" t="str">
        <f>IFERROR(MID(f!B171,IFERROR(FIND("(",f!B171)+1,LEN(f!B171)),IFERROR(FIND(")",f!B171),LEN(f!B171))-IFERROR(FIND("(",f!B171)+1,LEN(f!B171))),"")</f>
        <v>Praecitrullus fistulosus</v>
      </c>
      <c r="D166" s="103" t="str">
        <f>f!D171</f>
        <v/>
      </c>
      <c r="E166" s="103" t="str">
        <f>f!E171</f>
        <v/>
      </c>
      <c r="F166" s="110" t="str">
        <f>CONCATENATE("https://res.cloudinary.com/techticz/image/upload/foods/",f!F171,".jpeg")</f>
        <v>https://res.cloudinary.com/techticz/image/upload/foods/tinda.jpeg</v>
      </c>
      <c r="G166" s="103" t="str">
        <f>f!G171</f>
        <v>D</v>
      </c>
      <c r="H166" s="103" t="str">
        <f>f!H171</f>
        <v/>
      </c>
      <c r="I166" s="103">
        <f t="shared" si="1"/>
        <v>58</v>
      </c>
      <c r="J166" s="112">
        <f>f!J171</f>
        <v>100</v>
      </c>
      <c r="K166" s="112" t="str">
        <f>f!K171</f>
        <v>gram</v>
      </c>
      <c r="L166" s="114" t="str">
        <f>f!L171</f>
        <v/>
      </c>
      <c r="M166" s="114" t="str">
        <f>f!M171</f>
        <v/>
      </c>
      <c r="N166" s="114" t="str">
        <f>f!N171</f>
        <v/>
      </c>
      <c r="O166" s="114" t="str">
        <f>f!O171</f>
        <v/>
      </c>
      <c r="P166" s="114" t="str">
        <f>f!P171</f>
        <v/>
      </c>
      <c r="Q166" s="117" t="str">
        <f>f!Q171</f>
        <v/>
      </c>
      <c r="R166" s="117" t="str">
        <f>f!R171</f>
        <v/>
      </c>
      <c r="S166" s="117" t="str">
        <f>f!S171</f>
        <v/>
      </c>
      <c r="T166" s="120" t="str">
        <f>f!T171</f>
        <v/>
      </c>
      <c r="U166" s="120" t="str">
        <f>f!U171</f>
        <v/>
      </c>
      <c r="V166" s="121">
        <f>f!V171</f>
        <v>100</v>
      </c>
      <c r="W166" s="122" t="str">
        <f>LEFT(f!W171,IFERROR(FIND("±",f!W171)-1,LEN(f!W171)))</f>
        <v>94.41</v>
      </c>
      <c r="X166" s="122" t="str">
        <f>LEFT(f!X171,IFERROR(FIND("±",f!X171)-1,LEN(f!X171)))</f>
        <v>1.02</v>
      </c>
      <c r="Y166" s="122" t="str">
        <f>LEFT(f!Y171,IFERROR(FIND("±",f!Y171)-1,LEN(f!Y171)))</f>
        <v>0.51</v>
      </c>
      <c r="Z166" s="122" t="str">
        <f>LEFT(f!Z171,IFERROR(FIND("±",f!Z171)-1,LEN(f!Z171)))</f>
        <v>0.17</v>
      </c>
      <c r="AA166" s="122" t="str">
        <f>LEFT(f!AA171,IFERROR(FIND("±",f!AA171)-1,LEN(f!AA171)))</f>
        <v>2</v>
      </c>
      <c r="AB166" s="122" t="str">
        <f>LEFT(f!AB171,IFERROR(FIND("±",f!AB171)-1,LEN(f!AB171)))</f>
        <v>1.68</v>
      </c>
      <c r="AC166" s="122" t="str">
        <f>LEFT(f!AC171,IFERROR(FIND("±",f!AC171)-1,LEN(f!AC171)))</f>
        <v>0.32</v>
      </c>
      <c r="AD166" s="122" t="str">
        <f>LEFT(f!AD171,IFERROR(FIND("±",f!AD171)-1,LEN(f!AD171)))</f>
        <v>1.9</v>
      </c>
      <c r="AE166" s="122" t="str">
        <f>LEFT(f!AE171,IFERROR(FIND("±",f!AE171)-1,LEN(f!AE171)))</f>
        <v>58</v>
      </c>
      <c r="AF166" s="122" t="str">
        <f>LEFT(f!AF171,IFERROR(FIND("±",f!AF171)-1,LEN(f!AF171)))</f>
        <v>0.02</v>
      </c>
      <c r="AG166" s="122" t="str">
        <f>LEFT(f!AG171,IFERROR(FIND("±",f!AG171)-1,LEN(f!AG171)))</f>
        <v>0.03</v>
      </c>
      <c r="AH166" s="122" t="str">
        <f>LEFT(f!AH171,IFERROR(FIND("±",f!AH171)-1,LEN(f!AH171)))</f>
        <v>0.56</v>
      </c>
      <c r="AI166" s="122" t="str">
        <f>LEFT(f!AI171,IFERROR(FIND("±",f!AI171)-1,LEN(f!AI171)))</f>
        <v>0.39</v>
      </c>
      <c r="AJ166" s="122" t="str">
        <f>LEFT(f!AJ171,IFERROR(FIND("±",f!AJ171)-1,LEN(f!AJ171)))</f>
        <v>0.06</v>
      </c>
      <c r="AK166" s="122" t="str">
        <f>LEFT(f!AK171,IFERROR(FIND("±",f!AK171)-1,LEN(f!AK171)))</f>
        <v>3.26</v>
      </c>
      <c r="AL166" s="122" t="str">
        <f>LEFT(f!AL171,IFERROR(FIND("±",f!AL171)-1,LEN(f!AL171)))</f>
        <v>43.23</v>
      </c>
      <c r="AM166" s="122" t="str">
        <f>LEFT(f!AM171,IFERROR(FIND("±",f!AM171)-1,LEN(f!AM171)))</f>
        <v>14.20</v>
      </c>
      <c r="AN166" s="122" t="str">
        <f>LEFT(f!AN171,IFERROR(FIND("±",f!AN171)-1,LEN(f!AN171)))</f>
        <v>0.15</v>
      </c>
      <c r="AO166" s="122" t="str">
        <f>LEFT(f!AO171,IFERROR(FIND("±",f!AO171)-1,LEN(f!AO171)))</f>
        <v/>
      </c>
      <c r="AP166" s="122" t="str">
        <f>LEFT(f!AP171,IFERROR(FIND("±",f!AP171)-1,LEN(f!AP171)))</f>
        <v/>
      </c>
      <c r="AQ166" s="122" t="str">
        <f>LEFT(f!AQ171,IFERROR(FIND("±",f!AQ171)-1,LEN(f!AQ171)))</f>
        <v>19.68</v>
      </c>
      <c r="AR166" s="122" t="str">
        <f>LEFT(f!AR171,IFERROR(FIND("±",f!AR171)-1,LEN(f!AR171)))</f>
        <v>0.004</v>
      </c>
      <c r="AS166" s="122" t="str">
        <f>LEFT(f!AS171,IFERROR(FIND("±",f!AS171)-1,LEN(f!AS171)))</f>
        <v>0.001</v>
      </c>
      <c r="AT166" s="122" t="str">
        <f>LEFT(f!AT171,IFERROR(FIND("±",f!AT171)-1,LEN(f!AT171)))</f>
        <v>0.08</v>
      </c>
      <c r="AU166" s="122" t="str">
        <f>LEFT(f!AU171,IFERROR(FIND("±",f!AU171)-1,LEN(f!AU171)))</f>
        <v>0.41</v>
      </c>
      <c r="AV166" s="122" t="str">
        <f>LEFT(f!AV171,IFERROR(FIND("±",f!AV171)-1,LEN(f!AV171)))</f>
        <v/>
      </c>
      <c r="AW166" s="122" t="str">
        <f>LEFT(f!AW171,IFERROR(FIND("±",f!AW171)-1,LEN(f!AW171)))</f>
        <v>0.001</v>
      </c>
      <c r="AX166" s="122" t="str">
        <f>LEFT(f!AX171,IFERROR(FIND("±",f!AX171)-1,LEN(f!AX171)))</f>
        <v>18.96</v>
      </c>
      <c r="AY166" s="122" t="str">
        <f>LEFT(f!AY171,IFERROR(FIND("±",f!AY171)-1,LEN(f!AY171)))</f>
        <v>0.10</v>
      </c>
      <c r="AZ166" s="122" t="str">
        <f>LEFT(f!AZ171,IFERROR(FIND("±",f!AZ171)-1,LEN(f!AZ171)))</f>
        <v/>
      </c>
      <c r="BA166" s="122" t="str">
        <f>LEFT(f!BA171,IFERROR(FIND("±",f!BA171)-1,LEN(f!BA171)))</f>
        <v>0.001</v>
      </c>
      <c r="BB166" s="122" t="str">
        <f>LEFT(f!BB171,IFERROR(FIND("±",f!BB171)-1,LEN(f!BB171)))</f>
        <v>0.012</v>
      </c>
      <c r="BC166" s="122" t="str">
        <f>LEFT(f!BC171,IFERROR(FIND("±",f!BC171)-1,LEN(f!BC171)))</f>
        <v>30.37</v>
      </c>
      <c r="BD166" s="122" t="str">
        <f>LEFT(f!BD171,IFERROR(FIND("±",f!BD171)-1,LEN(f!BD171)))</f>
        <v>56.18</v>
      </c>
      <c r="BE166" s="122" t="str">
        <f>LEFT(f!BE171,IFERROR(FIND("±",f!BE171)-1,LEN(f!BE171)))</f>
        <v>0.22</v>
      </c>
      <c r="BF166" s="122" t="str">
        <f>LEFT(f!BF171,IFERROR(FIND("±",f!BF171)-1,LEN(f!BF171)))</f>
        <v>20.61</v>
      </c>
      <c r="BG166" s="122" t="str">
        <f>LEFT(f!BG171,IFERROR(FIND("±",f!BG171)-1,LEN(f!BG171)))</f>
        <v>0.20</v>
      </c>
      <c r="BH166" s="122" t="str">
        <f>LEFT(f!BH171,IFERROR(FIND("±",f!BH171)-1,LEN(f!BH171)))</f>
        <v>1.07</v>
      </c>
      <c r="BI166" s="122" t="str">
        <f>LEFT(f!BI171,IFERROR(FIND("±",f!BI171)-1,LEN(f!BI171)))</f>
        <v>0.64</v>
      </c>
      <c r="BJ166" s="122" t="str">
        <f>LEFT(f!BJ171,IFERROR(FIND("±",f!BJ171)-1,LEN(f!BJ171)))</f>
        <v>0.25</v>
      </c>
      <c r="BK166" s="122" t="str">
        <f>LEFT(f!BK171,IFERROR(FIND("±",f!BK171)-1,LEN(f!BK171)))</f>
        <v>0.07</v>
      </c>
      <c r="BL166" s="122" t="str">
        <f>LEFT(f!BL171,IFERROR(FIND("±",f!BL171)-1,LEN(f!BL171)))</f>
        <v/>
      </c>
      <c r="BM166" s="122" t="str">
        <f>LEFT(f!BM171,IFERROR(FIND("±",f!BM171)-1,LEN(f!BM171)))</f>
        <v>0.12</v>
      </c>
      <c r="BN166" s="122" t="str">
        <f>LEFT(f!BN171,IFERROR(FIND("±",f!BN171)-1,LEN(f!BN171)))</f>
        <v>0.44</v>
      </c>
      <c r="BO166" s="122" t="str">
        <f>LEFT(f!BO171,IFERROR(FIND("±",f!BO171)-1,LEN(f!BO171)))</f>
        <v/>
      </c>
      <c r="BP166" s="122" t="str">
        <f>LEFT(f!BP171,IFERROR(FIND("±",f!BP171)-1,LEN(f!BP171)))</f>
        <v/>
      </c>
      <c r="BQ166" s="122" t="str">
        <f>LEFT(f!BQ171,IFERROR(FIND("±",f!BQ171)-1,LEN(f!BQ171)))</f>
        <v/>
      </c>
      <c r="BR166" s="122" t="str">
        <f>LEFT(f!BR171,IFERROR(FIND("±",f!BR171)-1,LEN(f!BR171)))</f>
        <v/>
      </c>
      <c r="BS166" s="122" t="str">
        <f>LEFT(f!BS171,IFERROR(FIND("±",f!BS171)-1,LEN(f!BS171)))</f>
        <v/>
      </c>
      <c r="BT166" s="122" t="str">
        <f>LEFT(f!BT171,IFERROR(FIND("±",f!BT171)-1,LEN(f!BT171)))</f>
        <v/>
      </c>
      <c r="BU166" s="122" t="str">
        <f>LEFT(f!BU171,IFERROR(FIND("±",f!BU171)-1,LEN(f!BU171)))</f>
        <v/>
      </c>
      <c r="BV166" s="122"/>
      <c r="BW166" s="122"/>
      <c r="BX166" s="122"/>
      <c r="BY166" s="122"/>
      <c r="BZ166" s="122"/>
      <c r="CA166" s="122"/>
      <c r="CB166" s="122"/>
      <c r="CC166" s="122"/>
      <c r="CD166" s="122"/>
      <c r="CE166" s="122"/>
    </row>
    <row r="167">
      <c r="A167" s="103" t="str">
        <f>f!A172</f>
        <v>D074</v>
      </c>
      <c r="B167" s="107" t="str">
        <f>LEFT(f!B172,IFERROR(FIND("(",f!B172)-1,LEN(f!B172)))</f>
        <v>Tomato, green </v>
      </c>
      <c r="C167" s="109" t="str">
        <f>IFERROR(MID(f!B172,IFERROR(FIND("(",f!B172)+1,LEN(f!B172)),IFERROR(FIND(")",f!B172),LEN(f!B172))-IFERROR(FIND("(",f!B172)+1,LEN(f!B172))),"")</f>
        <v>Lycopersicon esculentum</v>
      </c>
      <c r="D167" s="103" t="str">
        <f>f!D172</f>
        <v/>
      </c>
      <c r="E167" s="103" t="str">
        <f>f!E172</f>
        <v/>
      </c>
      <c r="F167" s="110" t="str">
        <f>CONCATENATE("https://res.cloudinary.com/techticz/image/upload/foods/",f!F172,".jpeg")</f>
        <v>https://res.cloudinary.com/techticz/image/upload/foods/tomato_green.jpeg</v>
      </c>
      <c r="G167" s="103" t="str">
        <f>f!G172</f>
        <v>D</v>
      </c>
      <c r="H167" s="103" t="str">
        <f>f!H172</f>
        <v/>
      </c>
      <c r="I167" s="103">
        <f t="shared" si="1"/>
        <v>87</v>
      </c>
      <c r="J167" s="112">
        <f>f!J172</f>
        <v>100</v>
      </c>
      <c r="K167" s="112" t="str">
        <f>f!K172</f>
        <v>gram</v>
      </c>
      <c r="L167" s="114" t="str">
        <f>f!L172</f>
        <v/>
      </c>
      <c r="M167" s="114" t="str">
        <f>f!M172</f>
        <v/>
      </c>
      <c r="N167" s="114" t="str">
        <f>f!N172</f>
        <v/>
      </c>
      <c r="O167" s="114" t="str">
        <f>f!O172</f>
        <v/>
      </c>
      <c r="P167" s="114" t="str">
        <f>f!P172</f>
        <v/>
      </c>
      <c r="Q167" s="117" t="str">
        <f>f!Q172</f>
        <v/>
      </c>
      <c r="R167" s="117" t="str">
        <f>f!R172</f>
        <v/>
      </c>
      <c r="S167" s="117" t="str">
        <f>f!S172</f>
        <v/>
      </c>
      <c r="T167" s="120" t="str">
        <f>f!T172</f>
        <v/>
      </c>
      <c r="U167" s="120" t="str">
        <f>f!U172</f>
        <v/>
      </c>
      <c r="V167" s="121">
        <f>f!V172</f>
        <v>100</v>
      </c>
      <c r="W167" s="122" t="str">
        <f>LEFT(f!W172,IFERROR(FIND("±",f!W172)-1,LEN(f!W172)))</f>
        <v>93.21</v>
      </c>
      <c r="X167" s="122" t="str">
        <f>LEFT(f!X172,IFERROR(FIND("±",f!X172)-1,LEN(f!X172)))</f>
        <v>1.12</v>
      </c>
      <c r="Y167" s="122" t="str">
        <f>LEFT(f!Y172,IFERROR(FIND("±",f!Y172)-1,LEN(f!Y172)))</f>
        <v>0.6</v>
      </c>
      <c r="Z167" s="122" t="str">
        <f>LEFT(f!Z172,IFERROR(FIND("±",f!Z172)-1,LEN(f!Z172)))</f>
        <v>0.27</v>
      </c>
      <c r="AA167" s="122" t="str">
        <f>LEFT(f!AA172,IFERROR(FIND("±",f!AA172)-1,LEN(f!AA172)))</f>
        <v>1.62</v>
      </c>
      <c r="AB167" s="122" t="str">
        <f>LEFT(f!AB172,IFERROR(FIND("±",f!AB172)-1,LEN(f!AB172)))</f>
        <v>1.05</v>
      </c>
      <c r="AC167" s="122" t="str">
        <f>LEFT(f!AC172,IFERROR(FIND("±",f!AC172)-1,LEN(f!AC172)))</f>
        <v>0.57</v>
      </c>
      <c r="AD167" s="122" t="str">
        <f>LEFT(f!AD172,IFERROR(FIND("±",f!AD172)-1,LEN(f!AD172)))</f>
        <v>3.18</v>
      </c>
      <c r="AE167" s="122" t="str">
        <f>LEFT(f!AE172,IFERROR(FIND("±",f!AE172)-1,LEN(f!AE172)))</f>
        <v>87</v>
      </c>
      <c r="AF167" s="122" t="str">
        <f>LEFT(f!AF172,IFERROR(FIND("±",f!AF172)-1,LEN(f!AF172)))</f>
        <v>0.08</v>
      </c>
      <c r="AG167" s="122" t="str">
        <f>LEFT(f!AG172,IFERROR(FIND("±",f!AG172)-1,LEN(f!AG172)))</f>
        <v>0.05</v>
      </c>
      <c r="AH167" s="122" t="str">
        <f>LEFT(f!AH172,IFERROR(FIND("±",f!AH172)-1,LEN(f!AH172)))</f>
        <v>0.46</v>
      </c>
      <c r="AI167" s="122" t="str">
        <f>LEFT(f!AI172,IFERROR(FIND("±",f!AI172)-1,LEN(f!AI172)))</f>
        <v>0.30</v>
      </c>
      <c r="AJ167" s="122" t="str">
        <f>LEFT(f!AJ172,IFERROR(FIND("±",f!AJ172)-1,LEN(f!AJ172)))</f>
        <v>0.07</v>
      </c>
      <c r="AK167" s="122" t="str">
        <f>LEFT(f!AK172,IFERROR(FIND("±",f!AK172)-1,LEN(f!AK172)))</f>
        <v>4.74</v>
      </c>
      <c r="AL167" s="122" t="str">
        <f>LEFT(f!AL172,IFERROR(FIND("±",f!AL172)-1,LEN(f!AL172)))</f>
        <v>12.51</v>
      </c>
      <c r="AM167" s="122" t="str">
        <f>LEFT(f!AM172,IFERROR(FIND("±",f!AM172)-1,LEN(f!AM172)))</f>
        <v>16.41</v>
      </c>
      <c r="AN167" s="122" t="str">
        <f>LEFT(f!AN172,IFERROR(FIND("±",f!AN172)-1,LEN(f!AN172)))</f>
        <v/>
      </c>
      <c r="AO167" s="122" t="str">
        <f>LEFT(f!AO172,IFERROR(FIND("±",f!AO172)-1,LEN(f!AO172)))</f>
        <v>0.18</v>
      </c>
      <c r="AP167" s="122" t="str">
        <f>LEFT(f!AP172,IFERROR(FIND("±",f!AP172)-1,LEN(f!AP172)))</f>
        <v>0.001</v>
      </c>
      <c r="AQ167" s="122" t="str">
        <f>LEFT(f!AQ172,IFERROR(FIND("±",f!AQ172)-1,LEN(f!AQ172)))</f>
        <v>8.49</v>
      </c>
      <c r="AR167" s="122" t="str">
        <f>LEFT(f!AR172,IFERROR(FIND("±",f!AR172)-1,LEN(f!AR172)))</f>
        <v>0.028</v>
      </c>
      <c r="AS167" s="122" t="str">
        <f>LEFT(f!AS172,IFERROR(FIND("±",f!AS172)-1,LEN(f!AS172)))</f>
        <v>0.002</v>
      </c>
      <c r="AT167" s="122" t="str">
        <f>LEFT(f!AT172,IFERROR(FIND("±",f!AT172)-1,LEN(f!AT172)))</f>
        <v>0.06</v>
      </c>
      <c r="AU167" s="122" t="str">
        <f>LEFT(f!AU172,IFERROR(FIND("±",f!AU172)-1,LEN(f!AU172)))</f>
        <v>0.42</v>
      </c>
      <c r="AV167" s="122" t="str">
        <f>LEFT(f!AV172,IFERROR(FIND("±",f!AV172)-1,LEN(f!AV172)))</f>
        <v>0.002</v>
      </c>
      <c r="AW167" s="122" t="str">
        <f>LEFT(f!AW172,IFERROR(FIND("±",f!AW172)-1,LEN(f!AW172)))</f>
        <v/>
      </c>
      <c r="AX167" s="122" t="str">
        <f>LEFT(f!AX172,IFERROR(FIND("±",f!AX172)-1,LEN(f!AX172)))</f>
        <v>13.57</v>
      </c>
      <c r="AY167" s="122" t="str">
        <f>LEFT(f!AY172,IFERROR(FIND("±",f!AY172)-1,LEN(f!AY172)))</f>
        <v>0.12</v>
      </c>
      <c r="AZ167" s="122" t="str">
        <f>LEFT(f!AZ172,IFERROR(FIND("±",f!AZ172)-1,LEN(f!AZ172)))</f>
        <v/>
      </c>
      <c r="BA167" s="122" t="str">
        <f>LEFT(f!BA172,IFERROR(FIND("±",f!BA172)-1,LEN(f!BA172)))</f>
        <v>0.005</v>
      </c>
      <c r="BB167" s="122" t="str">
        <f>LEFT(f!BB172,IFERROR(FIND("±",f!BB172)-1,LEN(f!BB172)))</f>
        <v>0.007</v>
      </c>
      <c r="BC167" s="122" t="str">
        <f>LEFT(f!BC172,IFERROR(FIND("±",f!BC172)-1,LEN(f!BC172)))</f>
        <v>22.50</v>
      </c>
      <c r="BD167" s="122" t="str">
        <f>LEFT(f!BD172,IFERROR(FIND("±",f!BD172)-1,LEN(f!BD172)))</f>
        <v>225</v>
      </c>
      <c r="BE167" s="122" t="str">
        <f>LEFT(f!BE172,IFERROR(FIND("±",f!BE172)-1,LEN(f!BE172)))</f>
        <v>8.25</v>
      </c>
      <c r="BF167" s="122" t="str">
        <f>LEFT(f!BF172,IFERROR(FIND("±",f!BF172)-1,LEN(f!BF172)))</f>
        <v>13.11</v>
      </c>
      <c r="BG167" s="122" t="str">
        <f>LEFT(f!BG172,IFERROR(FIND("±",f!BG172)-1,LEN(f!BG172)))</f>
        <v>0.16</v>
      </c>
      <c r="BH167" s="122" t="str">
        <f>LEFT(f!BH172,IFERROR(FIND("±",f!BH172)-1,LEN(f!BH172)))</f>
        <v>1.31</v>
      </c>
      <c r="BI167" s="122" t="str">
        <f>LEFT(f!BI172,IFERROR(FIND("±",f!BI172)-1,LEN(f!BI172)))</f>
        <v>0.48</v>
      </c>
      <c r="BJ167" s="122" t="str">
        <f>LEFT(f!BJ172,IFERROR(FIND("±",f!BJ172)-1,LEN(f!BJ172)))</f>
        <v>0.41</v>
      </c>
      <c r="BK167" s="122" t="str">
        <f>LEFT(f!BK172,IFERROR(FIND("±",f!BK172)-1,LEN(f!BK172)))</f>
        <v>0.42</v>
      </c>
      <c r="BL167" s="122" t="str">
        <f>LEFT(f!BL172,IFERROR(FIND("±",f!BL172)-1,LEN(f!BL172)))</f>
        <v/>
      </c>
      <c r="BM167" s="122" t="str">
        <f>LEFT(f!BM172,IFERROR(FIND("±",f!BM172)-1,LEN(f!BM172)))</f>
        <v/>
      </c>
      <c r="BN167" s="122" t="str">
        <f>LEFT(f!BN172,IFERROR(FIND("±",f!BN172)-1,LEN(f!BN172)))</f>
        <v>0.83</v>
      </c>
      <c r="BO167" s="122" t="str">
        <f>LEFT(f!BO172,IFERROR(FIND("±",f!BO172)-1,LEN(f!BO172)))</f>
        <v/>
      </c>
      <c r="BP167" s="122" t="str">
        <f>LEFT(f!BP172,IFERROR(FIND("±",f!BP172)-1,LEN(f!BP172)))</f>
        <v/>
      </c>
      <c r="BQ167" s="122" t="str">
        <f>LEFT(f!BQ172,IFERROR(FIND("±",f!BQ172)-1,LEN(f!BQ172)))</f>
        <v/>
      </c>
      <c r="BR167" s="122" t="str">
        <f>LEFT(f!BR172,IFERROR(FIND("±",f!BR172)-1,LEN(f!BR172)))</f>
        <v/>
      </c>
      <c r="BS167" s="122" t="str">
        <f>LEFT(f!BS172,IFERROR(FIND("±",f!BS172)-1,LEN(f!BS172)))</f>
        <v/>
      </c>
      <c r="BT167" s="122" t="str">
        <f>LEFT(f!BT172,IFERROR(FIND("±",f!BT172)-1,LEN(f!BT172)))</f>
        <v/>
      </c>
      <c r="BU167" s="122" t="str">
        <f>LEFT(f!BU172,IFERROR(FIND("±",f!BU172)-1,LEN(f!BU172)))</f>
        <v/>
      </c>
      <c r="BV167" s="122"/>
      <c r="BW167" s="122"/>
      <c r="BX167" s="122"/>
      <c r="BY167" s="122"/>
      <c r="BZ167" s="122"/>
      <c r="CA167" s="122"/>
      <c r="CB167" s="122"/>
      <c r="CC167" s="122"/>
      <c r="CD167" s="122"/>
      <c r="CE167" s="122"/>
    </row>
    <row r="168">
      <c r="A168" s="103" t="str">
        <f>f!A173</f>
        <v>D075</v>
      </c>
      <c r="B168" s="107" t="str">
        <f>LEFT(f!B173,IFERROR(FIND("(",f!B173)-1,LEN(f!B173)))</f>
        <v>Tomato, ripe, hybrid </v>
      </c>
      <c r="C168" s="109" t="str">
        <f>IFERROR(MID(f!B173,IFERROR(FIND("(",f!B173)+1,LEN(f!B173)),IFERROR(FIND(")",f!B173),LEN(f!B173))-IFERROR(FIND("(",f!B173)+1,LEN(f!B173))),"")</f>
        <v>Lycopersicon esculentum</v>
      </c>
      <c r="D168" s="103" t="str">
        <f>f!D173</f>
        <v/>
      </c>
      <c r="E168" s="103" t="str">
        <f>f!E173</f>
        <v/>
      </c>
      <c r="F168" s="110" t="str">
        <f>CONCATENATE("https://res.cloudinary.com/techticz/image/upload/foods/",f!F173,".jpeg")</f>
        <v>https://res.cloudinary.com/techticz/image/upload/foods/tomato_hybrid_rip.jpeg</v>
      </c>
      <c r="G168" s="103" t="str">
        <f>f!G173</f>
        <v>D</v>
      </c>
      <c r="H168" s="103" t="str">
        <f>f!H173</f>
        <v/>
      </c>
      <c r="I168" s="103">
        <f t="shared" si="1"/>
        <v>79</v>
      </c>
      <c r="J168" s="112">
        <f>f!J173</f>
        <v>100</v>
      </c>
      <c r="K168" s="112" t="str">
        <f>f!K173</f>
        <v>gram</v>
      </c>
      <c r="L168" s="114" t="str">
        <f>f!L173</f>
        <v/>
      </c>
      <c r="M168" s="114" t="str">
        <f>f!M173</f>
        <v/>
      </c>
      <c r="N168" s="114" t="str">
        <f>f!N173</f>
        <v/>
      </c>
      <c r="O168" s="114" t="str">
        <f>f!O173</f>
        <v/>
      </c>
      <c r="P168" s="114" t="str">
        <f>f!P173</f>
        <v/>
      </c>
      <c r="Q168" s="117" t="str">
        <f>f!Q173</f>
        <v/>
      </c>
      <c r="R168" s="117" t="str">
        <f>f!R173</f>
        <v/>
      </c>
      <c r="S168" s="117" t="str">
        <f>f!S173</f>
        <v/>
      </c>
      <c r="T168" s="120" t="str">
        <f>f!T173</f>
        <v/>
      </c>
      <c r="U168" s="120" t="str">
        <f>f!U173</f>
        <v/>
      </c>
      <c r="V168" s="121">
        <f>f!V173</f>
        <v>100</v>
      </c>
      <c r="W168" s="122" t="str">
        <f>LEFT(f!W173,IFERROR(FIND("±",f!W173)-1,LEN(f!W173)))</f>
        <v>93.79</v>
      </c>
      <c r="X168" s="122" t="str">
        <f>LEFT(f!X173,IFERROR(FIND("±",f!X173)-1,LEN(f!X173)))</f>
        <v>0.76</v>
      </c>
      <c r="Y168" s="122" t="str">
        <f>LEFT(f!Y173,IFERROR(FIND("±",f!Y173)-1,LEN(f!Y173)))</f>
        <v>0.43</v>
      </c>
      <c r="Z168" s="122" t="str">
        <f>LEFT(f!Z173,IFERROR(FIND("±",f!Z173)-1,LEN(f!Z173)))</f>
        <v>0.25</v>
      </c>
      <c r="AA168" s="122" t="str">
        <f>LEFT(f!AA173,IFERROR(FIND("±",f!AA173)-1,LEN(f!AA173)))</f>
        <v>1.58</v>
      </c>
      <c r="AB168" s="122" t="str">
        <f>LEFT(f!AB173,IFERROR(FIND("±",f!AB173)-1,LEN(f!AB173)))</f>
        <v>1.27</v>
      </c>
      <c r="AC168" s="122" t="str">
        <f>LEFT(f!AC173,IFERROR(FIND("±",f!AC173)-1,LEN(f!AC173)))</f>
        <v>0.3</v>
      </c>
      <c r="AD168" s="122" t="str">
        <f>LEFT(f!AD173,IFERROR(FIND("±",f!AD173)-1,LEN(f!AD173)))</f>
        <v>3.2</v>
      </c>
      <c r="AE168" s="122" t="str">
        <f>LEFT(f!AE173,IFERROR(FIND("±",f!AE173)-1,LEN(f!AE173)))</f>
        <v>79</v>
      </c>
      <c r="AF168" s="122" t="str">
        <f>LEFT(f!AF173,IFERROR(FIND("±",f!AF173)-1,LEN(f!AF173)))</f>
        <v>0.04</v>
      </c>
      <c r="AG168" s="122" t="str">
        <f>LEFT(f!AG173,IFERROR(FIND("±",f!AG173)-1,LEN(f!AG173)))</f>
        <v>0.02</v>
      </c>
      <c r="AH168" s="122" t="str">
        <f>LEFT(f!AH173,IFERROR(FIND("±",f!AH173)-1,LEN(f!AH173)))</f>
        <v>0.51</v>
      </c>
      <c r="AI168" s="122" t="str">
        <f>LEFT(f!AI173,IFERROR(FIND("±",f!AI173)-1,LEN(f!AI173)))</f>
        <v>0.18</v>
      </c>
      <c r="AJ168" s="122" t="str">
        <f>LEFT(f!AJ173,IFERROR(FIND("±",f!AJ173)-1,LEN(f!AJ173)))</f>
        <v>0.08</v>
      </c>
      <c r="AK168" s="122" t="str">
        <f>LEFT(f!AK173,IFERROR(FIND("±",f!AK173)-1,LEN(f!AK173)))</f>
        <v>1.09</v>
      </c>
      <c r="AL168" s="122" t="str">
        <f>LEFT(f!AL173,IFERROR(FIND("±",f!AL173)-1,LEN(f!AL173)))</f>
        <v>15.41</v>
      </c>
      <c r="AM168" s="122" t="str">
        <f>LEFT(f!AM173,IFERROR(FIND("±",f!AM173)-1,LEN(f!AM173)))</f>
        <v>25.27</v>
      </c>
      <c r="AN168" s="122" t="str">
        <f>LEFT(f!AN173,IFERROR(FIND("±",f!AN173)-1,LEN(f!AN173)))</f>
        <v>0.05</v>
      </c>
      <c r="AO168" s="122" t="str">
        <f>LEFT(f!AO173,IFERROR(FIND("±",f!AO173)-1,LEN(f!AO173)))</f>
        <v/>
      </c>
      <c r="AP168" s="122" t="str">
        <f>LEFT(f!AP173,IFERROR(FIND("±",f!AP173)-1,LEN(f!AP173)))</f>
        <v/>
      </c>
      <c r="AQ168" s="122" t="str">
        <f>LEFT(f!AQ173,IFERROR(FIND("±",f!AQ173)-1,LEN(f!AQ173)))</f>
        <v>8.9</v>
      </c>
      <c r="AR168" s="122" t="str">
        <f>LEFT(f!AR173,IFERROR(FIND("±",f!AR173)-1,LEN(f!AR173)))</f>
        <v>0.003</v>
      </c>
      <c r="AS168" s="122" t="str">
        <f>LEFT(f!AS173,IFERROR(FIND("±",f!AS173)-1,LEN(f!AS173)))</f>
        <v>0.001</v>
      </c>
      <c r="AT168" s="122" t="str">
        <f>LEFT(f!AT173,IFERROR(FIND("±",f!AT173)-1,LEN(f!AT173)))</f>
        <v>0.04</v>
      </c>
      <c r="AU168" s="122" t="str">
        <f>LEFT(f!AU173,IFERROR(FIND("±",f!AU173)-1,LEN(f!AU173)))</f>
        <v>0.22</v>
      </c>
      <c r="AV168" s="122" t="str">
        <f>LEFT(f!AV173,IFERROR(FIND("±",f!AV173)-1,LEN(f!AV173)))</f>
        <v>0.001</v>
      </c>
      <c r="AW168" s="122" t="str">
        <f>LEFT(f!AW173,IFERROR(FIND("±",f!AW173)-1,LEN(f!AW173)))</f>
        <v/>
      </c>
      <c r="AX168" s="122" t="str">
        <f>LEFT(f!AX173,IFERROR(FIND("±",f!AX173)-1,LEN(f!AX173)))</f>
        <v>11.86</v>
      </c>
      <c r="AY168" s="122" t="str">
        <f>LEFT(f!AY173,IFERROR(FIND("±",f!AY173)-1,LEN(f!AY173)))</f>
        <v>0.09</v>
      </c>
      <c r="AZ168" s="122" t="str">
        <f>LEFT(f!AZ173,IFERROR(FIND("±",f!AZ173)-1,LEN(f!AZ173)))</f>
        <v/>
      </c>
      <c r="BA168" s="122" t="str">
        <f>LEFT(f!BA173,IFERROR(FIND("±",f!BA173)-1,LEN(f!BA173)))</f>
        <v>0.008</v>
      </c>
      <c r="BB168" s="122" t="str">
        <f>LEFT(f!BB173,IFERROR(FIND("±",f!BB173)-1,LEN(f!BB173)))</f>
        <v>0.003</v>
      </c>
      <c r="BC168" s="122" t="str">
        <f>LEFT(f!BC173,IFERROR(FIND("±",f!BC173)-1,LEN(f!BC173)))</f>
        <v>15.45</v>
      </c>
      <c r="BD168" s="122" t="str">
        <f>LEFT(f!BD173,IFERROR(FIND("±",f!BD173)-1,LEN(f!BD173)))</f>
        <v>167</v>
      </c>
      <c r="BE168" s="122" t="str">
        <f>LEFT(f!BE173,IFERROR(FIND("±",f!BE173)-1,LEN(f!BE173)))</f>
        <v/>
      </c>
      <c r="BF168" s="122" t="str">
        <f>LEFT(f!BF173,IFERROR(FIND("±",f!BF173)-1,LEN(f!BF173)))</f>
        <v>11.86</v>
      </c>
      <c r="BG168" s="122" t="str">
        <f>LEFT(f!BG173,IFERROR(FIND("±",f!BG173)-1,LEN(f!BG173)))</f>
        <v>0.11</v>
      </c>
      <c r="BH168" s="122" t="str">
        <f>LEFT(f!BH173,IFERROR(FIND("±",f!BH173)-1,LEN(f!BH173)))</f>
        <v>1.82</v>
      </c>
      <c r="BI168" s="122" t="str">
        <f>LEFT(f!BI173,IFERROR(FIND("±",f!BI173)-1,LEN(f!BI173)))</f>
        <v/>
      </c>
      <c r="BJ168" s="122" t="str">
        <f>LEFT(f!BJ173,IFERROR(FIND("±",f!BJ173)-1,LEN(f!BJ173)))</f>
        <v>1.65</v>
      </c>
      <c r="BK168" s="122" t="str">
        <f>LEFT(f!BK173,IFERROR(FIND("±",f!BK173)-1,LEN(f!BK173)))</f>
        <v>0.18</v>
      </c>
      <c r="BL168" s="122" t="str">
        <f>LEFT(f!BL173,IFERROR(FIND("±",f!BL173)-1,LEN(f!BL173)))</f>
        <v/>
      </c>
      <c r="BM168" s="122" t="str">
        <f>LEFT(f!BM173,IFERROR(FIND("±",f!BM173)-1,LEN(f!BM173)))</f>
        <v/>
      </c>
      <c r="BN168" s="122" t="str">
        <f>LEFT(f!BN173,IFERROR(FIND("±",f!BN173)-1,LEN(f!BN173)))</f>
        <v>1.82</v>
      </c>
      <c r="BO168" s="122" t="str">
        <f>LEFT(f!BO173,IFERROR(FIND("±",f!BO173)-1,LEN(f!BO173)))</f>
        <v/>
      </c>
      <c r="BP168" s="122" t="str">
        <f>LEFT(f!BP173,IFERROR(FIND("±",f!BP173)-1,LEN(f!BP173)))</f>
        <v/>
      </c>
      <c r="BQ168" s="122" t="str">
        <f>LEFT(f!BQ173,IFERROR(FIND("±",f!BQ173)-1,LEN(f!BQ173)))</f>
        <v/>
      </c>
      <c r="BR168" s="122" t="str">
        <f>LEFT(f!BR173,IFERROR(FIND("±",f!BR173)-1,LEN(f!BR173)))</f>
        <v/>
      </c>
      <c r="BS168" s="122" t="str">
        <f>LEFT(f!BS173,IFERROR(FIND("±",f!BS173)-1,LEN(f!BS173)))</f>
        <v/>
      </c>
      <c r="BT168" s="122" t="str">
        <f>LEFT(f!BT173,IFERROR(FIND("±",f!BT173)-1,LEN(f!BT173)))</f>
        <v/>
      </c>
      <c r="BU168" s="122" t="str">
        <f>LEFT(f!BU173,IFERROR(FIND("±",f!BU173)-1,LEN(f!BU173)))</f>
        <v/>
      </c>
      <c r="BV168" s="122"/>
      <c r="BW168" s="122"/>
      <c r="BX168" s="122"/>
      <c r="BY168" s="122"/>
      <c r="BZ168" s="122"/>
      <c r="CA168" s="122"/>
      <c r="CB168" s="122"/>
      <c r="CC168" s="122"/>
      <c r="CD168" s="122"/>
      <c r="CE168" s="122"/>
    </row>
    <row r="169">
      <c r="A169" s="103" t="str">
        <f>f!A174</f>
        <v>D076</v>
      </c>
      <c r="B169" s="107" t="str">
        <f>LEFT(f!B174,IFERROR(FIND("(",f!B174)-1,LEN(f!B174)))</f>
        <v>Tomato, ripe, local </v>
      </c>
      <c r="C169" s="109" t="str">
        <f>IFERROR(MID(f!B174,IFERROR(FIND("(",f!B174)+1,LEN(f!B174)),IFERROR(FIND(")",f!B174),LEN(f!B174))-IFERROR(FIND("(",f!B174)+1,LEN(f!B174))),"")</f>
        <v>Lycopersicon esculentum</v>
      </c>
      <c r="D169" s="103" t="str">
        <f>f!D174</f>
        <v/>
      </c>
      <c r="E169" s="103" t="str">
        <f>f!E174</f>
        <v/>
      </c>
      <c r="F169" s="110" t="str">
        <f>CONCATENATE("https://res.cloudinary.com/techticz/image/upload/foods/",f!F174,".jpeg")</f>
        <v>https://res.cloudinary.com/techticz/image/upload/foods/tomato_rip_local.jpeg</v>
      </c>
      <c r="G169" s="103" t="str">
        <f>f!G174</f>
        <v>D</v>
      </c>
      <c r="H169" s="103" t="str">
        <f>f!H174</f>
        <v/>
      </c>
      <c r="I169" s="103">
        <f t="shared" si="1"/>
        <v>82</v>
      </c>
      <c r="J169" s="112">
        <f>f!J174</f>
        <v>100</v>
      </c>
      <c r="K169" s="112" t="str">
        <f>f!K174</f>
        <v>gram</v>
      </c>
      <c r="L169" s="114" t="str">
        <f>f!L174</f>
        <v/>
      </c>
      <c r="M169" s="114">
        <f>f!M174</f>
        <v>6</v>
      </c>
      <c r="N169" s="114" t="str">
        <f>f!N174</f>
        <v/>
      </c>
      <c r="O169" s="114" t="str">
        <f>f!O174</f>
        <v/>
      </c>
      <c r="P169" s="114" t="str">
        <f>f!P174</f>
        <v/>
      </c>
      <c r="Q169" s="117" t="str">
        <f>f!Q174</f>
        <v/>
      </c>
      <c r="R169" s="117" t="str">
        <f>f!R174</f>
        <v/>
      </c>
      <c r="S169" s="117" t="str">
        <f>f!S174</f>
        <v/>
      </c>
      <c r="T169" s="120" t="str">
        <f>f!T174</f>
        <v/>
      </c>
      <c r="U169" s="120" t="str">
        <f>f!U174</f>
        <v/>
      </c>
      <c r="V169" s="121">
        <f>f!V174</f>
        <v>100</v>
      </c>
      <c r="W169" s="122" t="str">
        <f>LEFT(f!W174,IFERROR(FIND("±",f!W174)-1,LEN(f!W174)))</f>
        <v>93.62</v>
      </c>
      <c r="X169" s="122" t="str">
        <f>LEFT(f!X174,IFERROR(FIND("±",f!X174)-1,LEN(f!X174)))</f>
        <v>0.90</v>
      </c>
      <c r="Y169" s="122" t="str">
        <f>LEFT(f!Y174,IFERROR(FIND("±",f!Y174)-1,LEN(f!Y174)))</f>
        <v>0.52</v>
      </c>
      <c r="Z169" s="122" t="str">
        <f>LEFT(f!Z174,IFERROR(FIND("±",f!Z174)-1,LEN(f!Z174)))</f>
        <v>0.47</v>
      </c>
      <c r="AA169" s="122" t="str">
        <f>LEFT(f!AA174,IFERROR(FIND("±",f!AA174)-1,LEN(f!AA174)))</f>
        <v>1.77</v>
      </c>
      <c r="AB169" s="122" t="str">
        <f>LEFT(f!AB174,IFERROR(FIND("±",f!AB174)-1,LEN(f!AB174)))</f>
        <v>1.44</v>
      </c>
      <c r="AC169" s="122" t="str">
        <f>LEFT(f!AC174,IFERROR(FIND("±",f!AC174)-1,LEN(f!AC174)))</f>
        <v>0.33</v>
      </c>
      <c r="AD169" s="122" t="str">
        <f>LEFT(f!AD174,IFERROR(FIND("±",f!AD174)-1,LEN(f!AD174)))</f>
        <v>2.71</v>
      </c>
      <c r="AE169" s="122" t="str">
        <f>LEFT(f!AE174,IFERROR(FIND("±",f!AE174)-1,LEN(f!AE174)))</f>
        <v>82</v>
      </c>
      <c r="AF169" s="122" t="str">
        <f>LEFT(f!AF174,IFERROR(FIND("±",f!AF174)-1,LEN(f!AF174)))</f>
        <v>0.03</v>
      </c>
      <c r="AG169" s="122" t="str">
        <f>LEFT(f!AG174,IFERROR(FIND("±",f!AG174)-1,LEN(f!AG174)))</f>
        <v>0.03</v>
      </c>
      <c r="AH169" s="122" t="str">
        <f>LEFT(f!AH174,IFERROR(FIND("±",f!AH174)-1,LEN(f!AH174)))</f>
        <v>0.52</v>
      </c>
      <c r="AI169" s="122" t="str">
        <f>LEFT(f!AI174,IFERROR(FIND("±",f!AI174)-1,LEN(f!AI174)))</f>
        <v>0.20</v>
      </c>
      <c r="AJ169" s="122" t="str">
        <f>LEFT(f!AJ174,IFERROR(FIND("±",f!AJ174)-1,LEN(f!AJ174)))</f>
        <v>0.09</v>
      </c>
      <c r="AK169" s="122" t="str">
        <f>LEFT(f!AK174,IFERROR(FIND("±",f!AK174)-1,LEN(f!AK174)))</f>
        <v>1.18</v>
      </c>
      <c r="AL169" s="122" t="str">
        <f>LEFT(f!AL174,IFERROR(FIND("±",f!AL174)-1,LEN(f!AL174)))</f>
        <v>19.46</v>
      </c>
      <c r="AM169" s="122" t="str">
        <f>LEFT(f!AM174,IFERROR(FIND("±",f!AM174)-1,LEN(f!AM174)))</f>
        <v>27.47</v>
      </c>
      <c r="AN169" s="122" t="str">
        <f>LEFT(f!AN174,IFERROR(FIND("±",f!AN174)-1,LEN(f!AN174)))</f>
        <v>0.04</v>
      </c>
      <c r="AO169" s="122" t="str">
        <f>LEFT(f!AO174,IFERROR(FIND("±",f!AO174)-1,LEN(f!AO174)))</f>
        <v/>
      </c>
      <c r="AP169" s="122" t="str">
        <f>LEFT(f!AP174,IFERROR(FIND("±",f!AP174)-1,LEN(f!AP174)))</f>
        <v/>
      </c>
      <c r="AQ169" s="122" t="str">
        <f>LEFT(f!AQ174,IFERROR(FIND("±",f!AQ174)-1,LEN(f!AQ174)))</f>
        <v>10.17</v>
      </c>
      <c r="AR169" s="122" t="str">
        <f>LEFT(f!AR174,IFERROR(FIND("±",f!AR174)-1,LEN(f!AR174)))</f>
        <v>0.005</v>
      </c>
      <c r="AS169" s="122" t="str">
        <f>LEFT(f!AS174,IFERROR(FIND("±",f!AS174)-1,LEN(f!AS174)))</f>
        <v/>
      </c>
      <c r="AT169" s="122" t="str">
        <f>LEFT(f!AT174,IFERROR(FIND("±",f!AT174)-1,LEN(f!AT174)))</f>
        <v>0.06</v>
      </c>
      <c r="AU169" s="122" t="str">
        <f>LEFT(f!AU174,IFERROR(FIND("±",f!AU174)-1,LEN(f!AU174)))</f>
        <v>0.3</v>
      </c>
      <c r="AV169" s="122" t="str">
        <f>LEFT(f!AV174,IFERROR(FIND("±",f!AV174)-1,LEN(f!AV174)))</f>
        <v/>
      </c>
      <c r="AW169" s="122" t="str">
        <f>LEFT(f!AW174,IFERROR(FIND("±",f!AW174)-1,LEN(f!AW174)))</f>
        <v/>
      </c>
      <c r="AX169" s="122" t="str">
        <f>LEFT(f!AX174,IFERROR(FIND("±",f!AX174)-1,LEN(f!AX174)))</f>
        <v>13.65</v>
      </c>
      <c r="AY169" s="122" t="str">
        <f>LEFT(f!AY174,IFERROR(FIND("±",f!AY174)-1,LEN(f!AY174)))</f>
        <v>0.09</v>
      </c>
      <c r="AZ169" s="122" t="str">
        <f>LEFT(f!AZ174,IFERROR(FIND("±",f!AZ174)-1,LEN(f!AZ174)))</f>
        <v/>
      </c>
      <c r="BA169" s="122" t="str">
        <f>LEFT(f!BA174,IFERROR(FIND("±",f!BA174)-1,LEN(f!BA174)))</f>
        <v/>
      </c>
      <c r="BB169" s="122" t="str">
        <f>LEFT(f!BB174,IFERROR(FIND("±",f!BB174)-1,LEN(f!BB174)))</f>
        <v/>
      </c>
      <c r="BC169" s="122" t="str">
        <f>LEFT(f!BC174,IFERROR(FIND("±",f!BC174)-1,LEN(f!BC174)))</f>
        <v>18.77</v>
      </c>
      <c r="BD169" s="122" t="str">
        <f>LEFT(f!BD174,IFERROR(FIND("±",f!BD174)-1,LEN(f!BD174)))</f>
        <v>204</v>
      </c>
      <c r="BE169" s="122" t="str">
        <f>LEFT(f!BE174,IFERROR(FIND("±",f!BE174)-1,LEN(f!BE174)))</f>
        <v/>
      </c>
      <c r="BF169" s="122" t="str">
        <f>LEFT(f!BF174,IFERROR(FIND("±",f!BF174)-1,LEN(f!BF174)))</f>
        <v>9.73</v>
      </c>
      <c r="BG169" s="122" t="str">
        <f>LEFT(f!BG174,IFERROR(FIND("±",f!BG174)-1,LEN(f!BG174)))</f>
        <v>0.12</v>
      </c>
      <c r="BH169" s="122" t="str">
        <f>LEFT(f!BH174,IFERROR(FIND("±",f!BH174)-1,LEN(f!BH174)))</f>
        <v>1.34</v>
      </c>
      <c r="BI169" s="122" t="str">
        <f>LEFT(f!BI174,IFERROR(FIND("±",f!BI174)-1,LEN(f!BI174)))</f>
        <v/>
      </c>
      <c r="BJ169" s="122" t="str">
        <f>LEFT(f!BJ174,IFERROR(FIND("±",f!BJ174)-1,LEN(f!BJ174)))</f>
        <v>1.16</v>
      </c>
      <c r="BK169" s="122" t="str">
        <f>LEFT(f!BK174,IFERROR(FIND("±",f!BK174)-1,LEN(f!BK174)))</f>
        <v>0.18</v>
      </c>
      <c r="BL169" s="122" t="str">
        <f>LEFT(f!BL174,IFERROR(FIND("±",f!BL174)-1,LEN(f!BL174)))</f>
        <v/>
      </c>
      <c r="BM169" s="122" t="str">
        <f>LEFT(f!BM174,IFERROR(FIND("±",f!BM174)-1,LEN(f!BM174)))</f>
        <v/>
      </c>
      <c r="BN169" s="122" t="str">
        <f>LEFT(f!BN174,IFERROR(FIND("±",f!BN174)-1,LEN(f!BN174)))</f>
        <v>1.34</v>
      </c>
      <c r="BO169" s="122" t="str">
        <f>LEFT(f!BO174,IFERROR(FIND("±",f!BO174)-1,LEN(f!BO174)))</f>
        <v/>
      </c>
      <c r="BP169" s="122" t="str">
        <f>LEFT(f!BP174,IFERROR(FIND("±",f!BP174)-1,LEN(f!BP174)))</f>
        <v/>
      </c>
      <c r="BQ169" s="122" t="str">
        <f>LEFT(f!BQ174,IFERROR(FIND("±",f!BQ174)-1,LEN(f!BQ174)))</f>
        <v/>
      </c>
      <c r="BR169" s="122" t="str">
        <f>LEFT(f!BR174,IFERROR(FIND("±",f!BR174)-1,LEN(f!BR174)))</f>
        <v/>
      </c>
      <c r="BS169" s="122" t="str">
        <f>LEFT(f!BS174,IFERROR(FIND("±",f!BS174)-1,LEN(f!BS174)))</f>
        <v/>
      </c>
      <c r="BT169" s="122" t="str">
        <f>LEFT(f!BT174,IFERROR(FIND("±",f!BT174)-1,LEN(f!BT174)))</f>
        <v/>
      </c>
      <c r="BU169" s="122" t="str">
        <f>LEFT(f!BU174,IFERROR(FIND("±",f!BU174)-1,LEN(f!BU174)))</f>
        <v/>
      </c>
      <c r="BV169" s="122"/>
      <c r="BW169" s="122"/>
      <c r="BX169" s="122"/>
      <c r="BY169" s="122"/>
      <c r="BZ169" s="122"/>
      <c r="CA169" s="122"/>
      <c r="CB169" s="122"/>
      <c r="CC169" s="122"/>
      <c r="CD169" s="122"/>
      <c r="CE169" s="122"/>
    </row>
    <row r="170">
      <c r="A170" s="103" t="str">
        <f>f!A175</f>
        <v>D077</v>
      </c>
      <c r="B170" s="107" t="str">
        <f>LEFT(f!B175,IFERROR(FIND("(",f!B175)-1,LEN(f!B175)))</f>
        <v>Zucchini, green </v>
      </c>
      <c r="C170" s="109" t="str">
        <f>IFERROR(MID(f!B175,IFERROR(FIND("(",f!B175)+1,LEN(f!B175)),IFERROR(FIND(")",f!B175),LEN(f!B175))-IFERROR(FIND("(",f!B175)+1,LEN(f!B175))),"")</f>
        <v>Cucurbita pepo</v>
      </c>
      <c r="D170" s="103" t="str">
        <f>f!D175</f>
        <v/>
      </c>
      <c r="E170" s="103" t="str">
        <f>f!E175</f>
        <v/>
      </c>
      <c r="F170" s="110" t="str">
        <f>CONCATENATE("https://res.cloudinary.com/techticz/image/upload/foods/",f!F175,".jpeg")</f>
        <v>https://res.cloudinary.com/techticz/image/upload/foods/zucchini_green.jpeg</v>
      </c>
      <c r="G170" s="103" t="str">
        <f>f!G175</f>
        <v>D</v>
      </c>
      <c r="H170" s="103" t="str">
        <f>f!H175</f>
        <v/>
      </c>
      <c r="I170" s="103">
        <f t="shared" si="1"/>
        <v>84</v>
      </c>
      <c r="J170" s="112">
        <f>f!J175</f>
        <v>100</v>
      </c>
      <c r="K170" s="112" t="str">
        <f>f!K175</f>
        <v>gram</v>
      </c>
      <c r="L170" s="114" t="str">
        <f>f!L175</f>
        <v/>
      </c>
      <c r="M170" s="114">
        <f>f!M175</f>
        <v>2</v>
      </c>
      <c r="N170" s="114" t="str">
        <f>f!N175</f>
        <v/>
      </c>
      <c r="O170" s="114" t="str">
        <f>f!O175</f>
        <v/>
      </c>
      <c r="P170" s="114" t="str">
        <f>f!P175</f>
        <v/>
      </c>
      <c r="Q170" s="117" t="str">
        <f>f!Q175</f>
        <v/>
      </c>
      <c r="R170" s="117" t="str">
        <f>f!R175</f>
        <v/>
      </c>
      <c r="S170" s="117" t="str">
        <f>f!S175</f>
        <v/>
      </c>
      <c r="T170" s="120" t="str">
        <f>f!T175</f>
        <v/>
      </c>
      <c r="U170" s="120" t="str">
        <f>f!U175</f>
        <v/>
      </c>
      <c r="V170" s="121">
        <f>f!V175</f>
        <v>100</v>
      </c>
      <c r="W170" s="122" t="str">
        <f>LEFT(f!W175,IFERROR(FIND("±",f!W175)-1,LEN(f!W175)))</f>
        <v>92.83</v>
      </c>
      <c r="X170" s="122" t="str">
        <f>LEFT(f!X175,IFERROR(FIND("±",f!X175)-1,LEN(f!X175)))</f>
        <v>1.1</v>
      </c>
      <c r="Y170" s="122" t="str">
        <f>LEFT(f!Y175,IFERROR(FIND("±",f!Y175)-1,LEN(f!Y175)))</f>
        <v>0.93</v>
      </c>
      <c r="Z170" s="122" t="str">
        <f>LEFT(f!Z175,IFERROR(FIND("±",f!Z175)-1,LEN(f!Z175)))</f>
        <v>0.51</v>
      </c>
      <c r="AA170" s="122" t="str">
        <f>LEFT(f!AA175,IFERROR(FIND("±",f!AA175)-1,LEN(f!AA175)))</f>
        <v>2.3</v>
      </c>
      <c r="AB170" s="122" t="str">
        <f>LEFT(f!AB175,IFERROR(FIND("±",f!AB175)-1,LEN(f!AB175)))</f>
        <v>1.42</v>
      </c>
      <c r="AC170" s="122" t="str">
        <f>LEFT(f!AC175,IFERROR(FIND("±",f!AC175)-1,LEN(f!AC175)))</f>
        <v>0.88</v>
      </c>
      <c r="AD170" s="122" t="str">
        <f>LEFT(f!AD175,IFERROR(FIND("±",f!AD175)-1,LEN(f!AD175)))</f>
        <v>2.33</v>
      </c>
      <c r="AE170" s="122" t="str">
        <f>LEFT(f!AE175,IFERROR(FIND("±",f!AE175)-1,LEN(f!AE175)))</f>
        <v>84</v>
      </c>
      <c r="AF170" s="122" t="str">
        <f>LEFT(f!AF175,IFERROR(FIND("±",f!AF175)-1,LEN(f!AF175)))</f>
        <v>0.05</v>
      </c>
      <c r="AG170" s="122" t="str">
        <f>LEFT(f!AG175,IFERROR(FIND("±",f!AG175)-1,LEN(f!AG175)))</f>
        <v>0.09</v>
      </c>
      <c r="AH170" s="122" t="str">
        <f>LEFT(f!AH175,IFERROR(FIND("±",f!AH175)-1,LEN(f!AH175)))</f>
        <v>1.03</v>
      </c>
      <c r="AI170" s="122" t="str">
        <f>LEFT(f!AI175,IFERROR(FIND("±",f!AI175)-1,LEN(f!AI175)))</f>
        <v>0.99</v>
      </c>
      <c r="AJ170" s="122" t="str">
        <f>LEFT(f!AJ175,IFERROR(FIND("±",f!AJ175)-1,LEN(f!AJ175)))</f>
        <v>0.25</v>
      </c>
      <c r="AK170" s="122" t="str">
        <f>LEFT(f!AK175,IFERROR(FIND("±",f!AK175)-1,LEN(f!AK175)))</f>
        <v>1.02</v>
      </c>
      <c r="AL170" s="122" t="str">
        <f>LEFT(f!AL175,IFERROR(FIND("±",f!AL175)-1,LEN(f!AL175)))</f>
        <v>18.85</v>
      </c>
      <c r="AM170" s="122" t="str">
        <f>LEFT(f!AM175,IFERROR(FIND("±",f!AM175)-1,LEN(f!AM175)))</f>
        <v>15.78</v>
      </c>
      <c r="AN170" s="122" t="str">
        <f>LEFT(f!AN175,IFERROR(FIND("±",f!AN175)-1,LEN(f!AN175)))</f>
        <v/>
      </c>
      <c r="AO170" s="122" t="str">
        <f>LEFT(f!AO175,IFERROR(FIND("±",f!AO175)-1,LEN(f!AO175)))</f>
        <v/>
      </c>
      <c r="AP170" s="122" t="str">
        <f>LEFT(f!AP175,IFERROR(FIND("±",f!AP175)-1,LEN(f!AP175)))</f>
        <v/>
      </c>
      <c r="AQ170" s="122" t="str">
        <f>LEFT(f!AQ175,IFERROR(FIND("±",f!AQ175)-1,LEN(f!AQ175)))</f>
        <v>17.26</v>
      </c>
      <c r="AR170" s="122" t="str">
        <f>LEFT(f!AR175,IFERROR(FIND("±",f!AR175)-1,LEN(f!AR175)))</f>
        <v>0.002</v>
      </c>
      <c r="AS170" s="122" t="str">
        <f>LEFT(f!AS175,IFERROR(FIND("±",f!AS175)-1,LEN(f!AS175)))</f>
        <v/>
      </c>
      <c r="AT170" s="122" t="str">
        <f>LEFT(f!AT175,IFERROR(FIND("±",f!AT175)-1,LEN(f!AT175)))</f>
        <v>0.07</v>
      </c>
      <c r="AU170" s="122" t="str">
        <f>LEFT(f!AU175,IFERROR(FIND("±",f!AU175)-1,LEN(f!AU175)))</f>
        <v>0.52</v>
      </c>
      <c r="AV170" s="122" t="str">
        <f>LEFT(f!AV175,IFERROR(FIND("±",f!AV175)-1,LEN(f!AV175)))</f>
        <v/>
      </c>
      <c r="AW170" s="122" t="str">
        <f>LEFT(f!AW175,IFERROR(FIND("±",f!AW175)-1,LEN(f!AW175)))</f>
        <v/>
      </c>
      <c r="AX170" s="122" t="str">
        <f>LEFT(f!AX175,IFERROR(FIND("±",f!AX175)-1,LEN(f!AX175)))</f>
        <v>15.41</v>
      </c>
      <c r="AY170" s="122" t="str">
        <f>LEFT(f!AY175,IFERROR(FIND("±",f!AY175)-1,LEN(f!AY175)))</f>
        <v>0.13</v>
      </c>
      <c r="AZ170" s="122" t="str">
        <f>LEFT(f!AZ175,IFERROR(FIND("±",f!AZ175)-1,LEN(f!AZ175)))</f>
        <v/>
      </c>
      <c r="BA170" s="122" t="str">
        <f>LEFT(f!BA175,IFERROR(FIND("±",f!BA175)-1,LEN(f!BA175)))</f>
        <v/>
      </c>
      <c r="BB170" s="122" t="str">
        <f>LEFT(f!BB175,IFERROR(FIND("±",f!BB175)-1,LEN(f!BB175)))</f>
        <v/>
      </c>
      <c r="BC170" s="122" t="str">
        <f>LEFT(f!BC175,IFERROR(FIND("±",f!BC175)-1,LEN(f!BC175)))</f>
        <v>21.28</v>
      </c>
      <c r="BD170" s="122" t="str">
        <f>LEFT(f!BD175,IFERROR(FIND("±",f!BD175)-1,LEN(f!BD175)))</f>
        <v>178</v>
      </c>
      <c r="BE170" s="122" t="str">
        <f>LEFT(f!BE175,IFERROR(FIND("±",f!BE175)-1,LEN(f!BE175)))</f>
        <v>0.21</v>
      </c>
      <c r="BF170" s="122" t="str">
        <f>LEFT(f!BF175,IFERROR(FIND("±",f!BF175)-1,LEN(f!BF175)))</f>
        <v>0.4</v>
      </c>
      <c r="BG170" s="122" t="str">
        <f>LEFT(f!BG175,IFERROR(FIND("±",f!BG175)-1,LEN(f!BG175)))</f>
        <v>0.29</v>
      </c>
      <c r="BH170" s="122" t="str">
        <f>LEFT(f!BH175,IFERROR(FIND("±",f!BH175)-1,LEN(f!BH175)))</f>
        <v>1.61</v>
      </c>
      <c r="BI170" s="122" t="str">
        <f>LEFT(f!BI175,IFERROR(FIND("±",f!BI175)-1,LEN(f!BI175)))</f>
        <v>1.47</v>
      </c>
      <c r="BJ170" s="122" t="str">
        <f>LEFT(f!BJ175,IFERROR(FIND("±",f!BJ175)-1,LEN(f!BJ175)))</f>
        <v>0.12</v>
      </c>
      <c r="BK170" s="122" t="str">
        <f>LEFT(f!BK175,IFERROR(FIND("±",f!BK175)-1,LEN(f!BK175)))</f>
        <v>0.02</v>
      </c>
      <c r="BL170" s="122" t="str">
        <f>LEFT(f!BL175,IFERROR(FIND("±",f!BL175)-1,LEN(f!BL175)))</f>
        <v/>
      </c>
      <c r="BM170" s="122" t="str">
        <f>LEFT(f!BM175,IFERROR(FIND("±",f!BM175)-1,LEN(f!BM175)))</f>
        <v/>
      </c>
      <c r="BN170" s="122" t="str">
        <f>LEFT(f!BN175,IFERROR(FIND("±",f!BN175)-1,LEN(f!BN175)))</f>
        <v>0.14</v>
      </c>
      <c r="BO170" s="122" t="str">
        <f>LEFT(f!BO175,IFERROR(FIND("±",f!BO175)-1,LEN(f!BO175)))</f>
        <v/>
      </c>
      <c r="BP170" s="122" t="str">
        <f>LEFT(f!BP175,IFERROR(FIND("±",f!BP175)-1,LEN(f!BP175)))</f>
        <v/>
      </c>
      <c r="BQ170" s="122" t="str">
        <f>LEFT(f!BQ175,IFERROR(FIND("±",f!BQ175)-1,LEN(f!BQ175)))</f>
        <v/>
      </c>
      <c r="BR170" s="122" t="str">
        <f>LEFT(f!BR175,IFERROR(FIND("±",f!BR175)-1,LEN(f!BR175)))</f>
        <v/>
      </c>
      <c r="BS170" s="122" t="str">
        <f>LEFT(f!BS175,IFERROR(FIND("±",f!BS175)-1,LEN(f!BS175)))</f>
        <v/>
      </c>
      <c r="BT170" s="122" t="str">
        <f>LEFT(f!BT175,IFERROR(FIND("±",f!BT175)-1,LEN(f!BT175)))</f>
        <v/>
      </c>
      <c r="BU170" s="122" t="str">
        <f>LEFT(f!BU175,IFERROR(FIND("±",f!BU175)-1,LEN(f!BU175)))</f>
        <v/>
      </c>
      <c r="BV170" s="122"/>
      <c r="BW170" s="122"/>
      <c r="BX170" s="122"/>
      <c r="BY170" s="122"/>
      <c r="BZ170" s="122"/>
      <c r="CA170" s="122"/>
      <c r="CB170" s="122"/>
      <c r="CC170" s="122"/>
      <c r="CD170" s="122"/>
      <c r="CE170" s="122"/>
    </row>
    <row r="171">
      <c r="A171" s="103" t="str">
        <f>f!A176</f>
        <v>D078</v>
      </c>
      <c r="B171" s="107" t="str">
        <f>LEFT(f!B176,IFERROR(FIND("(",f!B176)-1,LEN(f!B176)))</f>
        <v>Zucchini, yellow </v>
      </c>
      <c r="C171" s="109" t="str">
        <f>IFERROR(MID(f!B176,IFERROR(FIND("(",f!B176)+1,LEN(f!B176)),IFERROR(FIND(")",f!B176),LEN(f!B176))-IFERROR(FIND("(",f!B176)+1,LEN(f!B176))),"")</f>
        <v>Cucurbita pepo</v>
      </c>
      <c r="D171" s="103" t="str">
        <f>f!D176</f>
        <v/>
      </c>
      <c r="E171" s="103" t="str">
        <f>f!E176</f>
        <v/>
      </c>
      <c r="F171" s="110" t="str">
        <f>CONCATENATE("https://res.cloudinary.com/techticz/image/upload/foods/",f!F176,".jpeg")</f>
        <v>https://res.cloudinary.com/techticz/image/upload/foods/zucchini_yellow.jpeg</v>
      </c>
      <c r="G171" s="103" t="str">
        <f>f!G176</f>
        <v>D</v>
      </c>
      <c r="H171" s="103" t="str">
        <f>f!H176</f>
        <v/>
      </c>
      <c r="I171" s="103">
        <f t="shared" si="1"/>
        <v>79</v>
      </c>
      <c r="J171" s="112">
        <f>f!J176</f>
        <v>100</v>
      </c>
      <c r="K171" s="112" t="str">
        <f>f!K176</f>
        <v>gram</v>
      </c>
      <c r="L171" s="114" t="str">
        <f>f!L176</f>
        <v/>
      </c>
      <c r="M171" s="114">
        <f>f!M176</f>
        <v>2</v>
      </c>
      <c r="N171" s="114" t="str">
        <f>f!N176</f>
        <v/>
      </c>
      <c r="O171" s="114" t="str">
        <f>f!O176</f>
        <v/>
      </c>
      <c r="P171" s="114" t="str">
        <f>f!P176</f>
        <v/>
      </c>
      <c r="Q171" s="117" t="str">
        <f>f!Q176</f>
        <v/>
      </c>
      <c r="R171" s="117" t="str">
        <f>f!R176</f>
        <v/>
      </c>
      <c r="S171" s="117" t="str">
        <f>f!S176</f>
        <v/>
      </c>
      <c r="T171" s="120" t="str">
        <f>f!T176</f>
        <v/>
      </c>
      <c r="U171" s="120" t="str">
        <f>f!U176</f>
        <v/>
      </c>
      <c r="V171" s="121">
        <f>f!V176</f>
        <v>100</v>
      </c>
      <c r="W171" s="122" t="str">
        <f>LEFT(f!W176,IFERROR(FIND("±",f!W176)-1,LEN(f!W176)))</f>
        <v>93.15</v>
      </c>
      <c r="X171" s="122" t="str">
        <f>LEFT(f!X176,IFERROR(FIND("±",f!X176)-1,LEN(f!X176)))</f>
        <v>1.31</v>
      </c>
      <c r="Y171" s="122" t="str">
        <f>LEFT(f!Y176,IFERROR(FIND("±",f!Y176)-1,LEN(f!Y176)))</f>
        <v>1.08</v>
      </c>
      <c r="Z171" s="122" t="str">
        <f>LEFT(f!Z176,IFERROR(FIND("±",f!Z176)-1,LEN(f!Z176)))</f>
        <v>0.44</v>
      </c>
      <c r="AA171" s="122" t="str">
        <f>LEFT(f!AA176,IFERROR(FIND("±",f!AA176)-1,LEN(f!AA176)))</f>
        <v>1.84</v>
      </c>
      <c r="AB171" s="122" t="str">
        <f>LEFT(f!AB176,IFERROR(FIND("±",f!AB176)-1,LEN(f!AB176)))</f>
        <v>1.37</v>
      </c>
      <c r="AC171" s="122" t="str">
        <f>LEFT(f!AC176,IFERROR(FIND("±",f!AC176)-1,LEN(f!AC176)))</f>
        <v>0.47</v>
      </c>
      <c r="AD171" s="122" t="str">
        <f>LEFT(f!AD176,IFERROR(FIND("±",f!AD176)-1,LEN(f!AD176)))</f>
        <v>2.2</v>
      </c>
      <c r="AE171" s="122" t="str">
        <f>LEFT(f!AE176,IFERROR(FIND("±",f!AE176)-1,LEN(f!AE176)))</f>
        <v>79</v>
      </c>
      <c r="AF171" s="122" t="str">
        <f>LEFT(f!AF176,IFERROR(FIND("±",f!AF176)-1,LEN(f!AF176)))</f>
        <v>0.03</v>
      </c>
      <c r="AG171" s="122" t="str">
        <f>LEFT(f!AG176,IFERROR(FIND("±",f!AG176)-1,LEN(f!AG176)))</f>
        <v>0.02</v>
      </c>
      <c r="AH171" s="122" t="str">
        <f>LEFT(f!AH176,IFERROR(FIND("±",f!AH176)-1,LEN(f!AH176)))</f>
        <v>0.42</v>
      </c>
      <c r="AI171" s="122" t="str">
        <f>LEFT(f!AI176,IFERROR(FIND("±",f!AI176)-1,LEN(f!AI176)))</f>
        <v>0.72</v>
      </c>
      <c r="AJ171" s="122" t="str">
        <f>LEFT(f!AJ176,IFERROR(FIND("±",f!AJ176)-1,LEN(f!AJ176)))</f>
        <v>0.2</v>
      </c>
      <c r="AK171" s="122" t="str">
        <f>LEFT(f!AK176,IFERROR(FIND("±",f!AK176)-1,LEN(f!AK176)))</f>
        <v>1.13</v>
      </c>
      <c r="AL171" s="122" t="str">
        <f>LEFT(f!AL176,IFERROR(FIND("±",f!AL176)-1,LEN(f!AL176)))</f>
        <v>21.5</v>
      </c>
      <c r="AM171" s="122" t="str">
        <f>LEFT(f!AM176,IFERROR(FIND("±",f!AM176)-1,LEN(f!AM176)))</f>
        <v>16.71</v>
      </c>
      <c r="AN171" s="122" t="str">
        <f>LEFT(f!AN176,IFERROR(FIND("±",f!AN176)-1,LEN(f!AN176)))</f>
        <v/>
      </c>
      <c r="AO171" s="122" t="str">
        <f>LEFT(f!AO176,IFERROR(FIND("±",f!AO176)-1,LEN(f!AO176)))</f>
        <v/>
      </c>
      <c r="AP171" s="122" t="str">
        <f>LEFT(f!AP176,IFERROR(FIND("±",f!AP176)-1,LEN(f!AP176)))</f>
        <v/>
      </c>
      <c r="AQ171" s="122" t="str">
        <f>LEFT(f!AQ176,IFERROR(FIND("±",f!AQ176)-1,LEN(f!AQ176)))</f>
        <v>20.98</v>
      </c>
      <c r="AR171" s="122" t="str">
        <f>LEFT(f!AR176,IFERROR(FIND("±",f!AR176)-1,LEN(f!AR176)))</f>
        <v>0.003</v>
      </c>
      <c r="AS171" s="122" t="str">
        <f>LEFT(f!AS176,IFERROR(FIND("±",f!AS176)-1,LEN(f!AS176)))</f>
        <v/>
      </c>
      <c r="AT171" s="122" t="str">
        <f>LEFT(f!AT176,IFERROR(FIND("±",f!AT176)-1,LEN(f!AT176)))</f>
        <v>0.11</v>
      </c>
      <c r="AU171" s="122" t="str">
        <f>LEFT(f!AU176,IFERROR(FIND("±",f!AU176)-1,LEN(f!AU176)))</f>
        <v>0.34</v>
      </c>
      <c r="AV171" s="122" t="str">
        <f>LEFT(f!AV176,IFERROR(FIND("±",f!AV176)-1,LEN(f!AV176)))</f>
        <v/>
      </c>
      <c r="AW171" s="122" t="str">
        <f>LEFT(f!AW176,IFERROR(FIND("±",f!AW176)-1,LEN(f!AW176)))</f>
        <v/>
      </c>
      <c r="AX171" s="122" t="str">
        <f>LEFT(f!AX176,IFERROR(FIND("±",f!AX176)-1,LEN(f!AX176)))</f>
        <v>10.82</v>
      </c>
      <c r="AY171" s="122" t="str">
        <f>LEFT(f!AY176,IFERROR(FIND("±",f!AY176)-1,LEN(f!AY176)))</f>
        <v>0.21</v>
      </c>
      <c r="AZ171" s="122" t="str">
        <f>LEFT(f!AZ176,IFERROR(FIND("±",f!AZ176)-1,LEN(f!AZ176)))</f>
        <v/>
      </c>
      <c r="BA171" s="122" t="str">
        <f>LEFT(f!BA176,IFERROR(FIND("±",f!BA176)-1,LEN(f!BA176)))</f>
        <v/>
      </c>
      <c r="BB171" s="122" t="str">
        <f>LEFT(f!BB176,IFERROR(FIND("±",f!BB176)-1,LEN(f!BB176)))</f>
        <v/>
      </c>
      <c r="BC171" s="122" t="str">
        <f>LEFT(f!BC176,IFERROR(FIND("±",f!BC176)-1,LEN(f!BC176)))</f>
        <v>32.03</v>
      </c>
      <c r="BD171" s="122" t="str">
        <f>LEFT(f!BD176,IFERROR(FIND("±",f!BD176)-1,LEN(f!BD176)))</f>
        <v>131</v>
      </c>
      <c r="BE171" s="122" t="str">
        <f>LEFT(f!BE176,IFERROR(FIND("±",f!BE176)-1,LEN(f!BE176)))</f>
        <v>0.3</v>
      </c>
      <c r="BF171" s="122" t="str">
        <f>LEFT(f!BF176,IFERROR(FIND("±",f!BF176)-1,LEN(f!BF176)))</f>
        <v>0.39</v>
      </c>
      <c r="BG171" s="122" t="str">
        <f>LEFT(f!BG176,IFERROR(FIND("±",f!BG176)-1,LEN(f!BG176)))</f>
        <v>0.27</v>
      </c>
      <c r="BH171" s="122" t="str">
        <f>LEFT(f!BH176,IFERROR(FIND("±",f!BH176)-1,LEN(f!BH176)))</f>
        <v>1.37</v>
      </c>
      <c r="BI171" s="122" t="str">
        <f>LEFT(f!BI176,IFERROR(FIND("±",f!BI176)-1,LEN(f!BI176)))</f>
        <v>1.07</v>
      </c>
      <c r="BJ171" s="122" t="str">
        <f>LEFT(f!BJ176,IFERROR(FIND("±",f!BJ176)-1,LEN(f!BJ176)))</f>
        <v>0.19</v>
      </c>
      <c r="BK171" s="122" t="str">
        <f>LEFT(f!BK176,IFERROR(FIND("±",f!BK176)-1,LEN(f!BK176)))</f>
        <v>0.1</v>
      </c>
      <c r="BL171" s="122" t="str">
        <f>LEFT(f!BL176,IFERROR(FIND("±",f!BL176)-1,LEN(f!BL176)))</f>
        <v/>
      </c>
      <c r="BM171" s="122" t="str">
        <f>LEFT(f!BM176,IFERROR(FIND("±",f!BM176)-1,LEN(f!BM176)))</f>
        <v/>
      </c>
      <c r="BN171" s="122" t="str">
        <f>LEFT(f!BN176,IFERROR(FIND("±",f!BN176)-1,LEN(f!BN176)))</f>
        <v>0.29</v>
      </c>
      <c r="BO171" s="122" t="str">
        <f>LEFT(f!BO176,IFERROR(FIND("±",f!BO176)-1,LEN(f!BO176)))</f>
        <v/>
      </c>
      <c r="BP171" s="122" t="str">
        <f>LEFT(f!BP176,IFERROR(FIND("±",f!BP176)-1,LEN(f!BP176)))</f>
        <v/>
      </c>
      <c r="BQ171" s="122" t="str">
        <f>LEFT(f!BQ176,IFERROR(FIND("±",f!BQ176)-1,LEN(f!BQ176)))</f>
        <v/>
      </c>
      <c r="BR171" s="122" t="str">
        <f>LEFT(f!BR176,IFERROR(FIND("±",f!BR176)-1,LEN(f!BR176)))</f>
        <v/>
      </c>
      <c r="BS171" s="122" t="str">
        <f>LEFT(f!BS176,IFERROR(FIND("±",f!BS176)-1,LEN(f!BS176)))</f>
        <v/>
      </c>
      <c r="BT171" s="122" t="str">
        <f>LEFT(f!BT176,IFERROR(FIND("±",f!BT176)-1,LEN(f!BT176)))</f>
        <v/>
      </c>
      <c r="BU171" s="122" t="str">
        <f>LEFT(f!BU176,IFERROR(FIND("±",f!BU176)-1,LEN(f!BU176)))</f>
        <v/>
      </c>
      <c r="BV171" s="122"/>
      <c r="BW171" s="122"/>
      <c r="BX171" s="122"/>
      <c r="BY171" s="122"/>
      <c r="BZ171" s="122"/>
      <c r="CA171" s="122"/>
      <c r="CB171" s="122"/>
      <c r="CC171" s="122"/>
      <c r="CD171" s="122"/>
      <c r="CE171" s="122"/>
    </row>
    <row r="172">
      <c r="A172" s="103" t="str">
        <f>f!A177</f>
        <v>E001</v>
      </c>
      <c r="B172" s="107" t="str">
        <f>LEFT(f!B177,IFERROR(FIND("(",f!B177)-1,LEN(f!B177)))</f>
        <v>Apple, big </v>
      </c>
      <c r="C172" s="109" t="str">
        <f>IFERROR(MID(f!B177,IFERROR(FIND("(",f!B177)+1,LEN(f!B177)),IFERROR(FIND(")",f!B177),LEN(f!B177))-IFERROR(FIND("(",f!B177)+1,LEN(f!B177))),"")</f>
        <v>Malus domestica</v>
      </c>
      <c r="D172" s="103" t="str">
        <f>f!D177</f>
        <v/>
      </c>
      <c r="E172" s="103" t="str">
        <f>f!E177</f>
        <v/>
      </c>
      <c r="F172" s="110" t="str">
        <f>CONCATENATE("https://res.cloudinary.com/techticz/image/upload/foods/",f!F177,".jpeg")</f>
        <v>https://res.cloudinary.com/techticz/image/upload/foods/apple_big.jpeg</v>
      </c>
      <c r="G172" s="103" t="str">
        <f>f!G177</f>
        <v>E</v>
      </c>
      <c r="H172" s="103" t="str">
        <f>f!H177</f>
        <v/>
      </c>
      <c r="I172" s="103">
        <f t="shared" si="1"/>
        <v>261</v>
      </c>
      <c r="J172" s="112">
        <f>f!J177</f>
        <v>100</v>
      </c>
      <c r="K172" s="112" t="str">
        <f>f!K177</f>
        <v>gram</v>
      </c>
      <c r="L172" s="114" t="str">
        <f>f!L177</f>
        <v/>
      </c>
      <c r="M172" s="114">
        <f>f!M177</f>
        <v>6</v>
      </c>
      <c r="N172" s="114" t="str">
        <f>f!N177</f>
        <v/>
      </c>
      <c r="O172" s="114" t="str">
        <f>f!O177</f>
        <v/>
      </c>
      <c r="P172" s="114" t="str">
        <f>f!P177</f>
        <v/>
      </c>
      <c r="Q172" s="117" t="str">
        <f>f!Q177</f>
        <v/>
      </c>
      <c r="R172" s="117" t="str">
        <f>f!R177</f>
        <v/>
      </c>
      <c r="S172" s="117" t="str">
        <f>f!S177</f>
        <v/>
      </c>
      <c r="T172" s="120" t="str">
        <f>f!T177</f>
        <v/>
      </c>
      <c r="U172" s="120" t="str">
        <f>f!U177</f>
        <v/>
      </c>
      <c r="V172" s="121">
        <f>f!V177</f>
        <v>100</v>
      </c>
      <c r="W172" s="122" t="str">
        <f>LEFT(f!W177,IFERROR(FIND("±",f!W177)-1,LEN(f!W177)))</f>
        <v>83.01</v>
      </c>
      <c r="X172" s="122" t="str">
        <f>LEFT(f!X177,IFERROR(FIND("±",f!X177)-1,LEN(f!X177)))</f>
        <v>0.29</v>
      </c>
      <c r="Y172" s="122" t="str">
        <f>LEFT(f!Y177,IFERROR(FIND("±",f!Y177)-1,LEN(f!Y177)))</f>
        <v>0.36</v>
      </c>
      <c r="Z172" s="122" t="str">
        <f>LEFT(f!Z177,IFERROR(FIND("±",f!Z177)-1,LEN(f!Z177)))</f>
        <v>0.64</v>
      </c>
      <c r="AA172" s="122" t="str">
        <f>LEFT(f!AA177,IFERROR(FIND("±",f!AA177)-1,LEN(f!AA177)))</f>
        <v>2.59</v>
      </c>
      <c r="AB172" s="122" t="str">
        <f>LEFT(f!AB177,IFERROR(FIND("±",f!AB177)-1,LEN(f!AB177)))</f>
        <v>1.43</v>
      </c>
      <c r="AC172" s="122" t="str">
        <f>LEFT(f!AC177,IFERROR(FIND("±",f!AC177)-1,LEN(f!AC177)))</f>
        <v>1.16</v>
      </c>
      <c r="AD172" s="122" t="str">
        <f>LEFT(f!AD177,IFERROR(FIND("±",f!AD177)-1,LEN(f!AD177)))</f>
        <v>13.11</v>
      </c>
      <c r="AE172" s="122" t="str">
        <f>LEFT(f!AE177,IFERROR(FIND("±",f!AE177)-1,LEN(f!AE177)))</f>
        <v>261</v>
      </c>
      <c r="AF172" s="122" t="str">
        <f>LEFT(f!AF177,IFERROR(FIND("±",f!AF177)-1,LEN(f!AF177)))</f>
        <v>0.03</v>
      </c>
      <c r="AG172" s="122" t="str">
        <f>LEFT(f!AG177,IFERROR(FIND("±",f!AG177)-1,LEN(f!AG177)))</f>
        <v>0.01</v>
      </c>
      <c r="AH172" s="122" t="str">
        <f>LEFT(f!AH177,IFERROR(FIND("±",f!AH177)-1,LEN(f!AH177)))</f>
        <v>0.25</v>
      </c>
      <c r="AI172" s="122" t="str">
        <f>LEFT(f!AI177,IFERROR(FIND("±",f!AI177)-1,LEN(f!AI177)))</f>
        <v>0.09</v>
      </c>
      <c r="AJ172" s="122" t="str">
        <f>LEFT(f!AJ177,IFERROR(FIND("±",f!AJ177)-1,LEN(f!AJ177)))</f>
        <v>0.04</v>
      </c>
      <c r="AK172" s="122" t="str">
        <f>LEFT(f!AK177,IFERROR(FIND("±",f!AK177)-1,LEN(f!AK177)))</f>
        <v>0.34</v>
      </c>
      <c r="AL172" s="122" t="str">
        <f>LEFT(f!AL177,IFERROR(FIND("±",f!AL177)-1,LEN(f!AL177)))</f>
        <v>3.04</v>
      </c>
      <c r="AM172" s="122" t="str">
        <f>LEFT(f!AM177,IFERROR(FIND("±",f!AM177)-1,LEN(f!AM177)))</f>
        <v>3.57</v>
      </c>
      <c r="AN172" s="122" t="str">
        <f>LEFT(f!AN177,IFERROR(FIND("±",f!AN177)-1,LEN(f!AN177)))</f>
        <v>0.23</v>
      </c>
      <c r="AO172" s="122" t="str">
        <f>LEFT(f!AO177,IFERROR(FIND("±",f!AO177)-1,LEN(f!AO177)))</f>
        <v>0.96</v>
      </c>
      <c r="AP172" s="122" t="str">
        <f>LEFT(f!AP177,IFERROR(FIND("±",f!AP177)-1,LEN(f!AP177)))</f>
        <v>0.040</v>
      </c>
      <c r="AQ172" s="122" t="str">
        <f>LEFT(f!AQ177,IFERROR(FIND("±",f!AQ177)-1,LEN(f!AQ177)))</f>
        <v>13.68</v>
      </c>
      <c r="AR172" s="122" t="str">
        <f>LEFT(f!AR177,IFERROR(FIND("±",f!AR177)-1,LEN(f!AR177)))</f>
        <v>0.007</v>
      </c>
      <c r="AS172" s="122" t="str">
        <f>LEFT(f!AS177,IFERROR(FIND("±",f!AS177)-1,LEN(f!AS177)))</f>
        <v>0.261</v>
      </c>
      <c r="AT172" s="122" t="str">
        <f>LEFT(f!AT177,IFERROR(FIND("±",f!AT177)-1,LEN(f!AT177)))</f>
        <v>0.04</v>
      </c>
      <c r="AU172" s="122" t="str">
        <f>LEFT(f!AU177,IFERROR(FIND("±",f!AU177)-1,LEN(f!AU177)))</f>
        <v>0.26</v>
      </c>
      <c r="AV172" s="122" t="str">
        <f>LEFT(f!AV177,IFERROR(FIND("±",f!AV177)-1,LEN(f!AV177)))</f>
        <v>0.058</v>
      </c>
      <c r="AW172" s="122" t="str">
        <f>LEFT(f!AW177,IFERROR(FIND("±",f!AW177)-1,LEN(f!AW177)))</f>
        <v>0.592</v>
      </c>
      <c r="AX172" s="122" t="str">
        <f>LEFT(f!AX177,IFERROR(FIND("±",f!AX177)-1,LEN(f!AX177)))</f>
        <v>8.09</v>
      </c>
      <c r="AY172" s="122" t="str">
        <f>LEFT(f!AY177,IFERROR(FIND("±",f!AY177)-1,LEN(f!AY177)))</f>
        <v>0.05</v>
      </c>
      <c r="AZ172" s="122" t="str">
        <f>LEFT(f!AZ177,IFERROR(FIND("±",f!AZ177)-1,LEN(f!AZ177)))</f>
        <v>0.01</v>
      </c>
      <c r="BA172" s="122" t="str">
        <f>LEFT(f!BA177,IFERROR(FIND("±",f!BA177)-1,LEN(f!BA177)))</f>
        <v>0.839</v>
      </c>
      <c r="BB172" s="122" t="str">
        <f>LEFT(f!BB177,IFERROR(FIND("±",f!BB177)-1,LEN(f!BB177)))</f>
        <v>3.79</v>
      </c>
      <c r="BC172" s="122" t="str">
        <f>LEFT(f!BC177,IFERROR(FIND("±",f!BC177)-1,LEN(f!BC177)))</f>
        <v>10.44</v>
      </c>
      <c r="BD172" s="122" t="str">
        <f>LEFT(f!BD177,IFERROR(FIND("±",f!BD177)-1,LEN(f!BD177)))</f>
        <v>116</v>
      </c>
      <c r="BE172" s="122" t="str">
        <f>LEFT(f!BE177,IFERROR(FIND("±",f!BE177)-1,LEN(f!BE177)))</f>
        <v>0.47</v>
      </c>
      <c r="BF172" s="122" t="str">
        <f>LEFT(f!BF177,IFERROR(FIND("±",f!BF177)-1,LEN(f!BF177)))</f>
        <v>1.43</v>
      </c>
      <c r="BG172" s="122" t="str">
        <f>LEFT(f!BG177,IFERROR(FIND("±",f!BG177)-1,LEN(f!BG177)))</f>
        <v>0.09</v>
      </c>
      <c r="BH172" s="122" t="str">
        <f>LEFT(f!BH177,IFERROR(FIND("±",f!BH177)-1,LEN(f!BH177)))</f>
        <v>9.53</v>
      </c>
      <c r="BI172" s="122" t="str">
        <f>LEFT(f!BI177,IFERROR(FIND("±",f!BI177)-1,LEN(f!BI177)))</f>
        <v/>
      </c>
      <c r="BJ172" s="122" t="str">
        <f>LEFT(f!BJ177,IFERROR(FIND("±",f!BJ177)-1,LEN(f!BJ177)))</f>
        <v>8.36</v>
      </c>
      <c r="BK172" s="122" t="str">
        <f>LEFT(f!BK177,IFERROR(FIND("±",f!BK177)-1,LEN(f!BK177)))</f>
        <v>1.03</v>
      </c>
      <c r="BL172" s="122" t="str">
        <f>LEFT(f!BL177,IFERROR(FIND("±",f!BL177)-1,LEN(f!BL177)))</f>
        <v>0.14</v>
      </c>
      <c r="BM172" s="122" t="str">
        <f>LEFT(f!BM177,IFERROR(FIND("±",f!BM177)-1,LEN(f!BM177)))</f>
        <v/>
      </c>
      <c r="BN172" s="122" t="str">
        <f>LEFT(f!BN177,IFERROR(FIND("±",f!BN177)-1,LEN(f!BN177)))</f>
        <v>9.53</v>
      </c>
      <c r="BO172" s="122" t="str">
        <f>LEFT(f!BO177,IFERROR(FIND("±",f!BO177)-1,LEN(f!BO177)))</f>
        <v/>
      </c>
      <c r="BP172" s="122" t="str">
        <f>LEFT(f!BP177,IFERROR(FIND("±",f!BP177)-1,LEN(f!BP177)))</f>
        <v/>
      </c>
      <c r="BQ172" s="122" t="str">
        <f>LEFT(f!BQ177,IFERROR(FIND("±",f!BQ177)-1,LEN(f!BQ177)))</f>
        <v/>
      </c>
      <c r="BR172" s="122" t="str">
        <f>LEFT(f!BR177,IFERROR(FIND("±",f!BR177)-1,LEN(f!BR177)))</f>
        <v/>
      </c>
      <c r="BS172" s="122" t="str">
        <f>LEFT(f!BS177,IFERROR(FIND("±",f!BS177)-1,LEN(f!BS177)))</f>
        <v/>
      </c>
      <c r="BT172" s="122" t="str">
        <f>LEFT(f!BT177,IFERROR(FIND("±",f!BT177)-1,LEN(f!BT177)))</f>
        <v/>
      </c>
      <c r="BU172" s="122" t="str">
        <f>LEFT(f!BU177,IFERROR(FIND("±",f!BU177)-1,LEN(f!BU177)))</f>
        <v/>
      </c>
      <c r="BV172" s="122"/>
      <c r="BW172" s="122"/>
      <c r="BX172" s="122"/>
      <c r="BY172" s="122"/>
      <c r="BZ172" s="122"/>
      <c r="CA172" s="122"/>
      <c r="CB172" s="122"/>
      <c r="CC172" s="122"/>
      <c r="CD172" s="122"/>
      <c r="CE172" s="122"/>
    </row>
    <row r="173">
      <c r="A173" s="103" t="str">
        <f>f!A178</f>
        <v>E002</v>
      </c>
      <c r="B173" s="107" t="str">
        <f>LEFT(f!B178,IFERROR(FIND("(",f!B178)-1,LEN(f!B178)))</f>
        <v>Apple, green </v>
      </c>
      <c r="C173" s="109" t="str">
        <f>IFERROR(MID(f!B178,IFERROR(FIND("(",f!B178)+1,LEN(f!B178)),IFERROR(FIND(")",f!B178),LEN(f!B178))-IFERROR(FIND("(",f!B178)+1,LEN(f!B178))),"")</f>
        <v>Malus domestica</v>
      </c>
      <c r="D173" s="103" t="str">
        <f>f!D178</f>
        <v/>
      </c>
      <c r="E173" s="103" t="str">
        <f>f!E178</f>
        <v/>
      </c>
      <c r="F173" s="110" t="str">
        <f>CONCATENATE("https://res.cloudinary.com/techticz/image/upload/foods/",f!F178,".jpeg")</f>
        <v>https://res.cloudinary.com/techticz/image/upload/foods/apple_green.jpeg</v>
      </c>
      <c r="G173" s="103" t="str">
        <f>f!G178</f>
        <v>E</v>
      </c>
      <c r="H173" s="103" t="str">
        <f>f!H178</f>
        <v/>
      </c>
      <c r="I173" s="103">
        <f t="shared" si="1"/>
        <v>214</v>
      </c>
      <c r="J173" s="112">
        <f>f!J178</f>
        <v>100</v>
      </c>
      <c r="K173" s="112" t="str">
        <f>f!K178</f>
        <v>gram</v>
      </c>
      <c r="L173" s="114" t="str">
        <f>f!L178</f>
        <v/>
      </c>
      <c r="M173" s="114">
        <f>f!M178</f>
        <v>6</v>
      </c>
      <c r="N173" s="114" t="str">
        <f>f!N178</f>
        <v/>
      </c>
      <c r="O173" s="114" t="str">
        <f>f!O178</f>
        <v/>
      </c>
      <c r="P173" s="114" t="str">
        <f>f!P178</f>
        <v/>
      </c>
      <c r="Q173" s="117" t="str">
        <f>f!Q178</f>
        <v/>
      </c>
      <c r="R173" s="117" t="str">
        <f>f!R178</f>
        <v/>
      </c>
      <c r="S173" s="117" t="str">
        <f>f!S178</f>
        <v/>
      </c>
      <c r="T173" s="120" t="str">
        <f>f!T178</f>
        <v/>
      </c>
      <c r="U173" s="120" t="str">
        <f>f!U178</f>
        <v/>
      </c>
      <c r="V173" s="121">
        <f>f!V178</f>
        <v>100</v>
      </c>
      <c r="W173" s="122" t="str">
        <f>LEFT(f!W178,IFERROR(FIND("±",f!W178)-1,LEN(f!W178)))</f>
        <v>85.54</v>
      </c>
      <c r="X173" s="122" t="str">
        <f>LEFT(f!X178,IFERROR(FIND("±",f!X178)-1,LEN(f!X178)))</f>
        <v>0.46</v>
      </c>
      <c r="Y173" s="122" t="str">
        <f>LEFT(f!Y178,IFERROR(FIND("±",f!Y178)-1,LEN(f!Y178)))</f>
        <v>0.31</v>
      </c>
      <c r="Z173" s="122" t="str">
        <f>LEFT(f!Z178,IFERROR(FIND("±",f!Z178)-1,LEN(f!Z178)))</f>
        <v>0.50</v>
      </c>
      <c r="AA173" s="122" t="str">
        <f>LEFT(f!AA178,IFERROR(FIND("±",f!AA178)-1,LEN(f!AA178)))</f>
        <v>2.54</v>
      </c>
      <c r="AB173" s="122" t="str">
        <f>LEFT(f!AB178,IFERROR(FIND("±",f!AB178)-1,LEN(f!AB178)))</f>
        <v>1.72</v>
      </c>
      <c r="AC173" s="122" t="str">
        <f>LEFT(f!AC178,IFERROR(FIND("±",f!AC178)-1,LEN(f!AC178)))</f>
        <v>0.81</v>
      </c>
      <c r="AD173" s="122" t="str">
        <f>LEFT(f!AD178,IFERROR(FIND("±",f!AD178)-1,LEN(f!AD178)))</f>
        <v>10.65</v>
      </c>
      <c r="AE173" s="122" t="str">
        <f>LEFT(f!AE178,IFERROR(FIND("±",f!AE178)-1,LEN(f!AE178)))</f>
        <v>214</v>
      </c>
      <c r="AF173" s="122" t="str">
        <f>LEFT(f!AF178,IFERROR(FIND("±",f!AF178)-1,LEN(f!AF178)))</f>
        <v>0.01</v>
      </c>
      <c r="AG173" s="122" t="str">
        <f>LEFT(f!AG178,IFERROR(FIND("±",f!AG178)-1,LEN(f!AG178)))</f>
        <v>0.02</v>
      </c>
      <c r="AH173" s="122" t="str">
        <f>LEFT(f!AH178,IFERROR(FIND("±",f!AH178)-1,LEN(f!AH178)))</f>
        <v>0.21</v>
      </c>
      <c r="AI173" s="122" t="str">
        <f>LEFT(f!AI178,IFERROR(FIND("±",f!AI178)-1,LEN(f!AI178)))</f>
        <v>0.12</v>
      </c>
      <c r="AJ173" s="122" t="str">
        <f>LEFT(f!AJ178,IFERROR(FIND("±",f!AJ178)-1,LEN(f!AJ178)))</f>
        <v>0.08</v>
      </c>
      <c r="AK173" s="122" t="str">
        <f>LEFT(f!AK178,IFERROR(FIND("±",f!AK178)-1,LEN(f!AK178)))</f>
        <v>0.41</v>
      </c>
      <c r="AL173" s="122" t="str">
        <f>LEFT(f!AL178,IFERROR(FIND("±",f!AL178)-1,LEN(f!AL178)))</f>
        <v>3.43</v>
      </c>
      <c r="AM173" s="122" t="str">
        <f>LEFT(f!AM178,IFERROR(FIND("±",f!AM178)-1,LEN(f!AM178)))</f>
        <v>2.90</v>
      </c>
      <c r="AN173" s="122" t="str">
        <f>LEFT(f!AN178,IFERROR(FIND("±",f!AN178)-1,LEN(f!AN178)))</f>
        <v/>
      </c>
      <c r="AO173" s="122" t="str">
        <f>LEFT(f!AO178,IFERROR(FIND("±",f!AO178)-1,LEN(f!AO178)))</f>
        <v/>
      </c>
      <c r="AP173" s="122" t="str">
        <f>LEFT(f!AP178,IFERROR(FIND("±",f!AP178)-1,LEN(f!AP178)))</f>
        <v/>
      </c>
      <c r="AQ173" s="122" t="str">
        <f>LEFT(f!AQ178,IFERROR(FIND("±",f!AQ178)-1,LEN(f!AQ178)))</f>
        <v>6.53</v>
      </c>
      <c r="AR173" s="122" t="str">
        <f>LEFT(f!AR178,IFERROR(FIND("±",f!AR178)-1,LEN(f!AR178)))</f>
        <v>0.002</v>
      </c>
      <c r="AS173" s="122" t="str">
        <f>LEFT(f!AS178,IFERROR(FIND("±",f!AS178)-1,LEN(f!AS178)))</f>
        <v/>
      </c>
      <c r="AT173" s="122" t="str">
        <f>LEFT(f!AT178,IFERROR(FIND("±",f!AT178)-1,LEN(f!AT178)))</f>
        <v>0.33</v>
      </c>
      <c r="AU173" s="122" t="str">
        <f>LEFT(f!AU178,IFERROR(FIND("±",f!AU178)-1,LEN(f!AU178)))</f>
        <v>0.20</v>
      </c>
      <c r="AV173" s="122" t="str">
        <f>LEFT(f!AV178,IFERROR(FIND("±",f!AV178)-1,LEN(f!AV178)))</f>
        <v/>
      </c>
      <c r="AW173" s="122" t="str">
        <f>LEFT(f!AW178,IFERROR(FIND("±",f!AW178)-1,LEN(f!AW178)))</f>
        <v/>
      </c>
      <c r="AX173" s="122" t="str">
        <f>LEFT(f!AX178,IFERROR(FIND("±",f!AX178)-1,LEN(f!AX178)))</f>
        <v>5.42</v>
      </c>
      <c r="AY173" s="122" t="str">
        <f>LEFT(f!AY178,IFERROR(FIND("±",f!AY178)-1,LEN(f!AY178)))</f>
        <v>0.02</v>
      </c>
      <c r="AZ173" s="122" t="str">
        <f>LEFT(f!AZ178,IFERROR(FIND("±",f!AZ178)-1,LEN(f!AZ178)))</f>
        <v/>
      </c>
      <c r="BA173" s="122" t="str">
        <f>LEFT(f!BA178,IFERROR(FIND("±",f!BA178)-1,LEN(f!BA178)))</f>
        <v/>
      </c>
      <c r="BB173" s="122" t="str">
        <f>LEFT(f!BB178,IFERROR(FIND("±",f!BB178)-1,LEN(f!BB178)))</f>
        <v/>
      </c>
      <c r="BC173" s="122" t="str">
        <f>LEFT(f!BC178,IFERROR(FIND("±",f!BC178)-1,LEN(f!BC178)))</f>
        <v>7.48</v>
      </c>
      <c r="BD173" s="122" t="str">
        <f>LEFT(f!BD178,IFERROR(FIND("±",f!BD178)-1,LEN(f!BD178)))</f>
        <v>94.55</v>
      </c>
      <c r="BE173" s="122" t="str">
        <f>LEFT(f!BE178,IFERROR(FIND("±",f!BE178)-1,LEN(f!BE178)))</f>
        <v>0.25</v>
      </c>
      <c r="BF173" s="122" t="str">
        <f>LEFT(f!BF178,IFERROR(FIND("±",f!BF178)-1,LEN(f!BF178)))</f>
        <v>1.47</v>
      </c>
      <c r="BG173" s="122" t="str">
        <f>LEFT(f!BG178,IFERROR(FIND("±",f!BG178)-1,LEN(f!BG178)))</f>
        <v>0.06</v>
      </c>
      <c r="BH173" s="122" t="str">
        <f>LEFT(f!BH178,IFERROR(FIND("±",f!BH178)-1,LEN(f!BH178)))</f>
        <v>8.39</v>
      </c>
      <c r="BI173" s="122" t="str">
        <f>LEFT(f!BI178,IFERROR(FIND("±",f!BI178)-1,LEN(f!BI178)))</f>
        <v/>
      </c>
      <c r="BJ173" s="122" t="str">
        <f>LEFT(f!BJ178,IFERROR(FIND("±",f!BJ178)-1,LEN(f!BJ178)))</f>
        <v>7.19</v>
      </c>
      <c r="BK173" s="122" t="str">
        <f>LEFT(f!BK178,IFERROR(FIND("±",f!BK178)-1,LEN(f!BK178)))</f>
        <v>1.08</v>
      </c>
      <c r="BL173" s="122" t="str">
        <f>LEFT(f!BL178,IFERROR(FIND("±",f!BL178)-1,LEN(f!BL178)))</f>
        <v>0.12</v>
      </c>
      <c r="BM173" s="122" t="str">
        <f>LEFT(f!BM178,IFERROR(FIND("±",f!BM178)-1,LEN(f!BM178)))</f>
        <v/>
      </c>
      <c r="BN173" s="122" t="str">
        <f>LEFT(f!BN178,IFERROR(FIND("±",f!BN178)-1,LEN(f!BN178)))</f>
        <v>8.39</v>
      </c>
      <c r="BO173" s="122" t="str">
        <f>LEFT(f!BO178,IFERROR(FIND("±",f!BO178)-1,LEN(f!BO178)))</f>
        <v/>
      </c>
      <c r="BP173" s="122" t="str">
        <f>LEFT(f!BP178,IFERROR(FIND("±",f!BP178)-1,LEN(f!BP178)))</f>
        <v/>
      </c>
      <c r="BQ173" s="122" t="str">
        <f>LEFT(f!BQ178,IFERROR(FIND("±",f!BQ178)-1,LEN(f!BQ178)))</f>
        <v/>
      </c>
      <c r="BR173" s="122" t="str">
        <f>LEFT(f!BR178,IFERROR(FIND("±",f!BR178)-1,LEN(f!BR178)))</f>
        <v/>
      </c>
      <c r="BS173" s="122" t="str">
        <f>LEFT(f!BS178,IFERROR(FIND("±",f!BS178)-1,LEN(f!BS178)))</f>
        <v/>
      </c>
      <c r="BT173" s="122" t="str">
        <f>LEFT(f!BT178,IFERROR(FIND("±",f!BT178)-1,LEN(f!BT178)))</f>
        <v/>
      </c>
      <c r="BU173" s="122" t="str">
        <f>LEFT(f!BU178,IFERROR(FIND("±",f!BU178)-1,LEN(f!BU178)))</f>
        <v/>
      </c>
      <c r="BV173" s="122"/>
      <c r="BW173" s="122"/>
      <c r="BX173" s="122"/>
      <c r="BY173" s="122"/>
      <c r="BZ173" s="122"/>
      <c r="CA173" s="122"/>
      <c r="CB173" s="122"/>
      <c r="CC173" s="122"/>
      <c r="CD173" s="122"/>
      <c r="CE173" s="122"/>
    </row>
    <row r="174">
      <c r="A174" s="103" t="str">
        <f>f!A179</f>
        <v>E003</v>
      </c>
      <c r="B174" s="107" t="str">
        <f>LEFT(f!B179,IFERROR(FIND("(",f!B179)-1,LEN(f!B179)))</f>
        <v>Apple, small </v>
      </c>
      <c r="C174" s="109" t="str">
        <f>IFERROR(MID(f!B179,IFERROR(FIND("(",f!B179)+1,LEN(f!B179)),IFERROR(FIND(")",f!B179),LEN(f!B179))-IFERROR(FIND("(",f!B179)+1,LEN(f!B179))),"")</f>
        <v>Malus domestica</v>
      </c>
      <c r="D174" s="103" t="str">
        <f>f!D179</f>
        <v/>
      </c>
      <c r="E174" s="103" t="str">
        <f>f!E179</f>
        <v/>
      </c>
      <c r="F174" s="110" t="str">
        <f>CONCATENATE("https://res.cloudinary.com/techticz/image/upload/foods/",f!F179,".jpeg")</f>
        <v>https://res.cloudinary.com/techticz/image/upload/foods/apple.jpeg</v>
      </c>
      <c r="G174" s="103" t="str">
        <f>f!G179</f>
        <v>E</v>
      </c>
      <c r="H174" s="103" t="str">
        <f>f!H179</f>
        <v/>
      </c>
      <c r="I174" s="103">
        <f t="shared" si="1"/>
        <v>267</v>
      </c>
      <c r="J174" s="112">
        <f>f!J179</f>
        <v>100</v>
      </c>
      <c r="K174" s="112" t="str">
        <f>f!K179</f>
        <v>gram</v>
      </c>
      <c r="L174" s="114" t="str">
        <f>f!L179</f>
        <v/>
      </c>
      <c r="M174" s="114">
        <f>f!M179</f>
        <v>6</v>
      </c>
      <c r="N174" s="114" t="str">
        <f>f!N179</f>
        <v/>
      </c>
      <c r="O174" s="114" t="str">
        <f>f!O179</f>
        <v/>
      </c>
      <c r="P174" s="114" t="str">
        <f>f!P179</f>
        <v/>
      </c>
      <c r="Q174" s="117" t="str">
        <f>f!Q179</f>
        <v/>
      </c>
      <c r="R174" s="117" t="str">
        <f>f!R179</f>
        <v/>
      </c>
      <c r="S174" s="117" t="str">
        <f>f!S179</f>
        <v/>
      </c>
      <c r="T174" s="120" t="str">
        <f>f!T179</f>
        <v/>
      </c>
      <c r="U174" s="120" t="str">
        <f>f!U179</f>
        <v/>
      </c>
      <c r="V174" s="121">
        <f>f!V179</f>
        <v>100</v>
      </c>
      <c r="W174" s="122" t="str">
        <f>LEFT(f!W179,IFERROR(FIND("±",f!W179)-1,LEN(f!W179)))</f>
        <v>82.91</v>
      </c>
      <c r="X174" s="122" t="str">
        <f>LEFT(f!X179,IFERROR(FIND("±",f!X179)-1,LEN(f!X179)))</f>
        <v>0.31</v>
      </c>
      <c r="Y174" s="122" t="str">
        <f>LEFT(f!Y179,IFERROR(FIND("±",f!Y179)-1,LEN(f!Y179)))</f>
        <v>0.24</v>
      </c>
      <c r="Z174" s="122" t="str">
        <f>LEFT(f!Z179,IFERROR(FIND("±",f!Z179)-1,LEN(f!Z179)))</f>
        <v>0.53</v>
      </c>
      <c r="AA174" s="122" t="str">
        <f>LEFT(f!AA179,IFERROR(FIND("±",f!AA179)-1,LEN(f!AA179)))</f>
        <v>2.06</v>
      </c>
      <c r="AB174" s="122" t="str">
        <f>LEFT(f!AB179,IFERROR(FIND("±",f!AB179)-1,LEN(f!AB179)))</f>
        <v>1.44</v>
      </c>
      <c r="AC174" s="122" t="str">
        <f>LEFT(f!AC179,IFERROR(FIND("±",f!AC179)-1,LEN(f!AC179)))</f>
        <v>0.62</v>
      </c>
      <c r="AD174" s="122" t="str">
        <f>LEFT(f!AD179,IFERROR(FIND("±",f!AD179)-1,LEN(f!AD179)))</f>
        <v>13.95</v>
      </c>
      <c r="AE174" s="122" t="str">
        <f>LEFT(f!AE179,IFERROR(FIND("±",f!AE179)-1,LEN(f!AE179)))</f>
        <v>267</v>
      </c>
      <c r="AF174" s="122" t="str">
        <f>LEFT(f!AF179,IFERROR(FIND("±",f!AF179)-1,LEN(f!AF179)))</f>
        <v>0.01</v>
      </c>
      <c r="AG174" s="122" t="str">
        <f>LEFT(f!AG179,IFERROR(FIND("±",f!AG179)-1,LEN(f!AG179)))</f>
        <v>0.01</v>
      </c>
      <c r="AH174" s="122" t="str">
        <f>LEFT(f!AH179,IFERROR(FIND("±",f!AH179)-1,LEN(f!AH179)))</f>
        <v>0.09</v>
      </c>
      <c r="AI174" s="122" t="str">
        <f>LEFT(f!AI179,IFERROR(FIND("±",f!AI179)-1,LEN(f!AI179)))</f>
        <v>0.09</v>
      </c>
      <c r="AJ174" s="122" t="str">
        <f>LEFT(f!AJ179,IFERROR(FIND("±",f!AJ179)-1,LEN(f!AJ179)))</f>
        <v>0.03</v>
      </c>
      <c r="AK174" s="122" t="str">
        <f>LEFT(f!AK179,IFERROR(FIND("±",f!AK179)-1,LEN(f!AK179)))</f>
        <v>0.47</v>
      </c>
      <c r="AL174" s="122" t="str">
        <f>LEFT(f!AL179,IFERROR(FIND("±",f!AL179)-1,LEN(f!AL179)))</f>
        <v>3.52</v>
      </c>
      <c r="AM174" s="122" t="str">
        <f>LEFT(f!AM179,IFERROR(FIND("±",f!AM179)-1,LEN(f!AM179)))</f>
        <v>4.00</v>
      </c>
      <c r="AN174" s="122" t="str">
        <f>LEFT(f!AN179,IFERROR(FIND("±",f!AN179)-1,LEN(f!AN179)))</f>
        <v>0.08</v>
      </c>
      <c r="AO174" s="122" t="str">
        <f>LEFT(f!AO179,IFERROR(FIND("±",f!AO179)-1,LEN(f!AO179)))</f>
        <v>0.19</v>
      </c>
      <c r="AP174" s="122" t="str">
        <f>LEFT(f!AP179,IFERROR(FIND("±",f!AP179)-1,LEN(f!AP179)))</f>
        <v/>
      </c>
      <c r="AQ174" s="122" t="str">
        <f>LEFT(f!AQ179,IFERROR(FIND("±",f!AQ179)-1,LEN(f!AQ179)))</f>
        <v>5.39</v>
      </c>
      <c r="AR174" s="122" t="str">
        <f>LEFT(f!AR179,IFERROR(FIND("±",f!AR179)-1,LEN(f!AR179)))</f>
        <v>0.005</v>
      </c>
      <c r="AS174" s="122" t="str">
        <f>LEFT(f!AS179,IFERROR(FIND("±",f!AS179)-1,LEN(f!AS179)))</f>
        <v/>
      </c>
      <c r="AT174" s="122" t="str">
        <f>LEFT(f!AT179,IFERROR(FIND("±",f!AT179)-1,LEN(f!AT179)))</f>
        <v>0.06</v>
      </c>
      <c r="AU174" s="122" t="str">
        <f>LEFT(f!AU179,IFERROR(FIND("±",f!AU179)-1,LEN(f!AU179)))</f>
        <v>0.25</v>
      </c>
      <c r="AV174" s="122" t="str">
        <f>LEFT(f!AV179,IFERROR(FIND("±",f!AV179)-1,LEN(f!AV179)))</f>
        <v>0.002</v>
      </c>
      <c r="AW174" s="122" t="str">
        <f>LEFT(f!AW179,IFERROR(FIND("±",f!AW179)-1,LEN(f!AW179)))</f>
        <v>0.001</v>
      </c>
      <c r="AX174" s="122" t="str">
        <f>LEFT(f!AX179,IFERROR(FIND("±",f!AX179)-1,LEN(f!AX179)))</f>
        <v>5.48</v>
      </c>
      <c r="AY174" s="122" t="str">
        <f>LEFT(f!AY179,IFERROR(FIND("±",f!AY179)-1,LEN(f!AY179)))</f>
        <v>0.04</v>
      </c>
      <c r="AZ174" s="122" t="str">
        <f>LEFT(f!AZ179,IFERROR(FIND("±",f!AZ179)-1,LEN(f!AZ179)))</f>
        <v/>
      </c>
      <c r="BA174" s="122" t="str">
        <f>LEFT(f!BA179,IFERROR(FIND("±",f!BA179)-1,LEN(f!BA179)))</f>
        <v>0.003</v>
      </c>
      <c r="BB174" s="122" t="str">
        <f>LEFT(f!BB179,IFERROR(FIND("±",f!BB179)-1,LEN(f!BB179)))</f>
        <v>0.002</v>
      </c>
      <c r="BC174" s="122" t="str">
        <f>LEFT(f!BC179,IFERROR(FIND("±",f!BC179)-1,LEN(f!BC179)))</f>
        <v>8.39</v>
      </c>
      <c r="BD174" s="122" t="str">
        <f>LEFT(f!BD179,IFERROR(FIND("±",f!BD179)-1,LEN(f!BD179)))</f>
        <v>100</v>
      </c>
      <c r="BE174" s="122" t="str">
        <f>LEFT(f!BE179,IFERROR(FIND("±",f!BE179)-1,LEN(f!BE179)))</f>
        <v>0.23</v>
      </c>
      <c r="BF174" s="122" t="str">
        <f>LEFT(f!BF179,IFERROR(FIND("±",f!BF179)-1,LEN(f!BF179)))</f>
        <v>1.45</v>
      </c>
      <c r="BG174" s="122" t="str">
        <f>LEFT(f!BG179,IFERROR(FIND("±",f!BG179)-1,LEN(f!BG179)))</f>
        <v>0.05</v>
      </c>
      <c r="BH174" s="122" t="str">
        <f>LEFT(f!BH179,IFERROR(FIND("±",f!BH179)-1,LEN(f!BH179)))</f>
        <v>9.80</v>
      </c>
      <c r="BI174" s="122" t="str">
        <f>LEFT(f!BI179,IFERROR(FIND("±",f!BI179)-1,LEN(f!BI179)))</f>
        <v/>
      </c>
      <c r="BJ174" s="122" t="str">
        <f>LEFT(f!BJ179,IFERROR(FIND("±",f!BJ179)-1,LEN(f!BJ179)))</f>
        <v>8.52</v>
      </c>
      <c r="BK174" s="122" t="str">
        <f>LEFT(f!BK179,IFERROR(FIND("±",f!BK179)-1,LEN(f!BK179)))</f>
        <v>1.17</v>
      </c>
      <c r="BL174" s="122" t="str">
        <f>LEFT(f!BL179,IFERROR(FIND("±",f!BL179)-1,LEN(f!BL179)))</f>
        <v>0.11</v>
      </c>
      <c r="BM174" s="122" t="str">
        <f>LEFT(f!BM179,IFERROR(FIND("±",f!BM179)-1,LEN(f!BM179)))</f>
        <v/>
      </c>
      <c r="BN174" s="122" t="str">
        <f>LEFT(f!BN179,IFERROR(FIND("±",f!BN179)-1,LEN(f!BN179)))</f>
        <v>9.80</v>
      </c>
      <c r="BO174" s="122" t="str">
        <f>LEFT(f!BO179,IFERROR(FIND("±",f!BO179)-1,LEN(f!BO179)))</f>
        <v/>
      </c>
      <c r="BP174" s="122" t="str">
        <f>LEFT(f!BP179,IFERROR(FIND("±",f!BP179)-1,LEN(f!BP179)))</f>
        <v/>
      </c>
      <c r="BQ174" s="122" t="str">
        <f>LEFT(f!BQ179,IFERROR(FIND("±",f!BQ179)-1,LEN(f!BQ179)))</f>
        <v/>
      </c>
      <c r="BR174" s="122" t="str">
        <f>LEFT(f!BR179,IFERROR(FIND("±",f!BR179)-1,LEN(f!BR179)))</f>
        <v/>
      </c>
      <c r="BS174" s="122" t="str">
        <f>LEFT(f!BS179,IFERROR(FIND("±",f!BS179)-1,LEN(f!BS179)))</f>
        <v/>
      </c>
      <c r="BT174" s="122" t="str">
        <f>LEFT(f!BT179,IFERROR(FIND("±",f!BT179)-1,LEN(f!BT179)))</f>
        <v/>
      </c>
      <c r="BU174" s="122" t="str">
        <f>LEFT(f!BU179,IFERROR(FIND("±",f!BU179)-1,LEN(f!BU179)))</f>
        <v/>
      </c>
      <c r="BV174" s="122"/>
      <c r="BW174" s="122"/>
      <c r="BX174" s="122"/>
      <c r="BY174" s="122"/>
      <c r="BZ174" s="122"/>
      <c r="CA174" s="122"/>
      <c r="CB174" s="122"/>
      <c r="CC174" s="122"/>
      <c r="CD174" s="122"/>
      <c r="CE174" s="122"/>
    </row>
    <row r="175">
      <c r="A175" s="103" t="str">
        <f>f!A180</f>
        <v>E004</v>
      </c>
      <c r="B175" s="107" t="str">
        <f>LEFT(f!B180,IFERROR(FIND("(",f!B180)-1,LEN(f!B180)))</f>
        <v>Apple, small, Kashmir </v>
      </c>
      <c r="C175" s="109" t="str">
        <f>IFERROR(MID(f!B180,IFERROR(FIND("(",f!B180)+1,LEN(f!B180)),IFERROR(FIND(")",f!B180),LEN(f!B180))-IFERROR(FIND("(",f!B180)+1,LEN(f!B180))),"")</f>
        <v>Malus sylvestris</v>
      </c>
      <c r="D175" s="103" t="str">
        <f>f!D180</f>
        <v/>
      </c>
      <c r="E175" s="103" t="str">
        <f>f!E180</f>
        <v/>
      </c>
      <c r="F175" s="110" t="str">
        <f>CONCATENATE("https://res.cloudinary.com/techticz/image/upload/foods/",f!F180,".jpeg")</f>
        <v>https://res.cloudinary.com/techticz/image/upload/foods/apple_kashmir.jpeg</v>
      </c>
      <c r="G175" s="103" t="str">
        <f>f!G180</f>
        <v>E</v>
      </c>
      <c r="H175" s="103" t="str">
        <f>f!H180</f>
        <v/>
      </c>
      <c r="I175" s="103">
        <f t="shared" si="1"/>
        <v>269</v>
      </c>
      <c r="J175" s="112">
        <f>f!J180</f>
        <v>100</v>
      </c>
      <c r="K175" s="112" t="str">
        <f>f!K180</f>
        <v>gram</v>
      </c>
      <c r="L175" s="114" t="str">
        <f>f!L180</f>
        <v/>
      </c>
      <c r="M175" s="114">
        <f>f!M180</f>
        <v>1</v>
      </c>
      <c r="N175" s="114" t="str">
        <f>f!N180</f>
        <v/>
      </c>
      <c r="O175" s="114" t="str">
        <f>f!O180</f>
        <v/>
      </c>
      <c r="P175" s="114" t="str">
        <f>f!P180</f>
        <v/>
      </c>
      <c r="Q175" s="117" t="str">
        <f>f!Q180</f>
        <v/>
      </c>
      <c r="R175" s="117" t="str">
        <f>f!R180</f>
        <v/>
      </c>
      <c r="S175" s="117" t="str">
        <f>f!S180</f>
        <v/>
      </c>
      <c r="T175" s="120" t="str">
        <f>f!T180</f>
        <v/>
      </c>
      <c r="U175" s="120" t="str">
        <f>f!U180</f>
        <v/>
      </c>
      <c r="V175" s="121">
        <f>f!V180</f>
        <v>100</v>
      </c>
      <c r="W175" s="122" t="str">
        <f>LEFT(f!W180,IFERROR(FIND("±",f!W180)-1,LEN(f!W180)))</f>
        <v>82.79</v>
      </c>
      <c r="X175" s="122" t="str">
        <f>LEFT(f!X180,IFERROR(FIND("±",f!X180)-1,LEN(f!X180)))</f>
        <v>0.27</v>
      </c>
      <c r="Y175" s="122" t="str">
        <f>LEFT(f!Y180,IFERROR(FIND("±",f!Y180)-1,LEN(f!Y180)))</f>
        <v>0.29</v>
      </c>
      <c r="Z175" s="122" t="str">
        <f>LEFT(f!Z180,IFERROR(FIND("±",f!Z180)-1,LEN(f!Z180)))</f>
        <v>0.6</v>
      </c>
      <c r="AA175" s="122" t="str">
        <f>LEFT(f!AA180,IFERROR(FIND("±",f!AA180)-1,LEN(f!AA180)))</f>
        <v>2.07</v>
      </c>
      <c r="AB175" s="122" t="str">
        <f>LEFT(f!AB180,IFERROR(FIND("±",f!AB180)-1,LEN(f!AB180)))</f>
        <v>1.53</v>
      </c>
      <c r="AC175" s="122" t="str">
        <f>LEFT(f!AC180,IFERROR(FIND("±",f!AC180)-1,LEN(f!AC180)))</f>
        <v>0.54</v>
      </c>
      <c r="AD175" s="122" t="str">
        <f>LEFT(f!AD180,IFERROR(FIND("±",f!AD180)-1,LEN(f!AD180)))</f>
        <v>13.99</v>
      </c>
      <c r="AE175" s="122" t="str">
        <f>LEFT(f!AE180,IFERROR(FIND("±",f!AE180)-1,LEN(f!AE180)))</f>
        <v>269</v>
      </c>
      <c r="AF175" s="122" t="str">
        <f>LEFT(f!AF180,IFERROR(FIND("±",f!AF180)-1,LEN(f!AF180)))</f>
        <v>0.01</v>
      </c>
      <c r="AG175" s="122" t="str">
        <f>LEFT(f!AG180,IFERROR(FIND("±",f!AG180)-1,LEN(f!AG180)))</f>
        <v>0.01</v>
      </c>
      <c r="AH175" s="122" t="str">
        <f>LEFT(f!AH180,IFERROR(FIND("±",f!AH180)-1,LEN(f!AH180)))</f>
        <v>0.09</v>
      </c>
      <c r="AI175" s="122" t="str">
        <f>LEFT(f!AI180,IFERROR(FIND("±",f!AI180)-1,LEN(f!AI180)))</f>
        <v>0.12</v>
      </c>
      <c r="AJ175" s="122" t="str">
        <f>LEFT(f!AJ180,IFERROR(FIND("±",f!AJ180)-1,LEN(f!AJ180)))</f>
        <v>0.04</v>
      </c>
      <c r="AK175" s="122" t="str">
        <f>LEFT(f!AK180,IFERROR(FIND("±",f!AK180)-1,LEN(f!AK180)))</f>
        <v>0.44</v>
      </c>
      <c r="AL175" s="122" t="str">
        <f>LEFT(f!AL180,IFERROR(FIND("±",f!AL180)-1,LEN(f!AL180)))</f>
        <v>3.97</v>
      </c>
      <c r="AM175" s="122" t="str">
        <f>LEFT(f!AM180,IFERROR(FIND("±",f!AM180)-1,LEN(f!AM180)))</f>
        <v>4.24</v>
      </c>
      <c r="AN175" s="122" t="str">
        <f>LEFT(f!AN180,IFERROR(FIND("±",f!AN180)-1,LEN(f!AN180)))</f>
        <v>0.11</v>
      </c>
      <c r="AO175" s="122" t="str">
        <f>LEFT(f!AO180,IFERROR(FIND("±",f!AO180)-1,LEN(f!AO180)))</f>
        <v/>
      </c>
      <c r="AP175" s="122" t="str">
        <f>LEFT(f!AP180,IFERROR(FIND("±",f!AP180)-1,LEN(f!AP180)))</f>
        <v/>
      </c>
      <c r="AQ175" s="122" t="str">
        <f>LEFT(f!AQ180,IFERROR(FIND("±",f!AQ180)-1,LEN(f!AQ180)))</f>
        <v>4.72</v>
      </c>
      <c r="AR175" s="122" t="str">
        <f>LEFT(f!AR180,IFERROR(FIND("±",f!AR180)-1,LEN(f!AR180)))</f>
        <v>0.007</v>
      </c>
      <c r="AS175" s="122" t="str">
        <f>LEFT(f!AS180,IFERROR(FIND("±",f!AS180)-1,LEN(f!AS180)))</f>
        <v/>
      </c>
      <c r="AT175" s="122" t="str">
        <f>LEFT(f!AT180,IFERROR(FIND("±",f!AT180)-1,LEN(f!AT180)))</f>
        <v>0.06</v>
      </c>
      <c r="AU175" s="122" t="str">
        <f>LEFT(f!AU180,IFERROR(FIND("±",f!AU180)-1,LEN(f!AU180)))</f>
        <v>0.21</v>
      </c>
      <c r="AV175" s="122" t="str">
        <f>LEFT(f!AV180,IFERROR(FIND("±",f!AV180)-1,LEN(f!AV180)))</f>
        <v>0.002</v>
      </c>
      <c r="AW175" s="122" t="str">
        <f>LEFT(f!AW180,IFERROR(FIND("±",f!AW180)-1,LEN(f!AW180)))</f>
        <v>0.001</v>
      </c>
      <c r="AX175" s="122" t="str">
        <f>LEFT(f!AX180,IFERROR(FIND("±",f!AX180)-1,LEN(f!AX180)))</f>
        <v>5.19</v>
      </c>
      <c r="AY175" s="122" t="str">
        <f>LEFT(f!AY180,IFERROR(FIND("±",f!AY180)-1,LEN(f!AY180)))</f>
        <v>0.05</v>
      </c>
      <c r="AZ175" s="122" t="str">
        <f>LEFT(f!AZ180,IFERROR(FIND("±",f!AZ180)-1,LEN(f!AZ180)))</f>
        <v/>
      </c>
      <c r="BA175" s="122" t="str">
        <f>LEFT(f!BA180,IFERROR(FIND("±",f!BA180)-1,LEN(f!BA180)))</f>
        <v>0.002</v>
      </c>
      <c r="BB175" s="122" t="str">
        <f>LEFT(f!BB180,IFERROR(FIND("±",f!BB180)-1,LEN(f!BB180)))</f>
        <v>0.002</v>
      </c>
      <c r="BC175" s="122" t="str">
        <f>LEFT(f!BC180,IFERROR(FIND("±",f!BC180)-1,LEN(f!BC180)))</f>
        <v>10.72</v>
      </c>
      <c r="BD175" s="122" t="str">
        <f>LEFT(f!BD180,IFERROR(FIND("±",f!BD180)-1,LEN(f!BD180)))</f>
        <v>106</v>
      </c>
      <c r="BE175" s="122" t="str">
        <f>LEFT(f!BE180,IFERROR(FIND("±",f!BE180)-1,LEN(f!BE180)))</f>
        <v>0.11</v>
      </c>
      <c r="BF175" s="122" t="str">
        <f>LEFT(f!BF180,IFERROR(FIND("±",f!BF180)-1,LEN(f!BF180)))</f>
        <v>1.22</v>
      </c>
      <c r="BG175" s="122" t="str">
        <f>LEFT(f!BG180,IFERROR(FIND("±",f!BG180)-1,LEN(f!BG180)))</f>
        <v>0.08</v>
      </c>
      <c r="BH175" s="122" t="str">
        <f>LEFT(f!BH180,IFERROR(FIND("±",f!BH180)-1,LEN(f!BH180)))</f>
        <v>9.15</v>
      </c>
      <c r="BI175" s="122" t="str">
        <f>LEFT(f!BI180,IFERROR(FIND("±",f!BI180)-1,LEN(f!BI180)))</f>
        <v/>
      </c>
      <c r="BJ175" s="122" t="str">
        <f>LEFT(f!BJ180,IFERROR(FIND("±",f!BJ180)-1,LEN(f!BJ180)))</f>
        <v>7.18</v>
      </c>
      <c r="BK175" s="122" t="str">
        <f>LEFT(f!BK180,IFERROR(FIND("±",f!BK180)-1,LEN(f!BK180)))</f>
        <v>1.6</v>
      </c>
      <c r="BL175" s="122" t="str">
        <f>LEFT(f!BL180,IFERROR(FIND("±",f!BL180)-1,LEN(f!BL180)))</f>
        <v>0.37</v>
      </c>
      <c r="BM175" s="122" t="str">
        <f>LEFT(f!BM180,IFERROR(FIND("±",f!BM180)-1,LEN(f!BM180)))</f>
        <v/>
      </c>
      <c r="BN175" s="122" t="str">
        <f>LEFT(f!BN180,IFERROR(FIND("±",f!BN180)-1,LEN(f!BN180)))</f>
        <v>9.15</v>
      </c>
      <c r="BO175" s="122" t="str">
        <f>LEFT(f!BO180,IFERROR(FIND("±",f!BO180)-1,LEN(f!BO180)))</f>
        <v/>
      </c>
      <c r="BP175" s="122" t="str">
        <f>LEFT(f!BP180,IFERROR(FIND("±",f!BP180)-1,LEN(f!BP180)))</f>
        <v/>
      </c>
      <c r="BQ175" s="122" t="str">
        <f>LEFT(f!BQ180,IFERROR(FIND("±",f!BQ180)-1,LEN(f!BQ180)))</f>
        <v/>
      </c>
      <c r="BR175" s="122" t="str">
        <f>LEFT(f!BR180,IFERROR(FIND("±",f!BR180)-1,LEN(f!BR180)))</f>
        <v/>
      </c>
      <c r="BS175" s="122" t="str">
        <f>LEFT(f!BS180,IFERROR(FIND("±",f!BS180)-1,LEN(f!BS180)))</f>
        <v/>
      </c>
      <c r="BT175" s="122" t="str">
        <f>LEFT(f!BT180,IFERROR(FIND("±",f!BT180)-1,LEN(f!BT180)))</f>
        <v/>
      </c>
      <c r="BU175" s="122" t="str">
        <f>LEFT(f!BU180,IFERROR(FIND("±",f!BU180)-1,LEN(f!BU180)))</f>
        <v/>
      </c>
      <c r="BV175" s="122"/>
      <c r="BW175" s="122"/>
      <c r="BX175" s="122"/>
      <c r="BY175" s="122"/>
      <c r="BZ175" s="122"/>
      <c r="CA175" s="122"/>
      <c r="CB175" s="122"/>
      <c r="CC175" s="122"/>
      <c r="CD175" s="122"/>
      <c r="CE175" s="122"/>
    </row>
    <row r="176">
      <c r="A176" s="103" t="str">
        <f>f!A181</f>
        <v>E005</v>
      </c>
      <c r="B176" s="107" t="str">
        <f>LEFT(f!B181,IFERROR(FIND("(",f!B181)-1,LEN(f!B181)))</f>
        <v>Apricot, dried </v>
      </c>
      <c r="C176" s="109" t="str">
        <f>IFERROR(MID(f!B181,IFERROR(FIND("(",f!B181)+1,LEN(f!B181)),IFERROR(FIND(")",f!B181),LEN(f!B181))-IFERROR(FIND("(",f!B181)+1,LEN(f!B181))),"")</f>
        <v>Prunus armeniaca</v>
      </c>
      <c r="D176" s="103" t="str">
        <f>f!D181</f>
        <v/>
      </c>
      <c r="E176" s="103" t="str">
        <f>f!E181</f>
        <v/>
      </c>
      <c r="F176" s="110" t="str">
        <f>CONCATENATE("https://res.cloudinary.com/techticz/image/upload/foods/",f!F181,".jpeg")</f>
        <v>https://res.cloudinary.com/techticz/image/upload/foods/appricot_dried.jpeg</v>
      </c>
      <c r="G176" s="103" t="str">
        <f>f!G181</f>
        <v>E</v>
      </c>
      <c r="H176" s="103" t="str">
        <f>f!H181</f>
        <v/>
      </c>
      <c r="I176" s="103">
        <f t="shared" si="1"/>
        <v>1321</v>
      </c>
      <c r="J176" s="112">
        <f>f!J181</f>
        <v>100</v>
      </c>
      <c r="K176" s="112" t="str">
        <f>f!K181</f>
        <v>gram</v>
      </c>
      <c r="L176" s="114" t="str">
        <f>f!L181</f>
        <v/>
      </c>
      <c r="M176" s="114">
        <f>f!M181</f>
        <v>6</v>
      </c>
      <c r="N176" s="114" t="str">
        <f>f!N181</f>
        <v/>
      </c>
      <c r="O176" s="114" t="str">
        <f>f!O181</f>
        <v/>
      </c>
      <c r="P176" s="114" t="str">
        <f>f!P181</f>
        <v/>
      </c>
      <c r="Q176" s="117" t="str">
        <f>f!Q181</f>
        <v/>
      </c>
      <c r="R176" s="117" t="str">
        <f>f!R181</f>
        <v/>
      </c>
      <c r="S176" s="117" t="str">
        <f>f!S181</f>
        <v/>
      </c>
      <c r="T176" s="120" t="str">
        <f>f!T181</f>
        <v/>
      </c>
      <c r="U176" s="120" t="str">
        <f>f!U181</f>
        <v/>
      </c>
      <c r="V176" s="121">
        <f>f!V181</f>
        <v>100</v>
      </c>
      <c r="W176" s="122" t="str">
        <f>LEFT(f!W181,IFERROR(FIND("±",f!W181)-1,LEN(f!W181)))</f>
        <v>16.68</v>
      </c>
      <c r="X176" s="122" t="str">
        <f>LEFT(f!X181,IFERROR(FIND("±",f!X181)-1,LEN(f!X181)))</f>
        <v>3.17</v>
      </c>
      <c r="Y176" s="122" t="str">
        <f>LEFT(f!Y181,IFERROR(FIND("±",f!Y181)-1,LEN(f!Y181)))</f>
        <v>3.46</v>
      </c>
      <c r="Z176" s="122" t="str">
        <f>LEFT(f!Z181,IFERROR(FIND("±",f!Z181)-1,LEN(f!Z181)))</f>
        <v>0.74</v>
      </c>
      <c r="AA176" s="122" t="str">
        <f>LEFT(f!AA181,IFERROR(FIND("±",f!AA181)-1,LEN(f!AA181)))</f>
        <v>3.32</v>
      </c>
      <c r="AB176" s="122" t="str">
        <f>LEFT(f!AB181,IFERROR(FIND("±",f!AB181)-1,LEN(f!AB181)))</f>
        <v>2.72</v>
      </c>
      <c r="AC176" s="122" t="str">
        <f>LEFT(f!AC181,IFERROR(FIND("±",f!AC181)-1,LEN(f!AC181)))</f>
        <v>0.60</v>
      </c>
      <c r="AD176" s="122" t="str">
        <f>LEFT(f!AD181,IFERROR(FIND("±",f!AD181)-1,LEN(f!AD181)))</f>
        <v>72.63</v>
      </c>
      <c r="AE176" s="122" t="str">
        <f>LEFT(f!AE181,IFERROR(FIND("±",f!AE181)-1,LEN(f!AE181)))</f>
        <v>1321</v>
      </c>
      <c r="AF176" s="122" t="str">
        <f>LEFT(f!AF181,IFERROR(FIND("±",f!AF181)-1,LEN(f!AF181)))</f>
        <v>0.04</v>
      </c>
      <c r="AG176" s="122" t="str">
        <f>LEFT(f!AG181,IFERROR(FIND("±",f!AG181)-1,LEN(f!AG181)))</f>
        <v>0.04</v>
      </c>
      <c r="AH176" s="122" t="str">
        <f>LEFT(f!AH181,IFERROR(FIND("±",f!AH181)-1,LEN(f!AH181)))</f>
        <v>1.66</v>
      </c>
      <c r="AI176" s="122" t="str">
        <f>LEFT(f!AI181,IFERROR(FIND("±",f!AI181)-1,LEN(f!AI181)))</f>
        <v>0.62</v>
      </c>
      <c r="AJ176" s="122" t="str">
        <f>LEFT(f!AJ181,IFERROR(FIND("±",f!AJ181)-1,LEN(f!AJ181)))</f>
        <v>0.10</v>
      </c>
      <c r="AK176" s="122" t="str">
        <f>LEFT(f!AK181,IFERROR(FIND("±",f!AK181)-1,LEN(f!AK181)))</f>
        <v>1.47</v>
      </c>
      <c r="AL176" s="122" t="str">
        <f>LEFT(f!AL181,IFERROR(FIND("±",f!AL181)-1,LEN(f!AL181)))</f>
        <v>10.50</v>
      </c>
      <c r="AM176" s="122" t="str">
        <f>LEFT(f!AM181,IFERROR(FIND("±",f!AM181)-1,LEN(f!AM181)))</f>
        <v>0.42</v>
      </c>
      <c r="AN176" s="122" t="str">
        <f>LEFT(f!AN181,IFERROR(FIND("±",f!AN181)-1,LEN(f!AN181)))</f>
        <v>2.11</v>
      </c>
      <c r="AO176" s="122" t="str">
        <f>LEFT(f!AO181,IFERROR(FIND("±",f!AO181)-1,LEN(f!AO181)))</f>
        <v>0.88</v>
      </c>
      <c r="AP176" s="122" t="str">
        <f>LEFT(f!AP181,IFERROR(FIND("±",f!AP181)-1,LEN(f!AP181)))</f>
        <v/>
      </c>
      <c r="AQ176" s="122" t="str">
        <f>LEFT(f!AQ181,IFERROR(FIND("±",f!AQ181)-1,LEN(f!AQ181)))</f>
        <v>28.57</v>
      </c>
      <c r="AR176" s="122" t="str">
        <f>LEFT(f!AR181,IFERROR(FIND("±",f!AR181)-1,LEN(f!AR181)))</f>
        <v>0.016</v>
      </c>
      <c r="AS176" s="122" t="str">
        <f>LEFT(f!AS181,IFERROR(FIND("±",f!AS181)-1,LEN(f!AS181)))</f>
        <v>0.002</v>
      </c>
      <c r="AT176" s="122" t="str">
        <f>LEFT(f!AT181,IFERROR(FIND("±",f!AT181)-1,LEN(f!AT181)))</f>
        <v>0.43</v>
      </c>
      <c r="AU176" s="122" t="str">
        <f>LEFT(f!AU181,IFERROR(FIND("±",f!AU181)-1,LEN(f!AU181)))</f>
        <v>2.50</v>
      </c>
      <c r="AV176" s="122" t="str">
        <f>LEFT(f!AV181,IFERROR(FIND("±",f!AV181)-1,LEN(f!AV181)))</f>
        <v>0.008</v>
      </c>
      <c r="AW176" s="122" t="str">
        <f>LEFT(f!AW181,IFERROR(FIND("±",f!AW181)-1,LEN(f!AW181)))</f>
        <v>0.002</v>
      </c>
      <c r="AX176" s="122" t="str">
        <f>LEFT(f!AX181,IFERROR(FIND("±",f!AX181)-1,LEN(f!AX181)))</f>
        <v>14.04</v>
      </c>
      <c r="AY176" s="122" t="str">
        <f>LEFT(f!AY181,IFERROR(FIND("±",f!AY181)-1,LEN(f!AY181)))</f>
        <v>0.31</v>
      </c>
      <c r="AZ176" s="122" t="str">
        <f>LEFT(f!AZ181,IFERROR(FIND("±",f!AZ181)-1,LEN(f!AZ181)))</f>
        <v/>
      </c>
      <c r="BA176" s="122" t="str">
        <f>LEFT(f!BA181,IFERROR(FIND("±",f!BA181)-1,LEN(f!BA181)))</f>
        <v>0.018</v>
      </c>
      <c r="BB176" s="122" t="str">
        <f>LEFT(f!BB181,IFERROR(FIND("±",f!BB181)-1,LEN(f!BB181)))</f>
        <v>0.055</v>
      </c>
      <c r="BC176" s="122" t="str">
        <f>LEFT(f!BC181,IFERROR(FIND("±",f!BC181)-1,LEN(f!BC181)))</f>
        <v>72.02</v>
      </c>
      <c r="BD176" s="122" t="str">
        <f>LEFT(f!BD181,IFERROR(FIND("±",f!BD181)-1,LEN(f!BD181)))</f>
        <v>285</v>
      </c>
      <c r="BE176" s="122" t="str">
        <f>LEFT(f!BE181,IFERROR(FIND("±",f!BE181)-1,LEN(f!BE181)))</f>
        <v>2.05</v>
      </c>
      <c r="BF176" s="122" t="str">
        <f>LEFT(f!BF181,IFERROR(FIND("±",f!BF181)-1,LEN(f!BF181)))</f>
        <v>3.94</v>
      </c>
      <c r="BG176" s="122" t="str">
        <f>LEFT(f!BG181,IFERROR(FIND("±",f!BG181)-1,LEN(f!BG181)))</f>
        <v>0.14</v>
      </c>
      <c r="BH176" s="122" t="str">
        <f>LEFT(f!BH181,IFERROR(FIND("±",f!BH181)-1,LEN(f!BH181)))</f>
        <v>70.10</v>
      </c>
      <c r="BI176" s="122" t="str">
        <f>LEFT(f!BI181,IFERROR(FIND("±",f!BI181)-1,LEN(f!BI181)))</f>
        <v>44.38</v>
      </c>
      <c r="BJ176" s="122" t="str">
        <f>LEFT(f!BJ181,IFERROR(FIND("±",f!BJ181)-1,LEN(f!BJ181)))</f>
        <v>16.52</v>
      </c>
      <c r="BK176" s="122" t="str">
        <f>LEFT(f!BK181,IFERROR(FIND("±",f!BK181)-1,LEN(f!BK181)))</f>
        <v>6.98</v>
      </c>
      <c r="BL176" s="122" t="str">
        <f>LEFT(f!BL181,IFERROR(FIND("±",f!BL181)-1,LEN(f!BL181)))</f>
        <v>2.21</v>
      </c>
      <c r="BM176" s="122" t="str">
        <f>LEFT(f!BM181,IFERROR(FIND("±",f!BM181)-1,LEN(f!BM181)))</f>
        <v/>
      </c>
      <c r="BN176" s="122" t="str">
        <f>LEFT(f!BN181,IFERROR(FIND("±",f!BN181)-1,LEN(f!BN181)))</f>
        <v>25.72</v>
      </c>
      <c r="BO176" s="122" t="str">
        <f>LEFT(f!BO181,IFERROR(FIND("±",f!BO181)-1,LEN(f!BO181)))</f>
        <v/>
      </c>
      <c r="BP176" s="122" t="str">
        <f>LEFT(f!BP181,IFERROR(FIND("±",f!BP181)-1,LEN(f!BP181)))</f>
        <v/>
      </c>
      <c r="BQ176" s="122" t="str">
        <f>LEFT(f!BQ181,IFERROR(FIND("±",f!BQ181)-1,LEN(f!BQ181)))</f>
        <v/>
      </c>
      <c r="BR176" s="122" t="str">
        <f>LEFT(f!BR181,IFERROR(FIND("±",f!BR181)-1,LEN(f!BR181)))</f>
        <v/>
      </c>
      <c r="BS176" s="122" t="str">
        <f>LEFT(f!BS181,IFERROR(FIND("±",f!BS181)-1,LEN(f!BS181)))</f>
        <v/>
      </c>
      <c r="BT176" s="122" t="str">
        <f>LEFT(f!BT181,IFERROR(FIND("±",f!BT181)-1,LEN(f!BT181)))</f>
        <v/>
      </c>
      <c r="BU176" s="122" t="str">
        <f>LEFT(f!BU181,IFERROR(FIND("±",f!BU181)-1,LEN(f!BU181)))</f>
        <v/>
      </c>
      <c r="BV176" s="122"/>
      <c r="BW176" s="122"/>
      <c r="BX176" s="122"/>
      <c r="BY176" s="122"/>
      <c r="BZ176" s="122"/>
      <c r="CA176" s="122"/>
      <c r="CB176" s="122"/>
      <c r="CC176" s="122"/>
      <c r="CD176" s="122"/>
      <c r="CE176" s="122"/>
    </row>
    <row r="177">
      <c r="A177" s="103" t="str">
        <f>f!A182</f>
        <v>E006</v>
      </c>
      <c r="B177" s="107" t="str">
        <f>LEFT(f!B182,IFERROR(FIND("(",f!B182)-1,LEN(f!B182)))</f>
        <v>Apricot, processed </v>
      </c>
      <c r="C177" s="109" t="str">
        <f>IFERROR(MID(f!B182,IFERROR(FIND("(",f!B182)+1,LEN(f!B182)),IFERROR(FIND(")",f!B182),LEN(f!B182))-IFERROR(FIND("(",f!B182)+1,LEN(f!B182))),"")</f>
        <v>Prunus armeniaca</v>
      </c>
      <c r="D177" s="103" t="str">
        <f>f!D182</f>
        <v/>
      </c>
      <c r="E177" s="103" t="str">
        <f>f!E182</f>
        <v/>
      </c>
      <c r="F177" s="110" t="str">
        <f>CONCATENATE("https://res.cloudinary.com/techticz/image/upload/foods/",f!F182,".jpeg")</f>
        <v>https://res.cloudinary.com/techticz/image/upload/foods/appricot_dried_processed.jpeg</v>
      </c>
      <c r="G177" s="103" t="str">
        <f>f!G182</f>
        <v>E</v>
      </c>
      <c r="H177" s="103" t="str">
        <f>f!H182</f>
        <v/>
      </c>
      <c r="I177" s="103">
        <f t="shared" si="1"/>
        <v>236</v>
      </c>
      <c r="J177" s="112">
        <f>f!J182</f>
        <v>100</v>
      </c>
      <c r="K177" s="112" t="str">
        <f>f!K182</f>
        <v>gram</v>
      </c>
      <c r="L177" s="114" t="str">
        <f>f!L182</f>
        <v/>
      </c>
      <c r="M177" s="114">
        <f>f!M182</f>
        <v>3</v>
      </c>
      <c r="N177" s="114" t="str">
        <f>f!N182</f>
        <v/>
      </c>
      <c r="O177" s="114" t="str">
        <f>f!O182</f>
        <v/>
      </c>
      <c r="P177" s="114" t="str">
        <f>f!P182</f>
        <v/>
      </c>
      <c r="Q177" s="117" t="str">
        <f>f!Q182</f>
        <v/>
      </c>
      <c r="R177" s="117" t="str">
        <f>f!R182</f>
        <v/>
      </c>
      <c r="S177" s="117" t="str">
        <f>f!S182</f>
        <v/>
      </c>
      <c r="T177" s="120" t="str">
        <f>f!T182</f>
        <v/>
      </c>
      <c r="U177" s="120" t="str">
        <f>f!U182</f>
        <v/>
      </c>
      <c r="V177" s="121">
        <f>f!V182</f>
        <v>100</v>
      </c>
      <c r="W177" s="122" t="str">
        <f>LEFT(f!W182,IFERROR(FIND("±",f!W182)-1,LEN(f!W182)))</f>
        <v>85.75</v>
      </c>
      <c r="X177" s="122" t="str">
        <f>LEFT(f!X182,IFERROR(FIND("±",f!X182)-1,LEN(f!X182)))</f>
        <v>1.47</v>
      </c>
      <c r="Y177" s="122" t="str">
        <f>LEFT(f!Y182,IFERROR(FIND("±",f!Y182)-1,LEN(f!Y182)))</f>
        <v>0.61</v>
      </c>
      <c r="Z177" s="122" t="str">
        <f>LEFT(f!Z182,IFERROR(FIND("±",f!Z182)-1,LEN(f!Z182)))</f>
        <v>0.64</v>
      </c>
      <c r="AA177" s="122" t="str">
        <f>LEFT(f!AA182,IFERROR(FIND("±",f!AA182)-1,LEN(f!AA182)))</f>
        <v>0.59</v>
      </c>
      <c r="AB177" s="122" t="str">
        <f>LEFT(f!AB182,IFERROR(FIND("±",f!AB182)-1,LEN(f!AB182)))</f>
        <v>0.43</v>
      </c>
      <c r="AC177" s="122" t="str">
        <f>LEFT(f!AC182,IFERROR(FIND("±",f!AC182)-1,LEN(f!AC182)))</f>
        <v>0.16</v>
      </c>
      <c r="AD177" s="122" t="str">
        <f>LEFT(f!AD182,IFERROR(FIND("±",f!AD182)-1,LEN(f!AD182)))</f>
        <v>10.93</v>
      </c>
      <c r="AE177" s="122" t="str">
        <f>LEFT(f!AE182,IFERROR(FIND("±",f!AE182)-1,LEN(f!AE182)))</f>
        <v>236</v>
      </c>
      <c r="AF177" s="122" t="str">
        <f>LEFT(f!AF182,IFERROR(FIND("±",f!AF182)-1,LEN(f!AF182)))</f>
        <v>0.25</v>
      </c>
      <c r="AG177" s="122" t="str">
        <f>LEFT(f!AG182,IFERROR(FIND("±",f!AG182)-1,LEN(f!AG182)))</f>
        <v>0.04</v>
      </c>
      <c r="AH177" s="122" t="str">
        <f>LEFT(f!AH182,IFERROR(FIND("±",f!AH182)-1,LEN(f!AH182)))</f>
        <v>1.07</v>
      </c>
      <c r="AI177" s="122" t="str">
        <f>LEFT(f!AI182,IFERROR(FIND("±",f!AI182)-1,LEN(f!AI182)))</f>
        <v>0.25</v>
      </c>
      <c r="AJ177" s="122" t="str">
        <f>LEFT(f!AJ182,IFERROR(FIND("±",f!AJ182)-1,LEN(f!AJ182)))</f>
        <v>0.17</v>
      </c>
      <c r="AK177" s="122" t="str">
        <f>LEFT(f!AK182,IFERROR(FIND("±",f!AK182)-1,LEN(f!AK182)))</f>
        <v>1.55</v>
      </c>
      <c r="AL177" s="122" t="str">
        <f>LEFT(f!AL182,IFERROR(FIND("±",f!AL182)-1,LEN(f!AL182)))</f>
        <v>5.42</v>
      </c>
      <c r="AM177" s="122" t="str">
        <f>LEFT(f!AM182,IFERROR(FIND("±",f!AM182)-1,LEN(f!AM182)))</f>
        <v>7.98</v>
      </c>
      <c r="AN177" s="122" t="str">
        <f>LEFT(f!AN182,IFERROR(FIND("±",f!AN182)-1,LEN(f!AN182)))</f>
        <v>0.80</v>
      </c>
      <c r="AO177" s="122" t="str">
        <f>LEFT(f!AO182,IFERROR(FIND("±",f!AO182)-1,LEN(f!AO182)))</f>
        <v>0.26</v>
      </c>
      <c r="AP177" s="122" t="str">
        <f>LEFT(f!AP182,IFERROR(FIND("±",f!AP182)-1,LEN(f!AP182)))</f>
        <v/>
      </c>
      <c r="AQ177" s="122" t="str">
        <f>LEFT(f!AQ182,IFERROR(FIND("±",f!AQ182)-1,LEN(f!AQ182)))</f>
        <v>5.42</v>
      </c>
      <c r="AR177" s="122" t="str">
        <f>LEFT(f!AR182,IFERROR(FIND("±",f!AR182)-1,LEN(f!AR182)))</f>
        <v>0.006</v>
      </c>
      <c r="AS177" s="122" t="str">
        <f>LEFT(f!AS182,IFERROR(FIND("±",f!AS182)-1,LEN(f!AS182)))</f>
        <v>0.003</v>
      </c>
      <c r="AT177" s="122" t="str">
        <f>LEFT(f!AT182,IFERROR(FIND("±",f!AT182)-1,LEN(f!AT182)))</f>
        <v>0.42</v>
      </c>
      <c r="AU177" s="122" t="str">
        <f>LEFT(f!AU182,IFERROR(FIND("±",f!AU182)-1,LEN(f!AU182)))</f>
        <v>1.12</v>
      </c>
      <c r="AV177" s="122" t="str">
        <f>LEFT(f!AV182,IFERROR(FIND("±",f!AV182)-1,LEN(f!AV182)))</f>
        <v>0.002</v>
      </c>
      <c r="AW177" s="122" t="str">
        <f>LEFT(f!AW182,IFERROR(FIND("±",f!AW182)-1,LEN(f!AW182)))</f>
        <v/>
      </c>
      <c r="AX177" s="122" t="str">
        <f>LEFT(f!AX182,IFERROR(FIND("±",f!AX182)-1,LEN(f!AX182)))</f>
        <v>4.29</v>
      </c>
      <c r="AY177" s="122" t="str">
        <f>LEFT(f!AY182,IFERROR(FIND("±",f!AY182)-1,LEN(f!AY182)))</f>
        <v>0.06</v>
      </c>
      <c r="AZ177" s="122" t="str">
        <f>LEFT(f!AZ182,IFERROR(FIND("±",f!AZ182)-1,LEN(f!AZ182)))</f>
        <v/>
      </c>
      <c r="BA177" s="122" t="str">
        <f>LEFT(f!BA182,IFERROR(FIND("±",f!BA182)-1,LEN(f!BA182)))</f>
        <v>0.008</v>
      </c>
      <c r="BB177" s="122" t="str">
        <f>LEFT(f!BB182,IFERROR(FIND("±",f!BB182)-1,LEN(f!BB182)))</f>
        <v>0.058</v>
      </c>
      <c r="BC177" s="122" t="str">
        <f>LEFT(f!BC182,IFERROR(FIND("±",f!BC182)-1,LEN(f!BC182)))</f>
        <v>27.33</v>
      </c>
      <c r="BD177" s="122" t="str">
        <f>LEFT(f!BD182,IFERROR(FIND("±",f!BD182)-1,LEN(f!BD182)))</f>
        <v>95</v>
      </c>
      <c r="BE177" s="122" t="str">
        <f>LEFT(f!BE182,IFERROR(FIND("±",f!BE182)-1,LEN(f!BE182)))</f>
        <v>1.03</v>
      </c>
      <c r="BF177" s="122" t="str">
        <f>LEFT(f!BF182,IFERROR(FIND("±",f!BF182)-1,LEN(f!BF182)))</f>
        <v>1.6</v>
      </c>
      <c r="BG177" s="122" t="str">
        <f>LEFT(f!BG182,IFERROR(FIND("±",f!BG182)-1,LEN(f!BG182)))</f>
        <v>0.26</v>
      </c>
      <c r="BH177" s="122" t="str">
        <f>LEFT(f!BH182,IFERROR(FIND("±",f!BH182)-1,LEN(f!BH182)))</f>
        <v>9.34</v>
      </c>
      <c r="BI177" s="122" t="str">
        <f>LEFT(f!BI182,IFERROR(FIND("±",f!BI182)-1,LEN(f!BI182)))</f>
        <v>4.99</v>
      </c>
      <c r="BJ177" s="122" t="str">
        <f>LEFT(f!BJ182,IFERROR(FIND("±",f!BJ182)-1,LEN(f!BJ182)))</f>
        <v>1.33</v>
      </c>
      <c r="BK177" s="122" t="str">
        <f>LEFT(f!BK182,IFERROR(FIND("±",f!BK182)-1,LEN(f!BK182)))</f>
        <v>0.43</v>
      </c>
      <c r="BL177" s="122" t="str">
        <f>LEFT(f!BL182,IFERROR(FIND("±",f!BL182)-1,LEN(f!BL182)))</f>
        <v>2.60</v>
      </c>
      <c r="BM177" s="122" t="str">
        <f>LEFT(f!BM182,IFERROR(FIND("±",f!BM182)-1,LEN(f!BM182)))</f>
        <v/>
      </c>
      <c r="BN177" s="122" t="str">
        <f>LEFT(f!BN182,IFERROR(FIND("±",f!BN182)-1,LEN(f!BN182)))</f>
        <v>4.36</v>
      </c>
      <c r="BO177" s="122" t="str">
        <f>LEFT(f!BO182,IFERROR(FIND("±",f!BO182)-1,LEN(f!BO182)))</f>
        <v/>
      </c>
      <c r="BP177" s="122" t="str">
        <f>LEFT(f!BP182,IFERROR(FIND("±",f!BP182)-1,LEN(f!BP182)))</f>
        <v/>
      </c>
      <c r="BQ177" s="122" t="str">
        <f>LEFT(f!BQ182,IFERROR(FIND("±",f!BQ182)-1,LEN(f!BQ182)))</f>
        <v/>
      </c>
      <c r="BR177" s="122" t="str">
        <f>LEFT(f!BR182,IFERROR(FIND("±",f!BR182)-1,LEN(f!BR182)))</f>
        <v/>
      </c>
      <c r="BS177" s="122" t="str">
        <f>LEFT(f!BS182,IFERROR(FIND("±",f!BS182)-1,LEN(f!BS182)))</f>
        <v/>
      </c>
      <c r="BT177" s="122" t="str">
        <f>LEFT(f!BT182,IFERROR(FIND("±",f!BT182)-1,LEN(f!BT182)))</f>
        <v/>
      </c>
      <c r="BU177" s="122" t="str">
        <f>LEFT(f!BU182,IFERROR(FIND("±",f!BU182)-1,LEN(f!BU182)))</f>
        <v/>
      </c>
      <c r="BV177" s="122"/>
      <c r="BW177" s="122"/>
      <c r="BX177" s="122"/>
      <c r="BY177" s="122"/>
      <c r="BZ177" s="122"/>
      <c r="CA177" s="122"/>
      <c r="CB177" s="122"/>
      <c r="CC177" s="122"/>
      <c r="CD177" s="122"/>
      <c r="CE177" s="122"/>
    </row>
    <row r="178">
      <c r="A178" s="103" t="str">
        <f>f!A183</f>
        <v>E007</v>
      </c>
      <c r="B178" s="107" t="str">
        <f>LEFT(f!B183,IFERROR(FIND("(",f!B183)-1,LEN(f!B183)))</f>
        <v>Avocado fruit </v>
      </c>
      <c r="C178" s="109" t="str">
        <f>IFERROR(MID(f!B183,IFERROR(FIND("(",f!B183)+1,LEN(f!B183)),IFERROR(FIND(")",f!B183),LEN(f!B183))-IFERROR(FIND("(",f!B183)+1,LEN(f!B183))),"")</f>
        <v>Persea americana</v>
      </c>
      <c r="D178" s="103" t="str">
        <f>f!D183</f>
        <v/>
      </c>
      <c r="E178" s="103" t="str">
        <f>f!E183</f>
        <v/>
      </c>
      <c r="F178" s="110" t="str">
        <f>CONCATENATE("https://res.cloudinary.com/techticz/image/upload/foods/",f!F183,".jpeg")</f>
        <v>https://res.cloudinary.com/techticz/image/upload/foods/avacado.jpeg</v>
      </c>
      <c r="G178" s="103" t="str">
        <f>f!G183</f>
        <v>E</v>
      </c>
      <c r="H178" s="103" t="str">
        <f>f!H183</f>
        <v/>
      </c>
      <c r="I178" s="103">
        <f t="shared" si="1"/>
        <v>604</v>
      </c>
      <c r="J178" s="112">
        <f>f!J183</f>
        <v>100</v>
      </c>
      <c r="K178" s="112" t="str">
        <f>f!K183</f>
        <v>gram</v>
      </c>
      <c r="L178" s="114" t="str">
        <f>f!L183</f>
        <v/>
      </c>
      <c r="M178" s="114">
        <f>f!M183</f>
        <v>1</v>
      </c>
      <c r="N178" s="114" t="str">
        <f>f!N183</f>
        <v/>
      </c>
      <c r="O178" s="114" t="str">
        <f>f!O183</f>
        <v/>
      </c>
      <c r="P178" s="114" t="str">
        <f>f!P183</f>
        <v/>
      </c>
      <c r="Q178" s="117" t="str">
        <f>f!Q183</f>
        <v/>
      </c>
      <c r="R178" s="117" t="str">
        <f>f!R183</f>
        <v/>
      </c>
      <c r="S178" s="117" t="str">
        <f>f!S183</f>
        <v/>
      </c>
      <c r="T178" s="120" t="str">
        <f>f!T183</f>
        <v/>
      </c>
      <c r="U178" s="120" t="str">
        <f>f!U183</f>
        <v/>
      </c>
      <c r="V178" s="121">
        <f>f!V183</f>
        <v>100</v>
      </c>
      <c r="W178" s="122" t="str">
        <f>LEFT(f!W183,IFERROR(FIND("±",f!W183)-1,LEN(f!W183)))</f>
        <v>73.56</v>
      </c>
      <c r="X178" s="122" t="str">
        <f>LEFT(f!X183,IFERROR(FIND("±",f!X183)-1,LEN(f!X183)))</f>
        <v>2.95</v>
      </c>
      <c r="Y178" s="122" t="str">
        <f>LEFT(f!Y183,IFERROR(FIND("±",f!Y183)-1,LEN(f!Y183)))</f>
        <v>1.19</v>
      </c>
      <c r="Z178" s="122" t="str">
        <f>LEFT(f!Z183,IFERROR(FIND("±",f!Z183)-1,LEN(f!Z183)))</f>
        <v>13.86</v>
      </c>
      <c r="AA178" s="122" t="str">
        <f>LEFT(f!AA183,IFERROR(FIND("±",f!AA183)-1,LEN(f!AA183)))</f>
        <v>6.69</v>
      </c>
      <c r="AB178" s="122" t="str">
        <f>LEFT(f!AB183,IFERROR(FIND("±",f!AB183)-1,LEN(f!AB183)))</f>
        <v>5.26</v>
      </c>
      <c r="AC178" s="122" t="str">
        <f>LEFT(f!AC183,IFERROR(FIND("±",f!AC183)-1,LEN(f!AC183)))</f>
        <v>1.42</v>
      </c>
      <c r="AD178" s="122" t="str">
        <f>LEFT(f!AD183,IFERROR(FIND("±",f!AD183)-1,LEN(f!AD183)))</f>
        <v>1.75</v>
      </c>
      <c r="AE178" s="122" t="str">
        <f>LEFT(f!AE183,IFERROR(FIND("±",f!AE183)-1,LEN(f!AE183)))</f>
        <v>604</v>
      </c>
      <c r="AF178" s="122" t="str">
        <f>LEFT(f!AF183,IFERROR(FIND("±",f!AF183)-1,LEN(f!AF183)))</f>
        <v>0.07</v>
      </c>
      <c r="AG178" s="122" t="str">
        <f>LEFT(f!AG183,IFERROR(FIND("±",f!AG183)-1,LEN(f!AG183)))</f>
        <v>0.08</v>
      </c>
      <c r="AH178" s="122" t="str">
        <f>LEFT(f!AH183,IFERROR(FIND("±",f!AH183)-1,LEN(f!AH183)))</f>
        <v>0.9</v>
      </c>
      <c r="AI178" s="122" t="str">
        <f>LEFT(f!AI183,IFERROR(FIND("±",f!AI183)-1,LEN(f!AI183)))</f>
        <v>1.26</v>
      </c>
      <c r="AJ178" s="122" t="str">
        <f>LEFT(f!AJ183,IFERROR(FIND("±",f!AJ183)-1,LEN(f!AJ183)))</f>
        <v>0.18</v>
      </c>
      <c r="AK178" s="122" t="str">
        <f>LEFT(f!AK183,IFERROR(FIND("±",f!AK183)-1,LEN(f!AK183)))</f>
        <v>1.25</v>
      </c>
      <c r="AL178" s="122" t="str">
        <f>LEFT(f!AL183,IFERROR(FIND("±",f!AL183)-1,LEN(f!AL183)))</f>
        <v>67.17</v>
      </c>
      <c r="AM178" s="122" t="str">
        <f>LEFT(f!AM183,IFERROR(FIND("±",f!AM183)-1,LEN(f!AM183)))</f>
        <v>9.36</v>
      </c>
      <c r="AN178" s="122" t="str">
        <f>LEFT(f!AN183,IFERROR(FIND("±",f!AN183)-1,LEN(f!AN183)))</f>
        <v/>
      </c>
      <c r="AO178" s="122" t="str">
        <f>LEFT(f!AO183,IFERROR(FIND("±",f!AO183)-1,LEN(f!AO183)))</f>
        <v/>
      </c>
      <c r="AP178" s="122" t="str">
        <f>LEFT(f!AP183,IFERROR(FIND("±",f!AP183)-1,LEN(f!AP183)))</f>
        <v/>
      </c>
      <c r="AQ178" s="122" t="str">
        <f>LEFT(f!AQ183,IFERROR(FIND("±",f!AQ183)-1,LEN(f!AQ183)))</f>
        <v>28.48</v>
      </c>
      <c r="AR178" s="122" t="str">
        <f>LEFT(f!AR183,IFERROR(FIND("±",f!AR183)-1,LEN(f!AR183)))</f>
        <v>0.002</v>
      </c>
      <c r="AS178" s="122" t="str">
        <f>LEFT(f!AS183,IFERROR(FIND("±",f!AS183)-1,LEN(f!AS183)))</f>
        <v/>
      </c>
      <c r="AT178" s="122" t="str">
        <f>LEFT(f!AT183,IFERROR(FIND("±",f!AT183)-1,LEN(f!AT183)))</f>
        <v>0.39</v>
      </c>
      <c r="AU178" s="122" t="str">
        <f>LEFT(f!AU183,IFERROR(FIND("±",f!AU183)-1,LEN(f!AU183)))</f>
        <v>0.81</v>
      </c>
      <c r="AV178" s="122" t="str">
        <f>LEFT(f!AV183,IFERROR(FIND("±",f!AV183)-1,LEN(f!AV183)))</f>
        <v/>
      </c>
      <c r="AW178" s="122" t="str">
        <f>LEFT(f!AW183,IFERROR(FIND("±",f!AW183)-1,LEN(f!AW183)))</f>
        <v/>
      </c>
      <c r="AX178" s="122" t="str">
        <f>LEFT(f!AX183,IFERROR(FIND("±",f!AX183)-1,LEN(f!AX183)))</f>
        <v>48.14</v>
      </c>
      <c r="AY178" s="122" t="str">
        <f>LEFT(f!AY183,IFERROR(FIND("±",f!AY183)-1,LEN(f!AY183)))</f>
        <v>0.74</v>
      </c>
      <c r="AZ178" s="122" t="str">
        <f>LEFT(f!AZ183,IFERROR(FIND("±",f!AZ183)-1,LEN(f!AZ183)))</f>
        <v/>
      </c>
      <c r="BA178" s="122" t="str">
        <f>LEFT(f!BA183,IFERROR(FIND("±",f!BA183)-1,LEN(f!BA183)))</f>
        <v/>
      </c>
      <c r="BB178" s="122" t="str">
        <f>LEFT(f!BB183,IFERROR(FIND("±",f!BB183)-1,LEN(f!BB183)))</f>
        <v/>
      </c>
      <c r="BC178" s="122" t="str">
        <f>LEFT(f!BC183,IFERROR(FIND("±",f!BC183)-1,LEN(f!BC183)))</f>
        <v>63.14</v>
      </c>
      <c r="BD178" s="122" t="str">
        <f>LEFT(f!BD183,IFERROR(FIND("±",f!BD183)-1,LEN(f!BD183)))</f>
        <v>377</v>
      </c>
      <c r="BE178" s="122" t="str">
        <f>LEFT(f!BE183,IFERROR(FIND("±",f!BE183)-1,LEN(f!BE183)))</f>
        <v/>
      </c>
      <c r="BF178" s="122" t="str">
        <f>LEFT(f!BF183,IFERROR(FIND("±",f!BF183)-1,LEN(f!BF183)))</f>
        <v>2.81</v>
      </c>
      <c r="BG178" s="122" t="str">
        <f>LEFT(f!BG183,IFERROR(FIND("±",f!BG183)-1,LEN(f!BG183)))</f>
        <v>0.75</v>
      </c>
      <c r="BH178" s="122" t="str">
        <f>LEFT(f!BH183,IFERROR(FIND("±",f!BH183)-1,LEN(f!BH183)))</f>
        <v>1.75</v>
      </c>
      <c r="BI178" s="122" t="str">
        <f>LEFT(f!BI183,IFERROR(FIND("±",f!BI183)-1,LEN(f!BI183)))</f>
        <v>0.1</v>
      </c>
      <c r="BJ178" s="122" t="str">
        <f>LEFT(f!BJ183,IFERROR(FIND("±",f!BJ183)-1,LEN(f!BJ183)))</f>
        <v>1</v>
      </c>
      <c r="BK178" s="122" t="str">
        <f>LEFT(f!BK183,IFERROR(FIND("±",f!BK183)-1,LEN(f!BK183)))</f>
        <v>0.44</v>
      </c>
      <c r="BL178" s="122" t="str">
        <f>LEFT(f!BL183,IFERROR(FIND("±",f!BL183)-1,LEN(f!BL183)))</f>
        <v>0.21</v>
      </c>
      <c r="BM178" s="122" t="str">
        <f>LEFT(f!BM183,IFERROR(FIND("±",f!BM183)-1,LEN(f!BM183)))</f>
        <v/>
      </c>
      <c r="BN178" s="122" t="str">
        <f>LEFT(f!BN183,IFERROR(FIND("±",f!BN183)-1,LEN(f!BN183)))</f>
        <v>1.65</v>
      </c>
      <c r="BO178" s="122" t="str">
        <f>LEFT(f!BO183,IFERROR(FIND("±",f!BO183)-1,LEN(f!BO183)))</f>
        <v/>
      </c>
      <c r="BP178" s="122" t="str">
        <f>LEFT(f!BP183,IFERROR(FIND("±",f!BP183)-1,LEN(f!BP183)))</f>
        <v/>
      </c>
      <c r="BQ178" s="122" t="str">
        <f>LEFT(f!BQ183,IFERROR(FIND("±",f!BQ183)-1,LEN(f!BQ183)))</f>
        <v/>
      </c>
      <c r="BR178" s="122" t="str">
        <f>LEFT(f!BR183,IFERROR(FIND("±",f!BR183)-1,LEN(f!BR183)))</f>
        <v/>
      </c>
      <c r="BS178" s="122" t="str">
        <f>LEFT(f!BS183,IFERROR(FIND("±",f!BS183)-1,LEN(f!BS183)))</f>
        <v/>
      </c>
      <c r="BT178" s="122" t="str">
        <f>LEFT(f!BT183,IFERROR(FIND("±",f!BT183)-1,LEN(f!BT183)))</f>
        <v/>
      </c>
      <c r="BU178" s="122" t="str">
        <f>LEFT(f!BU183,IFERROR(FIND("±",f!BU183)-1,LEN(f!BU183)))</f>
        <v/>
      </c>
      <c r="BV178" s="122"/>
      <c r="BW178" s="122"/>
      <c r="BX178" s="122"/>
      <c r="BY178" s="122"/>
      <c r="BZ178" s="122"/>
      <c r="CA178" s="122"/>
      <c r="CB178" s="122"/>
      <c r="CC178" s="122"/>
      <c r="CD178" s="122"/>
      <c r="CE178" s="122"/>
    </row>
    <row r="179">
      <c r="A179" s="103" t="str">
        <f>f!A184</f>
        <v>E008</v>
      </c>
      <c r="B179" s="107" t="str">
        <f>LEFT(f!B184,IFERROR(FIND("(",f!B184)-1,LEN(f!B184)))</f>
        <v>Bael fruit </v>
      </c>
      <c r="C179" s="109" t="str">
        <f>IFERROR(MID(f!B184,IFERROR(FIND("(",f!B184)+1,LEN(f!B184)),IFERROR(FIND(")",f!B184),LEN(f!B184))-IFERROR(FIND("(",f!B184)+1,LEN(f!B184))),"")</f>
        <v>Aegle marmelos</v>
      </c>
      <c r="D179" s="103" t="str">
        <f>f!D184</f>
        <v/>
      </c>
      <c r="E179" s="103" t="str">
        <f>f!E184</f>
        <v/>
      </c>
      <c r="F179" s="110" t="str">
        <f>CONCATENATE("https://res.cloudinary.com/techticz/image/upload/foods/",f!F184,".jpeg")</f>
        <v>https://res.cloudinary.com/techticz/image/upload/foods/bael_fruit.jpeg</v>
      </c>
      <c r="G179" s="103" t="str">
        <f>f!G184</f>
        <v>E</v>
      </c>
      <c r="H179" s="103" t="str">
        <f>f!H184</f>
        <v/>
      </c>
      <c r="I179" s="103">
        <f t="shared" si="1"/>
        <v>569</v>
      </c>
      <c r="J179" s="112">
        <f>f!J184</f>
        <v>100</v>
      </c>
      <c r="K179" s="112" t="str">
        <f>f!K184</f>
        <v>gram</v>
      </c>
      <c r="L179" s="114" t="str">
        <f>f!L184</f>
        <v/>
      </c>
      <c r="M179" s="114">
        <f>f!M184</f>
        <v>1</v>
      </c>
      <c r="N179" s="114" t="str">
        <f>f!N184</f>
        <v/>
      </c>
      <c r="O179" s="114" t="str">
        <f>f!O184</f>
        <v/>
      </c>
      <c r="P179" s="114" t="str">
        <f>f!P184</f>
        <v/>
      </c>
      <c r="Q179" s="117" t="str">
        <f>f!Q184</f>
        <v/>
      </c>
      <c r="R179" s="117" t="str">
        <f>f!R184</f>
        <v/>
      </c>
      <c r="S179" s="117" t="str">
        <f>f!S184</f>
        <v/>
      </c>
      <c r="T179" s="120" t="str">
        <f>f!T184</f>
        <v/>
      </c>
      <c r="U179" s="120" t="str">
        <f>f!U184</f>
        <v/>
      </c>
      <c r="V179" s="121">
        <f>f!V184</f>
        <v>100</v>
      </c>
      <c r="W179" s="122" t="str">
        <f>LEFT(f!W184,IFERROR(FIND("±",f!W184)-1,LEN(f!W184)))</f>
        <v>61.36</v>
      </c>
      <c r="X179" s="122" t="str">
        <f>LEFT(f!X184,IFERROR(FIND("±",f!X184)-1,LEN(f!X184)))</f>
        <v>2.63</v>
      </c>
      <c r="Y179" s="122" t="str">
        <f>LEFT(f!Y184,IFERROR(FIND("±",f!Y184)-1,LEN(f!Y184)))</f>
        <v>0.91</v>
      </c>
      <c r="Z179" s="122" t="str">
        <f>LEFT(f!Z184,IFERROR(FIND("±",f!Z184)-1,LEN(f!Z184)))</f>
        <v>0.57</v>
      </c>
      <c r="AA179" s="122" t="str">
        <f>LEFT(f!AA184,IFERROR(FIND("±",f!AA184)-1,LEN(f!AA184)))</f>
        <v>6.31</v>
      </c>
      <c r="AB179" s="122" t="str">
        <f>LEFT(f!AB184,IFERROR(FIND("±",f!AB184)-1,LEN(f!AB184)))</f>
        <v>3.31</v>
      </c>
      <c r="AC179" s="122" t="str">
        <f>LEFT(f!AC184,IFERROR(FIND("±",f!AC184)-1,LEN(f!AC184)))</f>
        <v>3</v>
      </c>
      <c r="AD179" s="122" t="str">
        <f>LEFT(f!AD184,IFERROR(FIND("±",f!AD184)-1,LEN(f!AD184)))</f>
        <v>28.21</v>
      </c>
      <c r="AE179" s="122" t="str">
        <f>LEFT(f!AE184,IFERROR(FIND("±",f!AE184)-1,LEN(f!AE184)))</f>
        <v>569</v>
      </c>
      <c r="AF179" s="122" t="str">
        <f>LEFT(f!AF184,IFERROR(FIND("±",f!AF184)-1,LEN(f!AF184)))</f>
        <v>0.03</v>
      </c>
      <c r="AG179" s="122" t="str">
        <f>LEFT(f!AG184,IFERROR(FIND("±",f!AG184)-1,LEN(f!AG184)))</f>
        <v>0.04</v>
      </c>
      <c r="AH179" s="122" t="str">
        <f>LEFT(f!AH184,IFERROR(FIND("±",f!AH184)-1,LEN(f!AH184)))</f>
        <v>0.25</v>
      </c>
      <c r="AI179" s="122" t="str">
        <f>LEFT(f!AI184,IFERROR(FIND("±",f!AI184)-1,LEN(f!AI184)))</f>
        <v>1.62</v>
      </c>
      <c r="AJ179" s="122" t="str">
        <f>LEFT(f!AJ184,IFERROR(FIND("±",f!AJ184)-1,LEN(f!AJ184)))</f>
        <v>0.03</v>
      </c>
      <c r="AK179" s="122" t="str">
        <f>LEFT(f!AK184,IFERROR(FIND("±",f!AK184)-1,LEN(f!AK184)))</f>
        <v>1.14</v>
      </c>
      <c r="AL179" s="122" t="str">
        <f>LEFT(f!AL184,IFERROR(FIND("±",f!AL184)-1,LEN(f!AL184)))</f>
        <v>55.22</v>
      </c>
      <c r="AM179" s="122" t="str">
        <f>LEFT(f!AM184,IFERROR(FIND("±",f!AM184)-1,LEN(f!AM184)))</f>
        <v>7.5</v>
      </c>
      <c r="AN179" s="122" t="str">
        <f>LEFT(f!AN184,IFERROR(FIND("±",f!AN184)-1,LEN(f!AN184)))</f>
        <v>0.11</v>
      </c>
      <c r="AO179" s="122" t="str">
        <f>LEFT(f!AO184,IFERROR(FIND("±",f!AO184)-1,LEN(f!AO184)))</f>
        <v>0.65</v>
      </c>
      <c r="AP179" s="122" t="str">
        <f>LEFT(f!AP184,IFERROR(FIND("±",f!AP184)-1,LEN(f!AP184)))</f>
        <v>0.027</v>
      </c>
      <c r="AQ179" s="122" t="str">
        <f>LEFT(f!AQ184,IFERROR(FIND("±",f!AQ184)-1,LEN(f!AQ184)))</f>
        <v>47.95</v>
      </c>
      <c r="AR179" s="122" t="str">
        <f>LEFT(f!AR184,IFERROR(FIND("±",f!AR184)-1,LEN(f!AR184)))</f>
        <v>0.002</v>
      </c>
      <c r="AS179" s="122" t="str">
        <f>LEFT(f!AS184,IFERROR(FIND("±",f!AS184)-1,LEN(f!AS184)))</f>
        <v>0.419</v>
      </c>
      <c r="AT179" s="122" t="str">
        <f>LEFT(f!AT184,IFERROR(FIND("±",f!AT184)-1,LEN(f!AT184)))</f>
        <v>0.15</v>
      </c>
      <c r="AU179" s="122" t="str">
        <f>LEFT(f!AU184,IFERROR(FIND("±",f!AU184)-1,LEN(f!AU184)))</f>
        <v>0.23</v>
      </c>
      <c r="AV179" s="122" t="str">
        <f>LEFT(f!AV184,IFERROR(FIND("±",f!AV184)-1,LEN(f!AV184)))</f>
        <v>0.077</v>
      </c>
      <c r="AW179" s="122" t="str">
        <f>LEFT(f!AW184,IFERROR(FIND("±",f!AW184)-1,LEN(f!AW184)))</f>
        <v>2.446</v>
      </c>
      <c r="AX179" s="122" t="str">
        <f>LEFT(f!AX184,IFERROR(FIND("±",f!AX184)-1,LEN(f!AX184)))</f>
        <v>34.1</v>
      </c>
      <c r="AY179" s="122" t="str">
        <f>LEFT(f!AY184,IFERROR(FIND("±",f!AY184)-1,LEN(f!AY184)))</f>
        <v>0.1</v>
      </c>
      <c r="AZ179" s="122" t="str">
        <f>LEFT(f!AZ184,IFERROR(FIND("±",f!AZ184)-1,LEN(f!AZ184)))</f>
        <v>0.07</v>
      </c>
      <c r="BA179" s="122" t="str">
        <f>LEFT(f!BA184,IFERROR(FIND("±",f!BA184)-1,LEN(f!BA184)))</f>
        <v>0.819</v>
      </c>
      <c r="BB179" s="122" t="str">
        <f>LEFT(f!BB184,IFERROR(FIND("±",f!BB184)-1,LEN(f!BB184)))</f>
        <v>0.042</v>
      </c>
      <c r="BC179" s="122" t="str">
        <f>LEFT(f!BC184,IFERROR(FIND("±",f!BC184)-1,LEN(f!BC184)))</f>
        <v>37.29</v>
      </c>
      <c r="BD179" s="122" t="str">
        <f>LEFT(f!BD184,IFERROR(FIND("±",f!BD184)-1,LEN(f!BD184)))</f>
        <v>409</v>
      </c>
      <c r="BE179" s="122" t="str">
        <f>LEFT(f!BE184,IFERROR(FIND("±",f!BE184)-1,LEN(f!BE184)))</f>
        <v>0.72</v>
      </c>
      <c r="BF179" s="122" t="str">
        <f>LEFT(f!BF184,IFERROR(FIND("±",f!BF184)-1,LEN(f!BF184)))</f>
        <v>1.56</v>
      </c>
      <c r="BG179" s="122" t="str">
        <f>LEFT(f!BG184,IFERROR(FIND("±",f!BG184)-1,LEN(f!BG184)))</f>
        <v>0.14</v>
      </c>
      <c r="BH179" s="122" t="str">
        <f>LEFT(f!BH184,IFERROR(FIND("±",f!BH184)-1,LEN(f!BH184)))</f>
        <v>23.55</v>
      </c>
      <c r="BI179" s="122" t="str">
        <f>LEFT(f!BI184,IFERROR(FIND("±",f!BI184)-1,LEN(f!BI184)))</f>
        <v>7.2</v>
      </c>
      <c r="BJ179" s="122" t="str">
        <f>LEFT(f!BJ184,IFERROR(FIND("±",f!BJ184)-1,LEN(f!BJ184)))</f>
        <v>9.58</v>
      </c>
      <c r="BK179" s="122" t="str">
        <f>LEFT(f!BK184,IFERROR(FIND("±",f!BK184)-1,LEN(f!BK184)))</f>
        <v>2.65</v>
      </c>
      <c r="BL179" s="122" t="str">
        <f>LEFT(f!BL184,IFERROR(FIND("±",f!BL184)-1,LEN(f!BL184)))</f>
        <v>4.12</v>
      </c>
      <c r="BM179" s="122" t="str">
        <f>LEFT(f!BM184,IFERROR(FIND("±",f!BM184)-1,LEN(f!BM184)))</f>
        <v/>
      </c>
      <c r="BN179" s="122" t="str">
        <f>LEFT(f!BN184,IFERROR(FIND("±",f!BN184)-1,LEN(f!BN184)))</f>
        <v>16.35</v>
      </c>
      <c r="BO179" s="122" t="str">
        <f>LEFT(f!BO184,IFERROR(FIND("±",f!BO184)-1,LEN(f!BO184)))</f>
        <v/>
      </c>
      <c r="BP179" s="122" t="str">
        <f>LEFT(f!BP184,IFERROR(FIND("±",f!BP184)-1,LEN(f!BP184)))</f>
        <v/>
      </c>
      <c r="BQ179" s="122" t="str">
        <f>LEFT(f!BQ184,IFERROR(FIND("±",f!BQ184)-1,LEN(f!BQ184)))</f>
        <v/>
      </c>
      <c r="BR179" s="122" t="str">
        <f>LEFT(f!BR184,IFERROR(FIND("±",f!BR184)-1,LEN(f!BR184)))</f>
        <v/>
      </c>
      <c r="BS179" s="122" t="str">
        <f>LEFT(f!BS184,IFERROR(FIND("±",f!BS184)-1,LEN(f!BS184)))</f>
        <v/>
      </c>
      <c r="BT179" s="122" t="str">
        <f>LEFT(f!BT184,IFERROR(FIND("±",f!BT184)-1,LEN(f!BT184)))</f>
        <v/>
      </c>
      <c r="BU179" s="122" t="str">
        <f>LEFT(f!BU184,IFERROR(FIND("±",f!BU184)-1,LEN(f!BU184)))</f>
        <v/>
      </c>
      <c r="BV179" s="122"/>
      <c r="BW179" s="122"/>
      <c r="BX179" s="122"/>
      <c r="BY179" s="122"/>
      <c r="BZ179" s="122"/>
      <c r="CA179" s="122"/>
      <c r="CB179" s="122"/>
      <c r="CC179" s="122"/>
      <c r="CD179" s="122"/>
      <c r="CE179" s="122"/>
    </row>
    <row r="180">
      <c r="A180" s="103" t="str">
        <f>f!A185</f>
        <v>E009</v>
      </c>
      <c r="B180" s="107" t="str">
        <f>LEFT(f!B185,IFERROR(FIND("(",f!B185)-1,LEN(f!B185)))</f>
        <v>Banana, ripe, montham </v>
      </c>
      <c r="C180" s="109" t="str">
        <f>IFERROR(MID(f!B185,IFERROR(FIND("(",f!B185)+1,LEN(f!B185)),IFERROR(FIND(")",f!B185),LEN(f!B185))-IFERROR(FIND("(",f!B185)+1,LEN(f!B185))),"")</f>
        <v>Musa x paradisiaca</v>
      </c>
      <c r="D180" s="103" t="str">
        <f>f!D185</f>
        <v>kela montham</v>
      </c>
      <c r="E180" s="103" t="str">
        <f>f!E185</f>
        <v/>
      </c>
      <c r="F180" s="110" t="str">
        <f>CONCATENATE("https://res.cloudinary.com/techticz/image/upload/foods/",f!F185,".jpeg")</f>
        <v>https://res.cloudinary.com/techticz/image/upload/foods/banana_rip_montham.jpeg</v>
      </c>
      <c r="G180" s="103" t="str">
        <f>f!G185</f>
        <v>E</v>
      </c>
      <c r="H180" s="103" t="str">
        <f>f!H185</f>
        <v/>
      </c>
      <c r="I180" s="103">
        <f t="shared" si="1"/>
        <v>463</v>
      </c>
      <c r="J180" s="112">
        <f>f!J185</f>
        <v>100</v>
      </c>
      <c r="K180" s="112" t="str">
        <f>f!K185</f>
        <v>gram</v>
      </c>
      <c r="L180" s="114" t="str">
        <f>f!L185</f>
        <v/>
      </c>
      <c r="M180" s="114">
        <f>f!M185</f>
        <v>1</v>
      </c>
      <c r="N180" s="114" t="str">
        <f>f!N185</f>
        <v/>
      </c>
      <c r="O180" s="114" t="str">
        <f>f!O185</f>
        <v/>
      </c>
      <c r="P180" s="114" t="str">
        <f>f!P185</f>
        <v/>
      </c>
      <c r="Q180" s="117" t="str">
        <f>f!Q185</f>
        <v/>
      </c>
      <c r="R180" s="117" t="str">
        <f>f!R185</f>
        <v/>
      </c>
      <c r="S180" s="117" t="str">
        <f>f!S185</f>
        <v/>
      </c>
      <c r="T180" s="120" t="str">
        <f>f!T185</f>
        <v/>
      </c>
      <c r="U180" s="120" t="str">
        <f>f!U185</f>
        <v/>
      </c>
      <c r="V180" s="121">
        <f>f!V185</f>
        <v>100</v>
      </c>
      <c r="W180" s="122" t="str">
        <f>LEFT(f!W185,IFERROR(FIND("±",f!W185)-1,LEN(f!W185)))</f>
        <v>70.13</v>
      </c>
      <c r="X180" s="122" t="str">
        <f>LEFT(f!X185,IFERROR(FIND("±",f!X185)-1,LEN(f!X185)))</f>
        <v>1.25</v>
      </c>
      <c r="Y180" s="122" t="str">
        <f>LEFT(f!Y185,IFERROR(FIND("±",f!Y185)-1,LEN(f!Y185)))</f>
        <v>1.15</v>
      </c>
      <c r="Z180" s="122" t="str">
        <f>LEFT(f!Z185,IFERROR(FIND("±",f!Z185)-1,LEN(f!Z185)))</f>
        <v>0.32</v>
      </c>
      <c r="AA180" s="122" t="str">
        <f>LEFT(f!AA185,IFERROR(FIND("±",f!AA185)-1,LEN(f!AA185)))</f>
        <v>2.21</v>
      </c>
      <c r="AB180" s="122" t="str">
        <f>LEFT(f!AB185,IFERROR(FIND("±",f!AB185)-1,LEN(f!AB185)))</f>
        <v>1.43</v>
      </c>
      <c r="AC180" s="122" t="str">
        <f>LEFT(f!AC185,IFERROR(FIND("±",f!AC185)-1,LEN(f!AC185)))</f>
        <v>0.78</v>
      </c>
      <c r="AD180" s="122" t="str">
        <f>LEFT(f!AD185,IFERROR(FIND("±",f!AD185)-1,LEN(f!AD185)))</f>
        <v>24.95</v>
      </c>
      <c r="AE180" s="122" t="str">
        <f>LEFT(f!AE185,IFERROR(FIND("±",f!AE185)-1,LEN(f!AE185)))</f>
        <v>463</v>
      </c>
      <c r="AF180" s="122" t="str">
        <f>LEFT(f!AF185,IFERROR(FIND("±",f!AF185)-1,LEN(f!AF185)))</f>
        <v>0.01</v>
      </c>
      <c r="AG180" s="122" t="str">
        <f>LEFT(f!AG185,IFERROR(FIND("±",f!AG185)-1,LEN(f!AG185)))</f>
        <v>0.04</v>
      </c>
      <c r="AH180" s="122" t="str">
        <f>LEFT(f!AH185,IFERROR(FIND("±",f!AH185)-1,LEN(f!AH185)))</f>
        <v>0.48</v>
      </c>
      <c r="AI180" s="122" t="str">
        <f>LEFT(f!AI185,IFERROR(FIND("±",f!AI185)-1,LEN(f!AI185)))</f>
        <v>0.35</v>
      </c>
      <c r="AJ180" s="122" t="str">
        <f>LEFT(f!AJ185,IFERROR(FIND("±",f!AJ185)-1,LEN(f!AJ185)))</f>
        <v>0.51</v>
      </c>
      <c r="AK180" s="122" t="str">
        <f>LEFT(f!AK185,IFERROR(FIND("±",f!AK185)-1,LEN(f!AK185)))</f>
        <v>1.54</v>
      </c>
      <c r="AL180" s="122" t="str">
        <f>LEFT(f!AL185,IFERROR(FIND("±",f!AL185)-1,LEN(f!AL185)))</f>
        <v>17.93</v>
      </c>
      <c r="AM180" s="122" t="str">
        <f>LEFT(f!AM185,IFERROR(FIND("±",f!AM185)-1,LEN(f!AM185)))</f>
        <v>8.06</v>
      </c>
      <c r="AN180" s="122" t="str">
        <f>LEFT(f!AN185,IFERROR(FIND("±",f!AN185)-1,LEN(f!AN185)))</f>
        <v/>
      </c>
      <c r="AO180" s="122" t="str">
        <f>LEFT(f!AO185,IFERROR(FIND("±",f!AO185)-1,LEN(f!AO185)))</f>
        <v/>
      </c>
      <c r="AP180" s="122" t="str">
        <f>LEFT(f!AP185,IFERROR(FIND("±",f!AP185)-1,LEN(f!AP185)))</f>
        <v/>
      </c>
      <c r="AQ180" s="122" t="str">
        <f>LEFT(f!AQ185,IFERROR(FIND("±",f!AQ185)-1,LEN(f!AQ185)))</f>
        <v>6.77</v>
      </c>
      <c r="AR180" s="122" t="str">
        <f>LEFT(f!AR185,IFERROR(FIND("±",f!AR185)-1,LEN(f!AR185)))</f>
        <v>0.017</v>
      </c>
      <c r="AS180" s="122" t="str">
        <f>LEFT(f!AS185,IFERROR(FIND("±",f!AS185)-1,LEN(f!AS185)))</f>
        <v/>
      </c>
      <c r="AT180" s="122" t="str">
        <f>LEFT(f!AT185,IFERROR(FIND("±",f!AT185)-1,LEN(f!AT185)))</f>
        <v>0.12</v>
      </c>
      <c r="AU180" s="122" t="str">
        <f>LEFT(f!AU185,IFERROR(FIND("±",f!AU185)-1,LEN(f!AU185)))</f>
        <v>0.4</v>
      </c>
      <c r="AV180" s="122" t="str">
        <f>LEFT(f!AV185,IFERROR(FIND("±",f!AV185)-1,LEN(f!AV185)))</f>
        <v>0.002</v>
      </c>
      <c r="AW180" s="122" t="str">
        <f>LEFT(f!AW185,IFERROR(FIND("±",f!AW185)-1,LEN(f!AW185)))</f>
        <v/>
      </c>
      <c r="AX180" s="122" t="str">
        <f>LEFT(f!AX185,IFERROR(FIND("±",f!AX185)-1,LEN(f!AX185)))</f>
        <v>30.22</v>
      </c>
      <c r="AY180" s="122" t="str">
        <f>LEFT(f!AY185,IFERROR(FIND("±",f!AY185)-1,LEN(f!AY185)))</f>
        <v>0.36</v>
      </c>
      <c r="AZ180" s="122" t="str">
        <f>LEFT(f!AZ185,IFERROR(FIND("±",f!AZ185)-1,LEN(f!AZ185)))</f>
        <v/>
      </c>
      <c r="BA180" s="122" t="str">
        <f>LEFT(f!BA185,IFERROR(FIND("±",f!BA185)-1,LEN(f!BA185)))</f>
        <v/>
      </c>
      <c r="BB180" s="122" t="str">
        <f>LEFT(f!BB185,IFERROR(FIND("±",f!BB185)-1,LEN(f!BB185)))</f>
        <v>0.013</v>
      </c>
      <c r="BC180" s="122" t="str">
        <f>LEFT(f!BC185,IFERROR(FIND("±",f!BC185)-1,LEN(f!BC185)))</f>
        <v>20.85</v>
      </c>
      <c r="BD180" s="122" t="str">
        <f>LEFT(f!BD185,IFERROR(FIND("±",f!BD185)-1,LEN(f!BD185)))</f>
        <v>362</v>
      </c>
      <c r="BE180" s="122" t="str">
        <f>LEFT(f!BE185,IFERROR(FIND("±",f!BE185)-1,LEN(f!BE185)))</f>
        <v/>
      </c>
      <c r="BF180" s="122" t="str">
        <f>LEFT(f!BF185,IFERROR(FIND("±",f!BF185)-1,LEN(f!BF185)))</f>
        <v>1.25</v>
      </c>
      <c r="BG180" s="122" t="str">
        <f>LEFT(f!BG185,IFERROR(FIND("±",f!BG185)-1,LEN(f!BG185)))</f>
        <v>0.15</v>
      </c>
      <c r="BH180" s="122" t="str">
        <f>LEFT(f!BH185,IFERROR(FIND("±",f!BH185)-1,LEN(f!BH185)))</f>
        <v>18.22</v>
      </c>
      <c r="BI180" s="122" t="str">
        <f>LEFT(f!BI185,IFERROR(FIND("±",f!BI185)-1,LEN(f!BI185)))</f>
        <v>3.32</v>
      </c>
      <c r="BJ180" s="122" t="str">
        <f>LEFT(f!BJ185,IFERROR(FIND("±",f!BJ185)-1,LEN(f!BJ185)))</f>
        <v>6.32</v>
      </c>
      <c r="BK180" s="122" t="str">
        <f>LEFT(f!BK185,IFERROR(FIND("±",f!BK185)-1,LEN(f!BK185)))</f>
        <v>7.68</v>
      </c>
      <c r="BL180" s="122" t="str">
        <f>LEFT(f!BL185,IFERROR(FIND("±",f!BL185)-1,LEN(f!BL185)))</f>
        <v>0.9</v>
      </c>
      <c r="BM180" s="122" t="str">
        <f>LEFT(f!BM185,IFERROR(FIND("±",f!BM185)-1,LEN(f!BM185)))</f>
        <v/>
      </c>
      <c r="BN180" s="122" t="str">
        <f>LEFT(f!BN185,IFERROR(FIND("±",f!BN185)-1,LEN(f!BN185)))</f>
        <v>14.9</v>
      </c>
      <c r="BO180" s="122" t="str">
        <f>LEFT(f!BO185,IFERROR(FIND("±",f!BO185)-1,LEN(f!BO185)))</f>
        <v/>
      </c>
      <c r="BP180" s="122" t="str">
        <f>LEFT(f!BP185,IFERROR(FIND("±",f!BP185)-1,LEN(f!BP185)))</f>
        <v/>
      </c>
      <c r="BQ180" s="122" t="str">
        <f>LEFT(f!BQ185,IFERROR(FIND("±",f!BQ185)-1,LEN(f!BQ185)))</f>
        <v/>
      </c>
      <c r="BR180" s="122" t="str">
        <f>LEFT(f!BR185,IFERROR(FIND("±",f!BR185)-1,LEN(f!BR185)))</f>
        <v/>
      </c>
      <c r="BS180" s="122" t="str">
        <f>LEFT(f!BS185,IFERROR(FIND("±",f!BS185)-1,LEN(f!BS185)))</f>
        <v/>
      </c>
      <c r="BT180" s="122" t="str">
        <f>LEFT(f!BT185,IFERROR(FIND("±",f!BT185)-1,LEN(f!BT185)))</f>
        <v/>
      </c>
      <c r="BU180" s="122" t="str">
        <f>LEFT(f!BU185,IFERROR(FIND("±",f!BU185)-1,LEN(f!BU185)))</f>
        <v/>
      </c>
      <c r="BV180" s="122"/>
      <c r="BW180" s="122"/>
      <c r="BX180" s="122"/>
      <c r="BY180" s="122"/>
      <c r="BZ180" s="122"/>
      <c r="CA180" s="122"/>
      <c r="CB180" s="122"/>
      <c r="CC180" s="122"/>
      <c r="CD180" s="122"/>
      <c r="CE180" s="122"/>
    </row>
    <row r="181">
      <c r="A181" s="103" t="str">
        <f>f!A186</f>
        <v>E010</v>
      </c>
      <c r="B181" s="107" t="str">
        <f>LEFT(f!B186,IFERROR(FIND("(",f!B186)-1,LEN(f!B186)))</f>
        <v>Banana, ripe, poovam </v>
      </c>
      <c r="C181" s="109" t="str">
        <f>IFERROR(MID(f!B186,IFERROR(FIND("(",f!B186)+1,LEN(f!B186)),IFERROR(FIND(")",f!B186),LEN(f!B186))-IFERROR(FIND("(",f!B186)+1,LEN(f!B186))),"")</f>
        <v>Musa x paradisiaca</v>
      </c>
      <c r="D181" s="103" t="str">
        <f>f!D186</f>
        <v>kela poovam</v>
      </c>
      <c r="E181" s="103" t="str">
        <f>f!E186</f>
        <v/>
      </c>
      <c r="F181" s="110" t="str">
        <f>CONCATENATE("https://res.cloudinary.com/techticz/image/upload/foods/",f!F186,".jpeg")</f>
        <v>https://res.cloudinary.com/techticz/image/upload/foods/banana_rip_poovam.jpeg</v>
      </c>
      <c r="G181" s="103" t="str">
        <f>f!G186</f>
        <v>E</v>
      </c>
      <c r="H181" s="103" t="str">
        <f>f!H186</f>
        <v/>
      </c>
      <c r="I181" s="103">
        <f t="shared" si="1"/>
        <v>445</v>
      </c>
      <c r="J181" s="112">
        <f>f!J186</f>
        <v>100</v>
      </c>
      <c r="K181" s="112" t="str">
        <f>f!K186</f>
        <v>gram</v>
      </c>
      <c r="L181" s="114" t="str">
        <f>f!L186</f>
        <v/>
      </c>
      <c r="M181" s="114">
        <f>f!M186</f>
        <v>2</v>
      </c>
      <c r="N181" s="114" t="str">
        <f>f!N186</f>
        <v/>
      </c>
      <c r="O181" s="114" t="str">
        <f>f!O186</f>
        <v/>
      </c>
      <c r="P181" s="114" t="str">
        <f>f!P186</f>
        <v/>
      </c>
      <c r="Q181" s="117" t="str">
        <f>f!Q186</f>
        <v/>
      </c>
      <c r="R181" s="117" t="str">
        <f>f!R186</f>
        <v/>
      </c>
      <c r="S181" s="117" t="str">
        <f>f!S186</f>
        <v/>
      </c>
      <c r="T181" s="120" t="str">
        <f>f!T186</f>
        <v/>
      </c>
      <c r="U181" s="120" t="str">
        <f>f!U186</f>
        <v/>
      </c>
      <c r="V181" s="121">
        <f>f!V186</f>
        <v>100</v>
      </c>
      <c r="W181" s="122" t="str">
        <f>LEFT(f!W186,IFERROR(FIND("±",f!W186)-1,LEN(f!W186)))</f>
        <v>71.32</v>
      </c>
      <c r="X181" s="122" t="str">
        <f>LEFT(f!X186,IFERROR(FIND("±",f!X186)-1,LEN(f!X186)))</f>
        <v>1.49</v>
      </c>
      <c r="Y181" s="122" t="str">
        <f>LEFT(f!Y186,IFERROR(FIND("±",f!Y186)-1,LEN(f!Y186)))</f>
        <v>1.09</v>
      </c>
      <c r="Z181" s="122" t="str">
        <f>LEFT(f!Z186,IFERROR(FIND("±",f!Z186)-1,LEN(f!Z186)))</f>
        <v>0.35</v>
      </c>
      <c r="AA181" s="122" t="str">
        <f>LEFT(f!AA186,IFERROR(FIND("±",f!AA186)-1,LEN(f!AA186)))</f>
        <v>2.33</v>
      </c>
      <c r="AB181" s="122" t="str">
        <f>LEFT(f!AB186,IFERROR(FIND("±",f!AB186)-1,LEN(f!AB186)))</f>
        <v>1.29</v>
      </c>
      <c r="AC181" s="122" t="str">
        <f>LEFT(f!AC186,IFERROR(FIND("±",f!AC186)-1,LEN(f!AC186)))</f>
        <v>1.04</v>
      </c>
      <c r="AD181" s="122" t="str">
        <f>LEFT(f!AD186,IFERROR(FIND("±",f!AD186)-1,LEN(f!AD186)))</f>
        <v>23.41</v>
      </c>
      <c r="AE181" s="122" t="str">
        <f>LEFT(f!AE186,IFERROR(FIND("±",f!AE186)-1,LEN(f!AE186)))</f>
        <v>445</v>
      </c>
      <c r="AF181" s="122" t="str">
        <f>LEFT(f!AF186,IFERROR(FIND("±",f!AF186)-1,LEN(f!AF186)))</f>
        <v>0.01</v>
      </c>
      <c r="AG181" s="122" t="str">
        <f>LEFT(f!AG186,IFERROR(FIND("±",f!AG186)-1,LEN(f!AG186)))</f>
        <v>0.03</v>
      </c>
      <c r="AH181" s="122" t="str">
        <f>LEFT(f!AH186,IFERROR(FIND("±",f!AH186)-1,LEN(f!AH186)))</f>
        <v>0.43</v>
      </c>
      <c r="AI181" s="122" t="str">
        <f>LEFT(f!AI186,IFERROR(FIND("±",f!AI186)-1,LEN(f!AI186)))</f>
        <v>0.4</v>
      </c>
      <c r="AJ181" s="122" t="str">
        <f>LEFT(f!AJ186,IFERROR(FIND("±",f!AJ186)-1,LEN(f!AJ186)))</f>
        <v>0.5</v>
      </c>
      <c r="AK181" s="122" t="str">
        <f>LEFT(f!AK186,IFERROR(FIND("±",f!AK186)-1,LEN(f!AK186)))</f>
        <v>1.79</v>
      </c>
      <c r="AL181" s="122" t="str">
        <f>LEFT(f!AL186,IFERROR(FIND("±",f!AL186)-1,LEN(f!AL186)))</f>
        <v>19.95</v>
      </c>
      <c r="AM181" s="122" t="str">
        <f>LEFT(f!AM186,IFERROR(FIND("±",f!AM186)-1,LEN(f!AM186)))</f>
        <v>6.74</v>
      </c>
      <c r="AN181" s="122" t="str">
        <f>LEFT(f!AN186,IFERROR(FIND("±",f!AN186)-1,LEN(f!AN186)))</f>
        <v/>
      </c>
      <c r="AO181" s="122" t="str">
        <f>LEFT(f!AO186,IFERROR(FIND("±",f!AO186)-1,LEN(f!AO186)))</f>
        <v/>
      </c>
      <c r="AP181" s="122" t="str">
        <f>LEFT(f!AP186,IFERROR(FIND("±",f!AP186)-1,LEN(f!AP186)))</f>
        <v/>
      </c>
      <c r="AQ181" s="122" t="str">
        <f>LEFT(f!AQ186,IFERROR(FIND("±",f!AQ186)-1,LEN(f!AQ186)))</f>
        <v>8.73</v>
      </c>
      <c r="AR181" s="122" t="str">
        <f>LEFT(f!AR186,IFERROR(FIND("±",f!AR186)-1,LEN(f!AR186)))</f>
        <v>0.01</v>
      </c>
      <c r="AS181" s="122" t="str">
        <f>LEFT(f!AS186,IFERROR(FIND("±",f!AS186)-1,LEN(f!AS186)))</f>
        <v/>
      </c>
      <c r="AT181" s="122" t="str">
        <f>LEFT(f!AT186,IFERROR(FIND("±",f!AT186)-1,LEN(f!AT186)))</f>
        <v>0.1</v>
      </c>
      <c r="AU181" s="122" t="str">
        <f>LEFT(f!AU186,IFERROR(FIND("±",f!AU186)-1,LEN(f!AU186)))</f>
        <v>0.35</v>
      </c>
      <c r="AV181" s="122" t="str">
        <f>LEFT(f!AV186,IFERROR(FIND("±",f!AV186)-1,LEN(f!AV186)))</f>
        <v>0.001</v>
      </c>
      <c r="AW181" s="122" t="str">
        <f>LEFT(f!AW186,IFERROR(FIND("±",f!AW186)-1,LEN(f!AW186)))</f>
        <v>0.001</v>
      </c>
      <c r="AX181" s="122" t="str">
        <f>LEFT(f!AX186,IFERROR(FIND("±",f!AX186)-1,LEN(f!AX186)))</f>
        <v>43.79</v>
      </c>
      <c r="AY181" s="122" t="str">
        <f>LEFT(f!AY186,IFERROR(FIND("±",f!AY186)-1,LEN(f!AY186)))</f>
        <v>0.3</v>
      </c>
      <c r="AZ181" s="122" t="str">
        <f>LEFT(f!AZ186,IFERROR(FIND("±",f!AZ186)-1,LEN(f!AZ186)))</f>
        <v/>
      </c>
      <c r="BA181" s="122" t="str">
        <f>LEFT(f!BA186,IFERROR(FIND("±",f!BA186)-1,LEN(f!BA186)))</f>
        <v>0.002</v>
      </c>
      <c r="BB181" s="122" t="str">
        <f>LEFT(f!BB186,IFERROR(FIND("±",f!BB186)-1,LEN(f!BB186)))</f>
        <v>0.01</v>
      </c>
      <c r="BC181" s="122" t="str">
        <f>LEFT(f!BC186,IFERROR(FIND("±",f!BC186)-1,LEN(f!BC186)))</f>
        <v>33.63</v>
      </c>
      <c r="BD181" s="122" t="str">
        <f>LEFT(f!BD186,IFERROR(FIND("±",f!BD186)-1,LEN(f!BD186)))</f>
        <v>335</v>
      </c>
      <c r="BE181" s="122" t="str">
        <f>LEFT(f!BE186,IFERROR(FIND("±",f!BE186)-1,LEN(f!BE186)))</f>
        <v/>
      </c>
      <c r="BF181" s="122" t="str">
        <f>LEFT(f!BF186,IFERROR(FIND("±",f!BF186)-1,LEN(f!BF186)))</f>
        <v>1</v>
      </c>
      <c r="BG181" s="122" t="str">
        <f>LEFT(f!BG186,IFERROR(FIND("±",f!BG186)-1,LEN(f!BG186)))</f>
        <v>0.17</v>
      </c>
      <c r="BH181" s="122" t="str">
        <f>LEFT(f!BH186,IFERROR(FIND("±",f!BH186)-1,LEN(f!BH186)))</f>
        <v>17.26</v>
      </c>
      <c r="BI181" s="122" t="str">
        <f>LEFT(f!BI186,IFERROR(FIND("±",f!BI186)-1,LEN(f!BI186)))</f>
        <v>4.72</v>
      </c>
      <c r="BJ181" s="122" t="str">
        <f>LEFT(f!BJ186,IFERROR(FIND("±",f!BJ186)-1,LEN(f!BJ186)))</f>
        <v>5.43</v>
      </c>
      <c r="BK181" s="122" t="str">
        <f>LEFT(f!BK186,IFERROR(FIND("±",f!BK186)-1,LEN(f!BK186)))</f>
        <v>6.12</v>
      </c>
      <c r="BL181" s="122" t="str">
        <f>LEFT(f!BL186,IFERROR(FIND("±",f!BL186)-1,LEN(f!BL186)))</f>
        <v>0.99</v>
      </c>
      <c r="BM181" s="122" t="str">
        <f>LEFT(f!BM186,IFERROR(FIND("±",f!BM186)-1,LEN(f!BM186)))</f>
        <v/>
      </c>
      <c r="BN181" s="122" t="str">
        <f>LEFT(f!BN186,IFERROR(FIND("±",f!BN186)-1,LEN(f!BN186)))</f>
        <v>12.54</v>
      </c>
      <c r="BO181" s="122" t="str">
        <f>LEFT(f!BO186,IFERROR(FIND("±",f!BO186)-1,LEN(f!BO186)))</f>
        <v/>
      </c>
      <c r="BP181" s="122" t="str">
        <f>LEFT(f!BP186,IFERROR(FIND("±",f!BP186)-1,LEN(f!BP186)))</f>
        <v/>
      </c>
      <c r="BQ181" s="122" t="str">
        <f>LEFT(f!BQ186,IFERROR(FIND("±",f!BQ186)-1,LEN(f!BQ186)))</f>
        <v/>
      </c>
      <c r="BR181" s="122" t="str">
        <f>LEFT(f!BR186,IFERROR(FIND("±",f!BR186)-1,LEN(f!BR186)))</f>
        <v/>
      </c>
      <c r="BS181" s="122" t="str">
        <f>LEFT(f!BS186,IFERROR(FIND("±",f!BS186)-1,LEN(f!BS186)))</f>
        <v/>
      </c>
      <c r="BT181" s="122" t="str">
        <f>LEFT(f!BT186,IFERROR(FIND("±",f!BT186)-1,LEN(f!BT186)))</f>
        <v/>
      </c>
      <c r="BU181" s="122" t="str">
        <f>LEFT(f!BU186,IFERROR(FIND("±",f!BU186)-1,LEN(f!BU186)))</f>
        <v/>
      </c>
      <c r="BV181" s="122"/>
      <c r="BW181" s="122"/>
      <c r="BX181" s="122"/>
      <c r="BY181" s="122"/>
      <c r="BZ181" s="122"/>
      <c r="CA181" s="122"/>
      <c r="CB181" s="122"/>
      <c r="CC181" s="122"/>
      <c r="CD181" s="122"/>
      <c r="CE181" s="122"/>
    </row>
    <row r="182">
      <c r="A182" s="103" t="str">
        <f>f!A187</f>
        <v>E011</v>
      </c>
      <c r="B182" s="107" t="str">
        <f>LEFT(f!B187,IFERROR(FIND("(",f!B187)-1,LEN(f!B187)))</f>
        <v>Banana, ripe, red </v>
      </c>
      <c r="C182" s="109" t="str">
        <f>IFERROR(MID(f!B187,IFERROR(FIND("(",f!B187)+1,LEN(f!B187)),IFERROR(FIND(")",f!B187),LEN(f!B187))-IFERROR(FIND("(",f!B187)+1,LEN(f!B187))),"")</f>
        <v>Musa x paradisiaca</v>
      </c>
      <c r="D182" s="103" t="str">
        <f>f!D187</f>
        <v>kela red</v>
      </c>
      <c r="E182" s="103" t="str">
        <f>f!E187</f>
        <v/>
      </c>
      <c r="F182" s="110" t="str">
        <f>CONCATENATE("https://res.cloudinary.com/techticz/image/upload/foods/",f!F187,".jpeg")</f>
        <v>https://res.cloudinary.com/techticz/image/upload/foods/banana_trip_red.jpeg</v>
      </c>
      <c r="G182" s="103" t="str">
        <f>f!G187</f>
        <v>E</v>
      </c>
      <c r="H182" s="103" t="str">
        <f>f!H187</f>
        <v/>
      </c>
      <c r="I182" s="103">
        <f t="shared" si="1"/>
        <v>467</v>
      </c>
      <c r="J182" s="112">
        <f>f!J187</f>
        <v>100</v>
      </c>
      <c r="K182" s="112" t="str">
        <f>f!K187</f>
        <v>gram</v>
      </c>
      <c r="L182" s="114" t="str">
        <f>f!L187</f>
        <v/>
      </c>
      <c r="M182" s="114">
        <f>f!M187</f>
        <v>1</v>
      </c>
      <c r="N182" s="114" t="str">
        <f>f!N187</f>
        <v/>
      </c>
      <c r="O182" s="114" t="str">
        <f>f!O187</f>
        <v/>
      </c>
      <c r="P182" s="114" t="str">
        <f>f!P187</f>
        <v/>
      </c>
      <c r="Q182" s="117" t="str">
        <f>f!Q187</f>
        <v/>
      </c>
      <c r="R182" s="117" t="str">
        <f>f!R187</f>
        <v/>
      </c>
      <c r="S182" s="117" t="str">
        <f>f!S187</f>
        <v/>
      </c>
      <c r="T182" s="120" t="str">
        <f>f!T187</f>
        <v/>
      </c>
      <c r="U182" s="120" t="str">
        <f>f!U187</f>
        <v/>
      </c>
      <c r="V182" s="121">
        <f>f!V187</f>
        <v>100</v>
      </c>
      <c r="W182" s="122" t="str">
        <f>LEFT(f!W187,IFERROR(FIND("±",f!W187)-1,LEN(f!W187)))</f>
        <v>70.28</v>
      </c>
      <c r="X182" s="122" t="str">
        <f>LEFT(f!X187,IFERROR(FIND("±",f!X187)-1,LEN(f!X187)))</f>
        <v>1.29</v>
      </c>
      <c r="Y182" s="122" t="str">
        <f>LEFT(f!Y187,IFERROR(FIND("±",f!Y187)-1,LEN(f!Y187)))</f>
        <v>0.95</v>
      </c>
      <c r="Z182" s="122" t="str">
        <f>LEFT(f!Z187,IFERROR(FIND("±",f!Z187)-1,LEN(f!Z187)))</f>
        <v>0.29</v>
      </c>
      <c r="AA182" s="122" t="str">
        <f>LEFT(f!AA187,IFERROR(FIND("±",f!AA187)-1,LEN(f!AA187)))</f>
        <v>1.98</v>
      </c>
      <c r="AB182" s="122" t="str">
        <f>LEFT(f!AB187,IFERROR(FIND("±",f!AB187)-1,LEN(f!AB187)))</f>
        <v>1.26</v>
      </c>
      <c r="AC182" s="122" t="str">
        <f>LEFT(f!AC187,IFERROR(FIND("±",f!AC187)-1,LEN(f!AC187)))</f>
        <v>0.72</v>
      </c>
      <c r="AD182" s="122" t="str">
        <f>LEFT(f!AD187,IFERROR(FIND("±",f!AD187)-1,LEN(f!AD187)))</f>
        <v>25.21</v>
      </c>
      <c r="AE182" s="122" t="str">
        <f>LEFT(f!AE187,IFERROR(FIND("±",f!AE187)-1,LEN(f!AE187)))</f>
        <v>467</v>
      </c>
      <c r="AF182" s="122" t="str">
        <f>LEFT(f!AF187,IFERROR(FIND("±",f!AF187)-1,LEN(f!AF187)))</f>
        <v>0.01</v>
      </c>
      <c r="AG182" s="122" t="str">
        <f>LEFT(f!AG187,IFERROR(FIND("±",f!AG187)-1,LEN(f!AG187)))</f>
        <v>0.02</v>
      </c>
      <c r="AH182" s="122" t="str">
        <f>LEFT(f!AH187,IFERROR(FIND("±",f!AH187)-1,LEN(f!AH187)))</f>
        <v>0.46</v>
      </c>
      <c r="AI182" s="122" t="str">
        <f>LEFT(f!AI187,IFERROR(FIND("±",f!AI187)-1,LEN(f!AI187)))</f>
        <v>0.41</v>
      </c>
      <c r="AJ182" s="122" t="str">
        <f>LEFT(f!AJ187,IFERROR(FIND("±",f!AJ187)-1,LEN(f!AJ187)))</f>
        <v>0.45</v>
      </c>
      <c r="AK182" s="122" t="str">
        <f>LEFT(f!AK187,IFERROR(FIND("±",f!AK187)-1,LEN(f!AK187)))</f>
        <v>1.35</v>
      </c>
      <c r="AL182" s="122" t="str">
        <f>LEFT(f!AL187,IFERROR(FIND("±",f!AL187)-1,LEN(f!AL187)))</f>
        <v>18.92</v>
      </c>
      <c r="AM182" s="122" t="str">
        <f>LEFT(f!AM187,IFERROR(FIND("±",f!AM187)-1,LEN(f!AM187)))</f>
        <v>6.74</v>
      </c>
      <c r="AN182" s="122" t="str">
        <f>LEFT(f!AN187,IFERROR(FIND("±",f!AN187)-1,LEN(f!AN187)))</f>
        <v/>
      </c>
      <c r="AO182" s="122" t="str">
        <f>LEFT(f!AO187,IFERROR(FIND("±",f!AO187)-1,LEN(f!AO187)))</f>
        <v/>
      </c>
      <c r="AP182" s="122" t="str">
        <f>LEFT(f!AP187,IFERROR(FIND("±",f!AP187)-1,LEN(f!AP187)))</f>
        <v/>
      </c>
      <c r="AQ182" s="122" t="str">
        <f>LEFT(f!AQ187,IFERROR(FIND("±",f!AQ187)-1,LEN(f!AQ187)))</f>
        <v>9.56</v>
      </c>
      <c r="AR182" s="122" t="str">
        <f>LEFT(f!AR187,IFERROR(FIND("±",f!AR187)-1,LEN(f!AR187)))</f>
        <v>0.008</v>
      </c>
      <c r="AS182" s="122" t="str">
        <f>LEFT(f!AS187,IFERROR(FIND("±",f!AS187)-1,LEN(f!AS187)))</f>
        <v/>
      </c>
      <c r="AT182" s="122" t="str">
        <f>LEFT(f!AT187,IFERROR(FIND("±",f!AT187)-1,LEN(f!AT187)))</f>
        <v>0.06</v>
      </c>
      <c r="AU182" s="122" t="str">
        <f>LEFT(f!AU187,IFERROR(FIND("±",f!AU187)-1,LEN(f!AU187)))</f>
        <v>0.24</v>
      </c>
      <c r="AV182" s="122" t="str">
        <f>LEFT(f!AV187,IFERROR(FIND("±",f!AV187)-1,LEN(f!AV187)))</f>
        <v>0.001</v>
      </c>
      <c r="AW182" s="122" t="str">
        <f>LEFT(f!AW187,IFERROR(FIND("±",f!AW187)-1,LEN(f!AW187)))</f>
        <v>0.001</v>
      </c>
      <c r="AX182" s="122" t="str">
        <f>LEFT(f!AX187,IFERROR(FIND("±",f!AX187)-1,LEN(f!AX187)))</f>
        <v>31.44</v>
      </c>
      <c r="AY182" s="122" t="str">
        <f>LEFT(f!AY187,IFERROR(FIND("±",f!AY187)-1,LEN(f!AY187)))</f>
        <v>0.19</v>
      </c>
      <c r="AZ182" s="122" t="str">
        <f>LEFT(f!AZ187,IFERROR(FIND("±",f!AZ187)-1,LEN(f!AZ187)))</f>
        <v/>
      </c>
      <c r="BA182" s="122" t="str">
        <f>LEFT(f!BA187,IFERROR(FIND("±",f!BA187)-1,LEN(f!BA187)))</f>
        <v/>
      </c>
      <c r="BB182" s="122" t="str">
        <f>LEFT(f!BB187,IFERROR(FIND("±",f!BB187)-1,LEN(f!BB187)))</f>
        <v>0.006</v>
      </c>
      <c r="BC182" s="122" t="str">
        <f>LEFT(f!BC187,IFERROR(FIND("±",f!BC187)-1,LEN(f!BC187)))</f>
        <v>23.27</v>
      </c>
      <c r="BD182" s="122" t="str">
        <f>LEFT(f!BD187,IFERROR(FIND("±",f!BD187)-1,LEN(f!BD187)))</f>
        <v>313</v>
      </c>
      <c r="BE182" s="122" t="str">
        <f>LEFT(f!BE187,IFERROR(FIND("±",f!BE187)-1,LEN(f!BE187)))</f>
        <v/>
      </c>
      <c r="BF182" s="122" t="str">
        <f>LEFT(f!BF187,IFERROR(FIND("±",f!BF187)-1,LEN(f!BF187)))</f>
        <v>1.11</v>
      </c>
      <c r="BG182" s="122" t="str">
        <f>LEFT(f!BG187,IFERROR(FIND("±",f!BG187)-1,LEN(f!BG187)))</f>
        <v>0.09</v>
      </c>
      <c r="BH182" s="122" t="str">
        <f>LEFT(f!BH187,IFERROR(FIND("±",f!BH187)-1,LEN(f!BH187)))</f>
        <v>18.53</v>
      </c>
      <c r="BI182" s="122" t="str">
        <f>LEFT(f!BI187,IFERROR(FIND("±",f!BI187)-1,LEN(f!BI187)))</f>
        <v>3.96</v>
      </c>
      <c r="BJ182" s="122" t="str">
        <f>LEFT(f!BJ187,IFERROR(FIND("±",f!BJ187)-1,LEN(f!BJ187)))</f>
        <v>6.03</v>
      </c>
      <c r="BK182" s="122" t="str">
        <f>LEFT(f!BK187,IFERROR(FIND("±",f!BK187)-1,LEN(f!BK187)))</f>
        <v>4.05</v>
      </c>
      <c r="BL182" s="122" t="str">
        <f>LEFT(f!BL187,IFERROR(FIND("±",f!BL187)-1,LEN(f!BL187)))</f>
        <v>4.49</v>
      </c>
      <c r="BM182" s="122" t="str">
        <f>LEFT(f!BM187,IFERROR(FIND("±",f!BM187)-1,LEN(f!BM187)))</f>
        <v/>
      </c>
      <c r="BN182" s="122" t="str">
        <f>LEFT(f!BN187,IFERROR(FIND("±",f!BN187)-1,LEN(f!BN187)))</f>
        <v>14.57</v>
      </c>
      <c r="BO182" s="122" t="str">
        <f>LEFT(f!BO187,IFERROR(FIND("±",f!BO187)-1,LEN(f!BO187)))</f>
        <v/>
      </c>
      <c r="BP182" s="122" t="str">
        <f>LEFT(f!BP187,IFERROR(FIND("±",f!BP187)-1,LEN(f!BP187)))</f>
        <v/>
      </c>
      <c r="BQ182" s="122" t="str">
        <f>LEFT(f!BQ187,IFERROR(FIND("±",f!BQ187)-1,LEN(f!BQ187)))</f>
        <v/>
      </c>
      <c r="BR182" s="122" t="str">
        <f>LEFT(f!BR187,IFERROR(FIND("±",f!BR187)-1,LEN(f!BR187)))</f>
        <v/>
      </c>
      <c r="BS182" s="122" t="str">
        <f>LEFT(f!BS187,IFERROR(FIND("±",f!BS187)-1,LEN(f!BS187)))</f>
        <v/>
      </c>
      <c r="BT182" s="122" t="str">
        <f>LEFT(f!BT187,IFERROR(FIND("±",f!BT187)-1,LEN(f!BT187)))</f>
        <v/>
      </c>
      <c r="BU182" s="122" t="str">
        <f>LEFT(f!BU187,IFERROR(FIND("±",f!BU187)-1,LEN(f!BU187)))</f>
        <v/>
      </c>
      <c r="BV182" s="122"/>
      <c r="BW182" s="122"/>
      <c r="BX182" s="122"/>
      <c r="BY182" s="122"/>
      <c r="BZ182" s="122"/>
      <c r="CA182" s="122"/>
      <c r="CB182" s="122"/>
      <c r="CC182" s="122"/>
      <c r="CD182" s="122"/>
      <c r="CE182" s="122"/>
    </row>
    <row r="183">
      <c r="A183" s="103" t="str">
        <f>f!A188</f>
        <v>E012</v>
      </c>
      <c r="B183" s="107" t="str">
        <f>LEFT(f!B188,IFERROR(FIND("(",f!B188)-1,LEN(f!B188)))</f>
        <v>Banana, ripe, robusta </v>
      </c>
      <c r="C183" s="109" t="str">
        <f>IFERROR(MID(f!B188,IFERROR(FIND("(",f!B188)+1,LEN(f!B188)),IFERROR(FIND(")",f!B188),LEN(f!B188))-IFERROR(FIND("(",f!B188)+1,LEN(f!B188))),"")</f>
        <v>Musa x paradisiaca</v>
      </c>
      <c r="D183" s="103" t="str">
        <f>f!D188</f>
        <v>kela robusta</v>
      </c>
      <c r="E183" s="103" t="str">
        <f>f!E188</f>
        <v/>
      </c>
      <c r="F183" s="110" t="str">
        <f>CONCATENATE("https://res.cloudinary.com/techticz/image/upload/foods/",f!F188,".jpeg")</f>
        <v>https://res.cloudinary.com/techticz/image/upload/foods/banana_rip_robusta.jpeg</v>
      </c>
      <c r="G183" s="103" t="str">
        <f>f!G188</f>
        <v>E</v>
      </c>
      <c r="H183" s="103" t="str">
        <f>f!H188</f>
        <v/>
      </c>
      <c r="I183" s="103">
        <f t="shared" si="1"/>
        <v>440</v>
      </c>
      <c r="J183" s="112">
        <f>f!J188</f>
        <v>100</v>
      </c>
      <c r="K183" s="112" t="str">
        <f>f!K188</f>
        <v>gram</v>
      </c>
      <c r="L183" s="114" t="str">
        <f>f!L188</f>
        <v/>
      </c>
      <c r="M183" s="114">
        <f>f!M188</f>
        <v>6</v>
      </c>
      <c r="N183" s="114" t="str">
        <f>f!N188</f>
        <v/>
      </c>
      <c r="O183" s="114" t="str">
        <f>f!O188</f>
        <v/>
      </c>
      <c r="P183" s="114" t="str">
        <f>f!P188</f>
        <v/>
      </c>
      <c r="Q183" s="117" t="str">
        <f>f!Q188</f>
        <v/>
      </c>
      <c r="R183" s="117" t="str">
        <f>f!R188</f>
        <v/>
      </c>
      <c r="S183" s="117" t="str">
        <f>f!S188</f>
        <v/>
      </c>
      <c r="T183" s="120" t="str">
        <f>f!T188</f>
        <v/>
      </c>
      <c r="U183" s="120" t="str">
        <f>f!U188</f>
        <v/>
      </c>
      <c r="V183" s="121">
        <f>f!V188</f>
        <v>100</v>
      </c>
      <c r="W183" s="122" t="str">
        <f>LEFT(f!W188,IFERROR(FIND("±",f!W188)-1,LEN(f!W188)))</f>
        <v>71.93</v>
      </c>
      <c r="X183" s="122" t="str">
        <f>LEFT(f!X188,IFERROR(FIND("±",f!X188)-1,LEN(f!X188)))</f>
        <v>1.23</v>
      </c>
      <c r="Y183" s="122" t="str">
        <f>LEFT(f!Y188,IFERROR(FIND("±",f!Y188)-1,LEN(f!Y188)))</f>
        <v>0.94</v>
      </c>
      <c r="Z183" s="122" t="str">
        <f>LEFT(f!Z188,IFERROR(FIND("±",f!Z188)-1,LEN(f!Z188)))</f>
        <v>0.33</v>
      </c>
      <c r="AA183" s="122" t="str">
        <f>LEFT(f!AA188,IFERROR(FIND("±",f!AA188)-1,LEN(f!AA188)))</f>
        <v>1.94</v>
      </c>
      <c r="AB183" s="122" t="str">
        <f>LEFT(f!AB188,IFERROR(FIND("±",f!AB188)-1,LEN(f!AB188)))</f>
        <v>1.23</v>
      </c>
      <c r="AC183" s="122" t="str">
        <f>LEFT(f!AC188,IFERROR(FIND("±",f!AC188)-1,LEN(f!AC188)))</f>
        <v>0.71</v>
      </c>
      <c r="AD183" s="122" t="str">
        <f>LEFT(f!AD188,IFERROR(FIND("±",f!AD188)-1,LEN(f!AD188)))</f>
        <v>23.63</v>
      </c>
      <c r="AE183" s="122" t="str">
        <f>LEFT(f!AE188,IFERROR(FIND("±",f!AE188)-1,LEN(f!AE188)))</f>
        <v>440</v>
      </c>
      <c r="AF183" s="122" t="str">
        <f>LEFT(f!AF188,IFERROR(FIND("±",f!AF188)-1,LEN(f!AF188)))</f>
        <v>0.01</v>
      </c>
      <c r="AG183" s="122" t="str">
        <f>LEFT(f!AG188,IFERROR(FIND("±",f!AG188)-1,LEN(f!AG188)))</f>
        <v>0.03</v>
      </c>
      <c r="AH183" s="122" t="str">
        <f>LEFT(f!AH188,IFERROR(FIND("±",f!AH188)-1,LEN(f!AH188)))</f>
        <v>0.47</v>
      </c>
      <c r="AI183" s="122" t="str">
        <f>LEFT(f!AI188,IFERROR(FIND("±",f!AI188)-1,LEN(f!AI188)))</f>
        <v>0.36</v>
      </c>
      <c r="AJ183" s="122" t="str">
        <f>LEFT(f!AJ188,IFERROR(FIND("±",f!AJ188)-1,LEN(f!AJ188)))</f>
        <v>0.44</v>
      </c>
      <c r="AK183" s="122" t="str">
        <f>LEFT(f!AK188,IFERROR(FIND("±",f!AK188)-1,LEN(f!AK188)))</f>
        <v>1.69</v>
      </c>
      <c r="AL183" s="122" t="str">
        <f>LEFT(f!AL188,IFERROR(FIND("±",f!AL188)-1,LEN(f!AL188)))</f>
        <v>16.81</v>
      </c>
      <c r="AM183" s="122" t="str">
        <f>LEFT(f!AM188,IFERROR(FIND("±",f!AM188)-1,LEN(f!AM188)))</f>
        <v>4.76</v>
      </c>
      <c r="AN183" s="122" t="str">
        <f>LEFT(f!AN188,IFERROR(FIND("±",f!AN188)-1,LEN(f!AN188)))</f>
        <v/>
      </c>
      <c r="AO183" s="122" t="str">
        <f>LEFT(f!AO188,IFERROR(FIND("±",f!AO188)-1,LEN(f!AO188)))</f>
        <v/>
      </c>
      <c r="AP183" s="122" t="str">
        <f>LEFT(f!AP188,IFERROR(FIND("±",f!AP188)-1,LEN(f!AP188)))</f>
        <v/>
      </c>
      <c r="AQ183" s="122" t="str">
        <f>LEFT(f!AQ188,IFERROR(FIND("±",f!AQ188)-1,LEN(f!AQ188)))</f>
        <v>5.07</v>
      </c>
      <c r="AR183" s="122" t="str">
        <f>LEFT(f!AR188,IFERROR(FIND("±",f!AR188)-1,LEN(f!AR188)))</f>
        <v>0.007</v>
      </c>
      <c r="AS183" s="122" t="str">
        <f>LEFT(f!AS188,IFERROR(FIND("±",f!AS188)-1,LEN(f!AS188)))</f>
        <v/>
      </c>
      <c r="AT183" s="122" t="str">
        <f>LEFT(f!AT188,IFERROR(FIND("±",f!AT188)-1,LEN(f!AT188)))</f>
        <v>0.13</v>
      </c>
      <c r="AU183" s="122" t="str">
        <f>LEFT(f!AU188,IFERROR(FIND("±",f!AU188)-1,LEN(f!AU188)))</f>
        <v>0.28</v>
      </c>
      <c r="AV183" s="122" t="str">
        <f>LEFT(f!AV188,IFERROR(FIND("±",f!AV188)-1,LEN(f!AV188)))</f>
        <v>0.001</v>
      </c>
      <c r="AW183" s="122" t="str">
        <f>LEFT(f!AW188,IFERROR(FIND("±",f!AW188)-1,LEN(f!AW188)))</f>
        <v>0.001</v>
      </c>
      <c r="AX183" s="122" t="str">
        <f>LEFT(f!AX188,IFERROR(FIND("±",f!AX188)-1,LEN(f!AX188)))</f>
        <v>34.98</v>
      </c>
      <c r="AY183" s="122" t="str">
        <f>LEFT(f!AY188,IFERROR(FIND("±",f!AY188)-1,LEN(f!AY188)))</f>
        <v>0.36</v>
      </c>
      <c r="AZ183" s="122" t="str">
        <f>LEFT(f!AZ188,IFERROR(FIND("±",f!AZ188)-1,LEN(f!AZ188)))</f>
        <v/>
      </c>
      <c r="BA183" s="122" t="str">
        <f>LEFT(f!BA188,IFERROR(FIND("±",f!BA188)-1,LEN(f!BA188)))</f>
        <v>0.001</v>
      </c>
      <c r="BB183" s="122" t="str">
        <f>LEFT(f!BB188,IFERROR(FIND("±",f!BB188)-1,LEN(f!BB188)))</f>
        <v>0.008</v>
      </c>
      <c r="BC183" s="122" t="str">
        <f>LEFT(f!BC188,IFERROR(FIND("±",f!BC188)-1,LEN(f!BC188)))</f>
        <v>24.32</v>
      </c>
      <c r="BD183" s="122" t="str">
        <f>LEFT(f!BD188,IFERROR(FIND("±",f!BD188)-1,LEN(f!BD188)))</f>
        <v>306</v>
      </c>
      <c r="BE183" s="122" t="str">
        <f>LEFT(f!BF188,IFERROR(FIND("±",f!BF188)-1,LEN(f!BF188)))</f>
        <v>0.85</v>
      </c>
      <c r="BF183" s="122" t="str">
        <f>LEFT(f!BG188,IFERROR(FIND("±",f!BG188)-1,LEN(f!BG188)))</f>
        <v>0.14</v>
      </c>
      <c r="BG183" s="122" t="str">
        <f>LEFT(#REF!,IFERROR(FIND("±",#REF!)-1,LEN(#REF!)))</f>
        <v>#REF!</v>
      </c>
      <c r="BH183" s="122" t="str">
        <f>LEFT(f!BH188,IFERROR(FIND("±",f!BH188)-1,LEN(f!BH188)))</f>
        <v>18.94</v>
      </c>
      <c r="BI183" s="122" t="str">
        <f>LEFT(f!BI188,IFERROR(FIND("±",f!BI188)-1,LEN(f!BI188)))</f>
        <v>5.29</v>
      </c>
      <c r="BJ183" s="122" t="str">
        <f>LEFT(f!BJ188,IFERROR(FIND("±",f!BJ188)-1,LEN(f!BJ188)))</f>
        <v>6.50</v>
      </c>
      <c r="BK183" s="122" t="str">
        <f>LEFT(f!BK188,IFERROR(FIND("±",f!BK188)-1,LEN(f!BK188)))</f>
        <v>4.05</v>
      </c>
      <c r="BL183" s="122" t="str">
        <f>LEFT(f!BL188,IFERROR(FIND("±",f!BL188)-1,LEN(f!BL188)))</f>
        <v>3.10</v>
      </c>
      <c r="BM183" s="122" t="str">
        <f>LEFT(f!BM188,IFERROR(FIND("±",f!BM188)-1,LEN(f!BM188)))</f>
        <v/>
      </c>
      <c r="BN183" s="122" t="str">
        <f>LEFT(f!BN188,IFERROR(FIND("±",f!BN188)-1,LEN(f!BN188)))</f>
        <v>13.65</v>
      </c>
      <c r="BO183" s="122" t="str">
        <f>LEFT(f!BO188,IFERROR(FIND("±",f!BO188)-1,LEN(f!BO188)))</f>
        <v/>
      </c>
      <c r="BP183" s="122" t="str">
        <f>LEFT(f!BP188,IFERROR(FIND("±",f!BP188)-1,LEN(f!BP188)))</f>
        <v/>
      </c>
      <c r="BQ183" s="122" t="str">
        <f>LEFT(f!BQ188,IFERROR(FIND("±",f!BQ188)-1,LEN(f!BQ188)))</f>
        <v/>
      </c>
      <c r="BR183" s="122" t="str">
        <f>LEFT(f!BR188,IFERROR(FIND("±",f!BR188)-1,LEN(f!BR188)))</f>
        <v/>
      </c>
      <c r="BS183" s="122" t="str">
        <f>LEFT(f!BS188,IFERROR(FIND("±",f!BS188)-1,LEN(f!BS188)))</f>
        <v/>
      </c>
      <c r="BT183" s="122" t="str">
        <f>LEFT(f!BT188,IFERROR(FIND("±",f!BT188)-1,LEN(f!BT188)))</f>
        <v/>
      </c>
      <c r="BU183" s="122" t="str">
        <f>LEFT(f!BU188,IFERROR(FIND("±",f!BU188)-1,LEN(f!BU188)))</f>
        <v/>
      </c>
      <c r="BV183" s="122"/>
      <c r="BW183" s="122"/>
      <c r="BX183" s="122"/>
      <c r="BY183" s="122"/>
      <c r="BZ183" s="122"/>
      <c r="CA183" s="122"/>
      <c r="CB183" s="122"/>
      <c r="CC183" s="122"/>
      <c r="CD183" s="122"/>
      <c r="CE183" s="122"/>
    </row>
    <row r="184">
      <c r="A184" s="103" t="str">
        <f>f!A189</f>
        <v>E013</v>
      </c>
      <c r="B184" s="107" t="str">
        <f>LEFT(f!B189,IFERROR(FIND("(",f!B189)-1,LEN(f!B189)))</f>
        <v>Black berry </v>
      </c>
      <c r="C184" s="109" t="str">
        <f>IFERROR(MID(f!B189,IFERROR(FIND("(",f!B189)+1,LEN(f!B189)),IFERROR(FIND(")",f!B189),LEN(f!B189))-IFERROR(FIND("(",f!B189)+1,LEN(f!B189))),"")</f>
        <v>Rubus fruticosus</v>
      </c>
      <c r="D184" s="103" t="str">
        <f>f!D189</f>
        <v/>
      </c>
      <c r="E184" s="103" t="str">
        <f>f!E189</f>
        <v/>
      </c>
      <c r="F184" s="110" t="str">
        <f>CONCATENATE("https://res.cloudinary.com/techticz/image/upload/foods/",f!F189,".jpeg")</f>
        <v>https://res.cloudinary.com/techticz/image/upload/foods/black_berry.jpeg</v>
      </c>
      <c r="G184" s="103" t="str">
        <f>f!G189</f>
        <v>E</v>
      </c>
      <c r="H184" s="103" t="str">
        <f>f!H189</f>
        <v/>
      </c>
      <c r="I184" s="103">
        <f t="shared" si="1"/>
        <v>227</v>
      </c>
      <c r="J184" s="112">
        <f>f!J189</f>
        <v>100</v>
      </c>
      <c r="K184" s="112" t="str">
        <f>f!K189</f>
        <v>gram</v>
      </c>
      <c r="L184" s="114" t="str">
        <f>f!L189</f>
        <v/>
      </c>
      <c r="M184" s="114">
        <f>f!M189</f>
        <v>5</v>
      </c>
      <c r="N184" s="114" t="str">
        <f>f!N189</f>
        <v/>
      </c>
      <c r="O184" s="114" t="str">
        <f>f!O189</f>
        <v/>
      </c>
      <c r="P184" s="114" t="str">
        <f>f!P189</f>
        <v/>
      </c>
      <c r="Q184" s="117" t="str">
        <f>f!Q189</f>
        <v/>
      </c>
      <c r="R184" s="117" t="str">
        <f>f!R189</f>
        <v/>
      </c>
      <c r="S184" s="117" t="str">
        <f>f!S189</f>
        <v/>
      </c>
      <c r="T184" s="120" t="str">
        <f>f!T189</f>
        <v/>
      </c>
      <c r="U184" s="120" t="str">
        <f>f!U189</f>
        <v/>
      </c>
      <c r="V184" s="121">
        <f>f!V189</f>
        <v>100</v>
      </c>
      <c r="W184" s="122" t="str">
        <f>LEFT(f!W189,IFERROR(FIND("±",f!W189)-1,LEN(f!W189)))</f>
        <v>82.94</v>
      </c>
      <c r="X184" s="122" t="str">
        <f>LEFT(f!X189,IFERROR(FIND("±",f!X189)-1,LEN(f!X189)))</f>
        <v>0.92</v>
      </c>
      <c r="Y184" s="122" t="str">
        <f>LEFT(f!Y189,IFERROR(FIND("±",f!Y189)-1,LEN(f!Y189)))</f>
        <v>0.52</v>
      </c>
      <c r="Z184" s="122" t="str">
        <f>LEFT(f!Z189,IFERROR(FIND("±",f!Z189)-1,LEN(f!Z189)))</f>
        <v>0.63</v>
      </c>
      <c r="AA184" s="122" t="str">
        <f>LEFT(f!AA189,IFERROR(FIND("±",f!AA189)-1,LEN(f!AA189)))</f>
        <v>4.35</v>
      </c>
      <c r="AB184" s="122" t="str">
        <f>LEFT(f!AB189,IFERROR(FIND("±",f!AB189)-1,LEN(f!AB189)))</f>
        <v>3.44</v>
      </c>
      <c r="AC184" s="122" t="str">
        <f>LEFT(f!AC189,IFERROR(FIND("±",f!AC189)-1,LEN(f!AC189)))</f>
        <v>0.91</v>
      </c>
      <c r="AD184" s="122" t="str">
        <f>LEFT(f!AD189,IFERROR(FIND("±",f!AD189)-1,LEN(f!AD189)))</f>
        <v>10.64</v>
      </c>
      <c r="AE184" s="122" t="str">
        <f>LEFT(f!AE189,IFERROR(FIND("±",f!AE189)-1,LEN(f!AE189)))</f>
        <v>227</v>
      </c>
      <c r="AF184" s="122" t="str">
        <f>LEFT(f!AF189,IFERROR(FIND("±",f!AF189)-1,LEN(f!AF189)))</f>
        <v>0.01</v>
      </c>
      <c r="AG184" s="122" t="str">
        <f>LEFT(f!AG189,IFERROR(FIND("±",f!AG189)-1,LEN(f!AG189)))</f>
        <v>0.02</v>
      </c>
      <c r="AH184" s="122" t="str">
        <f>LEFT(f!AH189,IFERROR(FIND("±",f!AH189)-1,LEN(f!AH189)))</f>
        <v>0.40</v>
      </c>
      <c r="AI184" s="122" t="str">
        <f>LEFT(f!AI189,IFERROR(FIND("±",f!AI189)-1,LEN(f!AI189)))</f>
        <v>0.21</v>
      </c>
      <c r="AJ184" s="122" t="str">
        <f>LEFT(f!AJ189,IFERROR(FIND("±",f!AJ189)-1,LEN(f!AJ189)))</f>
        <v>0.05</v>
      </c>
      <c r="AK184" s="122" t="str">
        <f>LEFT(f!AK189,IFERROR(FIND("±",f!AK189)-1,LEN(f!AK189)))</f>
        <v>1.65</v>
      </c>
      <c r="AL184" s="122" t="str">
        <f>LEFT(f!AL189,IFERROR(FIND("±",f!AL189)-1,LEN(f!AL189)))</f>
        <v>22.95</v>
      </c>
      <c r="AM184" s="122" t="str">
        <f>LEFT(f!AM189,IFERROR(FIND("±",f!AM189)-1,LEN(f!AM189)))</f>
        <v>19.45</v>
      </c>
      <c r="AN184" s="122" t="str">
        <f>LEFT(f!AN189,IFERROR(FIND("±",f!AN189)-1,LEN(f!AN189)))</f>
        <v/>
      </c>
      <c r="AO184" s="122" t="str">
        <f>LEFT(f!AO189,IFERROR(FIND("±",f!AO189)-1,LEN(f!AO189)))</f>
        <v/>
      </c>
      <c r="AP184" s="122" t="str">
        <f>LEFT(f!AP189,IFERROR(FIND("±",f!AP189)-1,LEN(f!AP189)))</f>
        <v/>
      </c>
      <c r="AQ184" s="122" t="str">
        <f>LEFT(f!AQ189,IFERROR(FIND("±",f!AQ189)-1,LEN(f!AQ189)))</f>
        <v>23.81</v>
      </c>
      <c r="AR184" s="122" t="str">
        <f>LEFT(f!AR189,IFERROR(FIND("±",f!AR189)-1,LEN(f!AR189)))</f>
        <v/>
      </c>
      <c r="AS184" s="122" t="str">
        <f>LEFT(f!AS189,IFERROR(FIND("±",f!AS189)-1,LEN(f!AS189)))</f>
        <v/>
      </c>
      <c r="AT184" s="122" t="str">
        <f>LEFT(f!AT189,IFERROR(FIND("±",f!AT189)-1,LEN(f!AT189)))</f>
        <v>0.05</v>
      </c>
      <c r="AU184" s="122" t="str">
        <f>LEFT(f!AU189,IFERROR(FIND("±",f!AU189)-1,LEN(f!AU189)))</f>
        <v>0.63</v>
      </c>
      <c r="AV184" s="122" t="str">
        <f>LEFT(f!AV189,IFERROR(FIND("±",f!AV189)-1,LEN(f!AV189)))</f>
        <v/>
      </c>
      <c r="AW184" s="122" t="str">
        <f>LEFT(f!AW189,IFERROR(FIND("±",f!AW189)-1,LEN(f!AW189)))</f>
        <v>0.002</v>
      </c>
      <c r="AX184" s="122" t="str">
        <f>LEFT(f!AX189,IFERROR(FIND("±",f!AX189)-1,LEN(f!AX189)))</f>
        <v>30.9</v>
      </c>
      <c r="AY184" s="122" t="str">
        <f>LEFT(f!AY189,IFERROR(FIND("±",f!AY189)-1,LEN(f!AY189)))</f>
        <v>0.47</v>
      </c>
      <c r="AZ184" s="122" t="str">
        <f>LEFT(f!AZ189,IFERROR(FIND("±",f!AZ189)-1,LEN(f!AZ189)))</f>
        <v/>
      </c>
      <c r="BA184" s="122" t="str">
        <f>LEFT(f!BA189,IFERROR(FIND("±",f!BA189)-1,LEN(f!BA189)))</f>
        <v/>
      </c>
      <c r="BB184" s="122" t="str">
        <f>LEFT(f!BB189,IFERROR(FIND("±",f!BB189)-1,LEN(f!BB189)))</f>
        <v>0.027</v>
      </c>
      <c r="BC184" s="122" t="str">
        <f>LEFT(f!BC189,IFERROR(FIND("±",f!BC189)-1,LEN(f!BC189)))</f>
        <v>20.08</v>
      </c>
      <c r="BD184" s="122" t="str">
        <f>LEFT(f!BD189,IFERROR(FIND("±",f!BD189)-1,LEN(f!BD189)))</f>
        <v>205</v>
      </c>
      <c r="BE184" s="122" t="str">
        <f>LEFT(f!BE189,IFERROR(FIND("±",f!BE189)-1,LEN(f!BE189)))</f>
        <v/>
      </c>
      <c r="BF184" s="122" t="str">
        <f>LEFT(f!BF189,IFERROR(FIND("±",f!BF189)-1,LEN(f!BF189)))</f>
        <v>1.21</v>
      </c>
      <c r="BG184" s="122" t="str">
        <f>LEFT(f!BG189,IFERROR(FIND("±",f!BG189)-1,LEN(f!BG189)))</f>
        <v>0.11</v>
      </c>
      <c r="BH184" s="122" t="str">
        <f>LEFT(f!BH189,IFERROR(FIND("±",f!BH189)-1,LEN(f!BH189)))</f>
        <v>7.61</v>
      </c>
      <c r="BI184" s="122" t="str">
        <f>LEFT(f!BI189,IFERROR(FIND("±",f!BI189)-1,LEN(f!BI189)))</f>
        <v/>
      </c>
      <c r="BJ184" s="122" t="str">
        <f>LEFT(f!BJ189,IFERROR(FIND("±",f!BJ189)-1,LEN(f!BJ189)))</f>
        <v>4.47</v>
      </c>
      <c r="BK184" s="122" t="str">
        <f>LEFT(f!BK189,IFERROR(FIND("±",f!BK189)-1,LEN(f!BK189)))</f>
        <v>2.50</v>
      </c>
      <c r="BL184" s="122" t="str">
        <f>LEFT(f!BL189,IFERROR(FIND("±",f!BL189)-1,LEN(f!BL189)))</f>
        <v>0.64</v>
      </c>
      <c r="BM184" s="122" t="str">
        <f>LEFT(f!BM189,IFERROR(FIND("±",f!BM189)-1,LEN(f!BM189)))</f>
        <v/>
      </c>
      <c r="BN184" s="122" t="str">
        <f>LEFT(f!BN189,IFERROR(FIND("±",f!BN189)-1,LEN(f!BN189)))</f>
        <v>7.61</v>
      </c>
      <c r="BO184" s="122" t="str">
        <f>LEFT(f!BO189,IFERROR(FIND("±",f!BO189)-1,LEN(f!BO189)))</f>
        <v/>
      </c>
      <c r="BP184" s="122" t="str">
        <f>LEFT(f!BP189,IFERROR(FIND("±",f!BP189)-1,LEN(f!BP189)))</f>
        <v/>
      </c>
      <c r="BQ184" s="122" t="str">
        <f>LEFT(f!BQ189,IFERROR(FIND("±",f!BQ189)-1,LEN(f!BQ189)))</f>
        <v/>
      </c>
      <c r="BR184" s="122" t="str">
        <f>LEFT(f!BR189,IFERROR(FIND("±",f!BR189)-1,LEN(f!BR189)))</f>
        <v/>
      </c>
      <c r="BS184" s="122" t="str">
        <f>LEFT(f!BS189,IFERROR(FIND("±",f!BS189)-1,LEN(f!BS189)))</f>
        <v/>
      </c>
      <c r="BT184" s="122" t="str">
        <f>LEFT(f!BT189,IFERROR(FIND("±",f!BT189)-1,LEN(f!BT189)))</f>
        <v/>
      </c>
      <c r="BU184" s="122" t="str">
        <f>LEFT(f!BU189,IFERROR(FIND("±",f!BU189)-1,LEN(f!BU189)))</f>
        <v/>
      </c>
      <c r="BV184" s="122"/>
      <c r="BW184" s="122"/>
      <c r="BX184" s="122"/>
      <c r="BY184" s="122"/>
      <c r="BZ184" s="122"/>
      <c r="CA184" s="122"/>
      <c r="CB184" s="122"/>
      <c r="CC184" s="122"/>
      <c r="CD184" s="122"/>
      <c r="CE184" s="122"/>
    </row>
    <row r="185">
      <c r="A185" s="103" t="str">
        <f>f!A190</f>
        <v>E014</v>
      </c>
      <c r="B185" s="107" t="str">
        <f>LEFT(f!B190,IFERROR(FIND("(",f!B190)-1,LEN(f!B190)))</f>
        <v>Cherries, red </v>
      </c>
      <c r="C185" s="109" t="str">
        <f>IFERROR(MID(f!B190,IFERROR(FIND("(",f!B190)+1,LEN(f!B190)),IFERROR(FIND(")",f!B190),LEN(f!B190))-IFERROR(FIND("(",f!B190)+1,LEN(f!B190))),"")</f>
        <v>Prunus cerasus</v>
      </c>
      <c r="D185" s="103" t="str">
        <f>f!D190</f>
        <v/>
      </c>
      <c r="E185" s="103" t="str">
        <f>f!E190</f>
        <v/>
      </c>
      <c r="F185" s="110" t="str">
        <f>CONCATENATE("https://res.cloudinary.com/techticz/image/upload/foods/",f!F190,".jpeg")</f>
        <v>https://res.cloudinary.com/techticz/image/upload/foods/cherry_red.jpeg</v>
      </c>
      <c r="G185" s="103" t="str">
        <f>f!G190</f>
        <v>E</v>
      </c>
      <c r="H185" s="103" t="str">
        <f>f!H190</f>
        <v/>
      </c>
      <c r="I185" s="103">
        <f t="shared" si="1"/>
        <v>250</v>
      </c>
      <c r="J185" s="112">
        <f>f!J190</f>
        <v>100</v>
      </c>
      <c r="K185" s="112" t="str">
        <f>f!K190</f>
        <v>gram</v>
      </c>
      <c r="L185" s="114" t="str">
        <f>f!L190</f>
        <v/>
      </c>
      <c r="M185" s="114">
        <f>f!M190</f>
        <v>4</v>
      </c>
      <c r="N185" s="114" t="str">
        <f>f!N190</f>
        <v/>
      </c>
      <c r="O185" s="114" t="str">
        <f>f!O190</f>
        <v/>
      </c>
      <c r="P185" s="114" t="str">
        <f>f!P190</f>
        <v/>
      </c>
      <c r="Q185" s="117" t="str">
        <f>f!Q190</f>
        <v/>
      </c>
      <c r="R185" s="117" t="str">
        <f>f!R190</f>
        <v/>
      </c>
      <c r="S185" s="117" t="str">
        <f>f!S190</f>
        <v/>
      </c>
      <c r="T185" s="120" t="str">
        <f>f!T190</f>
        <v/>
      </c>
      <c r="U185" s="120" t="str">
        <f>f!U190</f>
        <v/>
      </c>
      <c r="V185" s="121">
        <f>f!V190</f>
        <v>100</v>
      </c>
      <c r="W185" s="122" t="str">
        <f>LEFT(f!W190,IFERROR(FIND("±",f!W190)-1,LEN(f!W190)))</f>
        <v>83.61</v>
      </c>
      <c r="X185" s="122" t="str">
        <f>LEFT(f!X190,IFERROR(FIND("±",f!X190)-1,LEN(f!X190)))</f>
        <v>1.49</v>
      </c>
      <c r="Y185" s="122" t="str">
        <f>LEFT(f!Y190,IFERROR(FIND("±",f!Y190)-1,LEN(f!Y190)))</f>
        <v>0.45</v>
      </c>
      <c r="Z185" s="122" t="str">
        <f>LEFT(f!Z190,IFERROR(FIND("±",f!Z190)-1,LEN(f!Z190)))</f>
        <v>0.46</v>
      </c>
      <c r="AA185" s="122" t="str">
        <f>LEFT(f!AA190,IFERROR(FIND("±",f!AA190)-1,LEN(f!AA190)))</f>
        <v>2.12</v>
      </c>
      <c r="AB185" s="122" t="str">
        <f>LEFT(f!AB190,IFERROR(FIND("±",f!AB190)-1,LEN(f!AB190)))</f>
        <v>1.35</v>
      </c>
      <c r="AC185" s="122" t="str">
        <f>LEFT(f!AC190,IFERROR(FIND("±",f!AC190)-1,LEN(f!AC190)))</f>
        <v>0.78</v>
      </c>
      <c r="AD185" s="122" t="str">
        <f>LEFT(f!AD190,IFERROR(FIND("±",f!AD190)-1,LEN(f!AD190)))</f>
        <v>11.87</v>
      </c>
      <c r="AE185" s="122" t="str">
        <f>LEFT(f!AE190,IFERROR(FIND("±",f!AE190)-1,LEN(f!AE190)))</f>
        <v>250</v>
      </c>
      <c r="AF185" s="122" t="str">
        <f>LEFT(f!AF190,IFERROR(FIND("±",f!AF190)-1,LEN(f!AF190)))</f>
        <v>0.07</v>
      </c>
      <c r="AG185" s="122" t="str">
        <f>LEFT(f!AG190,IFERROR(FIND("±",f!AG190)-1,LEN(f!AG190)))</f>
        <v>0.02</v>
      </c>
      <c r="AH185" s="122" t="str">
        <f>LEFT(f!AH190,IFERROR(FIND("±",f!AH190)-1,LEN(f!AH190)))</f>
        <v>0.19</v>
      </c>
      <c r="AI185" s="122" t="str">
        <f>LEFT(f!AI190,IFERROR(FIND("±",f!AI190)-1,LEN(f!AI190)))</f>
        <v>0.23</v>
      </c>
      <c r="AJ185" s="122" t="str">
        <f>LEFT(f!AJ190,IFERROR(FIND("±",f!AJ190)-1,LEN(f!AJ190)))</f>
        <v>0.04</v>
      </c>
      <c r="AK185" s="122" t="str">
        <f>LEFT(f!AK190,IFERROR(FIND("±",f!AK190)-1,LEN(f!AK190)))</f>
        <v>1.52</v>
      </c>
      <c r="AL185" s="122" t="str">
        <f>LEFT(f!AL190,IFERROR(FIND("±",f!AL190)-1,LEN(f!AL190)))</f>
        <v>4.92</v>
      </c>
      <c r="AM185" s="122" t="str">
        <f>LEFT(f!AM190,IFERROR(FIND("±",f!AM190)-1,LEN(f!AM190)))</f>
        <v>8.82</v>
      </c>
      <c r="AN185" s="122" t="str">
        <f>LEFT(f!AN190,IFERROR(FIND("±",f!AN190)-1,LEN(f!AN190)))</f>
        <v>0.37</v>
      </c>
      <c r="AO185" s="122" t="str">
        <f>LEFT(f!AO190,IFERROR(FIND("±",f!AO190)-1,LEN(f!AO190)))</f>
        <v/>
      </c>
      <c r="AP185" s="122" t="str">
        <f>LEFT(f!AP190,IFERROR(FIND("±",f!AP190)-1,LEN(f!AP190)))</f>
        <v/>
      </c>
      <c r="AQ185" s="122" t="str">
        <f>LEFT(f!AQ190,IFERROR(FIND("±",f!AQ190)-1,LEN(f!AQ190)))</f>
        <v>23.88</v>
      </c>
      <c r="AR185" s="122" t="str">
        <f>LEFT(f!AR190,IFERROR(FIND("±",f!AR190)-1,LEN(f!AR190)))</f>
        <v>0.010</v>
      </c>
      <c r="AS185" s="122" t="str">
        <f>LEFT(f!AS190,IFERROR(FIND("±",f!AS190)-1,LEN(f!AS190)))</f>
        <v/>
      </c>
      <c r="AT185" s="122" t="str">
        <f>LEFT(f!AT190,IFERROR(FIND("±",f!AT190)-1,LEN(f!AT190)))</f>
        <v>0.07</v>
      </c>
      <c r="AU185" s="122" t="str">
        <f>LEFT(f!AU190,IFERROR(FIND("±",f!AU190)-1,LEN(f!AU190)))</f>
        <v>0.36</v>
      </c>
      <c r="AV185" s="122" t="str">
        <f>LEFT(f!AV190,IFERROR(FIND("±",f!AV190)-1,LEN(f!AV190)))</f>
        <v/>
      </c>
      <c r="AW185" s="122" t="str">
        <f>LEFT(f!AW190,IFERROR(FIND("±",f!AW190)-1,LEN(f!AW190)))</f>
        <v/>
      </c>
      <c r="AX185" s="122" t="str">
        <f>LEFT(f!AX190,IFERROR(FIND("±",f!AX190)-1,LEN(f!AX190)))</f>
        <v>14.37</v>
      </c>
      <c r="AY185" s="122" t="str">
        <f>LEFT(f!AY190,IFERROR(FIND("±",f!AY190)-1,LEN(f!AY190)))</f>
        <v>0.15</v>
      </c>
      <c r="AZ185" s="122" t="str">
        <f>LEFT(f!AZ190,IFERROR(FIND("±",f!AZ190)-1,LEN(f!AZ190)))</f>
        <v/>
      </c>
      <c r="BA185" s="122" t="str">
        <f>LEFT(f!BA190,IFERROR(FIND("±",f!BA190)-1,LEN(f!BA190)))</f>
        <v/>
      </c>
      <c r="BB185" s="122" t="str">
        <f>LEFT(f!BB190,IFERROR(FIND("±",f!BB190)-1,LEN(f!BB190)))</f>
        <v>0.002</v>
      </c>
      <c r="BC185" s="122" t="str">
        <f>LEFT(f!BC190,IFERROR(FIND("±",f!BC190)-1,LEN(f!BC190)))</f>
        <v>5.31</v>
      </c>
      <c r="BD185" s="122" t="str">
        <f>LEFT(f!BD190,IFERROR(FIND("±",f!BD190)-1,LEN(f!BD190)))</f>
        <v>165</v>
      </c>
      <c r="BE185" s="122" t="str">
        <f>LEFT(f!BE190,IFERROR(FIND("±",f!BE190)-1,LEN(f!BE190)))</f>
        <v/>
      </c>
      <c r="BF185" s="122" t="str">
        <f>LEFT(f!BF190,IFERROR(FIND("±",f!BF190)-1,LEN(f!BF190)))</f>
        <v>1.64</v>
      </c>
      <c r="BG185" s="122" t="str">
        <f>LEFT(f!BG190,IFERROR(FIND("±",f!BG190)-1,LEN(f!BG190)))</f>
        <v>0.12</v>
      </c>
      <c r="BH185" s="122" t="str">
        <f>LEFT(f!BH190,IFERROR(FIND("±",f!BH190)-1,LEN(f!BH190)))</f>
        <v>10.72</v>
      </c>
      <c r="BI185" s="122" t="str">
        <f>LEFT(f!BI190,IFERROR(FIND("±",f!BI190)-1,LEN(f!BI190)))</f>
        <v/>
      </c>
      <c r="BJ185" s="122" t="str">
        <f>LEFT(f!BJ190,IFERROR(FIND("±",f!BJ190)-1,LEN(f!BJ190)))</f>
        <v>5.91</v>
      </c>
      <c r="BK185" s="122" t="str">
        <f>LEFT(f!BK190,IFERROR(FIND("±",f!BK190)-1,LEN(f!BK190)))</f>
        <v>4.61</v>
      </c>
      <c r="BL185" s="122" t="str">
        <f>LEFT(f!BL190,IFERROR(FIND("±",f!BL190)-1,LEN(f!BL190)))</f>
        <v>0.20</v>
      </c>
      <c r="BM185" s="122" t="str">
        <f>LEFT(f!BM190,IFERROR(FIND("±",f!BM190)-1,LEN(f!BM190)))</f>
        <v/>
      </c>
      <c r="BN185" s="122" t="str">
        <f>LEFT(f!BN190,IFERROR(FIND("±",f!BN190)-1,LEN(f!BN190)))</f>
        <v>10.72</v>
      </c>
      <c r="BO185" s="122" t="str">
        <f>LEFT(f!BO190,IFERROR(FIND("±",f!BO190)-1,LEN(f!BO190)))</f>
        <v/>
      </c>
      <c r="BP185" s="122" t="str">
        <f>LEFT(f!BP190,IFERROR(FIND("±",f!BP190)-1,LEN(f!BP190)))</f>
        <v/>
      </c>
      <c r="BQ185" s="122" t="str">
        <f>LEFT(f!BQ190,IFERROR(FIND("±",f!BQ190)-1,LEN(f!BQ190)))</f>
        <v/>
      </c>
      <c r="BR185" s="122" t="str">
        <f>LEFT(f!BR190,IFERROR(FIND("±",f!BR190)-1,LEN(f!BR190)))</f>
        <v/>
      </c>
      <c r="BS185" s="122" t="str">
        <f>LEFT(f!BS190,IFERROR(FIND("±",f!BS190)-1,LEN(f!BS190)))</f>
        <v/>
      </c>
      <c r="BT185" s="122" t="str">
        <f>LEFT(f!BT190,IFERROR(FIND("±",f!BT190)-1,LEN(f!BT190)))</f>
        <v/>
      </c>
      <c r="BU185" s="122" t="str">
        <f>LEFT(f!BU190,IFERROR(FIND("±",f!BU190)-1,LEN(f!BU190)))</f>
        <v/>
      </c>
      <c r="BV185" s="122"/>
      <c r="BW185" s="122"/>
      <c r="BX185" s="122"/>
      <c r="BY185" s="122"/>
      <c r="BZ185" s="122"/>
      <c r="CA185" s="122"/>
      <c r="CB185" s="122"/>
      <c r="CC185" s="122"/>
      <c r="CD185" s="122"/>
      <c r="CE185" s="122"/>
    </row>
    <row r="186">
      <c r="A186" s="103" t="str">
        <f>f!A191</f>
        <v>E015</v>
      </c>
      <c r="B186" s="107" t="str">
        <f>LEFT(f!B191,IFERROR(FIND("(",f!B191)-1,LEN(f!B191)))</f>
        <v>Currants, black </v>
      </c>
      <c r="C186" s="109" t="str">
        <f>IFERROR(MID(f!B191,IFERROR(FIND("(",f!B191)+1,LEN(f!B191)),IFERROR(FIND(")",f!B191),LEN(f!B191))-IFERROR(FIND("(",f!B191)+1,LEN(f!B191))),"")</f>
        <v>Ribes nigrum</v>
      </c>
      <c r="D186" s="103" t="str">
        <f>f!D191</f>
        <v/>
      </c>
      <c r="E186" s="103" t="str">
        <f>f!E191</f>
        <v/>
      </c>
      <c r="F186" s="110" t="str">
        <f>CONCATENATE("https://res.cloudinary.com/techticz/image/upload/foods/",f!F191,".jpeg")</f>
        <v>https://res.cloudinary.com/techticz/image/upload/foods/currants_black.jpeg</v>
      </c>
      <c r="G186" s="103" t="str">
        <f>f!G191</f>
        <v>E</v>
      </c>
      <c r="H186" s="103" t="str">
        <f>f!H191</f>
        <v/>
      </c>
      <c r="I186" s="103">
        <f t="shared" si="1"/>
        <v>227</v>
      </c>
      <c r="J186" s="112">
        <f>f!J191</f>
        <v>100</v>
      </c>
      <c r="K186" s="112" t="str">
        <f>f!K191</f>
        <v>gram</v>
      </c>
      <c r="L186" s="114" t="str">
        <f>f!L191</f>
        <v/>
      </c>
      <c r="M186" s="114">
        <f>f!M191</f>
        <v>1</v>
      </c>
      <c r="N186" s="114" t="str">
        <f>f!N191</f>
        <v/>
      </c>
      <c r="O186" s="114" t="str">
        <f>f!O191</f>
        <v/>
      </c>
      <c r="P186" s="114" t="str">
        <f>f!P191</f>
        <v/>
      </c>
      <c r="Q186" s="117" t="str">
        <f>f!Q191</f>
        <v/>
      </c>
      <c r="R186" s="117" t="str">
        <f>f!R191</f>
        <v/>
      </c>
      <c r="S186" s="117" t="str">
        <f>f!S191</f>
        <v/>
      </c>
      <c r="T186" s="120" t="str">
        <f>f!T191</f>
        <v/>
      </c>
      <c r="U186" s="120" t="str">
        <f>f!U191</f>
        <v/>
      </c>
      <c r="V186" s="121">
        <f>f!V191</f>
        <v>100</v>
      </c>
      <c r="W186" s="122" t="str">
        <f>LEFT(f!W191,IFERROR(FIND("±",f!W191)-1,LEN(f!W191)))</f>
        <v>83.27</v>
      </c>
      <c r="X186" s="122" t="str">
        <f>LEFT(f!X191,IFERROR(FIND("±",f!X191)-1,LEN(f!X191)))</f>
        <v>1.51</v>
      </c>
      <c r="Y186" s="122" t="str">
        <f>LEFT(f!Y191,IFERROR(FIND("±",f!Y191)-1,LEN(f!Y191)))</f>
        <v>0.69</v>
      </c>
      <c r="Z186" s="122" t="str">
        <f>LEFT(f!Z191,IFERROR(FIND("±",f!Z191)-1,LEN(f!Z191)))</f>
        <v>0.53</v>
      </c>
      <c r="AA186" s="122" t="str">
        <f>LEFT(f!AA191,IFERROR(FIND("±",f!AA191)-1,LEN(f!AA191)))</f>
        <v>4.07</v>
      </c>
      <c r="AB186" s="122" t="str">
        <f>LEFT(f!AB191,IFERROR(FIND("±",f!AB191)-1,LEN(f!AB191)))</f>
        <v>2.43</v>
      </c>
      <c r="AC186" s="122" t="str">
        <f>LEFT(f!AC191,IFERROR(FIND("±",f!AC191)-1,LEN(f!AC191)))</f>
        <v>1.64</v>
      </c>
      <c r="AD186" s="122" t="str">
        <f>LEFT(f!AD191,IFERROR(FIND("±",f!AD191)-1,LEN(f!AD191)))</f>
        <v>9.93</v>
      </c>
      <c r="AE186" s="122" t="str">
        <f>LEFT(f!AE191,IFERROR(FIND("±",f!AE191)-1,LEN(f!AE191)))</f>
        <v>227</v>
      </c>
      <c r="AF186" s="122" t="str">
        <f>LEFT(f!AF191,IFERROR(FIND("±",f!AF191)-1,LEN(f!AF191)))</f>
        <v>0.03</v>
      </c>
      <c r="AG186" s="122" t="str">
        <f>LEFT(f!AG191,IFERROR(FIND("±",f!AG191)-1,LEN(f!AG191)))</f>
        <v>0.03</v>
      </c>
      <c r="AH186" s="122" t="str">
        <f>LEFT(f!AH191,IFERROR(FIND("±",f!AH191)-1,LEN(f!AH191)))</f>
        <v>0.35</v>
      </c>
      <c r="AI186" s="122" t="str">
        <f>LEFT(f!AI191,IFERROR(FIND("±",f!AI191)-1,LEN(f!AI191)))</f>
        <v>0.28</v>
      </c>
      <c r="AJ186" s="122" t="str">
        <f>LEFT(f!AJ191,IFERROR(FIND("±",f!AJ191)-1,LEN(f!AJ191)))</f>
        <v>0.09</v>
      </c>
      <c r="AK186" s="122" t="str">
        <f>LEFT(f!AK191,IFERROR(FIND("±",f!AK191)-1,LEN(f!AK191)))</f>
        <v>2.41</v>
      </c>
      <c r="AL186" s="122" t="str">
        <f>LEFT(f!AL191,IFERROR(FIND("±",f!AL191)-1,LEN(f!AL191)))</f>
        <v>8.48</v>
      </c>
      <c r="AM186" s="122" t="str">
        <f>LEFT(f!AM191,IFERROR(FIND("±",f!AM191)-1,LEN(f!AM191)))</f>
        <v>182</v>
      </c>
      <c r="AN186" s="122" t="str">
        <f>LEFT(f!AN191,IFERROR(FIND("±",f!AN191)-1,LEN(f!AN191)))</f>
        <v>0.5</v>
      </c>
      <c r="AO186" s="122" t="str">
        <f>LEFT(f!AO191,IFERROR(FIND("±",f!AO191)-1,LEN(f!AO191)))</f>
        <v/>
      </c>
      <c r="AP186" s="122" t="str">
        <f>LEFT(f!AP191,IFERROR(FIND("±",f!AP191)-1,LEN(f!AP191)))</f>
        <v>0.001</v>
      </c>
      <c r="AQ186" s="122" t="str">
        <f>LEFT(f!AQ191,IFERROR(FIND("±",f!AQ191)-1,LEN(f!AQ191)))</f>
        <v>40.32</v>
      </c>
      <c r="AR186" s="122" t="str">
        <f>LEFT(f!AR191,IFERROR(FIND("±",f!AR191)-1,LEN(f!AR191)))</f>
        <v>0.031</v>
      </c>
      <c r="AS186" s="122" t="str">
        <f>LEFT(f!AS191,IFERROR(FIND("±",f!AS191)-1,LEN(f!AS191)))</f>
        <v/>
      </c>
      <c r="AT186" s="122" t="str">
        <f>LEFT(f!AT191,IFERROR(FIND("±",f!AT191)-1,LEN(f!AT191)))</f>
        <v>0.08</v>
      </c>
      <c r="AU186" s="122" t="str">
        <f>LEFT(f!AU191,IFERROR(FIND("±",f!AU191)-1,LEN(f!AU191)))</f>
        <v>1.36</v>
      </c>
      <c r="AV186" s="122" t="str">
        <f>LEFT(f!AV191,IFERROR(FIND("±",f!AV191)-1,LEN(f!AV191)))</f>
        <v/>
      </c>
      <c r="AW186" s="122" t="str">
        <f>LEFT(f!AW191,IFERROR(FIND("±",f!AW191)-1,LEN(f!AW191)))</f>
        <v/>
      </c>
      <c r="AX186" s="122" t="str">
        <f>LEFT(f!AX191,IFERROR(FIND("±",f!AX191)-1,LEN(f!AX191)))</f>
        <v>16.66</v>
      </c>
      <c r="AY186" s="122" t="str">
        <f>LEFT(f!AY191,IFERROR(FIND("±",f!AY191)-1,LEN(f!AY191)))</f>
        <v>0.11</v>
      </c>
      <c r="AZ186" s="122" t="str">
        <f>LEFT(f!AZ191,IFERROR(FIND("±",f!AZ191)-1,LEN(f!AZ191)))</f>
        <v/>
      </c>
      <c r="BA186" s="122" t="str">
        <f>LEFT(f!BA191,IFERROR(FIND("±",f!BA191)-1,LEN(f!BA191)))</f>
        <v/>
      </c>
      <c r="BB186" s="122" t="str">
        <f>LEFT(f!BB191,IFERROR(FIND("±",f!BB191)-1,LEN(f!BB191)))</f>
        <v>0.005</v>
      </c>
      <c r="BC186" s="122" t="str">
        <f>LEFT(f!BC191,IFERROR(FIND("±",f!BC191)-1,LEN(f!BC191)))</f>
        <v>78.8</v>
      </c>
      <c r="BD186" s="122" t="str">
        <f>LEFT(f!BD191,IFERROR(FIND("±",f!BD191)-1,LEN(f!BD191)))</f>
        <v>283</v>
      </c>
      <c r="BE186" s="122" t="str">
        <f>LEFT(f!BE191,IFERROR(FIND("±",f!BE191)-1,LEN(f!BE191)))</f>
        <v>0.51</v>
      </c>
      <c r="BF186" s="122" t="str">
        <f>LEFT(f!BF191,IFERROR(FIND("±",f!BF191)-1,LEN(f!BF191)))</f>
        <v>1.45</v>
      </c>
      <c r="BG186" s="122" t="str">
        <f>LEFT(f!BG191,IFERROR(FIND("±",f!BG191)-1,LEN(f!BG191)))</f>
        <v>0.21</v>
      </c>
      <c r="BH186" s="122" t="str">
        <f>LEFT(f!BH191,IFERROR(FIND("±",f!BH191)-1,LEN(f!BH191)))</f>
        <v>8.89</v>
      </c>
      <c r="BI186" s="122" t="str">
        <f>LEFT(f!BI191,IFERROR(FIND("±",f!BI191)-1,LEN(f!BI191)))</f>
        <v>2.56</v>
      </c>
      <c r="BJ186" s="122" t="str">
        <f>LEFT(f!BJ191,IFERROR(FIND("±",f!BJ191)-1,LEN(f!BJ191)))</f>
        <v>2.98</v>
      </c>
      <c r="BK186" s="122" t="str">
        <f>LEFT(f!BK191,IFERROR(FIND("±",f!BK191)-1,LEN(f!BK191)))</f>
        <v>2.85</v>
      </c>
      <c r="BL186" s="122" t="str">
        <f>LEFT(f!BL191,IFERROR(FIND("±",f!BL191)-1,LEN(f!BL191)))</f>
        <v>0.5</v>
      </c>
      <c r="BM186" s="122" t="str">
        <f>LEFT(f!BM191,IFERROR(FIND("±",f!BM191)-1,LEN(f!BM191)))</f>
        <v/>
      </c>
      <c r="BN186" s="122" t="str">
        <f>LEFT(f!BN191,IFERROR(FIND("±",f!BN191)-1,LEN(f!BN191)))</f>
        <v>6.33</v>
      </c>
      <c r="BO186" s="122" t="str">
        <f>LEFT(f!BO191,IFERROR(FIND("±",f!BO191)-1,LEN(f!BO191)))</f>
        <v/>
      </c>
      <c r="BP186" s="122" t="str">
        <f>LEFT(f!BP191,IFERROR(FIND("±",f!BP191)-1,LEN(f!BP191)))</f>
        <v/>
      </c>
      <c r="BQ186" s="122" t="str">
        <f>LEFT(f!BQ191,IFERROR(FIND("±",f!BQ191)-1,LEN(f!BQ191)))</f>
        <v/>
      </c>
      <c r="BR186" s="122" t="str">
        <f>LEFT(f!BR191,IFERROR(FIND("±",f!BR191)-1,LEN(f!BR191)))</f>
        <v/>
      </c>
      <c r="BS186" s="122" t="str">
        <f>LEFT(f!BS191,IFERROR(FIND("±",f!BS191)-1,LEN(f!BS191)))</f>
        <v/>
      </c>
      <c r="BT186" s="122" t="str">
        <f>LEFT(f!BT191,IFERROR(FIND("±",f!BT191)-1,LEN(f!BT191)))</f>
        <v/>
      </c>
      <c r="BU186" s="122" t="str">
        <f>LEFT(f!BU191,IFERROR(FIND("±",f!BU191)-1,LEN(f!BU191)))</f>
        <v/>
      </c>
      <c r="BV186" s="122"/>
      <c r="BW186" s="122"/>
      <c r="BX186" s="122"/>
      <c r="BY186" s="122"/>
      <c r="BZ186" s="122"/>
      <c r="CA186" s="122"/>
      <c r="CB186" s="122"/>
      <c r="CC186" s="122"/>
      <c r="CD186" s="122"/>
      <c r="CE186" s="122"/>
    </row>
    <row r="187">
      <c r="A187" s="103" t="str">
        <f>f!A192</f>
        <v>E016</v>
      </c>
      <c r="B187" s="107" t="str">
        <f>LEFT(f!B192,IFERROR(FIND("(",f!B192)-1,LEN(f!B192)))</f>
        <v>Custard apple </v>
      </c>
      <c r="C187" s="109" t="str">
        <f>IFERROR(MID(f!B192,IFERROR(FIND("(",f!B192)+1,LEN(f!B192)),IFERROR(FIND(")",f!B192),LEN(f!B192))-IFERROR(FIND("(",f!B192)+1,LEN(f!B192))),"")</f>
        <v>Annona squamosa</v>
      </c>
      <c r="D187" s="103" t="str">
        <f>f!D192</f>
        <v/>
      </c>
      <c r="E187" s="103" t="str">
        <f>f!E192</f>
        <v/>
      </c>
      <c r="F187" s="110" t="str">
        <f>CONCATENATE("https://res.cloudinary.com/techticz/image/upload/foods/",f!F192,".jpeg")</f>
        <v>https://res.cloudinary.com/techticz/image/upload/foods/custurd_apple.jpeg</v>
      </c>
      <c r="G187" s="103" t="str">
        <f>f!G192</f>
        <v>E</v>
      </c>
      <c r="H187" s="103" t="str">
        <f>f!H192</f>
        <v/>
      </c>
      <c r="I187" s="103">
        <f t="shared" si="1"/>
        <v>414</v>
      </c>
      <c r="J187" s="112">
        <f>f!J192</f>
        <v>100</v>
      </c>
      <c r="K187" s="112" t="str">
        <f>f!K192</f>
        <v>gram</v>
      </c>
      <c r="L187" s="114" t="str">
        <f>f!L192</f>
        <v/>
      </c>
      <c r="M187" s="114">
        <f>f!M192</f>
        <v>1</v>
      </c>
      <c r="N187" s="114" t="str">
        <f>f!N192</f>
        <v/>
      </c>
      <c r="O187" s="114" t="str">
        <f>f!O192</f>
        <v/>
      </c>
      <c r="P187" s="114" t="str">
        <f>f!P192</f>
        <v/>
      </c>
      <c r="Q187" s="117" t="str">
        <f>f!Q192</f>
        <v/>
      </c>
      <c r="R187" s="117" t="str">
        <f>f!R192</f>
        <v/>
      </c>
      <c r="S187" s="117" t="str">
        <f>f!S192</f>
        <v/>
      </c>
      <c r="T187" s="120" t="str">
        <f>f!T192</f>
        <v/>
      </c>
      <c r="U187" s="120" t="str">
        <f>f!U192</f>
        <v/>
      </c>
      <c r="V187" s="121">
        <f>f!V192</f>
        <v>100</v>
      </c>
      <c r="W187" s="122" t="str">
        <f>LEFT(f!W192,IFERROR(FIND("±",f!W192)-1,LEN(f!W192)))</f>
        <v>71.55</v>
      </c>
      <c r="X187" s="122" t="str">
        <f>LEFT(f!X192,IFERROR(FIND("±",f!X192)-1,LEN(f!X192)))</f>
        <v>1.62</v>
      </c>
      <c r="Y187" s="122" t="str">
        <f>LEFT(f!Y192,IFERROR(FIND("±",f!Y192)-1,LEN(f!Y192)))</f>
        <v>0.68</v>
      </c>
      <c r="Z187" s="122" t="str">
        <f>LEFT(f!Z192,IFERROR(FIND("±",f!Z192)-1,LEN(f!Z192)))</f>
        <v>0.67</v>
      </c>
      <c r="AA187" s="122" t="str">
        <f>LEFT(f!AA192,IFERROR(FIND("±",f!AA192)-1,LEN(f!AA192)))</f>
        <v>5.1</v>
      </c>
      <c r="AB187" s="122" t="str">
        <f>LEFT(f!AB192,IFERROR(FIND("±",f!AB192)-1,LEN(f!AB192)))</f>
        <v>3.17</v>
      </c>
      <c r="AC187" s="122" t="str">
        <f>LEFT(f!AC192,IFERROR(FIND("±",f!AC192)-1,LEN(f!AC192)))</f>
        <v>1.93</v>
      </c>
      <c r="AD187" s="122" t="str">
        <f>LEFT(f!AD192,IFERROR(FIND("±",f!AD192)-1,LEN(f!AD192)))</f>
        <v>20.38</v>
      </c>
      <c r="AE187" s="122" t="str">
        <f>LEFT(f!AE192,IFERROR(FIND("±",f!AE192)-1,LEN(f!AE192)))</f>
        <v>414</v>
      </c>
      <c r="AF187" s="122" t="str">
        <f>LEFT(f!AF192,IFERROR(FIND("±",f!AF192)-1,LEN(f!AF192)))</f>
        <v>0.13</v>
      </c>
      <c r="AG187" s="122" t="str">
        <f>LEFT(f!AG192,IFERROR(FIND("±",f!AG192)-1,LEN(f!AG192)))</f>
        <v>0.09</v>
      </c>
      <c r="AH187" s="122" t="str">
        <f>LEFT(f!AH192,IFERROR(FIND("±",f!AH192)-1,LEN(f!AH192)))</f>
        <v>0.69</v>
      </c>
      <c r="AI187" s="122" t="str">
        <f>LEFT(f!AI192,IFERROR(FIND("±",f!AI192)-1,LEN(f!AI192)))</f>
        <v>0.19</v>
      </c>
      <c r="AJ187" s="122" t="str">
        <f>LEFT(f!AJ192,IFERROR(FIND("±",f!AJ192)-1,LEN(f!AJ192)))</f>
        <v>0.07</v>
      </c>
      <c r="AK187" s="122" t="str">
        <f>LEFT(f!AK192,IFERROR(FIND("±",f!AK192)-1,LEN(f!AK192)))</f>
        <v>0.76</v>
      </c>
      <c r="AL187" s="122" t="str">
        <f>LEFT(f!AL192,IFERROR(FIND("±",f!AL192)-1,LEN(f!AL192)))</f>
        <v>7.6</v>
      </c>
      <c r="AM187" s="122" t="str">
        <f>LEFT(f!AM192,IFERROR(FIND("±",f!AM192)-1,LEN(f!AM192)))</f>
        <v>21.51</v>
      </c>
      <c r="AN187" s="122" t="str">
        <f>LEFT(f!AN192,IFERROR(FIND("±",f!AN192)-1,LEN(f!AN192)))</f>
        <v/>
      </c>
      <c r="AO187" s="122" t="str">
        <f>LEFT(f!AO192,IFERROR(FIND("±",f!AO192)-1,LEN(f!AO192)))</f>
        <v/>
      </c>
      <c r="AP187" s="122" t="str">
        <f>LEFT(f!AP192,IFERROR(FIND("±",f!AP192)-1,LEN(f!AP192)))</f>
        <v/>
      </c>
      <c r="AQ187" s="122" t="str">
        <f>LEFT(f!AQ192,IFERROR(FIND("±",f!AQ192)-1,LEN(f!AQ192)))</f>
        <v>28.2</v>
      </c>
      <c r="AR187" s="122" t="str">
        <f>LEFT(f!AR192,IFERROR(FIND("±",f!AR192)-1,LEN(f!AR192)))</f>
        <v>0.003</v>
      </c>
      <c r="AS187" s="122" t="str">
        <f>LEFT(f!AS192,IFERROR(FIND("±",f!AS192)-1,LEN(f!AS192)))</f>
        <v/>
      </c>
      <c r="AT187" s="122" t="str">
        <f>LEFT(f!AT192,IFERROR(FIND("±",f!AT192)-1,LEN(f!AT192)))</f>
        <v>0.19</v>
      </c>
      <c r="AU187" s="122" t="str">
        <f>LEFT(f!AU192,IFERROR(FIND("±",f!AU192)-1,LEN(f!AU192)))</f>
        <v>0.42</v>
      </c>
      <c r="AV187" s="122" t="str">
        <f>LEFT(f!AV192,IFERROR(FIND("±",f!AV192)-1,LEN(f!AV192)))</f>
        <v/>
      </c>
      <c r="AW187" s="122" t="str">
        <f>LEFT(f!AW192,IFERROR(FIND("±",f!AW192)-1,LEN(f!AW192)))</f>
        <v/>
      </c>
      <c r="AX187" s="122" t="str">
        <f>LEFT(f!AX192,IFERROR(FIND("±",f!AX192)-1,LEN(f!AX192)))</f>
        <v>38.47</v>
      </c>
      <c r="AY187" s="122" t="str">
        <f>LEFT(f!AY192,IFERROR(FIND("±",f!AY192)-1,LEN(f!AY192)))</f>
        <v>0.15</v>
      </c>
      <c r="AZ187" s="122" t="str">
        <f>LEFT(f!AZ192,IFERROR(FIND("±",f!AZ192)-1,LEN(f!AZ192)))</f>
        <v/>
      </c>
      <c r="BA187" s="122" t="str">
        <f>LEFT(f!BA192,IFERROR(FIND("±",f!BA192)-1,LEN(f!BA192)))</f>
        <v/>
      </c>
      <c r="BB187" s="122" t="str">
        <f>LEFT(f!BB192,IFERROR(FIND("±",f!BB192)-1,LEN(f!BB192)))</f>
        <v/>
      </c>
      <c r="BC187" s="122" t="str">
        <f>LEFT(f!BC192,IFERROR(FIND("±",f!BC192)-1,LEN(f!BC192)))</f>
        <v>40.81</v>
      </c>
      <c r="BD187" s="122" t="str">
        <f>LEFT(f!BD192,IFERROR(FIND("±",f!BD192)-1,LEN(f!BD192)))</f>
        <v>278</v>
      </c>
      <c r="BE187" s="122" t="str">
        <f>LEFT(f!BE192,IFERROR(FIND("±",f!BE192)-1,LEN(f!BE192)))</f>
        <v/>
      </c>
      <c r="BF187" s="122" t="str">
        <f>LEFT(f!BF192,IFERROR(FIND("±",f!BF192)-1,LEN(f!BF192)))</f>
        <v>3.11</v>
      </c>
      <c r="BG187" s="122" t="str">
        <f>LEFT(f!BG192,IFERROR(FIND("±",f!BG192)-1,LEN(f!BG192)))</f>
        <v>0.22</v>
      </c>
      <c r="BH187" s="122" t="str">
        <f>LEFT(f!BH192,IFERROR(FIND("±",f!BH192)-1,LEN(f!BH192)))</f>
        <v>13.69</v>
      </c>
      <c r="BI187" s="122" t="str">
        <f>LEFT(f!BI192,IFERROR(FIND("±",f!BI192)-1,LEN(f!BI192)))</f>
        <v>0.34</v>
      </c>
      <c r="BJ187" s="122" t="str">
        <f>LEFT(f!BJ192,IFERROR(FIND("±",f!BJ192)-1,LEN(f!BJ192)))</f>
        <v>9.1</v>
      </c>
      <c r="BK187" s="122" t="str">
        <f>LEFT(f!BK192,IFERROR(FIND("±",f!BK192)-1,LEN(f!BK192)))</f>
        <v>4.25</v>
      </c>
      <c r="BL187" s="122" t="str">
        <f>LEFT(f!BL192,IFERROR(FIND("±",f!BL192)-1,LEN(f!BL192)))</f>
        <v/>
      </c>
      <c r="BM187" s="122" t="str">
        <f>LEFT(f!BM192,IFERROR(FIND("±",f!BM192)-1,LEN(f!BM192)))</f>
        <v/>
      </c>
      <c r="BN187" s="122" t="str">
        <f>LEFT(f!BN192,IFERROR(FIND("±",f!BN192)-1,LEN(f!BN192)))</f>
        <v>13.35</v>
      </c>
      <c r="BO187" s="122" t="str">
        <f>LEFT(f!BO192,IFERROR(FIND("±",f!BO192)-1,LEN(f!BO192)))</f>
        <v/>
      </c>
      <c r="BP187" s="122" t="str">
        <f>LEFT(f!BP192,IFERROR(FIND("±",f!BP192)-1,LEN(f!BP192)))</f>
        <v/>
      </c>
      <c r="BQ187" s="122" t="str">
        <f>LEFT(f!BQ192,IFERROR(FIND("±",f!BQ192)-1,LEN(f!BQ192)))</f>
        <v/>
      </c>
      <c r="BR187" s="122" t="str">
        <f>LEFT(f!BR192,IFERROR(FIND("±",f!BR192)-1,LEN(f!BR192)))</f>
        <v/>
      </c>
      <c r="BS187" s="122" t="str">
        <f>LEFT(f!BS192,IFERROR(FIND("±",f!BS192)-1,LEN(f!BS192)))</f>
        <v/>
      </c>
      <c r="BT187" s="122" t="str">
        <f>LEFT(f!BT192,IFERROR(FIND("±",f!BT192)-1,LEN(f!BT192)))</f>
        <v/>
      </c>
      <c r="BU187" s="122" t="str">
        <f>LEFT(f!BU192,IFERROR(FIND("±",f!BU192)-1,LEN(f!BU192)))</f>
        <v/>
      </c>
      <c r="BV187" s="122"/>
      <c r="BW187" s="122"/>
      <c r="BX187" s="122"/>
      <c r="BY187" s="122"/>
      <c r="BZ187" s="122"/>
      <c r="CA187" s="122"/>
      <c r="CB187" s="122"/>
      <c r="CC187" s="122"/>
      <c r="CD187" s="122"/>
      <c r="CE187" s="122"/>
    </row>
    <row r="188">
      <c r="A188" s="103" t="str">
        <f>f!A193</f>
        <v>E017</v>
      </c>
      <c r="B188" s="107" t="str">
        <f>LEFT(f!B193,IFERROR(FIND("(",f!B193)-1,LEN(f!B193)))</f>
        <v>Dates, dry, pale brown </v>
      </c>
      <c r="C188" s="109" t="str">
        <f>IFERROR(MID(f!B193,IFERROR(FIND("(",f!B193)+1,LEN(f!B193)),IFERROR(FIND(")",f!B193),LEN(f!B193))-IFERROR(FIND("(",f!B193)+1,LEN(f!B193))),"")</f>
        <v>Phoenix dactylifera</v>
      </c>
      <c r="D188" s="103" t="str">
        <f>f!D193</f>
        <v/>
      </c>
      <c r="E188" s="103" t="str">
        <f>f!E193</f>
        <v/>
      </c>
      <c r="F188" s="110" t="str">
        <f>CONCATENATE("https://res.cloudinary.com/techticz/image/upload/foods/",f!F193,".jpeg")</f>
        <v>https://res.cloudinary.com/techticz/image/upload/foods/dates_pale_brown.jpeg</v>
      </c>
      <c r="G188" s="103" t="str">
        <f>f!G193</f>
        <v>E</v>
      </c>
      <c r="H188" s="103" t="str">
        <f>f!H193</f>
        <v/>
      </c>
      <c r="I188" s="103">
        <f t="shared" si="1"/>
        <v>1340</v>
      </c>
      <c r="J188" s="112">
        <f>f!J193</f>
        <v>100</v>
      </c>
      <c r="K188" s="112" t="str">
        <f>f!K193</f>
        <v>gram</v>
      </c>
      <c r="L188" s="114" t="str">
        <f>f!L193</f>
        <v/>
      </c>
      <c r="M188" s="114">
        <f>f!M193</f>
        <v>6</v>
      </c>
      <c r="N188" s="114" t="str">
        <f>f!N193</f>
        <v/>
      </c>
      <c r="O188" s="114" t="str">
        <f>f!O193</f>
        <v/>
      </c>
      <c r="P188" s="114" t="str">
        <f>f!P193</f>
        <v/>
      </c>
      <c r="Q188" s="117" t="str">
        <f>f!Q193</f>
        <v/>
      </c>
      <c r="R188" s="117" t="str">
        <f>f!R193</f>
        <v/>
      </c>
      <c r="S188" s="117" t="str">
        <f>f!S193</f>
        <v/>
      </c>
      <c r="T188" s="120" t="str">
        <f>f!T193</f>
        <v/>
      </c>
      <c r="U188" s="120" t="str">
        <f>f!U193</f>
        <v/>
      </c>
      <c r="V188" s="121">
        <f>f!V193</f>
        <v>100</v>
      </c>
      <c r="W188" s="122" t="str">
        <f>LEFT(f!W193,IFERROR(FIND("±",f!W193)-1,LEN(f!W193)))</f>
        <v>11.14</v>
      </c>
      <c r="X188" s="122" t="str">
        <f>LEFT(f!X193,IFERROR(FIND("±",f!X193)-1,LEN(f!X193)))</f>
        <v>2.45</v>
      </c>
      <c r="Y188" s="122" t="str">
        <f>LEFT(f!Y193,IFERROR(FIND("±",f!Y193)-1,LEN(f!Y193)))</f>
        <v>2.20</v>
      </c>
      <c r="Z188" s="122" t="str">
        <f>LEFT(f!Z193,IFERROR(FIND("±",f!Z193)-1,LEN(f!Z193)))</f>
        <v>0.35</v>
      </c>
      <c r="AA188" s="122" t="str">
        <f>LEFT(f!AA193,IFERROR(FIND("±",f!AA193)-1,LEN(f!AA193)))</f>
        <v>8.95</v>
      </c>
      <c r="AB188" s="122" t="str">
        <f>LEFT(f!AB193,IFERROR(FIND("±",f!AB193)-1,LEN(f!AB193)))</f>
        <v>7.53</v>
      </c>
      <c r="AC188" s="122" t="str">
        <f>LEFT(f!AC193,IFERROR(FIND("±",f!AC193)-1,LEN(f!AC193)))</f>
        <v>1.42</v>
      </c>
      <c r="AD188" s="122" t="str">
        <f>LEFT(f!AD193,IFERROR(FIND("±",f!AD193)-1,LEN(f!AD193)))</f>
        <v>74.91</v>
      </c>
      <c r="AE188" s="122" t="str">
        <f>LEFT(f!AE193,IFERROR(FIND("±",f!AE193)-1,LEN(f!AE193)))</f>
        <v>1340</v>
      </c>
      <c r="AF188" s="122" t="str">
        <f>LEFT(f!AF193,IFERROR(FIND("±",f!AF193)-1,LEN(f!AF193)))</f>
        <v>0.03</v>
      </c>
      <c r="AG188" s="122" t="str">
        <f>LEFT(f!AG193,IFERROR(FIND("±",f!AG193)-1,LEN(f!AG193)))</f>
        <v>0.03</v>
      </c>
      <c r="AH188" s="122" t="str">
        <f>LEFT(f!AH193,IFERROR(FIND("±",f!AH193)-1,LEN(f!AH193)))</f>
        <v>1.47</v>
      </c>
      <c r="AI188" s="122" t="str">
        <f>LEFT(f!AI193,IFERROR(FIND("±",f!AI193)-1,LEN(f!AI193)))</f>
        <v>0.51</v>
      </c>
      <c r="AJ188" s="122" t="str">
        <f>LEFT(f!AJ193,IFERROR(FIND("±",f!AJ193)-1,LEN(f!AJ193)))</f>
        <v>0.14</v>
      </c>
      <c r="AK188" s="122" t="str">
        <f>LEFT(f!AK193,IFERROR(FIND("±",f!AK193)-1,LEN(f!AK193)))</f>
        <v>0.82</v>
      </c>
      <c r="AL188" s="122" t="str">
        <f>LEFT(f!AL193,IFERROR(FIND("±",f!AL193)-1,LEN(f!AL193)))</f>
        <v>18.65</v>
      </c>
      <c r="AM188" s="122" t="str">
        <f>LEFT(f!AM193,IFERROR(FIND("±",f!AM193)-1,LEN(f!AM193)))</f>
        <v>4.42</v>
      </c>
      <c r="AN188" s="122" t="str">
        <f>LEFT(f!AN193,IFERROR(FIND("±",f!AN193)-1,LEN(f!AN193)))</f>
        <v>2.47</v>
      </c>
      <c r="AO188" s="122" t="str">
        <f>LEFT(f!AO193,IFERROR(FIND("±",f!AO193)-1,LEN(f!AO193)))</f>
        <v/>
      </c>
      <c r="AP188" s="122" t="str">
        <f>LEFT(f!AP193,IFERROR(FIND("±",f!AP193)-1,LEN(f!AP193)))</f>
        <v/>
      </c>
      <c r="AQ188" s="122" t="str">
        <f>LEFT(f!AQ193,IFERROR(FIND("±",f!AQ193)-1,LEN(f!AQ193)))</f>
        <v>71.20</v>
      </c>
      <c r="AR188" s="122" t="str">
        <f>LEFT(f!AR193,IFERROR(FIND("±",f!AR193)-1,LEN(f!AR193)))</f>
        <v>0.022</v>
      </c>
      <c r="AS188" s="122" t="str">
        <f>LEFT(f!AS193,IFERROR(FIND("±",f!AS193)-1,LEN(f!AS193)))</f>
        <v>0.001</v>
      </c>
      <c r="AT188" s="122" t="str">
        <f>LEFT(f!AT193,IFERROR(FIND("±",f!AT193)-1,LEN(f!AT193)))</f>
        <v>0.36</v>
      </c>
      <c r="AU188" s="122" t="str">
        <f>LEFT(f!AU193,IFERROR(FIND("±",f!AU193)-1,LEN(f!AU193)))</f>
        <v>3.20</v>
      </c>
      <c r="AV188" s="122" t="str">
        <f>LEFT(f!AV193,IFERROR(FIND("±",f!AV193)-1,LEN(f!AV193)))</f>
        <v>0.013</v>
      </c>
      <c r="AW188" s="122" t="str">
        <f>LEFT(f!AW193,IFERROR(FIND("±",f!AW193)-1,LEN(f!AW193)))</f>
        <v>0.006</v>
      </c>
      <c r="AX188" s="122" t="str">
        <f>LEFT(f!AX193,IFERROR(FIND("±",f!AX193)-1,LEN(f!AX193)))</f>
        <v>73.79</v>
      </c>
      <c r="AY188" s="122" t="str">
        <f>LEFT(f!AY193,IFERROR(FIND("±",f!AY193)-1,LEN(f!AY193)))</f>
        <v>0.82</v>
      </c>
      <c r="AZ188" s="122" t="str">
        <f>LEFT(f!AZ193,IFERROR(FIND("±",f!AZ193)-1,LEN(f!AZ193)))</f>
        <v/>
      </c>
      <c r="BA188" s="122" t="str">
        <f>LEFT(f!BA193,IFERROR(FIND("±",f!BA193)-1,LEN(f!BA193)))</f>
        <v>0.005</v>
      </c>
      <c r="BB188" s="122" t="str">
        <f>LEFT(f!BB193,IFERROR(FIND("±",f!BB193)-1,LEN(f!BB193)))</f>
        <v>0.03</v>
      </c>
      <c r="BC188" s="122" t="str">
        <f>LEFT(f!BC193,IFERROR(FIND("±",f!BC193)-1,LEN(f!BC193)))</f>
        <v>73.02</v>
      </c>
      <c r="BD188" s="122" t="str">
        <f>LEFT(f!BD193,IFERROR(FIND("±",f!BD193)-1,LEN(f!BD193)))</f>
        <v>804</v>
      </c>
      <c r="BE188" s="122" t="str">
        <f>LEFT(f!BE193,IFERROR(FIND("±",f!BE193)-1,LEN(f!BE193)))</f>
        <v>0.78</v>
      </c>
      <c r="BF188" s="122" t="str">
        <f>LEFT(f!BF193,IFERROR(FIND("±",f!BF193)-1,LEN(f!BF193)))</f>
        <v>3.27</v>
      </c>
      <c r="BG188" s="122" t="str">
        <f>LEFT(f!BG193,IFERROR(FIND("±",f!BG193)-1,LEN(f!BG193)))</f>
        <v>0.7</v>
      </c>
      <c r="BH188" s="122" t="str">
        <f>LEFT(f!BH193,IFERROR(FIND("±",f!BH193)-1,LEN(f!BH193)))</f>
        <v>67.50</v>
      </c>
      <c r="BI188" s="122" t="str">
        <f>LEFT(f!BI193,IFERROR(FIND("±",f!BI193)-1,LEN(f!BI193)))</f>
        <v>0.87</v>
      </c>
      <c r="BJ188" s="122" t="str">
        <f>LEFT(f!BJ193,IFERROR(FIND("±",f!BJ193)-1,LEN(f!BJ193)))</f>
        <v>14.90</v>
      </c>
      <c r="BK188" s="122" t="str">
        <f>LEFT(f!BK193,IFERROR(FIND("±",f!BK193)-1,LEN(f!BK193)))</f>
        <v>6.15</v>
      </c>
      <c r="BL188" s="122" t="str">
        <f>LEFT(f!BL193,IFERROR(FIND("±",f!BL193)-1,LEN(f!BL193)))</f>
        <v>45.58</v>
      </c>
      <c r="BM188" s="122" t="str">
        <f>LEFT(f!BM193,IFERROR(FIND("±",f!BM193)-1,LEN(f!BM193)))</f>
        <v/>
      </c>
      <c r="BN188" s="122" t="str">
        <f>LEFT(f!BN193,IFERROR(FIND("±",f!BN193)-1,LEN(f!BN193)))</f>
        <v>66.63</v>
      </c>
      <c r="BO188" s="122" t="str">
        <f>LEFT(f!BO193,IFERROR(FIND("±",f!BO193)-1,LEN(f!BO193)))</f>
        <v/>
      </c>
      <c r="BP188" s="122" t="str">
        <f>LEFT(f!BP193,IFERROR(FIND("±",f!BP193)-1,LEN(f!BP193)))</f>
        <v/>
      </c>
      <c r="BQ188" s="122" t="str">
        <f>LEFT(f!BQ193,IFERROR(FIND("±",f!BQ193)-1,LEN(f!BQ193)))</f>
        <v/>
      </c>
      <c r="BR188" s="122" t="str">
        <f>LEFT(f!BR193,IFERROR(FIND("±",f!BR193)-1,LEN(f!BR193)))</f>
        <v/>
      </c>
      <c r="BS188" s="122" t="str">
        <f>LEFT(f!BS193,IFERROR(FIND("±",f!BS193)-1,LEN(f!BS193)))</f>
        <v/>
      </c>
      <c r="BT188" s="122" t="str">
        <f>LEFT(f!BT193,IFERROR(FIND("±",f!BT193)-1,LEN(f!BT193)))</f>
        <v/>
      </c>
      <c r="BU188" s="122" t="str">
        <f>LEFT(f!BU193,IFERROR(FIND("±",f!BU193)-1,LEN(f!BU193)))</f>
        <v/>
      </c>
      <c r="BV188" s="122"/>
      <c r="BW188" s="122"/>
      <c r="BX188" s="122"/>
      <c r="BY188" s="122"/>
      <c r="BZ188" s="122"/>
      <c r="CA188" s="122"/>
      <c r="CB188" s="122"/>
      <c r="CC188" s="122"/>
      <c r="CD188" s="122"/>
      <c r="CE188" s="122"/>
    </row>
    <row r="189">
      <c r="A189" s="103" t="str">
        <f>f!A194</f>
        <v>E018</v>
      </c>
      <c r="B189" s="107" t="str">
        <f>LEFT(f!B194,IFERROR(FIND("(",f!B194)-1,LEN(f!B194)))</f>
        <v>Dates, dry, dark brown </v>
      </c>
      <c r="C189" s="109" t="str">
        <f>IFERROR(MID(f!B194,IFERROR(FIND("(",f!B194)+1,LEN(f!B194)),IFERROR(FIND(")",f!B194),LEN(f!B194))-IFERROR(FIND("(",f!B194)+1,LEN(f!B194))),"")</f>
        <v>Phoenix dactylifera</v>
      </c>
      <c r="D189" s="103" t="str">
        <f>f!D194</f>
        <v/>
      </c>
      <c r="E189" s="103" t="str">
        <f>f!E194</f>
        <v/>
      </c>
      <c r="F189" s="110" t="str">
        <f>CONCATENATE("https://res.cloudinary.com/techticz/image/upload/foods/",f!F194,".jpeg")</f>
        <v>https://res.cloudinary.com/techticz/image/upload/foods/dates_dry_dark_brown.jpeg</v>
      </c>
      <c r="G189" s="103" t="str">
        <f>f!G194</f>
        <v>E</v>
      </c>
      <c r="H189" s="103" t="str">
        <f>f!H194</f>
        <v/>
      </c>
      <c r="I189" s="103">
        <f t="shared" si="1"/>
        <v>1301</v>
      </c>
      <c r="J189" s="112">
        <f>f!J194</f>
        <v>100</v>
      </c>
      <c r="K189" s="112" t="str">
        <f>f!K194</f>
        <v>gram</v>
      </c>
      <c r="L189" s="114" t="str">
        <f>f!L194</f>
        <v/>
      </c>
      <c r="M189" s="114">
        <f>f!M194</f>
        <v>2</v>
      </c>
      <c r="N189" s="114" t="str">
        <f>f!N194</f>
        <v/>
      </c>
      <c r="O189" s="114" t="str">
        <f>f!O194</f>
        <v/>
      </c>
      <c r="P189" s="114" t="str">
        <f>f!P194</f>
        <v/>
      </c>
      <c r="Q189" s="117" t="str">
        <f>f!Q194</f>
        <v/>
      </c>
      <c r="R189" s="117" t="str">
        <f>f!R194</f>
        <v/>
      </c>
      <c r="S189" s="117" t="str">
        <f>f!S194</f>
        <v/>
      </c>
      <c r="T189" s="120" t="str">
        <f>f!T194</f>
        <v/>
      </c>
      <c r="U189" s="120" t="str">
        <f>f!U194</f>
        <v/>
      </c>
      <c r="V189" s="121">
        <f>f!V194</f>
        <v>100</v>
      </c>
      <c r="W189" s="122" t="str">
        <f>LEFT(f!W194,IFERROR(FIND("±",f!W194)-1,LEN(f!W194)))</f>
        <v>13.13</v>
      </c>
      <c r="X189" s="122" t="str">
        <f>LEFT(f!X194,IFERROR(FIND("±",f!X194)-1,LEN(f!X194)))</f>
        <v>2.38</v>
      </c>
      <c r="Y189" s="122" t="str">
        <f>LEFT(f!Y194,IFERROR(FIND("±",f!Y194)-1,LEN(f!Y194)))</f>
        <v>2.39</v>
      </c>
      <c r="Z189" s="122" t="str">
        <f>LEFT(f!Z194,IFERROR(FIND("±",f!Z194)-1,LEN(f!Z194)))</f>
        <v>0.35</v>
      </c>
      <c r="AA189" s="122" t="str">
        <f>LEFT(f!AA194,IFERROR(FIND("±",f!AA194)-1,LEN(f!AA194)))</f>
        <v>9.1</v>
      </c>
      <c r="AB189" s="122" t="str">
        <f>LEFT(f!AB194,IFERROR(FIND("±",f!AB194)-1,LEN(f!AB194)))</f>
        <v>7.57</v>
      </c>
      <c r="AC189" s="122" t="str">
        <f>LEFT(f!AC194,IFERROR(FIND("±",f!AC194)-1,LEN(f!AC194)))</f>
        <v>1.53</v>
      </c>
      <c r="AD189" s="122" t="str">
        <f>LEFT(f!AD194,IFERROR(FIND("±",f!AD194)-1,LEN(f!AD194)))</f>
        <v>72.67</v>
      </c>
      <c r="AE189" s="122" t="str">
        <f>LEFT(f!AE194,IFERROR(FIND("±",f!AE194)-1,LEN(f!AE194)))</f>
        <v>1301</v>
      </c>
      <c r="AF189" s="122" t="str">
        <f>LEFT(f!AF194,IFERROR(FIND("±",f!AF194)-1,LEN(f!AF194)))</f>
        <v>0.02</v>
      </c>
      <c r="AG189" s="122" t="str">
        <f>LEFT(f!AG194,IFERROR(FIND("±",f!AG194)-1,LEN(f!AG194)))</f>
        <v>0.03</v>
      </c>
      <c r="AH189" s="122" t="str">
        <f>LEFT(f!AH194,IFERROR(FIND("±",f!AH194)-1,LEN(f!AH194)))</f>
        <v>1.09</v>
      </c>
      <c r="AI189" s="122" t="str">
        <f>LEFT(f!AI194,IFERROR(FIND("±",f!AI194)-1,LEN(f!AI194)))</f>
        <v>0.53</v>
      </c>
      <c r="AJ189" s="122" t="str">
        <f>LEFT(f!AJ194,IFERROR(FIND("±",f!AJ194)-1,LEN(f!AJ194)))</f>
        <v>0.153</v>
      </c>
      <c r="AK189" s="122" t="str">
        <f>LEFT(f!AK194,IFERROR(FIND("±",f!AK194)-1,LEN(f!AK194)))</f>
        <v>0.94</v>
      </c>
      <c r="AL189" s="122" t="str">
        <f>LEFT(f!AL194,IFERROR(FIND("±",f!AL194)-1,LEN(f!AL194)))</f>
        <v>12.8</v>
      </c>
      <c r="AM189" s="122" t="str">
        <f>LEFT(f!AM194,IFERROR(FIND("±",f!AM194)-1,LEN(f!AM194)))</f>
        <v>3.84</v>
      </c>
      <c r="AN189" s="122" t="str">
        <f>LEFT(f!AN194,IFERROR(FIND("±",f!AN194)-1,LEN(f!AN194)))</f>
        <v>2.43</v>
      </c>
      <c r="AO189" s="122" t="str">
        <f>LEFT(f!AO194,IFERROR(FIND("±",f!AO194)-1,LEN(f!AO194)))</f>
        <v/>
      </c>
      <c r="AP189" s="122" t="str">
        <f>LEFT(f!AP194,IFERROR(FIND("±",f!AP194)-1,LEN(f!AP194)))</f>
        <v/>
      </c>
      <c r="AQ189" s="122" t="str">
        <f>LEFT(f!AQ194,IFERROR(FIND("±",f!AQ194)-1,LEN(f!AQ194)))</f>
        <v>66.13</v>
      </c>
      <c r="AR189" s="122" t="str">
        <f>LEFT(f!AR194,IFERROR(FIND("±",f!AR194)-1,LEN(f!AR194)))</f>
        <v>0.017</v>
      </c>
      <c r="AS189" s="122" t="str">
        <f>LEFT(f!AS194,IFERROR(FIND("±",f!AS194)-1,LEN(f!AS194)))</f>
        <v>0.001</v>
      </c>
      <c r="AT189" s="122" t="str">
        <f>LEFT(f!AT194,IFERROR(FIND("±",f!AT194)-1,LEN(f!AT194)))</f>
        <v>0.44</v>
      </c>
      <c r="AU189" s="122" t="str">
        <f>LEFT(f!AU194,IFERROR(FIND("±",f!AU194)-1,LEN(f!AU194)))</f>
        <v>4.79</v>
      </c>
      <c r="AV189" s="122" t="str">
        <f>LEFT(f!AV194,IFERROR(FIND("±",f!AV194)-1,LEN(f!AV194)))</f>
        <v>0.006</v>
      </c>
      <c r="AW189" s="122" t="str">
        <f>LEFT(f!AW194,IFERROR(FIND("±",f!AW194)-1,LEN(f!AW194)))</f>
        <v>0.006</v>
      </c>
      <c r="AX189" s="122" t="str">
        <f>LEFT(f!AX194,IFERROR(FIND("±",f!AX194)-1,LEN(f!AX194)))</f>
        <v>75.23</v>
      </c>
      <c r="AY189" s="122" t="str">
        <f>LEFT(f!AY194,IFERROR(FIND("±",f!AY194)-1,LEN(f!AY194)))</f>
        <v>0.84</v>
      </c>
      <c r="AZ189" s="122" t="str">
        <f>LEFT(f!AZ194,IFERROR(FIND("±",f!AZ194)-1,LEN(f!AZ194)))</f>
        <v/>
      </c>
      <c r="BA189" s="122" t="str">
        <f>LEFT(f!BA194,IFERROR(FIND("±",f!BA194)-1,LEN(f!BA194)))</f>
        <v>0.004</v>
      </c>
      <c r="BB189" s="122" t="str">
        <f>LEFT(f!BB194,IFERROR(FIND("±",f!BB194)-1,LEN(f!BB194)))</f>
        <v>0.022</v>
      </c>
      <c r="BC189" s="122" t="str">
        <f>LEFT(f!BC194,IFERROR(FIND("±",f!BC194)-1,LEN(f!BC194)))</f>
        <v>70.26</v>
      </c>
      <c r="BD189" s="122" t="str">
        <f>LEFT(f!BD194,IFERROR(FIND("±",f!BD194)-1,LEN(f!BD194)))</f>
        <v>782</v>
      </c>
      <c r="BE189" s="122" t="str">
        <f>LEFT(f!BE194,IFERROR(FIND("±",f!BE194)-1,LEN(f!BE194)))</f>
        <v>0.77</v>
      </c>
      <c r="BF189" s="122" t="str">
        <f>LEFT(f!BF194,IFERROR(FIND("±",f!BF194)-1,LEN(f!BF194)))</f>
        <v>3.09</v>
      </c>
      <c r="BG189" s="122" t="str">
        <f>LEFT(f!BG194,IFERROR(FIND("±",f!BG194)-1,LEN(f!BG194)))</f>
        <v>0.58</v>
      </c>
      <c r="BH189" s="122" t="str">
        <f>LEFT(f!BH194,IFERROR(FIND("±",f!BH194)-1,LEN(f!BH194)))</f>
        <v>69.83</v>
      </c>
      <c r="BI189" s="122" t="str">
        <f>LEFT(f!BI194,IFERROR(FIND("±",f!BI194)-1,LEN(f!BI194)))</f>
        <v>0.99</v>
      </c>
      <c r="BJ189" s="122" t="str">
        <f>LEFT(f!BJ194,IFERROR(FIND("±",f!BJ194)-1,LEN(f!BJ194)))</f>
        <v>15.04</v>
      </c>
      <c r="BK189" s="122" t="str">
        <f>LEFT(f!BK194,IFERROR(FIND("±",f!BK194)-1,LEN(f!BK194)))</f>
        <v>6.26</v>
      </c>
      <c r="BL189" s="122" t="str">
        <f>LEFT(f!BL194,IFERROR(FIND("±",f!BL194)-1,LEN(f!BL194)))</f>
        <v>47.54</v>
      </c>
      <c r="BM189" s="122" t="str">
        <f>LEFT(f!BM194,IFERROR(FIND("±",f!BM194)-1,LEN(f!BM194)))</f>
        <v/>
      </c>
      <c r="BN189" s="122" t="str">
        <f>LEFT(f!BN194,IFERROR(FIND("±",f!BN194)-1,LEN(f!BN194)))</f>
        <v>68.84</v>
      </c>
      <c r="BO189" s="122" t="str">
        <f>LEFT(f!BO194,IFERROR(FIND("±",f!BO194)-1,LEN(f!BO194)))</f>
        <v/>
      </c>
      <c r="BP189" s="122" t="str">
        <f>LEFT(f!BP194,IFERROR(FIND("±",f!BP194)-1,LEN(f!BP194)))</f>
        <v/>
      </c>
      <c r="BQ189" s="122" t="str">
        <f>LEFT(f!BQ194,IFERROR(FIND("±",f!BQ194)-1,LEN(f!BQ194)))</f>
        <v/>
      </c>
      <c r="BR189" s="122" t="str">
        <f>LEFT(f!BR194,IFERROR(FIND("±",f!BR194)-1,LEN(f!BR194)))</f>
        <v/>
      </c>
      <c r="BS189" s="122" t="str">
        <f>LEFT(f!BS194,IFERROR(FIND("±",f!BS194)-1,LEN(f!BS194)))</f>
        <v/>
      </c>
      <c r="BT189" s="122" t="str">
        <f>LEFT(f!BT194,IFERROR(FIND("±",f!BT194)-1,LEN(f!BT194)))</f>
        <v/>
      </c>
      <c r="BU189" s="122" t="str">
        <f>LEFT(f!BU194,IFERROR(FIND("±",f!BU194)-1,LEN(f!BU194)))</f>
        <v/>
      </c>
      <c r="BV189" s="122"/>
      <c r="BW189" s="122"/>
      <c r="BX189" s="122"/>
      <c r="BY189" s="122"/>
      <c r="BZ189" s="122"/>
      <c r="CA189" s="122"/>
      <c r="CB189" s="122"/>
      <c r="CC189" s="122"/>
      <c r="CD189" s="122"/>
      <c r="CE189" s="122"/>
    </row>
    <row r="190">
      <c r="A190" s="103" t="str">
        <f>f!A195</f>
        <v>E019</v>
      </c>
      <c r="B190" s="107" t="str">
        <f>LEFT(f!B195,IFERROR(FIND("(",f!B195)-1,LEN(f!B195)))</f>
        <v>Dates, processed </v>
      </c>
      <c r="C190" s="109" t="str">
        <f>IFERROR(MID(f!B195,IFERROR(FIND("(",f!B195)+1,LEN(f!B195)),IFERROR(FIND(")",f!B195),LEN(f!B195))-IFERROR(FIND("(",f!B195)+1,LEN(f!B195))),"")</f>
        <v>Phoenix dactylifera</v>
      </c>
      <c r="D190" s="103" t="str">
        <f>f!D195</f>
        <v/>
      </c>
      <c r="E190" s="103" t="str">
        <f>f!E195</f>
        <v/>
      </c>
      <c r="F190" s="110" t="str">
        <f>CONCATENATE("https://res.cloudinary.com/techticz/image/upload/foods/",f!F195,".jpeg")</f>
        <v>https://res.cloudinary.com/techticz/image/upload/foods/dates_processed.jpeg</v>
      </c>
      <c r="G190" s="103" t="str">
        <f>f!G195</f>
        <v>E</v>
      </c>
      <c r="H190" s="103" t="str">
        <f>f!H195</f>
        <v/>
      </c>
      <c r="I190" s="103">
        <f t="shared" si="1"/>
        <v>1197</v>
      </c>
      <c r="J190" s="112">
        <f>f!J195</f>
        <v>100</v>
      </c>
      <c r="K190" s="112" t="str">
        <f>f!K195</f>
        <v>gram</v>
      </c>
      <c r="L190" s="114" t="str">
        <f>f!L195</f>
        <v/>
      </c>
      <c r="M190" s="114">
        <f>f!M195</f>
        <v>2</v>
      </c>
      <c r="N190" s="114" t="str">
        <f>f!N195</f>
        <v/>
      </c>
      <c r="O190" s="114" t="str">
        <f>f!O195</f>
        <v/>
      </c>
      <c r="P190" s="114" t="str">
        <f>f!P195</f>
        <v/>
      </c>
      <c r="Q190" s="117" t="str">
        <f>f!Q195</f>
        <v/>
      </c>
      <c r="R190" s="117" t="str">
        <f>f!R195</f>
        <v/>
      </c>
      <c r="S190" s="117" t="str">
        <f>f!S195</f>
        <v/>
      </c>
      <c r="T190" s="120" t="str">
        <f>f!T195</f>
        <v/>
      </c>
      <c r="U190" s="120" t="str">
        <f>f!U195</f>
        <v/>
      </c>
      <c r="V190" s="121">
        <f>f!V195</f>
        <v>100</v>
      </c>
      <c r="W190" s="122" t="str">
        <f>LEFT(f!W195,IFERROR(FIND("±",f!W195)-1,LEN(f!W195)))</f>
        <v>22.01</v>
      </c>
      <c r="X190" s="122" t="str">
        <f>LEFT(f!X195,IFERROR(FIND("±",f!X195)-1,LEN(f!X195)))</f>
        <v>1.18</v>
      </c>
      <c r="Y190" s="122" t="str">
        <f>LEFT(f!Y195,IFERROR(FIND("±",f!Y195)-1,LEN(f!Y195)))</f>
        <v>1.93</v>
      </c>
      <c r="Z190" s="122" t="str">
        <f>LEFT(f!Z195,IFERROR(FIND("±",f!Z195)-1,LEN(f!Z195)))</f>
        <v>0.41</v>
      </c>
      <c r="AA190" s="122" t="str">
        <f>LEFT(f!AA195,IFERROR(FIND("±",f!AA195)-1,LEN(f!AA195)))</f>
        <v>6.52</v>
      </c>
      <c r="AB190" s="122" t="str">
        <f>LEFT(f!AB195,IFERROR(FIND("±",f!AB195)-1,LEN(f!AB195)))</f>
        <v>5.68</v>
      </c>
      <c r="AC190" s="122" t="str">
        <f>LEFT(f!AC195,IFERROR(FIND("±",f!AC195)-1,LEN(f!AC195)))</f>
        <v>0.84</v>
      </c>
      <c r="AD190" s="122" t="str">
        <f>LEFT(f!AD195,IFERROR(FIND("±",f!AD195)-1,LEN(f!AD195)))</f>
        <v>67.95</v>
      </c>
      <c r="AE190" s="122" t="str">
        <f>LEFT(f!AE195,IFERROR(FIND("±",f!AE195)-1,LEN(f!AE195)))</f>
        <v>1197</v>
      </c>
      <c r="AF190" s="122" t="str">
        <f>LEFT(f!AF195,IFERROR(FIND("±",f!AF195)-1,LEN(f!AF195)))</f>
        <v>0.05</v>
      </c>
      <c r="AG190" s="122" t="str">
        <f>LEFT(f!AG195,IFERROR(FIND("±",f!AG195)-1,LEN(f!AG195)))</f>
        <v>0.02</v>
      </c>
      <c r="AH190" s="122" t="str">
        <f>LEFT(f!AH195,IFERROR(FIND("±",f!AH195)-1,LEN(f!AH195)))</f>
        <v>0.51</v>
      </c>
      <c r="AI190" s="122" t="str">
        <f>LEFT(f!AI195,IFERROR(FIND("±",f!AI195)-1,LEN(f!AI195)))</f>
        <v>0.52</v>
      </c>
      <c r="AJ190" s="122" t="str">
        <f>LEFT(f!AJ195,IFERROR(FIND("±",f!AJ195)-1,LEN(f!AJ195)))</f>
        <v>0.06</v>
      </c>
      <c r="AK190" s="122" t="str">
        <f>LEFT(f!AK195,IFERROR(FIND("±",f!AK195)-1,LEN(f!AK195)))</f>
        <v>2.5</v>
      </c>
      <c r="AL190" s="122" t="str">
        <f>LEFT(f!AL195,IFERROR(FIND("±",f!AL195)-1,LEN(f!AL195)))</f>
        <v>24.53</v>
      </c>
      <c r="AM190" s="122" t="str">
        <f>LEFT(f!AM195,IFERROR(FIND("±",f!AM195)-1,LEN(f!AM195)))</f>
        <v>15.51</v>
      </c>
      <c r="AN190" s="122" t="str">
        <f>LEFT(f!AN195,IFERROR(FIND("±",f!AN195)-1,LEN(f!AN195)))</f>
        <v>2.43</v>
      </c>
      <c r="AO190" s="122" t="str">
        <f>LEFT(f!AO195,IFERROR(FIND("±",f!AO195)-1,LEN(f!AO195)))</f>
        <v/>
      </c>
      <c r="AP190" s="122" t="str">
        <f>LEFT(f!AP195,IFERROR(FIND("±",f!AP195)-1,LEN(f!AP195)))</f>
        <v/>
      </c>
      <c r="AQ190" s="122" t="str">
        <f>LEFT(f!AQ195,IFERROR(FIND("±",f!AQ195)-1,LEN(f!AQ195)))</f>
        <v>15.73</v>
      </c>
      <c r="AR190" s="122" t="str">
        <f>LEFT(f!AR195,IFERROR(FIND("±",f!AR195)-1,LEN(f!AR195)))</f>
        <v>0.015</v>
      </c>
      <c r="AS190" s="122" t="str">
        <f>LEFT(f!AS195,IFERROR(FIND("±",f!AS195)-1,LEN(f!AS195)))</f>
        <v>0.001</v>
      </c>
      <c r="AT190" s="122" t="str">
        <f>LEFT(f!AT195,IFERROR(FIND("±",f!AT195)-1,LEN(f!AT195)))</f>
        <v>0.33</v>
      </c>
      <c r="AU190" s="122" t="str">
        <f>LEFT(f!AU195,IFERROR(FIND("±",f!AU195)-1,LEN(f!AU195)))</f>
        <v>0.89</v>
      </c>
      <c r="AV190" s="122" t="str">
        <f>LEFT(f!AV195,IFERROR(FIND("±",f!AV195)-1,LEN(f!AV195)))</f>
        <v>0.002</v>
      </c>
      <c r="AW190" s="122" t="str">
        <f>LEFT(f!AW195,IFERROR(FIND("±",f!AW195)-1,LEN(f!AW195)))</f>
        <v>0.001</v>
      </c>
      <c r="AX190" s="122" t="str">
        <f>LEFT(f!AX195,IFERROR(FIND("±",f!AX195)-1,LEN(f!AX195)))</f>
        <v>14.34</v>
      </c>
      <c r="AY190" s="122" t="str">
        <f>LEFT(f!AY195,IFERROR(FIND("±",f!AY195)-1,LEN(f!AY195)))</f>
        <v>0.44</v>
      </c>
      <c r="AZ190" s="122" t="str">
        <f>LEFT(f!AZ195,IFERROR(FIND("±",f!AZ195)-1,LEN(f!AZ195)))</f>
        <v/>
      </c>
      <c r="BA190" s="122" t="str">
        <f>LEFT(f!BA195,IFERROR(FIND("±",f!BA195)-1,LEN(f!BA195)))</f>
        <v>0.003</v>
      </c>
      <c r="BB190" s="122" t="str">
        <f>LEFT(f!BB195,IFERROR(FIND("±",f!BB195)-1,LEN(f!BB195)))</f>
        <v>0.035</v>
      </c>
      <c r="BC190" s="122" t="str">
        <f>LEFT(f!BC195,IFERROR(FIND("±",f!BC195)-1,LEN(f!BC195)))</f>
        <v>33.88</v>
      </c>
      <c r="BD190" s="122" t="str">
        <f>LEFT(f!BD195,IFERROR(FIND("±",f!BD195)-1,LEN(f!BD195)))</f>
        <v>289</v>
      </c>
      <c r="BE190" s="122" t="str">
        <f>LEFT(f!BE195,IFERROR(FIND("±",f!BE195)-1,LEN(f!BE195)))</f>
        <v>0.46</v>
      </c>
      <c r="BF190" s="122" t="str">
        <f>LEFT(f!BF195,IFERROR(FIND("±",f!BF195)-1,LEN(f!BF195)))</f>
        <v>1.6</v>
      </c>
      <c r="BG190" s="122" t="str">
        <f>LEFT(f!BG195,IFERROR(FIND("±",f!BG195)-1,LEN(f!BG195)))</f>
        <v>0.42</v>
      </c>
      <c r="BH190" s="122" t="str">
        <f>LEFT(f!BH195,IFERROR(FIND("±",f!BH195)-1,LEN(f!BH195)))</f>
        <v>58.74</v>
      </c>
      <c r="BI190" s="122" t="str">
        <f>LEFT(f!BI195,IFERROR(FIND("±",f!BI195)-1,LEN(f!BI195)))</f>
        <v>1.78</v>
      </c>
      <c r="BJ190" s="122" t="str">
        <f>LEFT(f!BJ195,IFERROR(FIND("±",f!BJ195)-1,LEN(f!BJ195)))</f>
        <v>22.34</v>
      </c>
      <c r="BK190" s="122" t="str">
        <f>LEFT(f!BK195,IFERROR(FIND("±",f!BK195)-1,LEN(f!BK195)))</f>
        <v>5</v>
      </c>
      <c r="BL190" s="122" t="str">
        <f>LEFT(f!BL195,IFERROR(FIND("±",f!BL195)-1,LEN(f!BL195)))</f>
        <v>29.62</v>
      </c>
      <c r="BM190" s="122" t="str">
        <f>LEFT(f!BM195,IFERROR(FIND("±",f!BM195)-1,LEN(f!BM195)))</f>
        <v/>
      </c>
      <c r="BN190" s="122" t="str">
        <f>LEFT(f!BN195,IFERROR(FIND("±",f!BN195)-1,LEN(f!BN195)))</f>
        <v>56.96</v>
      </c>
      <c r="BO190" s="122" t="str">
        <f>LEFT(f!BO195,IFERROR(FIND("±",f!BO195)-1,LEN(f!BO195)))</f>
        <v/>
      </c>
      <c r="BP190" s="122" t="str">
        <f>LEFT(f!BP195,IFERROR(FIND("±",f!BP195)-1,LEN(f!BP195)))</f>
        <v/>
      </c>
      <c r="BQ190" s="122" t="str">
        <f>LEFT(f!BQ195,IFERROR(FIND("±",f!BQ195)-1,LEN(f!BQ195)))</f>
        <v/>
      </c>
      <c r="BR190" s="122" t="str">
        <f>LEFT(f!BR195,IFERROR(FIND("±",f!BR195)-1,LEN(f!BR195)))</f>
        <v/>
      </c>
      <c r="BS190" s="122" t="str">
        <f>LEFT(f!BS195,IFERROR(FIND("±",f!BS195)-1,LEN(f!BS195)))</f>
        <v/>
      </c>
      <c r="BT190" s="122" t="str">
        <f>LEFT(f!BT195,IFERROR(FIND("±",f!BT195)-1,LEN(f!BT195)))</f>
        <v/>
      </c>
      <c r="BU190" s="122" t="str">
        <f>LEFT(f!BU195,IFERROR(FIND("±",f!BU195)-1,LEN(f!BU195)))</f>
        <v/>
      </c>
      <c r="BV190" s="122"/>
      <c r="BW190" s="122"/>
      <c r="BX190" s="122"/>
      <c r="BY190" s="122"/>
      <c r="BZ190" s="122"/>
      <c r="CA190" s="122"/>
      <c r="CB190" s="122"/>
      <c r="CC190" s="122"/>
      <c r="CD190" s="122"/>
      <c r="CE190" s="122"/>
    </row>
    <row r="191">
      <c r="A191" s="103" t="str">
        <f>f!A196</f>
        <v>E020</v>
      </c>
      <c r="B191" s="107" t="str">
        <f>LEFT(f!B196,IFERROR(FIND("(",f!B196)-1,LEN(f!B196)))</f>
        <v>Fig </v>
      </c>
      <c r="C191" s="109" t="str">
        <f>IFERROR(MID(f!B196,IFERROR(FIND("(",f!B196)+1,LEN(f!B196)),IFERROR(FIND(")",f!B196),LEN(f!B196))-IFERROR(FIND("(",f!B196)+1,LEN(f!B196))),"")</f>
        <v>Ficus carica</v>
      </c>
      <c r="D191" s="103" t="str">
        <f>f!D196</f>
        <v/>
      </c>
      <c r="E191" s="103" t="str">
        <f>f!E196</f>
        <v/>
      </c>
      <c r="F191" s="110" t="str">
        <f>CONCATENATE("https://res.cloudinary.com/techticz/image/upload/foods/",f!F196,".jpeg")</f>
        <v>https://res.cloudinary.com/techticz/image/upload/foods/fig.jpeg</v>
      </c>
      <c r="G191" s="103" t="str">
        <f>f!G196</f>
        <v>E</v>
      </c>
      <c r="H191" s="103" t="str">
        <f>f!H196</f>
        <v/>
      </c>
      <c r="I191" s="103">
        <f t="shared" si="1"/>
        <v>341</v>
      </c>
      <c r="J191" s="112">
        <f>f!J196</f>
        <v>100</v>
      </c>
      <c r="K191" s="112" t="str">
        <f>f!K196</f>
        <v>gram</v>
      </c>
      <c r="L191" s="114" t="str">
        <f>f!L196</f>
        <v/>
      </c>
      <c r="M191" s="114">
        <f>f!M196</f>
        <v>6</v>
      </c>
      <c r="N191" s="114" t="str">
        <f>f!N196</f>
        <v/>
      </c>
      <c r="O191" s="114" t="str">
        <f>f!O196</f>
        <v/>
      </c>
      <c r="P191" s="114" t="str">
        <f>f!P196</f>
        <v/>
      </c>
      <c r="Q191" s="117" t="str">
        <f>f!Q196</f>
        <v/>
      </c>
      <c r="R191" s="117" t="str">
        <f>f!R196</f>
        <v/>
      </c>
      <c r="S191" s="117" t="str">
        <f>f!S196</f>
        <v/>
      </c>
      <c r="T191" s="120" t="str">
        <f>f!T196</f>
        <v/>
      </c>
      <c r="U191" s="120" t="str">
        <f>f!U196</f>
        <v/>
      </c>
      <c r="V191" s="121">
        <f>f!V196</f>
        <v>100</v>
      </c>
      <c r="W191" s="122" t="str">
        <f>LEFT(f!W196,IFERROR(FIND("±",f!W196)-1,LEN(f!W196)))</f>
        <v>75.60</v>
      </c>
      <c r="X191" s="122" t="str">
        <f>LEFT(f!X196,IFERROR(FIND("±",f!X196)-1,LEN(f!X196)))</f>
        <v>2.03</v>
      </c>
      <c r="Y191" s="122" t="str">
        <f>LEFT(f!Y196,IFERROR(FIND("±",f!Y196)-1,LEN(f!Y196)))</f>
        <v>1.08</v>
      </c>
      <c r="Z191" s="122" t="str">
        <f>LEFT(f!Z196,IFERROR(FIND("±",f!Z196)-1,LEN(f!Z196)))</f>
        <v>0.37</v>
      </c>
      <c r="AA191" s="122" t="str">
        <f>LEFT(f!AA196,IFERROR(FIND("±",f!AA196)-1,LEN(f!AA196)))</f>
        <v>4.64</v>
      </c>
      <c r="AB191" s="122" t="str">
        <f>LEFT(f!AB196,IFERROR(FIND("±",f!AB196)-1,LEN(f!AB196)))</f>
        <v>2.59</v>
      </c>
      <c r="AC191" s="122" t="str">
        <f>LEFT(f!AC196,IFERROR(FIND("±",f!AC196)-1,LEN(f!AC196)))</f>
        <v>2.05</v>
      </c>
      <c r="AD191" s="122" t="str">
        <f>LEFT(f!AD196,IFERROR(FIND("±",f!AD196)-1,LEN(f!AD196)))</f>
        <v>16.28</v>
      </c>
      <c r="AE191" s="122" t="str">
        <f>LEFT(f!AE196,IFERROR(FIND("±",f!AE196)-1,LEN(f!AE196)))</f>
        <v>341</v>
      </c>
      <c r="AF191" s="122" t="str">
        <f>LEFT(f!AF196,IFERROR(FIND("±",f!AF196)-1,LEN(f!AF196)))</f>
        <v>0.04</v>
      </c>
      <c r="AG191" s="122" t="str">
        <f>LEFT(f!AG196,IFERROR(FIND("±",f!AG196)-1,LEN(f!AG196)))</f>
        <v>0.02</v>
      </c>
      <c r="AH191" s="122" t="str">
        <f>LEFT(f!AH196,IFERROR(FIND("±",f!AH196)-1,LEN(f!AH196)))</f>
        <v>0.27</v>
      </c>
      <c r="AI191" s="122" t="str">
        <f>LEFT(f!AI196,IFERROR(FIND("±",f!AI196)-1,LEN(f!AI196)))</f>
        <v>0.26</v>
      </c>
      <c r="AJ191" s="122" t="str">
        <f>LEFT(f!AJ196,IFERROR(FIND("±",f!AJ196)-1,LEN(f!AJ196)))</f>
        <v>0.15</v>
      </c>
      <c r="AK191" s="122" t="str">
        <f>LEFT(f!AK196,IFERROR(FIND("±",f!AK196)-1,LEN(f!AK196)))</f>
        <v>2.64</v>
      </c>
      <c r="AL191" s="122" t="str">
        <f>LEFT(f!AL196,IFERROR(FIND("±",f!AL196)-1,LEN(f!AL196)))</f>
        <v>13.67</v>
      </c>
      <c r="AM191" s="122" t="str">
        <f>LEFT(f!AM196,IFERROR(FIND("±",f!AM196)-1,LEN(f!AM196)))</f>
        <v>16.92</v>
      </c>
      <c r="AN191" s="122" t="str">
        <f>LEFT(f!AN196,IFERROR(FIND("±",f!AN196)-1,LEN(f!AN196)))</f>
        <v>0.71</v>
      </c>
      <c r="AO191" s="122" t="str">
        <f>LEFT(f!AO196,IFERROR(FIND("±",f!AO196)-1,LEN(f!AO196)))</f>
        <v/>
      </c>
      <c r="AP191" s="122" t="str">
        <f>LEFT(f!AP196,IFERROR(FIND("±",f!AP196)-1,LEN(f!AP196)))</f>
        <v/>
      </c>
      <c r="AQ191" s="122" t="str">
        <f>LEFT(f!AQ196,IFERROR(FIND("±",f!AQ196)-1,LEN(f!AQ196)))</f>
        <v>78.52</v>
      </c>
      <c r="AR191" s="122" t="str">
        <f>LEFT(f!AR196,IFERROR(FIND("±",f!AR196)-1,LEN(f!AR196)))</f>
        <v>0.017</v>
      </c>
      <c r="AS191" s="122" t="str">
        <f>LEFT(f!AS196,IFERROR(FIND("±",f!AS196)-1,LEN(f!AS196)))</f>
        <v/>
      </c>
      <c r="AT191" s="122" t="str">
        <f>LEFT(f!AT196,IFERROR(FIND("±",f!AT196)-1,LEN(f!AT196)))</f>
        <v>0.19</v>
      </c>
      <c r="AU191" s="122" t="str">
        <f>LEFT(f!AU196,IFERROR(FIND("±",f!AU196)-1,LEN(f!AU196)))</f>
        <v>0.69</v>
      </c>
      <c r="AV191" s="122" t="str">
        <f>LEFT(f!AV196,IFERROR(FIND("±",f!AV196)-1,LEN(f!AV196)))</f>
        <v/>
      </c>
      <c r="AW191" s="122" t="str">
        <f>LEFT(f!AW196,IFERROR(FIND("±",f!AW196)-1,LEN(f!AW196)))</f>
        <v/>
      </c>
      <c r="AX191" s="122" t="str">
        <f>LEFT(f!AX196,IFERROR(FIND("±",f!AX196)-1,LEN(f!AX196)))</f>
        <v>26.18</v>
      </c>
      <c r="AY191" s="122" t="str">
        <f>LEFT(f!AY196,IFERROR(FIND("±",f!AY196)-1,LEN(f!AY196)))</f>
        <v>0.07</v>
      </c>
      <c r="AZ191" s="122" t="str">
        <f>LEFT(f!AZ196,IFERROR(FIND("±",f!AZ196)-1,LEN(f!AZ196)))</f>
        <v/>
      </c>
      <c r="BA191" s="122" t="str">
        <f>LEFT(f!BA196,IFERROR(FIND("±",f!BA196)-1,LEN(f!BA196)))</f>
        <v/>
      </c>
      <c r="BB191" s="122" t="str">
        <f>LEFT(f!BB196,IFERROR(FIND("±",f!BB196)-1,LEN(f!BB196)))</f>
        <v>0.013</v>
      </c>
      <c r="BC191" s="122" t="str">
        <f>LEFT(f!BC196,IFERROR(FIND("±",f!BC196)-1,LEN(f!BC196)))</f>
        <v>21.62</v>
      </c>
      <c r="BD191" s="122" t="str">
        <f>LEFT(f!BD196,IFERROR(FIND("±",f!BD196)-1,LEN(f!BD196)))</f>
        <v>231</v>
      </c>
      <c r="BE191" s="122" t="str">
        <f>LEFT(f!BE196,IFERROR(FIND("±",f!BE196)-1,LEN(f!BE196)))</f>
        <v/>
      </c>
      <c r="BF191" s="122" t="str">
        <f>LEFT(f!BF196,IFERROR(FIND("±",f!BF196)-1,LEN(f!BF196)))</f>
        <v>2.37</v>
      </c>
      <c r="BG191" s="122" t="str">
        <f>LEFT(f!BG196,IFERROR(FIND("±",f!BG196)-1,LEN(f!BG196)))</f>
        <v>0.22</v>
      </c>
      <c r="BH191" s="122" t="str">
        <f>LEFT(f!BH196,IFERROR(FIND("±",f!BH196)-1,LEN(f!BH196)))</f>
        <v>9.79</v>
      </c>
      <c r="BI191" s="122" t="str">
        <f>LEFT(f!BI196,IFERROR(FIND("±",f!BI196)-1,LEN(f!BI196)))</f>
        <v>1.15</v>
      </c>
      <c r="BJ191" s="122" t="str">
        <f>LEFT(f!BJ196,IFERROR(FIND("±",f!BJ196)-1,LEN(f!BJ196)))</f>
        <v>5.89</v>
      </c>
      <c r="BK191" s="122" t="str">
        <f>LEFT(f!BK196,IFERROR(FIND("±",f!BK196)-1,LEN(f!BK196)))</f>
        <v>1.20</v>
      </c>
      <c r="BL191" s="122" t="str">
        <f>LEFT(f!BL196,IFERROR(FIND("±",f!BL196)-1,LEN(f!BL196)))</f>
        <v>1.55</v>
      </c>
      <c r="BM191" s="122" t="str">
        <f>LEFT(f!BM196,IFERROR(FIND("±",f!BM196)-1,LEN(f!BM196)))</f>
        <v/>
      </c>
      <c r="BN191" s="122" t="str">
        <f>LEFT(f!BN196,IFERROR(FIND("±",f!BN196)-1,LEN(f!BN196)))</f>
        <v>8.64</v>
      </c>
      <c r="BO191" s="122" t="str">
        <f>LEFT(f!BO196,IFERROR(FIND("±",f!BO196)-1,LEN(f!BO196)))</f>
        <v/>
      </c>
      <c r="BP191" s="122" t="str">
        <f>LEFT(f!BP196,IFERROR(FIND("±",f!BP196)-1,LEN(f!BP196)))</f>
        <v/>
      </c>
      <c r="BQ191" s="122" t="str">
        <f>LEFT(f!BQ196,IFERROR(FIND("±",f!BQ196)-1,LEN(f!BQ196)))</f>
        <v/>
      </c>
      <c r="BR191" s="122" t="str">
        <f>LEFT(f!BR196,IFERROR(FIND("±",f!BR196)-1,LEN(f!BR196)))</f>
        <v/>
      </c>
      <c r="BS191" s="122" t="str">
        <f>LEFT(f!BS196,IFERROR(FIND("±",f!BS196)-1,LEN(f!BS196)))</f>
        <v/>
      </c>
      <c r="BT191" s="122" t="str">
        <f>LEFT(f!BT196,IFERROR(FIND("±",f!BT196)-1,LEN(f!BT196)))</f>
        <v/>
      </c>
      <c r="BU191" s="122" t="str">
        <f>LEFT(f!BU196,IFERROR(FIND("±",f!BU196)-1,LEN(f!BU196)))</f>
        <v/>
      </c>
      <c r="BV191" s="122"/>
      <c r="BW191" s="122"/>
      <c r="BX191" s="122"/>
      <c r="BY191" s="122"/>
      <c r="BZ191" s="122"/>
      <c r="CA191" s="122"/>
      <c r="CB191" s="122"/>
      <c r="CC191" s="122"/>
      <c r="CD191" s="122"/>
      <c r="CE191" s="122"/>
    </row>
    <row r="192">
      <c r="A192" s="103" t="str">
        <f>f!A197</f>
        <v>E021</v>
      </c>
      <c r="B192" s="107" t="str">
        <f>LEFT(f!B197,IFERROR(FIND("(",f!B197)-1,LEN(f!B197)))</f>
        <v>Goosberry </v>
      </c>
      <c r="C192" s="109" t="str">
        <f>IFERROR(MID(f!B197,IFERROR(FIND("(",f!B197)+1,LEN(f!B197)),IFERROR(FIND(")",f!B197),LEN(f!B197))-IFERROR(FIND("(",f!B197)+1,LEN(f!B197))),"")</f>
        <v>Emblica officinalis</v>
      </c>
      <c r="D192" s="103" t="str">
        <f>f!D197</f>
        <v/>
      </c>
      <c r="E192" s="103" t="str">
        <f>f!E197</f>
        <v/>
      </c>
      <c r="F192" s="110" t="str">
        <f>CONCATENATE("https://res.cloudinary.com/techticz/image/upload/foods/",f!F197,".jpeg")</f>
        <v>https://res.cloudinary.com/techticz/image/upload/foods/goosberry.jpeg</v>
      </c>
      <c r="G192" s="103" t="str">
        <f>f!G197</f>
        <v>E</v>
      </c>
      <c r="H192" s="103" t="str">
        <f>f!H197</f>
        <v/>
      </c>
      <c r="I192" s="103">
        <f t="shared" si="1"/>
        <v>99</v>
      </c>
      <c r="J192" s="112">
        <f>f!J197</f>
        <v>100</v>
      </c>
      <c r="K192" s="112" t="str">
        <f>f!K197</f>
        <v>gram</v>
      </c>
      <c r="L192" s="114" t="str">
        <f>f!L197</f>
        <v/>
      </c>
      <c r="M192" s="114">
        <f>f!M197</f>
        <v>5</v>
      </c>
      <c r="N192" s="114" t="str">
        <f>f!N197</f>
        <v/>
      </c>
      <c r="O192" s="114" t="str">
        <f>f!O197</f>
        <v/>
      </c>
      <c r="P192" s="114" t="str">
        <f>f!P197</f>
        <v/>
      </c>
      <c r="Q192" s="117" t="str">
        <f>f!Q197</f>
        <v/>
      </c>
      <c r="R192" s="117" t="str">
        <f>f!R197</f>
        <v/>
      </c>
      <c r="S192" s="117" t="str">
        <f>f!S197</f>
        <v/>
      </c>
      <c r="T192" s="120" t="str">
        <f>f!T197</f>
        <v/>
      </c>
      <c r="U192" s="120" t="str">
        <f>f!U197</f>
        <v/>
      </c>
      <c r="V192" s="121">
        <f>f!V197</f>
        <v>100</v>
      </c>
      <c r="W192" s="122" t="str">
        <f>LEFT(f!W197,IFERROR(FIND("±",f!W197)-1,LEN(f!W197)))</f>
        <v>87.02</v>
      </c>
      <c r="X192" s="122" t="str">
        <f>LEFT(f!X197,IFERROR(FIND("±",f!X197)-1,LEN(f!X197)))</f>
        <v>0.34</v>
      </c>
      <c r="Y192" s="122" t="str">
        <f>LEFT(f!Y197,IFERROR(FIND("±",f!Y197)-1,LEN(f!Y197)))</f>
        <v>0.34</v>
      </c>
      <c r="Z192" s="122" t="str">
        <f>LEFT(f!Z197,IFERROR(FIND("±",f!Z197)-1,LEN(f!Z197)))</f>
        <v>0.16</v>
      </c>
      <c r="AA192" s="122" t="str">
        <f>LEFT(f!AA197,IFERROR(FIND("±",f!AA197)-1,LEN(f!AA197)))</f>
        <v>7.75</v>
      </c>
      <c r="AB192" s="122" t="str">
        <f>LEFT(f!AB197,IFERROR(FIND("±",f!AB197)-1,LEN(f!AB197)))</f>
        <v>6.20</v>
      </c>
      <c r="AC192" s="122" t="str">
        <f>LEFT(f!AC197,IFERROR(FIND("±",f!AC197)-1,LEN(f!AC197)))</f>
        <v>1.55</v>
      </c>
      <c r="AD192" s="122" t="str">
        <f>LEFT(f!AD197,IFERROR(FIND("±",f!AD197)-1,LEN(f!AD197)))</f>
        <v>4.39</v>
      </c>
      <c r="AE192" s="122" t="str">
        <f>LEFT(f!AE197,IFERROR(FIND("±",f!AE197)-1,LEN(f!AE197)))</f>
        <v>99</v>
      </c>
      <c r="AF192" s="122" t="str">
        <f>LEFT(f!AF197,IFERROR(FIND("±",f!AF197)-1,LEN(f!AF197)))</f>
        <v>0.01</v>
      </c>
      <c r="AG192" s="122" t="str">
        <f>LEFT(f!AG197,IFERROR(FIND("±",f!AG197)-1,LEN(f!AG197)))</f>
        <v>0.03</v>
      </c>
      <c r="AH192" s="122" t="str">
        <f>LEFT(f!AH197,IFERROR(FIND("±",f!AH197)-1,LEN(f!AH197)))</f>
        <v>0.12</v>
      </c>
      <c r="AI192" s="122" t="str">
        <f>LEFT(f!AI197,IFERROR(FIND("±",f!AI197)-1,LEN(f!AI197)))</f>
        <v>0.35</v>
      </c>
      <c r="AJ192" s="122" t="str">
        <f>LEFT(f!AJ197,IFERROR(FIND("±",f!AJ197)-1,LEN(f!AJ197)))</f>
        <v>0.27</v>
      </c>
      <c r="AK192" s="122" t="str">
        <f>LEFT(f!AK197,IFERROR(FIND("±",f!AK197)-1,LEN(f!AK197)))</f>
        <v>1.42</v>
      </c>
      <c r="AL192" s="122" t="str">
        <f>LEFT(f!AL197,IFERROR(FIND("±",f!AL197)-1,LEN(f!AL197)))</f>
        <v>7.86</v>
      </c>
      <c r="AM192" s="122" t="str">
        <f>LEFT(f!AM197,IFERROR(FIND("±",f!AM197)-1,LEN(f!AM197)))</f>
        <v>252</v>
      </c>
      <c r="AN192" s="122" t="str">
        <f>LEFT(f!AN197,IFERROR(FIND("±",f!AN197)-1,LEN(f!AN197)))</f>
        <v>0.08</v>
      </c>
      <c r="AO192" s="122" t="str">
        <f>LEFT(f!AO197,IFERROR(FIND("±",f!AO197)-1,LEN(f!AO197)))</f>
        <v/>
      </c>
      <c r="AP192" s="122" t="str">
        <f>LEFT(f!AP197,IFERROR(FIND("±",f!AP197)-1,LEN(f!AP197)))</f>
        <v/>
      </c>
      <c r="AQ192" s="122" t="str">
        <f>LEFT(f!AQ197,IFERROR(FIND("±",f!AQ197)-1,LEN(f!AQ197)))</f>
        <v>20.14</v>
      </c>
      <c r="AR192" s="122" t="str">
        <f>LEFT(f!AR197,IFERROR(FIND("±",f!AR197)-1,LEN(f!AR197)))</f>
        <v>0.007</v>
      </c>
      <c r="AS192" s="122" t="str">
        <f>LEFT(f!AS197,IFERROR(FIND("±",f!AS197)-1,LEN(f!AS197)))</f>
        <v/>
      </c>
      <c r="AT192" s="122" t="str">
        <f>LEFT(f!AT197,IFERROR(FIND("±",f!AT197)-1,LEN(f!AT197)))</f>
        <v>0.12</v>
      </c>
      <c r="AU192" s="122" t="str">
        <f>LEFT(f!AU197,IFERROR(FIND("±",f!AU197)-1,LEN(f!AU197)))</f>
        <v>1.25</v>
      </c>
      <c r="AV192" s="122" t="str">
        <f>LEFT(f!AV197,IFERROR(FIND("±",f!AV197)-1,LEN(f!AV197)))</f>
        <v>0.004</v>
      </c>
      <c r="AW192" s="122" t="str">
        <f>LEFT(f!AW197,IFERROR(FIND("±",f!AW197)-1,LEN(f!AW197)))</f>
        <v>0.001</v>
      </c>
      <c r="AX192" s="122" t="str">
        <f>LEFT(f!AX197,IFERROR(FIND("±",f!AX197)-1,LEN(f!AX197)))</f>
        <v>6.50</v>
      </c>
      <c r="AY192" s="122" t="str">
        <f>LEFT(f!AY197,IFERROR(FIND("±",f!AY197)-1,LEN(f!AY197)))</f>
        <v>0.11</v>
      </c>
      <c r="AZ192" s="122" t="str">
        <f>LEFT(f!AZ197,IFERROR(FIND("±",f!AZ197)-1,LEN(f!AZ197)))</f>
        <v/>
      </c>
      <c r="BA192" s="122" t="str">
        <f>LEFT(f!BA197,IFERROR(FIND("±",f!BA197)-1,LEN(f!BA197)))</f>
        <v>0.001</v>
      </c>
      <c r="BB192" s="122" t="str">
        <f>LEFT(f!BB197,IFERROR(FIND("±",f!BB197)-1,LEN(f!BB197)))</f>
        <v>0.010</v>
      </c>
      <c r="BC192" s="122" t="str">
        <f>LEFT(f!BC197,IFERROR(FIND("±",f!BC197)-1,LEN(f!BC197)))</f>
        <v>21.85</v>
      </c>
      <c r="BD192" s="122" t="str">
        <f>LEFT(f!BD197,IFERROR(FIND("±",f!BD197)-1,LEN(f!BD197)))</f>
        <v>223</v>
      </c>
      <c r="BE192" s="122" t="str">
        <f>LEFT(f!BE197,IFERROR(FIND("±",f!BE197)-1,LEN(f!BE197)))</f>
        <v/>
      </c>
      <c r="BF192" s="122" t="str">
        <f>LEFT(f!BF197,IFERROR(FIND("±",f!BF197)-1,LEN(f!BF197)))</f>
        <v>1.37</v>
      </c>
      <c r="BG192" s="122" t="str">
        <f>LEFT(f!BG197,IFERROR(FIND("±",f!BG197)-1,LEN(f!BG197)))</f>
        <v>0.05</v>
      </c>
      <c r="BH192" s="122" t="str">
        <f>LEFT(f!BH197,IFERROR(FIND("±",f!BH197)-1,LEN(f!BH197)))</f>
        <v>3.95</v>
      </c>
      <c r="BI192" s="122" t="str">
        <f>LEFT(f!BI197,IFERROR(FIND("±",f!BI197)-1,LEN(f!BI197)))</f>
        <v>0.56</v>
      </c>
      <c r="BJ192" s="122" t="str">
        <f>LEFT(f!BJ197,IFERROR(FIND("±",f!BJ197)-1,LEN(f!BJ197)))</f>
        <v>2.10</v>
      </c>
      <c r="BK192" s="122" t="str">
        <f>LEFT(f!BK197,IFERROR(FIND("±",f!BK197)-1,LEN(f!BK197)))</f>
        <v>1.29</v>
      </c>
      <c r="BL192" s="122" t="str">
        <f>LEFT(f!BL197,IFERROR(FIND("±",f!BL197)-1,LEN(f!BL197)))</f>
        <v/>
      </c>
      <c r="BM192" s="122" t="str">
        <f>LEFT(f!BM197,IFERROR(FIND("±",f!BM197)-1,LEN(f!BM197)))</f>
        <v/>
      </c>
      <c r="BN192" s="122" t="str">
        <f>LEFT(f!BN197,IFERROR(FIND("±",f!BN197)-1,LEN(f!BN197)))</f>
        <v>3.39</v>
      </c>
      <c r="BO192" s="122" t="str">
        <f>LEFT(f!BO197,IFERROR(FIND("±",f!BO197)-1,LEN(f!BO197)))</f>
        <v/>
      </c>
      <c r="BP192" s="122" t="str">
        <f>LEFT(f!BP197,IFERROR(FIND("±",f!BP197)-1,LEN(f!BP197)))</f>
        <v/>
      </c>
      <c r="BQ192" s="122" t="str">
        <f>LEFT(f!BQ197,IFERROR(FIND("±",f!BQ197)-1,LEN(f!BQ197)))</f>
        <v/>
      </c>
      <c r="BR192" s="122" t="str">
        <f>LEFT(f!BR197,IFERROR(FIND("±",f!BR197)-1,LEN(f!BR197)))</f>
        <v/>
      </c>
      <c r="BS192" s="122" t="str">
        <f>LEFT(f!BS197,IFERROR(FIND("±",f!BS197)-1,LEN(f!BS197)))</f>
        <v/>
      </c>
      <c r="BT192" s="122" t="str">
        <f>LEFT(f!BT197,IFERROR(FIND("±",f!BT197)-1,LEN(f!BT197)))</f>
        <v/>
      </c>
      <c r="BU192" s="122" t="str">
        <f>LEFT(f!BU197,IFERROR(FIND("±",f!BU197)-1,LEN(f!BU197)))</f>
        <v/>
      </c>
      <c r="BV192" s="122"/>
      <c r="BW192" s="122"/>
      <c r="BX192" s="122"/>
      <c r="BY192" s="122"/>
      <c r="BZ192" s="122"/>
      <c r="CA192" s="122"/>
      <c r="CB192" s="122"/>
      <c r="CC192" s="122"/>
      <c r="CD192" s="122"/>
      <c r="CE192" s="122"/>
    </row>
    <row r="193">
      <c r="A193" s="103" t="str">
        <f>f!A198</f>
        <v>E022</v>
      </c>
      <c r="B193" s="107" t="str">
        <f>LEFT(f!B198,IFERROR(FIND("(",f!B198)-1,LEN(f!B198)))</f>
        <v>Grapes, seeded, round, black </v>
      </c>
      <c r="C193" s="109" t="str">
        <f>IFERROR(MID(f!B198,IFERROR(FIND("(",f!B198)+1,LEN(f!B198)),IFERROR(FIND(")",f!B198),LEN(f!B198))-IFERROR(FIND("(",f!B198)+1,LEN(f!B198))),"")</f>
        <v>Vitis vinifera</v>
      </c>
      <c r="D193" s="103" t="str">
        <f>f!D198</f>
        <v/>
      </c>
      <c r="E193" s="103" t="str">
        <f>f!E198</f>
        <v/>
      </c>
      <c r="F193" s="110" t="str">
        <f>CONCATENATE("https://res.cloudinary.com/techticz/image/upload/foods/",f!F198,".jpeg")</f>
        <v>https://res.cloudinary.com/techticz/image/upload/foods/grapes_black_round.jpeg</v>
      </c>
      <c r="G193" s="103" t="str">
        <f>f!G198</f>
        <v>E</v>
      </c>
      <c r="H193" s="103" t="str">
        <f>f!H198</f>
        <v/>
      </c>
      <c r="I193" s="103">
        <f t="shared" si="1"/>
        <v>254</v>
      </c>
      <c r="J193" s="112">
        <f>f!J198</f>
        <v>100</v>
      </c>
      <c r="K193" s="112" t="str">
        <f>f!K198</f>
        <v>gram</v>
      </c>
      <c r="L193" s="114" t="str">
        <f>f!L198</f>
        <v/>
      </c>
      <c r="M193" s="114">
        <f>f!M198</f>
        <v>4</v>
      </c>
      <c r="N193" s="114" t="str">
        <f>f!N198</f>
        <v/>
      </c>
      <c r="O193" s="114" t="str">
        <f>f!O198</f>
        <v/>
      </c>
      <c r="P193" s="114" t="str">
        <f>f!P198</f>
        <v/>
      </c>
      <c r="Q193" s="117" t="str">
        <f>f!Q198</f>
        <v/>
      </c>
      <c r="R193" s="117" t="str">
        <f>f!R198</f>
        <v/>
      </c>
      <c r="S193" s="117" t="str">
        <f>f!S198</f>
        <v/>
      </c>
      <c r="T193" s="120" t="str">
        <f>f!T198</f>
        <v/>
      </c>
      <c r="U193" s="120" t="str">
        <f>f!U198</f>
        <v/>
      </c>
      <c r="V193" s="121">
        <f>f!V198</f>
        <v>100</v>
      </c>
      <c r="W193" s="122" t="str">
        <f>LEFT(f!W198,IFERROR(FIND("±",f!W198)-1,LEN(f!W198)))</f>
        <v>83.88</v>
      </c>
      <c r="X193" s="122" t="str">
        <f>LEFT(f!X198,IFERROR(FIND("±",f!X198)-1,LEN(f!X198)))</f>
        <v>0.76</v>
      </c>
      <c r="Y193" s="122" t="str">
        <f>LEFT(f!Y198,IFERROR(FIND("±",f!Y198)-1,LEN(f!Y198)))</f>
        <v>0.46</v>
      </c>
      <c r="Z193" s="122" t="str">
        <f>LEFT(f!Z198,IFERROR(FIND("±",f!Z198)-1,LEN(f!Z198)))</f>
        <v>0.32</v>
      </c>
      <c r="AA193" s="122" t="str">
        <f>LEFT(f!AA198,IFERROR(FIND("±",f!AA198)-1,LEN(f!AA198)))</f>
        <v>1.35</v>
      </c>
      <c r="AB193" s="122" t="str">
        <f>LEFT(f!AB198,IFERROR(FIND("±",f!AB198)-1,LEN(f!AB198)))</f>
        <v>0.82</v>
      </c>
      <c r="AC193" s="122" t="str">
        <f>LEFT(f!AC198,IFERROR(FIND("±",f!AC198)-1,LEN(f!AC198)))</f>
        <v>0.52</v>
      </c>
      <c r="AD193" s="122" t="str">
        <f>LEFT(f!AD198,IFERROR(FIND("±",f!AD198)-1,LEN(f!AD198)))</f>
        <v>13.23</v>
      </c>
      <c r="AE193" s="122" t="str">
        <f>LEFT(f!AE198,IFERROR(FIND("±",f!AE198)-1,LEN(f!AE198)))</f>
        <v>254</v>
      </c>
      <c r="AF193" s="122" t="str">
        <f>LEFT(f!AF198,IFERROR(FIND("±",f!AF198)-1,LEN(f!AF198)))</f>
        <v>0.03</v>
      </c>
      <c r="AG193" s="122" t="str">
        <f>LEFT(f!AG198,IFERROR(FIND("±",f!AG198)-1,LEN(f!AG198)))</f>
        <v>0.03</v>
      </c>
      <c r="AH193" s="122" t="str">
        <f>LEFT(f!AH198,IFERROR(FIND("±",f!AH198)-1,LEN(f!AH198)))</f>
        <v>0.14</v>
      </c>
      <c r="AI193" s="122" t="str">
        <f>LEFT(f!AI198,IFERROR(FIND("±",f!AI198)-1,LEN(f!AI198)))</f>
        <v>0.07</v>
      </c>
      <c r="AJ193" s="122" t="str">
        <f>LEFT(f!AJ198,IFERROR(FIND("±",f!AJ198)-1,LEN(f!AJ198)))</f>
        <v>0.11</v>
      </c>
      <c r="AK193" s="122" t="str">
        <f>LEFT(f!AK198,IFERROR(FIND("±",f!AK198)-1,LEN(f!AK198)))</f>
        <v>1.14</v>
      </c>
      <c r="AL193" s="122" t="str">
        <f>LEFT(f!AL198,IFERROR(FIND("±",f!AL198)-1,LEN(f!AL198)))</f>
        <v>8.69</v>
      </c>
      <c r="AM193" s="122" t="str">
        <f>LEFT(f!AM198,IFERROR(FIND("±",f!AM198)-1,LEN(f!AM198)))</f>
        <v>18.30</v>
      </c>
      <c r="AN193" s="122" t="str">
        <f>LEFT(f!AN198,IFERROR(FIND("±",f!AN198)-1,LEN(f!AN198)))</f>
        <v/>
      </c>
      <c r="AO193" s="122" t="str">
        <f>LEFT(f!AO198,IFERROR(FIND("±",f!AO198)-1,LEN(f!AO198)))</f>
        <v/>
      </c>
      <c r="AP193" s="122" t="str">
        <f>LEFT(f!AP198,IFERROR(FIND("±",f!AP198)-1,LEN(f!AP198)))</f>
        <v/>
      </c>
      <c r="AQ193" s="122" t="str">
        <f>LEFT(f!AQ198,IFERROR(FIND("±",f!AQ198)-1,LEN(f!AQ198)))</f>
        <v>10.57</v>
      </c>
      <c r="AR193" s="122" t="str">
        <f>LEFT(f!AR198,IFERROR(FIND("±",f!AR198)-1,LEN(f!AR198)))</f>
        <v>0.008</v>
      </c>
      <c r="AS193" s="122" t="str">
        <f>LEFT(f!AS198,IFERROR(FIND("±",f!AS198)-1,LEN(f!AS198)))</f>
        <v/>
      </c>
      <c r="AT193" s="122" t="str">
        <f>LEFT(f!AT198,IFERROR(FIND("±",f!AT198)-1,LEN(f!AT198)))</f>
        <v>0.06</v>
      </c>
      <c r="AU193" s="122" t="str">
        <f>LEFT(f!AU198,IFERROR(FIND("±",f!AU198)-1,LEN(f!AU198)))</f>
        <v>0.22</v>
      </c>
      <c r="AV193" s="122" t="str">
        <f>LEFT(f!AV198,IFERROR(FIND("±",f!AV198)-1,LEN(f!AV198)))</f>
        <v>0.001</v>
      </c>
      <c r="AW193" s="122" t="str">
        <f>LEFT(f!AW198,IFERROR(FIND("±",f!AW198)-1,LEN(f!AW198)))</f>
        <v/>
      </c>
      <c r="AX193" s="122" t="str">
        <f>LEFT(f!AX198,IFERROR(FIND("±",f!AX198)-1,LEN(f!AX198)))</f>
        <v>7.47</v>
      </c>
      <c r="AY193" s="122" t="str">
        <f>LEFT(f!AY198,IFERROR(FIND("±",f!AY198)-1,LEN(f!AY198)))</f>
        <v>0.08</v>
      </c>
      <c r="AZ193" s="122" t="str">
        <f>LEFT(f!AZ198,IFERROR(FIND("±",f!AZ198)-1,LEN(f!AZ198)))</f>
        <v/>
      </c>
      <c r="BA193" s="122" t="str">
        <f>LEFT(f!BA198,IFERROR(FIND("±",f!BA198)-1,LEN(f!BA198)))</f>
        <v/>
      </c>
      <c r="BB193" s="122" t="str">
        <f>LEFT(f!BB198,IFERROR(FIND("±",f!BB198)-1,LEN(f!BB198)))</f>
        <v>0.003</v>
      </c>
      <c r="BC193" s="122" t="str">
        <f>LEFT(f!BC198,IFERROR(FIND("±",f!BC198)-1,LEN(f!BC198)))</f>
        <v>21.04</v>
      </c>
      <c r="BD193" s="122" t="str">
        <f>LEFT(f!BD198,IFERROR(FIND("±",f!BD198)-1,LEN(f!BD198)))</f>
        <v>171</v>
      </c>
      <c r="BE193" s="122" t="str">
        <f>LEFT(f!BE198,IFERROR(FIND("±",f!BE198)-1,LEN(f!BE198)))</f>
        <v/>
      </c>
      <c r="BF193" s="122" t="str">
        <f>LEFT(f!BF198,IFERROR(FIND("±",f!BF198)-1,LEN(f!BF198)))</f>
        <v>1.93</v>
      </c>
      <c r="BG193" s="122" t="str">
        <f>LEFT(f!BG198,IFERROR(FIND("±",f!BG198)-1,LEN(f!BG198)))</f>
        <v>0.05</v>
      </c>
      <c r="BH193" s="122" t="str">
        <f>LEFT(f!BH198,IFERROR(FIND("±",f!BH198)-1,LEN(f!BH198)))</f>
        <v>10.02</v>
      </c>
      <c r="BI193" s="122" t="str">
        <f>LEFT(f!BI198,IFERROR(FIND("±",f!BI198)-1,LEN(f!BI198)))</f>
        <v/>
      </c>
      <c r="BJ193" s="122" t="str">
        <f>LEFT(f!BJ198,IFERROR(FIND("±",f!BJ198)-1,LEN(f!BJ198)))</f>
        <v>7.10</v>
      </c>
      <c r="BK193" s="122" t="str">
        <f>LEFT(f!BK198,IFERROR(FIND("±",f!BK198)-1,LEN(f!BK198)))</f>
        <v>2.77</v>
      </c>
      <c r="BL193" s="122" t="str">
        <f>LEFT(f!BL198,IFERROR(FIND("±",f!BL198)-1,LEN(f!BL198)))</f>
        <v>0.15</v>
      </c>
      <c r="BM193" s="122" t="str">
        <f>LEFT(f!BM198,IFERROR(FIND("±",f!BM198)-1,LEN(f!BM198)))</f>
        <v/>
      </c>
      <c r="BN193" s="122" t="str">
        <f>LEFT(f!BN198,IFERROR(FIND("±",f!BN198)-1,LEN(f!BN198)))</f>
        <v>10.02</v>
      </c>
      <c r="BO193" s="122" t="str">
        <f>LEFT(f!BO198,IFERROR(FIND("±",f!BO198)-1,LEN(f!BO198)))</f>
        <v/>
      </c>
      <c r="BP193" s="122" t="str">
        <f>LEFT(f!BP198,IFERROR(FIND("±",f!BP198)-1,LEN(f!BP198)))</f>
        <v/>
      </c>
      <c r="BQ193" s="122" t="str">
        <f>LEFT(f!BQ198,IFERROR(FIND("±",f!BQ198)-1,LEN(f!BQ198)))</f>
        <v/>
      </c>
      <c r="BR193" s="122" t="str">
        <f>LEFT(f!BR198,IFERROR(FIND("±",f!BR198)-1,LEN(f!BR198)))</f>
        <v/>
      </c>
      <c r="BS193" s="122" t="str">
        <f>LEFT(f!BS198,IFERROR(FIND("±",f!BS198)-1,LEN(f!BS198)))</f>
        <v/>
      </c>
      <c r="BT193" s="122" t="str">
        <f>LEFT(f!BT198,IFERROR(FIND("±",f!BT198)-1,LEN(f!BT198)))</f>
        <v/>
      </c>
      <c r="BU193" s="122" t="str">
        <f>LEFT(f!BU198,IFERROR(FIND("±",f!BU198)-1,LEN(f!BU198)))</f>
        <v/>
      </c>
      <c r="BV193" s="122"/>
      <c r="BW193" s="122"/>
      <c r="BX193" s="122"/>
      <c r="BY193" s="122"/>
      <c r="BZ193" s="122"/>
      <c r="CA193" s="122"/>
      <c r="CB193" s="122"/>
      <c r="CC193" s="122"/>
      <c r="CD193" s="122"/>
      <c r="CE193" s="122"/>
    </row>
    <row r="194">
      <c r="A194" s="103" t="str">
        <f>f!A199</f>
        <v>E023</v>
      </c>
      <c r="B194" s="107" t="str">
        <f>LEFT(f!B199,IFERROR(FIND("(",f!B199)-1,LEN(f!B199)))</f>
        <v>Grapes, seeded, round, green </v>
      </c>
      <c r="C194" s="109" t="str">
        <f>IFERROR(MID(f!B199,IFERROR(FIND("(",f!B199)+1,LEN(f!B199)),IFERROR(FIND(")",f!B199),LEN(f!B199))-IFERROR(FIND("(",f!B199)+1,LEN(f!B199))),"")</f>
        <v>Vitis vinifera</v>
      </c>
      <c r="D194" s="103" t="str">
        <f>f!D199</f>
        <v/>
      </c>
      <c r="E194" s="103" t="str">
        <f>f!E199</f>
        <v/>
      </c>
      <c r="F194" s="110" t="str">
        <f>CONCATENATE("https://res.cloudinary.com/techticz/image/upload/foods/",f!F199,".jpeg")</f>
        <v>https://res.cloudinary.com/techticz/image/upload/foods/grapes_seeded_round_green.jpeg</v>
      </c>
      <c r="G194" s="103" t="str">
        <f>f!G199</f>
        <v>E</v>
      </c>
      <c r="H194" s="103" t="str">
        <f>f!H199</f>
        <v/>
      </c>
      <c r="I194" s="103">
        <f t="shared" si="1"/>
        <v>235</v>
      </c>
      <c r="J194" s="112">
        <f>f!J199</f>
        <v>100</v>
      </c>
      <c r="K194" s="112" t="str">
        <f>f!K199</f>
        <v>gram</v>
      </c>
      <c r="L194" s="114" t="str">
        <f>f!L199</f>
        <v/>
      </c>
      <c r="M194" s="114">
        <f>f!M199</f>
        <v>5</v>
      </c>
      <c r="N194" s="114" t="str">
        <f>f!N199</f>
        <v/>
      </c>
      <c r="O194" s="114" t="str">
        <f>f!O199</f>
        <v/>
      </c>
      <c r="P194" s="114" t="str">
        <f>f!P199</f>
        <v/>
      </c>
      <c r="Q194" s="117" t="str">
        <f>f!Q199</f>
        <v/>
      </c>
      <c r="R194" s="117" t="str">
        <f>f!R199</f>
        <v/>
      </c>
      <c r="S194" s="117" t="str">
        <f>f!S199</f>
        <v/>
      </c>
      <c r="T194" s="120" t="str">
        <f>f!T199</f>
        <v/>
      </c>
      <c r="U194" s="120" t="str">
        <f>f!U199</f>
        <v/>
      </c>
      <c r="V194" s="121">
        <f>f!V199</f>
        <v>100</v>
      </c>
      <c r="W194" s="122" t="str">
        <f>LEFT(f!W199,IFERROR(FIND("±",f!W199)-1,LEN(f!W199)))</f>
        <v>85.07</v>
      </c>
      <c r="X194" s="122" t="str">
        <f>LEFT(f!X199,IFERROR(FIND("±",f!X199)-1,LEN(f!X199)))</f>
        <v>0.77</v>
      </c>
      <c r="Y194" s="122" t="str">
        <f>LEFT(f!Y199,IFERROR(FIND("±",f!Y199)-1,LEN(f!Y199)))</f>
        <v>0.43</v>
      </c>
      <c r="Z194" s="122" t="str">
        <f>LEFT(f!Z199,IFERROR(FIND("±",f!Z199)-1,LEN(f!Z199)))</f>
        <v>0.29</v>
      </c>
      <c r="AA194" s="122" t="str">
        <f>LEFT(f!AA199,IFERROR(FIND("±",f!AA199)-1,LEN(f!AA199)))</f>
        <v>1.25</v>
      </c>
      <c r="AB194" s="122" t="str">
        <f>LEFT(f!AB199,IFERROR(FIND("±",f!AB199)-1,LEN(f!AB199)))</f>
        <v>0.81</v>
      </c>
      <c r="AC194" s="122" t="str">
        <f>LEFT(f!AC199,IFERROR(FIND("±",f!AC199)-1,LEN(f!AC199)))</f>
        <v>0.44</v>
      </c>
      <c r="AD194" s="122" t="str">
        <f>LEFT(f!AD199,IFERROR(FIND("±",f!AD199)-1,LEN(f!AD199)))</f>
        <v>12.19</v>
      </c>
      <c r="AE194" s="122" t="str">
        <f>LEFT(f!AE199,IFERROR(FIND("±",f!AE199)-1,LEN(f!AE199)))</f>
        <v>235</v>
      </c>
      <c r="AF194" s="122" t="str">
        <f>LEFT(f!AF199,IFERROR(FIND("±",f!AF199)-1,LEN(f!AF199)))</f>
        <v>0.03</v>
      </c>
      <c r="AG194" s="122" t="str">
        <f>LEFT(f!AG199,IFERROR(FIND("±",f!AG199)-1,LEN(f!AG199)))</f>
        <v>0.02</v>
      </c>
      <c r="AH194" s="122" t="str">
        <f>LEFT(f!AH199,IFERROR(FIND("±",f!AH199)-1,LEN(f!AH199)))</f>
        <v>0.13</v>
      </c>
      <c r="AI194" s="122" t="str">
        <f>LEFT(f!AI199,IFERROR(FIND("±",f!AI199)-1,LEN(f!AI199)))</f>
        <v>0.07</v>
      </c>
      <c r="AJ194" s="122" t="str">
        <f>LEFT(f!AJ199,IFERROR(FIND("±",f!AJ199)-1,LEN(f!AJ199)))</f>
        <v>0.09</v>
      </c>
      <c r="AK194" s="122" t="str">
        <f>LEFT(f!AK199,IFERROR(FIND("±",f!AK199)-1,LEN(f!AK199)))</f>
        <v>1.08</v>
      </c>
      <c r="AL194" s="122" t="str">
        <f>LEFT(f!AL199,IFERROR(FIND("±",f!AL199)-1,LEN(f!AL199)))</f>
        <v>8.35</v>
      </c>
      <c r="AM194" s="122" t="str">
        <f>LEFT(f!AM199,IFERROR(FIND("±",f!AM199)-1,LEN(f!AM199)))</f>
        <v>17.10</v>
      </c>
      <c r="AN194" s="122" t="str">
        <f>LEFT(f!AN199,IFERROR(FIND("±",f!AN199)-1,LEN(f!AN199)))</f>
        <v/>
      </c>
      <c r="AO194" s="122" t="str">
        <f>LEFT(f!AO199,IFERROR(FIND("±",f!AO199)-1,LEN(f!AO199)))</f>
        <v/>
      </c>
      <c r="AP194" s="122" t="str">
        <f>LEFT(f!AP199,IFERROR(FIND("±",f!AP199)-1,LEN(f!AP199)))</f>
        <v/>
      </c>
      <c r="AQ194" s="122" t="str">
        <f>LEFT(f!AQ199,IFERROR(FIND("±",f!AQ199)-1,LEN(f!AQ199)))</f>
        <v>11.16</v>
      </c>
      <c r="AR194" s="122" t="str">
        <f>LEFT(f!AR199,IFERROR(FIND("±",f!AR199)-1,LEN(f!AR199)))</f>
        <v>0.003</v>
      </c>
      <c r="AS194" s="122" t="str">
        <f>LEFT(f!AS199,IFERROR(FIND("±",f!AS199)-1,LEN(f!AS199)))</f>
        <v/>
      </c>
      <c r="AT194" s="122" t="str">
        <f>LEFT(f!AT199,IFERROR(FIND("±",f!AT199)-1,LEN(f!AT199)))</f>
        <v>0.07</v>
      </c>
      <c r="AU194" s="122" t="str">
        <f>LEFT(f!AU199,IFERROR(FIND("±",f!AU199)-1,LEN(f!AU199)))</f>
        <v>0.24</v>
      </c>
      <c r="AV194" s="122" t="str">
        <f>LEFT(f!AV199,IFERROR(FIND("±",f!AV199)-1,LEN(f!AV199)))</f>
        <v>0.001</v>
      </c>
      <c r="AW194" s="122" t="str">
        <f>LEFT(f!AW199,IFERROR(FIND("±",f!AW199)-1,LEN(f!AW199)))</f>
        <v>0.001</v>
      </c>
      <c r="AX194" s="122" t="str">
        <f>LEFT(f!AX199,IFERROR(FIND("±",f!AX199)-1,LEN(f!AX199)))</f>
        <v>6.87</v>
      </c>
      <c r="AY194" s="122" t="str">
        <f>LEFT(f!AY199,IFERROR(FIND("±",f!AY199)-1,LEN(f!AY199)))</f>
        <v>0.07</v>
      </c>
      <c r="AZ194" s="122" t="str">
        <f>LEFT(f!AZ199,IFERROR(FIND("±",f!AZ199)-1,LEN(f!AZ199)))</f>
        <v/>
      </c>
      <c r="BA194" s="122" t="str">
        <f>LEFT(f!BA199,IFERROR(FIND("±",f!BA199)-1,LEN(f!BA199)))</f>
        <v/>
      </c>
      <c r="BB194" s="122" t="str">
        <f>LEFT(f!BB199,IFERROR(FIND("±",f!BB199)-1,LEN(f!BB199)))</f>
        <v>0.002</v>
      </c>
      <c r="BC194" s="122" t="str">
        <f>LEFT(f!BC199,IFERROR(FIND("±",f!BC199)-1,LEN(f!BC199)))</f>
        <v>19.50</v>
      </c>
      <c r="BD194" s="122" t="str">
        <f>LEFT(f!BD199,IFERROR(FIND("±",f!BD199)-1,LEN(f!BD199)))</f>
        <v>166</v>
      </c>
      <c r="BE194" s="122" t="str">
        <f>LEFT(f!BE199,IFERROR(FIND("±",f!BE199)-1,LEN(f!BE199)))</f>
        <v/>
      </c>
      <c r="BF194" s="122" t="str">
        <f>LEFT(f!BF199,IFERROR(FIND("±",f!BF199)-1,LEN(f!BF199)))</f>
        <v>1.89</v>
      </c>
      <c r="BG194" s="122" t="str">
        <f>LEFT(f!BG199,IFERROR(FIND("±",f!BG199)-1,LEN(f!BG199)))</f>
        <v>0.05</v>
      </c>
      <c r="BH194" s="122" t="str">
        <f>LEFT(f!BH199,IFERROR(FIND("±",f!BH199)-1,LEN(f!BH199)))</f>
        <v>9.59</v>
      </c>
      <c r="BI194" s="122" t="str">
        <f>LEFT(f!BI199,IFERROR(FIND("±",f!BI199)-1,LEN(f!BI199)))</f>
        <v/>
      </c>
      <c r="BJ194" s="122" t="str">
        <f>LEFT(f!BJ199,IFERROR(FIND("±",f!BJ199)-1,LEN(f!BJ199)))</f>
        <v>7.11</v>
      </c>
      <c r="BK194" s="122" t="str">
        <f>LEFT(f!BK199,IFERROR(FIND("±",f!BK199)-1,LEN(f!BK199)))</f>
        <v>2.38</v>
      </c>
      <c r="BL194" s="122" t="str">
        <f>LEFT(f!BL199,IFERROR(FIND("±",f!BL199)-1,LEN(f!BL199)))</f>
        <v>0.10</v>
      </c>
      <c r="BM194" s="122" t="str">
        <f>LEFT(f!BM199,IFERROR(FIND("±",f!BM199)-1,LEN(f!BM199)))</f>
        <v/>
      </c>
      <c r="BN194" s="122" t="str">
        <f>LEFT(f!BN199,IFERROR(FIND("±",f!BN199)-1,LEN(f!BN199)))</f>
        <v>9.59</v>
      </c>
      <c r="BO194" s="122" t="str">
        <f>LEFT(f!BO199,IFERROR(FIND("±",f!BO199)-1,LEN(f!BO199)))</f>
        <v/>
      </c>
      <c r="BP194" s="122" t="str">
        <f>LEFT(f!BP199,IFERROR(FIND("±",f!BP199)-1,LEN(f!BP199)))</f>
        <v/>
      </c>
      <c r="BQ194" s="122" t="str">
        <f>LEFT(f!BQ199,IFERROR(FIND("±",f!BQ199)-1,LEN(f!BQ199)))</f>
        <v/>
      </c>
      <c r="BR194" s="122" t="str">
        <f>LEFT(f!BR199,IFERROR(FIND("±",f!BR199)-1,LEN(f!BR199)))</f>
        <v/>
      </c>
      <c r="BS194" s="122" t="str">
        <f>LEFT(f!BS199,IFERROR(FIND("±",f!BS199)-1,LEN(f!BS199)))</f>
        <v/>
      </c>
      <c r="BT194" s="122" t="str">
        <f>LEFT(f!BT199,IFERROR(FIND("±",f!BT199)-1,LEN(f!BT199)))</f>
        <v/>
      </c>
      <c r="BU194" s="122" t="str">
        <f>LEFT(f!BU199,IFERROR(FIND("±",f!BU199)-1,LEN(f!BU199)))</f>
        <v/>
      </c>
      <c r="BV194" s="122"/>
      <c r="BW194" s="122"/>
      <c r="BX194" s="122"/>
      <c r="BY194" s="122"/>
      <c r="BZ194" s="122"/>
      <c r="CA194" s="122"/>
      <c r="CB194" s="122"/>
      <c r="CC194" s="122"/>
      <c r="CD194" s="122"/>
      <c r="CE194" s="122"/>
    </row>
    <row r="195">
      <c r="A195" s="103" t="str">
        <f>f!A200</f>
        <v>E024</v>
      </c>
      <c r="B195" s="107" t="str">
        <f>LEFT(f!B200,IFERROR(FIND("(",f!B200)-1,LEN(f!B200)))</f>
        <v>Grapes, seeded, round, red </v>
      </c>
      <c r="C195" s="109" t="str">
        <f>IFERROR(MID(f!B200,IFERROR(FIND("(",f!B200)+1,LEN(f!B200)),IFERROR(FIND(")",f!B200),LEN(f!B200))-IFERROR(FIND("(",f!B200)+1,LEN(f!B200))),"")</f>
        <v>Vitis vinifera</v>
      </c>
      <c r="D195" s="103" t="str">
        <f>f!D200</f>
        <v/>
      </c>
      <c r="E195" s="103" t="str">
        <f>f!E200</f>
        <v/>
      </c>
      <c r="F195" s="110" t="str">
        <f>CONCATENATE("https://res.cloudinary.com/techticz/image/upload/foods/",f!F200,".jpeg")</f>
        <v>https://res.cloudinary.com/techticz/image/upload/foods/grapes_seeded_round_red.jpeg</v>
      </c>
      <c r="G195" s="103" t="str">
        <f>f!G200</f>
        <v>E</v>
      </c>
      <c r="H195" s="103" t="str">
        <f>f!H200</f>
        <v/>
      </c>
      <c r="I195" s="103">
        <f t="shared" si="1"/>
        <v>244</v>
      </c>
      <c r="J195" s="112">
        <f>f!J200</f>
        <v>100</v>
      </c>
      <c r="K195" s="112" t="str">
        <f>f!K200</f>
        <v>gram</v>
      </c>
      <c r="L195" s="114" t="str">
        <f>f!L200</f>
        <v/>
      </c>
      <c r="M195" s="114">
        <f>f!M200</f>
        <v>5</v>
      </c>
      <c r="N195" s="114" t="str">
        <f>f!N200</f>
        <v/>
      </c>
      <c r="O195" s="114" t="str">
        <f>f!O200</f>
        <v/>
      </c>
      <c r="P195" s="114" t="str">
        <f>f!P200</f>
        <v/>
      </c>
      <c r="Q195" s="117" t="str">
        <f>f!Q200</f>
        <v/>
      </c>
      <c r="R195" s="117" t="str">
        <f>f!R200</f>
        <v/>
      </c>
      <c r="S195" s="117" t="str">
        <f>f!S200</f>
        <v/>
      </c>
      <c r="T195" s="120" t="str">
        <f>f!T200</f>
        <v/>
      </c>
      <c r="U195" s="120" t="str">
        <f>f!U200</f>
        <v/>
      </c>
      <c r="V195" s="121">
        <f>f!V200</f>
        <v>100</v>
      </c>
      <c r="W195" s="122" t="str">
        <f>LEFT(f!W200,IFERROR(FIND("±",f!W200)-1,LEN(f!W200)))</f>
        <v>84.46</v>
      </c>
      <c r="X195" s="122" t="str">
        <f>LEFT(f!X200,IFERROR(FIND("±",f!X200)-1,LEN(f!X200)))</f>
        <v>0.95</v>
      </c>
      <c r="Y195" s="122" t="str">
        <f>LEFT(f!Y200,IFERROR(FIND("±",f!Y200)-1,LEN(f!Y200)))</f>
        <v>0.48</v>
      </c>
      <c r="Z195" s="122" t="str">
        <f>LEFT(f!Z200,IFERROR(FIND("±",f!Z200)-1,LEN(f!Z200)))</f>
        <v>0.29</v>
      </c>
      <c r="AA195" s="122" t="str">
        <f>LEFT(f!AA200,IFERROR(FIND("±",f!AA200)-1,LEN(f!AA200)))</f>
        <v>1.28</v>
      </c>
      <c r="AB195" s="122" t="str">
        <f>LEFT(f!AB200,IFERROR(FIND("±",f!AB200)-1,LEN(f!AB200)))</f>
        <v>0.85</v>
      </c>
      <c r="AC195" s="122" t="str">
        <f>LEFT(f!AC200,IFERROR(FIND("±",f!AC200)-1,LEN(f!AC200)))</f>
        <v>0.43</v>
      </c>
      <c r="AD195" s="122" t="str">
        <f>LEFT(f!AD200,IFERROR(FIND("±",f!AD200)-1,LEN(f!AD200)))</f>
        <v>12.55</v>
      </c>
      <c r="AE195" s="122" t="str">
        <f>LEFT(f!AE200,IFERROR(FIND("±",f!AE200)-1,LEN(f!AE200)))</f>
        <v>244</v>
      </c>
      <c r="AF195" s="122" t="str">
        <f>LEFT(f!AF200,IFERROR(FIND("±",f!AF200)-1,LEN(f!AF200)))</f>
        <v>0.04</v>
      </c>
      <c r="AG195" s="122" t="str">
        <f>LEFT(f!AG200,IFERROR(FIND("±",f!AG200)-1,LEN(f!AG200)))</f>
        <v>0.03</v>
      </c>
      <c r="AH195" s="122" t="str">
        <f>LEFT(f!AH200,IFERROR(FIND("±",f!AH200)-1,LEN(f!AH200)))</f>
        <v>0.10</v>
      </c>
      <c r="AI195" s="122" t="str">
        <f>LEFT(f!AI200,IFERROR(FIND("±",f!AI200)-1,LEN(f!AI200)))</f>
        <v>0.11</v>
      </c>
      <c r="AJ195" s="122" t="str">
        <f>LEFT(f!AJ200,IFERROR(FIND("±",f!AJ200)-1,LEN(f!AJ200)))</f>
        <v>0.10</v>
      </c>
      <c r="AK195" s="122" t="str">
        <f>LEFT(f!AK200,IFERROR(FIND("±",f!AK200)-1,LEN(f!AK200)))</f>
        <v>1.09</v>
      </c>
      <c r="AL195" s="122" t="str">
        <f>LEFT(f!AL200,IFERROR(FIND("±",f!AL200)-1,LEN(f!AL200)))</f>
        <v>7.49</v>
      </c>
      <c r="AM195" s="122" t="str">
        <f>LEFT(f!AM200,IFERROR(FIND("±",f!AM200)-1,LEN(f!AM200)))</f>
        <v>20.59</v>
      </c>
      <c r="AN195" s="122" t="str">
        <f>LEFT(f!AN200,IFERROR(FIND("±",f!AN200)-1,LEN(f!AN200)))</f>
        <v/>
      </c>
      <c r="AO195" s="122" t="str">
        <f>LEFT(f!AO200,IFERROR(FIND("±",f!AO200)-1,LEN(f!AO200)))</f>
        <v/>
      </c>
      <c r="AP195" s="122" t="str">
        <f>LEFT(f!AP200,IFERROR(FIND("±",f!AP200)-1,LEN(f!AP200)))</f>
        <v/>
      </c>
      <c r="AQ195" s="122" t="str">
        <f>LEFT(f!AQ200,IFERROR(FIND("±",f!AQ200)-1,LEN(f!AQ200)))</f>
        <v>11.27</v>
      </c>
      <c r="AR195" s="122" t="str">
        <f>LEFT(f!AR200,IFERROR(FIND("±",f!AR200)-1,LEN(f!AR200)))</f>
        <v>0.003</v>
      </c>
      <c r="AS195" s="122" t="str">
        <f>LEFT(f!AS200,IFERROR(FIND("±",f!AS200)-1,LEN(f!AS200)))</f>
        <v/>
      </c>
      <c r="AT195" s="122" t="str">
        <f>LEFT(f!AT200,IFERROR(FIND("±",f!AT200)-1,LEN(f!AT200)))</f>
        <v>0.05</v>
      </c>
      <c r="AU195" s="122" t="str">
        <f>LEFT(f!AU200,IFERROR(FIND("±",f!AU200)-1,LEN(f!AU200)))</f>
        <v>0.33</v>
      </c>
      <c r="AV195" s="122" t="str">
        <f>LEFT(f!AV200,IFERROR(FIND("±",f!AV200)-1,LEN(f!AV200)))</f>
        <v/>
      </c>
      <c r="AW195" s="122" t="str">
        <f>LEFT(f!AW200,IFERROR(FIND("±",f!AW200)-1,LEN(f!AW200)))</f>
        <v>0.001</v>
      </c>
      <c r="AX195" s="122" t="str">
        <f>LEFT(f!AX200,IFERROR(FIND("±",f!AX200)-1,LEN(f!AX200)))</f>
        <v>7.06</v>
      </c>
      <c r="AY195" s="122" t="str">
        <f>LEFT(f!AY200,IFERROR(FIND("±",f!AY200)-1,LEN(f!AY200)))</f>
        <v>0.11</v>
      </c>
      <c r="AZ195" s="122" t="str">
        <f>LEFT(f!AZ200,IFERROR(FIND("±",f!AZ200)-1,LEN(f!AZ200)))</f>
        <v/>
      </c>
      <c r="BA195" s="122" t="str">
        <f>LEFT(f!BA200,IFERROR(FIND("±",f!BA200)-1,LEN(f!BA200)))</f>
        <v/>
      </c>
      <c r="BB195" s="122" t="str">
        <f>LEFT(f!BB200,IFERROR(FIND("±",f!BB200)-1,LEN(f!BB200)))</f>
        <v>0.003</v>
      </c>
      <c r="BC195" s="122" t="str">
        <f>LEFT(f!BC200,IFERROR(FIND("±",f!BC200)-1,LEN(f!BC200)))</f>
        <v>27.91</v>
      </c>
      <c r="BD195" s="122" t="str">
        <f>LEFT(f!BD200,IFERROR(FIND("±",f!BD200)-1,LEN(f!BD200)))</f>
        <v>188</v>
      </c>
      <c r="BE195" s="122" t="str">
        <f>LEFT(f!BE200,IFERROR(FIND("±",f!BE200)-1,LEN(f!BE200)))</f>
        <v/>
      </c>
      <c r="BF195" s="122" t="str">
        <f>LEFT(f!BF200,IFERROR(FIND("±",f!BF200)-1,LEN(f!BF200)))</f>
        <v>1.59</v>
      </c>
      <c r="BG195" s="122" t="str">
        <f>LEFT(f!BG200,IFERROR(FIND("±",f!BG200)-1,LEN(f!BG200)))</f>
        <v>0.07</v>
      </c>
      <c r="BH195" s="122" t="str">
        <f>LEFT(f!BH200,IFERROR(FIND("±",f!BH200)-1,LEN(f!BH200)))</f>
        <v>10.47</v>
      </c>
      <c r="BI195" s="122" t="str">
        <f>LEFT(f!BI200,IFERROR(FIND("±",f!BI200)-1,LEN(f!BI200)))</f>
        <v/>
      </c>
      <c r="BJ195" s="122" t="str">
        <f>LEFT(f!BJ200,IFERROR(FIND("±",f!BJ200)-1,LEN(f!BJ200)))</f>
        <v>7.80</v>
      </c>
      <c r="BK195" s="122" t="str">
        <f>LEFT(f!BK200,IFERROR(FIND("±",f!BK200)-1,LEN(f!BK200)))</f>
        <v>2.57</v>
      </c>
      <c r="BL195" s="122" t="str">
        <f>LEFT(f!BL200,IFERROR(FIND("±",f!BL200)-1,LEN(f!BL200)))</f>
        <v>0.10</v>
      </c>
      <c r="BM195" s="122" t="str">
        <f>LEFT(f!BM200,IFERROR(FIND("±",f!BM200)-1,LEN(f!BM200)))</f>
        <v/>
      </c>
      <c r="BN195" s="122" t="str">
        <f>LEFT(f!BN200,IFERROR(FIND("±",f!BN200)-1,LEN(f!BN200)))</f>
        <v>10.47</v>
      </c>
      <c r="BO195" s="122" t="str">
        <f>LEFT(f!BO200,IFERROR(FIND("±",f!BO200)-1,LEN(f!BO200)))</f>
        <v/>
      </c>
      <c r="BP195" s="122" t="str">
        <f>LEFT(f!BP200,IFERROR(FIND("±",f!BP200)-1,LEN(f!BP200)))</f>
        <v/>
      </c>
      <c r="BQ195" s="122" t="str">
        <f>LEFT(f!BQ200,IFERROR(FIND("±",f!BQ200)-1,LEN(f!BQ200)))</f>
        <v/>
      </c>
      <c r="BR195" s="122" t="str">
        <f>LEFT(f!BR200,IFERROR(FIND("±",f!BR200)-1,LEN(f!BR200)))</f>
        <v/>
      </c>
      <c r="BS195" s="122" t="str">
        <f>LEFT(f!BS200,IFERROR(FIND("±",f!BS200)-1,LEN(f!BS200)))</f>
        <v/>
      </c>
      <c r="BT195" s="122" t="str">
        <f>LEFT(f!BT200,IFERROR(FIND("±",f!BT200)-1,LEN(f!BT200)))</f>
        <v/>
      </c>
      <c r="BU195" s="122" t="str">
        <f>LEFT(f!BU200,IFERROR(FIND("±",f!BU200)-1,LEN(f!BU200)))</f>
        <v/>
      </c>
      <c r="BV195" s="122"/>
      <c r="BW195" s="122"/>
      <c r="BX195" s="122"/>
      <c r="BY195" s="122"/>
      <c r="BZ195" s="122"/>
      <c r="CA195" s="122"/>
      <c r="CB195" s="122"/>
      <c r="CC195" s="122"/>
      <c r="CD195" s="122"/>
      <c r="CE195" s="122"/>
    </row>
    <row r="196">
      <c r="A196" s="103" t="str">
        <f>f!A201</f>
        <v>E025</v>
      </c>
      <c r="B196" s="107" t="str">
        <f>LEFT(f!B201,IFERROR(FIND("(",f!B201)-1,LEN(f!B201)))</f>
        <v>Grapes, seedless, oval, black </v>
      </c>
      <c r="C196" s="109" t="str">
        <f>IFERROR(MID(f!B201,IFERROR(FIND("(",f!B201)+1,LEN(f!B201)),IFERROR(FIND(")",f!B201),LEN(f!B201))-IFERROR(FIND("(",f!B201)+1,LEN(f!B201))),"")</f>
        <v>Vitis vinifera</v>
      </c>
      <c r="D196" s="103" t="str">
        <f>f!D201</f>
        <v/>
      </c>
      <c r="E196" s="103" t="str">
        <f>f!E201</f>
        <v/>
      </c>
      <c r="F196" s="110" t="str">
        <f>CONCATENATE("https://res.cloudinary.com/techticz/image/upload/foods/",f!F201,".jpeg")</f>
        <v>https://res.cloudinary.com/techticz/image/upload/foods/grapes_seeded_oval_black.jpeg</v>
      </c>
      <c r="G196" s="103" t="str">
        <f>f!G201</f>
        <v>E</v>
      </c>
      <c r="H196" s="103" t="str">
        <f>f!H201</f>
        <v/>
      </c>
      <c r="I196" s="103">
        <f t="shared" si="1"/>
        <v>395</v>
      </c>
      <c r="J196" s="112">
        <f>f!J201</f>
        <v>100</v>
      </c>
      <c r="K196" s="112" t="str">
        <f>f!K201</f>
        <v>gram</v>
      </c>
      <c r="L196" s="114" t="str">
        <f>f!L201</f>
        <v/>
      </c>
      <c r="M196" s="114">
        <f>f!M201</f>
        <v>5</v>
      </c>
      <c r="N196" s="114" t="str">
        <f>f!N201</f>
        <v/>
      </c>
      <c r="O196" s="114" t="str">
        <f>f!O201</f>
        <v/>
      </c>
      <c r="P196" s="114" t="str">
        <f>f!P201</f>
        <v/>
      </c>
      <c r="Q196" s="117" t="str">
        <f>f!Q201</f>
        <v/>
      </c>
      <c r="R196" s="117" t="str">
        <f>f!R201</f>
        <v/>
      </c>
      <c r="S196" s="117" t="str">
        <f>f!S201</f>
        <v/>
      </c>
      <c r="T196" s="120" t="str">
        <f>f!T201</f>
        <v/>
      </c>
      <c r="U196" s="120" t="str">
        <f>f!U201</f>
        <v/>
      </c>
      <c r="V196" s="121">
        <f>f!V201</f>
        <v>100</v>
      </c>
      <c r="W196" s="122" t="str">
        <f>LEFT(f!W201,IFERROR(FIND("±",f!W201)-1,LEN(f!W201)))</f>
        <v>75.30</v>
      </c>
      <c r="X196" s="122" t="str">
        <f>LEFT(f!X201,IFERROR(FIND("±",f!X201)-1,LEN(f!X201)))</f>
        <v>1.41</v>
      </c>
      <c r="Y196" s="122" t="str">
        <f>LEFT(f!Y201,IFERROR(FIND("±",f!Y201)-1,LEN(f!Y201)))</f>
        <v>0.70</v>
      </c>
      <c r="Z196" s="122" t="str">
        <f>LEFT(f!Z201,IFERROR(FIND("±",f!Z201)-1,LEN(f!Z201)))</f>
        <v>0.46</v>
      </c>
      <c r="AA196" s="122" t="str">
        <f>LEFT(f!AA201,IFERROR(FIND("±",f!AA201)-1,LEN(f!AA201)))</f>
        <v>1.64</v>
      </c>
      <c r="AB196" s="122" t="str">
        <f>LEFT(f!AB201,IFERROR(FIND("±",f!AB201)-1,LEN(f!AB201)))</f>
        <v>0.98</v>
      </c>
      <c r="AC196" s="122" t="str">
        <f>LEFT(f!AC201,IFERROR(FIND("±",f!AC201)-1,LEN(f!AC201)))</f>
        <v>0.66</v>
      </c>
      <c r="AD196" s="122" t="str">
        <f>LEFT(f!AD201,IFERROR(FIND("±",f!AD201)-1,LEN(f!AD201)))</f>
        <v>20.48</v>
      </c>
      <c r="AE196" s="122" t="str">
        <f>LEFT(f!AE201,IFERROR(FIND("±",f!AE201)-1,LEN(f!AE201)))</f>
        <v>395</v>
      </c>
      <c r="AF196" s="122" t="str">
        <f>LEFT(f!AF201,IFERROR(FIND("±",f!AF201)-1,LEN(f!AF201)))</f>
        <v>0.03</v>
      </c>
      <c r="AG196" s="122" t="str">
        <f>LEFT(f!AG201,IFERROR(FIND("±",f!AG201)-1,LEN(f!AG201)))</f>
        <v>0.02</v>
      </c>
      <c r="AH196" s="122" t="str">
        <f>LEFT(f!AH201,IFERROR(FIND("±",f!AH201)-1,LEN(f!AH201)))</f>
        <v>0.15</v>
      </c>
      <c r="AI196" s="122" t="str">
        <f>LEFT(f!AI201,IFERROR(FIND("±",f!AI201)-1,LEN(f!AI201)))</f>
        <v>0.11</v>
      </c>
      <c r="AJ196" s="122" t="str">
        <f>LEFT(f!AJ201,IFERROR(FIND("±",f!AJ201)-1,LEN(f!AJ201)))</f>
        <v>0.11</v>
      </c>
      <c r="AK196" s="122" t="str">
        <f>LEFT(f!AK201,IFERROR(FIND("±",f!AK201)-1,LEN(f!AK201)))</f>
        <v>0.97</v>
      </c>
      <c r="AL196" s="122" t="str">
        <f>LEFT(f!AL201,IFERROR(FIND("±",f!AL201)-1,LEN(f!AL201)))</f>
        <v>7.22</v>
      </c>
      <c r="AM196" s="122" t="str">
        <f>LEFT(f!AM201,IFERROR(FIND("±",f!AM201)-1,LEN(f!AM201)))</f>
        <v>27.32</v>
      </c>
      <c r="AN196" s="122" t="str">
        <f>LEFT(f!AN201,IFERROR(FIND("±",f!AN201)-1,LEN(f!AN201)))</f>
        <v/>
      </c>
      <c r="AO196" s="122" t="str">
        <f>LEFT(f!AO201,IFERROR(FIND("±",f!AO201)-1,LEN(f!AO201)))</f>
        <v/>
      </c>
      <c r="AP196" s="122" t="str">
        <f>LEFT(f!AP201,IFERROR(FIND("±",f!AP201)-1,LEN(f!AP201)))</f>
        <v>0.001</v>
      </c>
      <c r="AQ196" s="122" t="str">
        <f>LEFT(f!AQ201,IFERROR(FIND("±",f!AQ201)-1,LEN(f!AQ201)))</f>
        <v>15.26</v>
      </c>
      <c r="AR196" s="122" t="str">
        <f>LEFT(f!AR201,IFERROR(FIND("±",f!AR201)-1,LEN(f!AR201)))</f>
        <v>0.004</v>
      </c>
      <c r="AS196" s="122" t="str">
        <f>LEFT(f!AS201,IFERROR(FIND("±",f!AS201)-1,LEN(f!AS201)))</f>
        <v>0.001</v>
      </c>
      <c r="AT196" s="122" t="str">
        <f>LEFT(f!AT201,IFERROR(FIND("±",f!AT201)-1,LEN(f!AT201)))</f>
        <v>0.16</v>
      </c>
      <c r="AU196" s="122" t="str">
        <f>LEFT(f!AU201,IFERROR(FIND("±",f!AU201)-1,LEN(f!AU201)))</f>
        <v>0.28</v>
      </c>
      <c r="AV196" s="122" t="str">
        <f>LEFT(f!AV201,IFERROR(FIND("±",f!AV201)-1,LEN(f!AV201)))</f>
        <v/>
      </c>
      <c r="AW196" s="122" t="str">
        <f>LEFT(f!AW201,IFERROR(FIND("±",f!AW201)-1,LEN(f!AW201)))</f>
        <v>0.001</v>
      </c>
      <c r="AX196" s="122" t="str">
        <f>LEFT(f!AX201,IFERROR(FIND("±",f!AX201)-1,LEN(f!AX201)))</f>
        <v>11.29</v>
      </c>
      <c r="AY196" s="122" t="str">
        <f>LEFT(f!AY201,IFERROR(FIND("±",f!AY201)-1,LEN(f!AY201)))</f>
        <v>0.15</v>
      </c>
      <c r="AZ196" s="122" t="str">
        <f>LEFT(f!AZ201,IFERROR(FIND("±",f!AZ201)-1,LEN(f!AZ201)))</f>
        <v/>
      </c>
      <c r="BA196" s="122" t="str">
        <f>LEFT(f!BA201,IFERROR(FIND("±",f!BA201)-1,LEN(f!BA201)))</f>
        <v>0.007</v>
      </c>
      <c r="BB196" s="122" t="str">
        <f>LEFT(f!BB201,IFERROR(FIND("±",f!BB201)-1,LEN(f!BB201)))</f>
        <v>0.043</v>
      </c>
      <c r="BC196" s="122" t="str">
        <f>LEFT(f!BC201,IFERROR(FIND("±",f!BC201)-1,LEN(f!BC201)))</f>
        <v>29.02</v>
      </c>
      <c r="BD196" s="122" t="str">
        <f>LEFT(f!BD201,IFERROR(FIND("±",f!BD201)-1,LEN(f!BD201)))</f>
        <v>237</v>
      </c>
      <c r="BE196" s="122" t="str">
        <f>LEFT(f!BE201,IFERROR(FIND("±",f!BE201)-1,LEN(f!BE201)))</f>
        <v/>
      </c>
      <c r="BF196" s="122" t="str">
        <f>LEFT(f!BF201,IFERROR(FIND("±",f!BF201)-1,LEN(f!BF201)))</f>
        <v>1.83</v>
      </c>
      <c r="BG196" s="122" t="str">
        <f>LEFT(f!BG201,IFERROR(FIND("±",f!BG201)-1,LEN(f!BG201)))</f>
        <v>0.10</v>
      </c>
      <c r="BH196" s="122" t="str">
        <f>LEFT(f!BH201,IFERROR(FIND("±",f!BH201)-1,LEN(f!BH201)))</f>
        <v>9.19</v>
      </c>
      <c r="BI196" s="122" t="str">
        <f>LEFT(f!BI201,IFERROR(FIND("±",f!BI201)-1,LEN(f!BI201)))</f>
        <v/>
      </c>
      <c r="BJ196" s="122" t="str">
        <f>LEFT(f!BJ201,IFERROR(FIND("±",f!BJ201)-1,LEN(f!BJ201)))</f>
        <v>7.08</v>
      </c>
      <c r="BK196" s="122" t="str">
        <f>LEFT(f!BK201,IFERROR(FIND("±",f!BK201)-1,LEN(f!BK201)))</f>
        <v>2.01</v>
      </c>
      <c r="BL196" s="122" t="str">
        <f>LEFT(f!BL201,IFERROR(FIND("±",f!BL201)-1,LEN(f!BL201)))</f>
        <v>0.10</v>
      </c>
      <c r="BM196" s="122" t="str">
        <f>LEFT(f!BM201,IFERROR(FIND("±",f!BM201)-1,LEN(f!BM201)))</f>
        <v/>
      </c>
      <c r="BN196" s="122" t="str">
        <f>LEFT(f!BN201,IFERROR(FIND("±",f!BN201)-1,LEN(f!BN201)))</f>
        <v>9.19</v>
      </c>
      <c r="BO196" s="122" t="str">
        <f>LEFT(f!BO201,IFERROR(FIND("±",f!BO201)-1,LEN(f!BO201)))</f>
        <v/>
      </c>
      <c r="BP196" s="122" t="str">
        <f>LEFT(f!BP201,IFERROR(FIND("±",f!BP201)-1,LEN(f!BP201)))</f>
        <v/>
      </c>
      <c r="BQ196" s="122" t="str">
        <f>LEFT(f!BQ201,IFERROR(FIND("±",f!BQ201)-1,LEN(f!BQ201)))</f>
        <v/>
      </c>
      <c r="BR196" s="122" t="str">
        <f>LEFT(f!BR201,IFERROR(FIND("±",f!BR201)-1,LEN(f!BR201)))</f>
        <v/>
      </c>
      <c r="BS196" s="122" t="str">
        <f>LEFT(f!BS201,IFERROR(FIND("±",f!BS201)-1,LEN(f!BS201)))</f>
        <v/>
      </c>
      <c r="BT196" s="122" t="str">
        <f>LEFT(f!BT201,IFERROR(FIND("±",f!BT201)-1,LEN(f!BT201)))</f>
        <v/>
      </c>
      <c r="BU196" s="122" t="str">
        <f>LEFT(f!BU201,IFERROR(FIND("±",f!BU201)-1,LEN(f!BU201)))</f>
        <v/>
      </c>
      <c r="BV196" s="122"/>
      <c r="BW196" s="122"/>
      <c r="BX196" s="122"/>
      <c r="BY196" s="122"/>
      <c r="BZ196" s="122"/>
      <c r="CA196" s="122"/>
      <c r="CB196" s="122"/>
      <c r="CC196" s="122"/>
      <c r="CD196" s="122"/>
      <c r="CE196" s="122"/>
    </row>
    <row r="197">
      <c r="A197" s="103" t="str">
        <f>f!A202</f>
        <v>E026</v>
      </c>
      <c r="B197" s="107" t="str">
        <f>LEFT(f!B202,IFERROR(FIND("(",f!B202)-1,LEN(f!B202)))</f>
        <v>Grapes, seedless, round, green </v>
      </c>
      <c r="C197" s="109" t="str">
        <f>IFERROR(MID(f!B202,IFERROR(FIND("(",f!B202)+1,LEN(f!B202)),IFERROR(FIND(")",f!B202),LEN(f!B202))-IFERROR(FIND("(",f!B202)+1,LEN(f!B202))),"")</f>
        <v>Vitis vinifera</v>
      </c>
      <c r="D197" s="103" t="str">
        <f>f!D202</f>
        <v/>
      </c>
      <c r="E197" s="103" t="str">
        <f>f!E202</f>
        <v/>
      </c>
      <c r="F197" s="110" t="str">
        <f>CONCATENATE("https://res.cloudinary.com/techticz/image/upload/foods/",f!F202,".jpeg")</f>
        <v>https://res.cloudinary.com/techticz/image/upload/foods/grapes_seeded_round_green.jpeg</v>
      </c>
      <c r="G197" s="103" t="str">
        <f>f!G202</f>
        <v>E</v>
      </c>
      <c r="H197" s="103" t="str">
        <f>f!H202</f>
        <v/>
      </c>
      <c r="I197" s="103">
        <f t="shared" si="1"/>
        <v>224</v>
      </c>
      <c r="J197" s="112">
        <f>f!J202</f>
        <v>100</v>
      </c>
      <c r="K197" s="112" t="str">
        <f>f!K202</f>
        <v>gram</v>
      </c>
      <c r="L197" s="114" t="str">
        <f>f!L202</f>
        <v/>
      </c>
      <c r="M197" s="114">
        <f>f!M202</f>
        <v>5</v>
      </c>
      <c r="N197" s="114" t="str">
        <f>f!N202</f>
        <v/>
      </c>
      <c r="O197" s="114" t="str">
        <f>f!O202</f>
        <v/>
      </c>
      <c r="P197" s="114" t="str">
        <f>f!P202</f>
        <v/>
      </c>
      <c r="Q197" s="117" t="str">
        <f>f!Q202</f>
        <v/>
      </c>
      <c r="R197" s="117" t="str">
        <f>f!R202</f>
        <v/>
      </c>
      <c r="S197" s="117" t="str">
        <f>f!S202</f>
        <v/>
      </c>
      <c r="T197" s="120" t="str">
        <f>f!T202</f>
        <v/>
      </c>
      <c r="U197" s="120" t="str">
        <f>f!U202</f>
        <v/>
      </c>
      <c r="V197" s="121">
        <f>f!V202</f>
        <v>100</v>
      </c>
      <c r="W197" s="122" t="str">
        <f>LEFT(f!W202,IFERROR(FIND("±",f!W202)-1,LEN(f!W202)))</f>
        <v>85.55</v>
      </c>
      <c r="X197" s="122" t="str">
        <f>LEFT(f!X202,IFERROR(FIND("±",f!X202)-1,LEN(f!X202)))</f>
        <v>0.62</v>
      </c>
      <c r="Y197" s="122" t="str">
        <f>LEFT(f!Y202,IFERROR(FIND("±",f!Y202)-1,LEN(f!Y202)))</f>
        <v>0.47</v>
      </c>
      <c r="Z197" s="122" t="str">
        <f>LEFT(f!Z202,IFERROR(FIND("±",f!Z202)-1,LEN(f!Z202)))</f>
        <v>0.26</v>
      </c>
      <c r="AA197" s="122" t="str">
        <f>LEFT(f!AA202,IFERROR(FIND("±",f!AA202)-1,LEN(f!AA202)))</f>
        <v>1.28</v>
      </c>
      <c r="AB197" s="122" t="str">
        <f>LEFT(f!AB202,IFERROR(FIND("±",f!AB202)-1,LEN(f!AB202)))</f>
        <v>0.85</v>
      </c>
      <c r="AC197" s="122" t="str">
        <f>LEFT(f!AC202,IFERROR(FIND("±",f!AC202)-1,LEN(f!AC202)))</f>
        <v>0.44</v>
      </c>
      <c r="AD197" s="122" t="str">
        <f>LEFT(f!AD202,IFERROR(FIND("±",f!AD202)-1,LEN(f!AD202)))</f>
        <v>11.81</v>
      </c>
      <c r="AE197" s="122" t="str">
        <f>LEFT(f!AE202,IFERROR(FIND("±",f!AE202)-1,LEN(f!AE202)))</f>
        <v>224</v>
      </c>
      <c r="AF197" s="122" t="str">
        <f>LEFT(f!AF202,IFERROR(FIND("±",f!AF202)-1,LEN(f!AF202)))</f>
        <v>0.04</v>
      </c>
      <c r="AG197" s="122" t="str">
        <f>LEFT(f!AG202,IFERROR(FIND("±",f!AG202)-1,LEN(f!AG202)))</f>
        <v>0.03</v>
      </c>
      <c r="AH197" s="122" t="str">
        <f>LEFT(f!AH202,IFERROR(FIND("±",f!AH202)-1,LEN(f!AH202)))</f>
        <v>0.12</v>
      </c>
      <c r="AI197" s="122" t="str">
        <f>LEFT(f!AI202,IFERROR(FIND("±",f!AI202)-1,LEN(f!AI202)))</f>
        <v>0.10</v>
      </c>
      <c r="AJ197" s="122" t="str">
        <f>LEFT(f!AJ202,IFERROR(FIND("±",f!AJ202)-1,LEN(f!AJ202)))</f>
        <v>0.08</v>
      </c>
      <c r="AK197" s="122" t="str">
        <f>LEFT(f!AK202,IFERROR(FIND("±",f!AK202)-1,LEN(f!AK202)))</f>
        <v>1.20</v>
      </c>
      <c r="AL197" s="122" t="str">
        <f>LEFT(f!AL202,IFERROR(FIND("±",f!AL202)-1,LEN(f!AL202)))</f>
        <v>8.31</v>
      </c>
      <c r="AM197" s="122" t="str">
        <f>LEFT(f!AM202,IFERROR(FIND("±",f!AM202)-1,LEN(f!AM202)))</f>
        <v>16.47</v>
      </c>
      <c r="AN197" s="122" t="str">
        <f>LEFT(f!AN202,IFERROR(FIND("±",f!AN202)-1,LEN(f!AN202)))</f>
        <v/>
      </c>
      <c r="AO197" s="122" t="str">
        <f>LEFT(f!AO202,IFERROR(FIND("±",f!AO202)-1,LEN(f!AO202)))</f>
        <v/>
      </c>
      <c r="AP197" s="122" t="str">
        <f>LEFT(f!AP202,IFERROR(FIND("±",f!AP202)-1,LEN(f!AP202)))</f>
        <v/>
      </c>
      <c r="AQ197" s="122" t="str">
        <f>LEFT(f!AQ202,IFERROR(FIND("±",f!AQ202)-1,LEN(f!AQ202)))</f>
        <v>14.22</v>
      </c>
      <c r="AR197" s="122" t="str">
        <f>LEFT(f!AR202,IFERROR(FIND("±",f!AR202)-1,LEN(f!AR202)))</f>
        <v>0.003</v>
      </c>
      <c r="AS197" s="122" t="str">
        <f>LEFT(f!AS202,IFERROR(FIND("±",f!AS202)-1,LEN(f!AS202)))</f>
        <v/>
      </c>
      <c r="AT197" s="122" t="str">
        <f>LEFT(f!AT202,IFERROR(FIND("±",f!AT202)-1,LEN(f!AT202)))</f>
        <v>0.23</v>
      </c>
      <c r="AU197" s="122" t="str">
        <f>LEFT(f!AU202,IFERROR(FIND("±",f!AU202)-1,LEN(f!AU202)))</f>
        <v>0.24</v>
      </c>
      <c r="AV197" s="122" t="str">
        <f>LEFT(f!AV202,IFERROR(FIND("±",f!AV202)-1,LEN(f!AV202)))</f>
        <v>0.001</v>
      </c>
      <c r="AW197" s="122" t="str">
        <f>LEFT(f!AW202,IFERROR(FIND("±",f!AW202)-1,LEN(f!AW202)))</f>
        <v/>
      </c>
      <c r="AX197" s="122" t="str">
        <f>LEFT(f!AX202,IFERROR(FIND("±",f!AX202)-1,LEN(f!AX202)))</f>
        <v>8.43</v>
      </c>
      <c r="AY197" s="122" t="str">
        <f>LEFT(f!AY202,IFERROR(FIND("±",f!AY202)-1,LEN(f!AY202)))</f>
        <v>0.07</v>
      </c>
      <c r="AZ197" s="122" t="str">
        <f>LEFT(f!AZ202,IFERROR(FIND("±",f!AZ202)-1,LEN(f!AZ202)))</f>
        <v/>
      </c>
      <c r="BA197" s="122" t="str">
        <f>LEFT(f!BA202,IFERROR(FIND("±",f!BA202)-1,LEN(f!BA202)))</f>
        <v/>
      </c>
      <c r="BB197" s="122" t="str">
        <f>LEFT(f!BB202,IFERROR(FIND("±",f!BB202)-1,LEN(f!BB202)))</f>
        <v>0.002</v>
      </c>
      <c r="BC197" s="122" t="str">
        <f>LEFT(f!BC202,IFERROR(FIND("±",f!BC202)-1,LEN(f!BC202)))</f>
        <v>20.27</v>
      </c>
      <c r="BD197" s="122" t="str">
        <f>LEFT(f!BD202,IFERROR(FIND("±",f!BD202)-1,LEN(f!BD202)))</f>
        <v>168</v>
      </c>
      <c r="BE197" s="122" t="str">
        <f>LEFT(f!BE202,IFERROR(FIND("±",f!BE202)-1,LEN(f!BE202)))</f>
        <v/>
      </c>
      <c r="BF197" s="122" t="str">
        <f>LEFT(f!BF202,IFERROR(FIND("±",f!BF202)-1,LEN(f!BF202)))</f>
        <v>1.81</v>
      </c>
      <c r="BG197" s="122" t="str">
        <f>LEFT(f!BG202,IFERROR(FIND("±",f!BG202)-1,LEN(f!BG202)))</f>
        <v>0.05</v>
      </c>
      <c r="BH197" s="122" t="str">
        <f>LEFT(f!BH202,IFERROR(FIND("±",f!BH202)-1,LEN(f!BH202)))</f>
        <v>9.60</v>
      </c>
      <c r="BI197" s="122" t="str">
        <f>LEFT(f!BI202,IFERROR(FIND("±",f!BI202)-1,LEN(f!BI202)))</f>
        <v/>
      </c>
      <c r="BJ197" s="122" t="str">
        <f>LEFT(f!BJ202,IFERROR(FIND("±",f!BJ202)-1,LEN(f!BJ202)))</f>
        <v>7.35</v>
      </c>
      <c r="BK197" s="122" t="str">
        <f>LEFT(f!BK202,IFERROR(FIND("±",f!BK202)-1,LEN(f!BK202)))</f>
        <v>2.15</v>
      </c>
      <c r="BL197" s="122" t="str">
        <f>LEFT(f!BL202,IFERROR(FIND("±",f!BL202)-1,LEN(f!BL202)))</f>
        <v>0.10</v>
      </c>
      <c r="BM197" s="122" t="str">
        <f>LEFT(f!BM202,IFERROR(FIND("±",f!BM202)-1,LEN(f!BM202)))</f>
        <v/>
      </c>
      <c r="BN197" s="122" t="str">
        <f>LEFT(f!BN202,IFERROR(FIND("±",f!BN202)-1,LEN(f!BN202)))</f>
        <v>9.60</v>
      </c>
      <c r="BO197" s="122" t="str">
        <f>LEFT(f!BO202,IFERROR(FIND("±",f!BO202)-1,LEN(f!BO202)))</f>
        <v/>
      </c>
      <c r="BP197" s="122" t="str">
        <f>LEFT(f!BP202,IFERROR(FIND("±",f!BP202)-1,LEN(f!BP202)))</f>
        <v/>
      </c>
      <c r="BQ197" s="122" t="str">
        <f>LEFT(f!BQ202,IFERROR(FIND("±",f!BQ202)-1,LEN(f!BQ202)))</f>
        <v/>
      </c>
      <c r="BR197" s="122" t="str">
        <f>LEFT(f!BR202,IFERROR(FIND("±",f!BR202)-1,LEN(f!BR202)))</f>
        <v/>
      </c>
      <c r="BS197" s="122" t="str">
        <f>LEFT(f!BS202,IFERROR(FIND("±",f!BS202)-1,LEN(f!BS202)))</f>
        <v/>
      </c>
      <c r="BT197" s="122" t="str">
        <f>LEFT(f!BT202,IFERROR(FIND("±",f!BT202)-1,LEN(f!BT202)))</f>
        <v/>
      </c>
      <c r="BU197" s="122" t="str">
        <f>LEFT(f!BU202,IFERROR(FIND("±",f!BU202)-1,LEN(f!BU202)))</f>
        <v/>
      </c>
      <c r="BV197" s="122"/>
      <c r="BW197" s="122"/>
      <c r="BX197" s="122"/>
      <c r="BY197" s="122"/>
      <c r="BZ197" s="122"/>
      <c r="CA197" s="122"/>
      <c r="CB197" s="122"/>
      <c r="CC197" s="122"/>
      <c r="CD197" s="122"/>
      <c r="CE197" s="122"/>
    </row>
    <row r="198">
      <c r="A198" s="103" t="str">
        <f>f!A203</f>
        <v>E027</v>
      </c>
      <c r="B198" s="107" t="str">
        <f>LEFT(f!B203,IFERROR(FIND("(",f!B203)-1,LEN(f!B203)))</f>
        <v>Grapes, seedless, round, black </v>
      </c>
      <c r="C198" s="109" t="str">
        <f>IFERROR(MID(f!B203,IFERROR(FIND("(",f!B203)+1,LEN(f!B203)),IFERROR(FIND(")",f!B203),LEN(f!B203))-IFERROR(FIND("(",f!B203)+1,LEN(f!B203))),"")</f>
        <v>Vitis vinifera</v>
      </c>
      <c r="D198" s="103" t="str">
        <f>f!D203</f>
        <v/>
      </c>
      <c r="E198" s="103" t="str">
        <f>f!E203</f>
        <v/>
      </c>
      <c r="F198" s="110" t="str">
        <f>CONCATENATE("https://res.cloudinary.com/techticz/image/upload/foods/",f!F203,".jpeg")</f>
        <v>https://res.cloudinary.com/techticz/image/upload/foods/grapes_black_round.jpeg</v>
      </c>
      <c r="G198" s="103" t="str">
        <f>f!G203</f>
        <v>E</v>
      </c>
      <c r="H198" s="103" t="str">
        <f>f!H203</f>
        <v/>
      </c>
      <c r="I198" s="103">
        <f t="shared" si="1"/>
        <v>374</v>
      </c>
      <c r="J198" s="112">
        <f>f!J203</f>
        <v>100</v>
      </c>
      <c r="K198" s="112" t="str">
        <f>f!K203</f>
        <v>gram</v>
      </c>
      <c r="L198" s="114" t="str">
        <f>f!L203</f>
        <v/>
      </c>
      <c r="M198" s="114">
        <f>f!M203</f>
        <v>5</v>
      </c>
      <c r="N198" s="114" t="str">
        <f>f!N203</f>
        <v/>
      </c>
      <c r="O198" s="114" t="str">
        <f>f!O203</f>
        <v/>
      </c>
      <c r="P198" s="114" t="str">
        <f>f!P203</f>
        <v/>
      </c>
      <c r="Q198" s="117" t="str">
        <f>f!Q203</f>
        <v/>
      </c>
      <c r="R198" s="117" t="str">
        <f>f!R203</f>
        <v/>
      </c>
      <c r="S198" s="117" t="str">
        <f>f!S203</f>
        <v/>
      </c>
      <c r="T198" s="120" t="str">
        <f>f!T203</f>
        <v/>
      </c>
      <c r="U198" s="120" t="str">
        <f>f!U203</f>
        <v/>
      </c>
      <c r="V198" s="121">
        <f>f!V203</f>
        <v>100</v>
      </c>
      <c r="W198" s="122" t="str">
        <f>LEFT(f!W203,IFERROR(FIND("±",f!W203)-1,LEN(f!W203)))</f>
        <v>76.90</v>
      </c>
      <c r="X198" s="122" t="str">
        <f>LEFT(f!X203,IFERROR(FIND("±",f!X203)-1,LEN(f!X203)))</f>
        <v>1.24</v>
      </c>
      <c r="Y198" s="122" t="str">
        <f>LEFT(f!Y203,IFERROR(FIND("±",f!Y203)-1,LEN(f!Y203)))</f>
        <v>0.49</v>
      </c>
      <c r="Z198" s="122" t="str">
        <f>LEFT(f!Z203,IFERROR(FIND("±",f!Z203)-1,LEN(f!Z203)))</f>
        <v>0.35</v>
      </c>
      <c r="AA198" s="122" t="str">
        <f>LEFT(f!AA203,IFERROR(FIND("±",f!AA203)-1,LEN(f!AA203)))</f>
        <v>1.15</v>
      </c>
      <c r="AB198" s="122" t="str">
        <f>LEFT(f!AB203,IFERROR(FIND("±",f!AB203)-1,LEN(f!AB203)))</f>
        <v>0.83</v>
      </c>
      <c r="AC198" s="122" t="str">
        <f>LEFT(f!AC203,IFERROR(FIND("±",f!AC203)-1,LEN(f!AC203)))</f>
        <v>0.32</v>
      </c>
      <c r="AD198" s="122" t="str">
        <f>LEFT(f!AD203,IFERROR(FIND("±",f!AD203)-1,LEN(f!AD203)))</f>
        <v>19.86</v>
      </c>
      <c r="AE198" s="122" t="str">
        <f>LEFT(f!AE203,IFERROR(FIND("±",f!AE203)-1,LEN(f!AE203)))</f>
        <v>374</v>
      </c>
      <c r="AF198" s="122" t="str">
        <f>LEFT(f!AF203,IFERROR(FIND("±",f!AF203)-1,LEN(f!AF203)))</f>
        <v>0.03</v>
      </c>
      <c r="AG198" s="122" t="str">
        <f>LEFT(f!AG203,IFERROR(FIND("±",f!AG203)-1,LEN(f!AG203)))</f>
        <v>0.03</v>
      </c>
      <c r="AH198" s="122" t="str">
        <f>LEFT(f!AH203,IFERROR(FIND("±",f!AH203)-1,LEN(f!AH203)))</f>
        <v>0.13</v>
      </c>
      <c r="AI198" s="122" t="str">
        <f>LEFT(f!AI203,IFERROR(FIND("±",f!AI203)-1,LEN(f!AI203)))</f>
        <v>0.11</v>
      </c>
      <c r="AJ198" s="122" t="str">
        <f>LEFT(f!AJ203,IFERROR(FIND("±",f!AJ203)-1,LEN(f!AJ203)))</f>
        <v>0.08</v>
      </c>
      <c r="AK198" s="122" t="str">
        <f>LEFT(f!AK203,IFERROR(FIND("±",f!AK203)-1,LEN(f!AK203)))</f>
        <v>1.27</v>
      </c>
      <c r="AL198" s="122" t="str">
        <f>LEFT(f!AL203,IFERROR(FIND("±",f!AL203)-1,LEN(f!AL203)))</f>
        <v>8.89</v>
      </c>
      <c r="AM198" s="122" t="str">
        <f>LEFT(f!AM203,IFERROR(FIND("±",f!AM203)-1,LEN(f!AM203)))</f>
        <v>22.79</v>
      </c>
      <c r="AN198" s="122" t="str">
        <f>LEFT(f!AN203,IFERROR(FIND("±",f!AN203)-1,LEN(f!AN203)))</f>
        <v/>
      </c>
      <c r="AO198" s="122" t="str">
        <f>LEFT(f!AO203,IFERROR(FIND("±",f!AO203)-1,LEN(f!AO203)))</f>
        <v/>
      </c>
      <c r="AP198" s="122" t="str">
        <f>LEFT(f!AP203,IFERROR(FIND("±",f!AP203)-1,LEN(f!AP203)))</f>
        <v>0.001</v>
      </c>
      <c r="AQ198" s="122" t="str">
        <f>LEFT(f!AQ203,IFERROR(FIND("±",f!AQ203)-1,LEN(f!AQ203)))</f>
        <v>18.75</v>
      </c>
      <c r="AR198" s="122" t="str">
        <f>LEFT(f!AR203,IFERROR(FIND("±",f!AR203)-1,LEN(f!AR203)))</f>
        <v>0.004</v>
      </c>
      <c r="AS198" s="122" t="str">
        <f>LEFT(f!AS203,IFERROR(FIND("±",f!AS203)-1,LEN(f!AS203)))</f>
        <v/>
      </c>
      <c r="AT198" s="122" t="str">
        <f>LEFT(f!AT203,IFERROR(FIND("±",f!AT203)-1,LEN(f!AT203)))</f>
        <v>0.05</v>
      </c>
      <c r="AU198" s="122" t="str">
        <f>LEFT(f!AU203,IFERROR(FIND("±",f!AU203)-1,LEN(f!AU203)))</f>
        <v>0.39</v>
      </c>
      <c r="AV198" s="122" t="str">
        <f>LEFT(f!AV203,IFERROR(FIND("±",f!AV203)-1,LEN(f!AV203)))</f>
        <v/>
      </c>
      <c r="AW198" s="122" t="str">
        <f>LEFT(f!AW203,IFERROR(FIND("±",f!AW203)-1,LEN(f!AW203)))</f>
        <v>0.001</v>
      </c>
      <c r="AX198" s="122" t="str">
        <f>LEFT(f!AX203,IFERROR(FIND("±",f!AX203)-1,LEN(f!AX203)))</f>
        <v>10.80</v>
      </c>
      <c r="AY198" s="122" t="str">
        <f>LEFT(f!AY203,IFERROR(FIND("±",f!AY203)-1,LEN(f!AY203)))</f>
        <v>0.15</v>
      </c>
      <c r="AZ198" s="122" t="str">
        <f>LEFT(f!AZ203,IFERROR(FIND("±",f!AZ203)-1,LEN(f!AZ203)))</f>
        <v/>
      </c>
      <c r="BA198" s="122" t="str">
        <f>LEFT(f!BA203,IFERROR(FIND("±",f!BA203)-1,LEN(f!BA203)))</f>
        <v>0.003</v>
      </c>
      <c r="BB198" s="122" t="str">
        <f>LEFT(f!BB203,IFERROR(FIND("±",f!BB203)-1,LEN(f!BB203)))</f>
        <v>0.005</v>
      </c>
      <c r="BC198" s="122" t="str">
        <f>LEFT(f!BC203,IFERROR(FIND("±",f!BC203)-1,LEN(f!BC203)))</f>
        <v>26.68</v>
      </c>
      <c r="BD198" s="122" t="str">
        <f>LEFT(f!BD203,IFERROR(FIND("±",f!BD203)-1,LEN(f!BD203)))</f>
        <v>235</v>
      </c>
      <c r="BE198" s="122" t="str">
        <f>LEFT(f!BE203,IFERROR(FIND("±",f!BE203)-1,LEN(f!BE203)))</f>
        <v/>
      </c>
      <c r="BF198" s="122" t="str">
        <f>LEFT(f!BF203,IFERROR(FIND("±",f!BF203)-1,LEN(f!BF203)))</f>
        <v>1.92</v>
      </c>
      <c r="BG198" s="122" t="str">
        <f>LEFT(f!BG203,IFERROR(FIND("±",f!BG203)-1,LEN(f!BG203)))</f>
        <v>0.09</v>
      </c>
      <c r="BH198" s="122" t="str">
        <f>LEFT(f!BH203,IFERROR(FIND("±",f!BH203)-1,LEN(f!BH203)))</f>
        <v>10.88</v>
      </c>
      <c r="BI198" s="122" t="str">
        <f>LEFT(f!BI203,IFERROR(FIND("±",f!BI203)-1,LEN(f!BI203)))</f>
        <v/>
      </c>
      <c r="BJ198" s="122" t="str">
        <f>LEFT(f!BJ203,IFERROR(FIND("±",f!BJ203)-1,LEN(f!BJ203)))</f>
        <v>7.49</v>
      </c>
      <c r="BK198" s="122" t="str">
        <f>LEFT(f!BK203,IFERROR(FIND("±",f!BK203)-1,LEN(f!BK203)))</f>
        <v>3.29</v>
      </c>
      <c r="BL198" s="122" t="str">
        <f>LEFT(f!BL203,IFERROR(FIND("±",f!BL203)-1,LEN(f!BL203)))</f>
        <v>0.10</v>
      </c>
      <c r="BM198" s="122" t="str">
        <f>LEFT(f!BM203,IFERROR(FIND("±",f!BM203)-1,LEN(f!BM203)))</f>
        <v/>
      </c>
      <c r="BN198" s="122" t="str">
        <f>LEFT(f!BN203,IFERROR(FIND("±",f!BN203)-1,LEN(f!BN203)))</f>
        <v>10.88</v>
      </c>
      <c r="BO198" s="122" t="str">
        <f>LEFT(f!BO203,IFERROR(FIND("±",f!BO203)-1,LEN(f!BO203)))</f>
        <v/>
      </c>
      <c r="BP198" s="122" t="str">
        <f>LEFT(f!BP203,IFERROR(FIND("±",f!BP203)-1,LEN(f!BP203)))</f>
        <v/>
      </c>
      <c r="BQ198" s="122" t="str">
        <f>LEFT(f!BQ203,IFERROR(FIND("±",f!BQ203)-1,LEN(f!BQ203)))</f>
        <v/>
      </c>
      <c r="BR198" s="122" t="str">
        <f>LEFT(f!BR203,IFERROR(FIND("±",f!BR203)-1,LEN(f!BR203)))</f>
        <v/>
      </c>
      <c r="BS198" s="122" t="str">
        <f>LEFT(f!BS203,IFERROR(FIND("±",f!BS203)-1,LEN(f!BS203)))</f>
        <v/>
      </c>
      <c r="BT198" s="122" t="str">
        <f>LEFT(f!BT203,IFERROR(FIND("±",f!BT203)-1,LEN(f!BT203)))</f>
        <v/>
      </c>
      <c r="BU198" s="122" t="str">
        <f>LEFT(f!BU203,IFERROR(FIND("±",f!BU203)-1,LEN(f!BU203)))</f>
        <v/>
      </c>
      <c r="BV198" s="122"/>
      <c r="BW198" s="122"/>
      <c r="BX198" s="122"/>
      <c r="BY198" s="122"/>
      <c r="BZ198" s="122"/>
      <c r="CA198" s="122"/>
      <c r="CB198" s="122"/>
      <c r="CC198" s="122"/>
      <c r="CD198" s="122"/>
      <c r="CE198" s="122"/>
    </row>
    <row r="199">
      <c r="A199" s="103" t="str">
        <f>f!A204</f>
        <v>E028</v>
      </c>
      <c r="B199" s="107" t="str">
        <f>LEFT(f!B204,IFERROR(FIND("(",f!B204)-1,LEN(f!B204)))</f>
        <v>Guava, white flesh </v>
      </c>
      <c r="C199" s="109" t="str">
        <f>IFERROR(MID(f!B204,IFERROR(FIND("(",f!B204)+1,LEN(f!B204)),IFERROR(FIND(")",f!B204),LEN(f!B204))-IFERROR(FIND("(",f!B204)+1,LEN(f!B204))),"")</f>
        <v>Psidium guajava</v>
      </c>
      <c r="D199" s="103" t="str">
        <f>f!D204</f>
        <v/>
      </c>
      <c r="E199" s="103" t="str">
        <f>f!E204</f>
        <v/>
      </c>
      <c r="F199" s="110" t="str">
        <f>CONCATENATE("https://res.cloudinary.com/techticz/image/upload/foods/",f!F204,".jpeg")</f>
        <v>https://res.cloudinary.com/techticz/image/upload/foods/guava_white_flesh.jpeg</v>
      </c>
      <c r="G199" s="103" t="str">
        <f>f!G204</f>
        <v>E</v>
      </c>
      <c r="H199" s="103" t="str">
        <f>f!H204</f>
        <v/>
      </c>
      <c r="I199" s="103">
        <f t="shared" si="1"/>
        <v>135</v>
      </c>
      <c r="J199" s="112">
        <f>f!J204</f>
        <v>100</v>
      </c>
      <c r="K199" s="112" t="str">
        <f>f!K204</f>
        <v>gram</v>
      </c>
      <c r="L199" s="114" t="str">
        <f>f!L204</f>
        <v/>
      </c>
      <c r="M199" s="114">
        <f>f!M204</f>
        <v>5</v>
      </c>
      <c r="N199" s="114" t="str">
        <f>f!N204</f>
        <v/>
      </c>
      <c r="O199" s="114" t="str">
        <f>f!O204</f>
        <v/>
      </c>
      <c r="P199" s="114" t="str">
        <f>f!P204</f>
        <v/>
      </c>
      <c r="Q199" s="117" t="str">
        <f>f!Q204</f>
        <v/>
      </c>
      <c r="R199" s="117" t="str">
        <f>f!R204</f>
        <v/>
      </c>
      <c r="S199" s="117" t="str">
        <f>f!S204</f>
        <v/>
      </c>
      <c r="T199" s="120" t="str">
        <f>f!T204</f>
        <v/>
      </c>
      <c r="U199" s="120" t="str">
        <f>f!U204</f>
        <v/>
      </c>
      <c r="V199" s="121">
        <f>f!V204</f>
        <v>100</v>
      </c>
      <c r="W199" s="122" t="str">
        <f>LEFT(f!W204,IFERROR(FIND("±",f!W204)-1,LEN(f!W204)))</f>
        <v>83.79</v>
      </c>
      <c r="X199" s="122" t="str">
        <f>LEFT(f!X204,IFERROR(FIND("±",f!X204)-1,LEN(f!X204)))</f>
        <v>1.44</v>
      </c>
      <c r="Y199" s="122" t="str">
        <f>LEFT(f!Y204,IFERROR(FIND("±",f!Y204)-1,LEN(f!Y204)))</f>
        <v>0.72</v>
      </c>
      <c r="Z199" s="122" t="str">
        <f>LEFT(f!Z204,IFERROR(FIND("±",f!Z204)-1,LEN(f!Z204)))</f>
        <v>0.32</v>
      </c>
      <c r="AA199" s="122" t="str">
        <f>LEFT(f!AA204,IFERROR(FIND("±",f!AA204)-1,LEN(f!AA204)))</f>
        <v>8.59</v>
      </c>
      <c r="AB199" s="122" t="str">
        <f>LEFT(f!AB204,IFERROR(FIND("±",f!AB204)-1,LEN(f!AB204)))</f>
        <v>7.14</v>
      </c>
      <c r="AC199" s="122" t="str">
        <f>LEFT(f!AC204,IFERROR(FIND("±",f!AC204)-1,LEN(f!AC204)))</f>
        <v>1.45</v>
      </c>
      <c r="AD199" s="122" t="str">
        <f>LEFT(f!AD204,IFERROR(FIND("±",f!AD204)-1,LEN(f!AD204)))</f>
        <v>5.13</v>
      </c>
      <c r="AE199" s="122" t="str">
        <f>LEFT(f!AE204,IFERROR(FIND("±",f!AE204)-1,LEN(f!AE204)))</f>
        <v>135</v>
      </c>
      <c r="AF199" s="122" t="str">
        <f>LEFT(f!AF204,IFERROR(FIND("±",f!AF204)-1,LEN(f!AF204)))</f>
        <v>0.05</v>
      </c>
      <c r="AG199" s="122" t="str">
        <f>LEFT(f!AG204,IFERROR(FIND("±",f!AG204)-1,LEN(f!AG204)))</f>
        <v>0.04</v>
      </c>
      <c r="AH199" s="122" t="str">
        <f>LEFT(f!AH204,IFERROR(FIND("±",f!AH204)-1,LEN(f!AH204)))</f>
        <v>0.60</v>
      </c>
      <c r="AI199" s="122" t="str">
        <f>LEFT(f!AI204,IFERROR(FIND("±",f!AI204)-1,LEN(f!AI204)))</f>
        <v>0.25</v>
      </c>
      <c r="AJ199" s="122" t="str">
        <f>LEFT(f!AJ204,IFERROR(FIND("±",f!AJ204)-1,LEN(f!AJ204)))</f>
        <v>0.11</v>
      </c>
      <c r="AK199" s="122" t="str">
        <f>LEFT(f!AK204,IFERROR(FIND("±",f!AK204)-1,LEN(f!AK204)))</f>
        <v>0.74</v>
      </c>
      <c r="AL199" s="122" t="str">
        <f>LEFT(f!AL204,IFERROR(FIND("±",f!AL204)-1,LEN(f!AL204)))</f>
        <v>29.76</v>
      </c>
      <c r="AM199" s="122" t="str">
        <f>LEFT(f!AM204,IFERROR(FIND("±",f!AM204)-1,LEN(f!AM204)))</f>
        <v>214</v>
      </c>
      <c r="AN199" s="122" t="str">
        <f>LEFT(f!AN204,IFERROR(FIND("±",f!AN204)-1,LEN(f!AN204)))</f>
        <v/>
      </c>
      <c r="AO199" s="122" t="str">
        <f>LEFT(f!AO204,IFERROR(FIND("±",f!AO204)-1,LEN(f!AO204)))</f>
        <v/>
      </c>
      <c r="AP199" s="122" t="str">
        <f>LEFT(f!AP204,IFERROR(FIND("±",f!AP204)-1,LEN(f!AP204)))</f>
        <v/>
      </c>
      <c r="AQ199" s="122" t="str">
        <f>LEFT(f!AQ204,IFERROR(FIND("±",f!AQ204)-1,LEN(f!AQ204)))</f>
        <v>18.52</v>
      </c>
      <c r="AR199" s="122" t="str">
        <f>LEFT(f!AR204,IFERROR(FIND("±",f!AR204)-1,LEN(f!AR204)))</f>
        <v>0.004</v>
      </c>
      <c r="AS199" s="122" t="str">
        <f>LEFT(f!AS204,IFERROR(FIND("±",f!AS204)-1,LEN(f!AS204)))</f>
        <v>0.003</v>
      </c>
      <c r="AT199" s="122" t="str">
        <f>LEFT(f!AT204,IFERROR(FIND("±",f!AT204)-1,LEN(f!AT204)))</f>
        <v>0.16</v>
      </c>
      <c r="AU199" s="122" t="str">
        <f>LEFT(f!AU204,IFERROR(FIND("±",f!AU204)-1,LEN(f!AU204)))</f>
        <v>0.32</v>
      </c>
      <c r="AV199" s="122" t="str">
        <f>LEFT(f!AV204,IFERROR(FIND("±",f!AV204)-1,LEN(f!AV204)))</f>
        <v/>
      </c>
      <c r="AW199" s="122" t="str">
        <f>LEFT(f!AW204,IFERROR(FIND("±",f!AW204)-1,LEN(f!AW204)))</f>
        <v/>
      </c>
      <c r="AX199" s="122" t="str">
        <f>LEFT(f!AX204,IFERROR(FIND("±",f!AX204)-1,LEN(f!AX204)))</f>
        <v>15.26</v>
      </c>
      <c r="AY199" s="122" t="str">
        <f>LEFT(f!AY204,IFERROR(FIND("±",f!AY204)-1,LEN(f!AY204)))</f>
        <v>0.22</v>
      </c>
      <c r="AZ199" s="122" t="str">
        <f>LEFT(f!AZ204,IFERROR(FIND("±",f!AZ204)-1,LEN(f!AZ204)))</f>
        <v/>
      </c>
      <c r="BA199" s="122" t="str">
        <f>LEFT(f!BA204,IFERROR(FIND("±",f!BA204)-1,LEN(f!BA204)))</f>
        <v/>
      </c>
      <c r="BB199" s="122" t="str">
        <f>LEFT(f!BB204,IFERROR(FIND("±",f!BB204)-1,LEN(f!BB204)))</f>
        <v>0.009</v>
      </c>
      <c r="BC199" s="122" t="str">
        <f>LEFT(f!BC204,IFERROR(FIND("±",f!BC204)-1,LEN(f!BC204)))</f>
        <v>23.54</v>
      </c>
      <c r="BD199" s="122" t="str">
        <f>LEFT(f!BD204,IFERROR(FIND("±",f!BD204)-1,LEN(f!BD204)))</f>
        <v>283</v>
      </c>
      <c r="BE199" s="122" t="str">
        <f>LEFT(f!BE204,IFERROR(FIND("±",f!BE204)-1,LEN(f!BE204)))</f>
        <v>1.84</v>
      </c>
      <c r="BF199" s="122" t="str">
        <f>LEFT(f!BF204,IFERROR(FIND("±",f!BF204)-1,LEN(f!BF204)))</f>
        <v>2.87</v>
      </c>
      <c r="BG199" s="122" t="str">
        <f>LEFT(f!BG204,IFERROR(FIND("±",f!BG204)-1,LEN(f!BG204)))</f>
        <v>0.23</v>
      </c>
      <c r="BH199" s="122" t="str">
        <f>LEFT(f!BH204,IFERROR(FIND("±",f!BH204)-1,LEN(f!BH204)))</f>
        <v>4.74</v>
      </c>
      <c r="BI199" s="122" t="str">
        <f>LEFT(f!BI204,IFERROR(FIND("±",f!BI204)-1,LEN(f!BI204)))</f>
        <v>0.63</v>
      </c>
      <c r="BJ199" s="122" t="str">
        <f>LEFT(f!BJ204,IFERROR(FIND("±",f!BJ204)-1,LEN(f!BJ204)))</f>
        <v>2.00</v>
      </c>
      <c r="BK199" s="122" t="str">
        <f>LEFT(f!BK204,IFERROR(FIND("±",f!BK204)-1,LEN(f!BK204)))</f>
        <v>1.90</v>
      </c>
      <c r="BL199" s="122" t="str">
        <f>LEFT(f!BL204,IFERROR(FIND("±",f!BL204)-1,LEN(f!BL204)))</f>
        <v>0.20</v>
      </c>
      <c r="BM199" s="122" t="str">
        <f>LEFT(f!BM204,IFERROR(FIND("±",f!BM204)-1,LEN(f!BM204)))</f>
        <v/>
      </c>
      <c r="BN199" s="122" t="str">
        <f>LEFT(f!BN204,IFERROR(FIND("±",f!BN204)-1,LEN(f!BN204)))</f>
        <v>4.10</v>
      </c>
      <c r="BO199" s="122" t="str">
        <f>LEFT(f!BO204,IFERROR(FIND("±",f!BO204)-1,LEN(f!BO204)))</f>
        <v/>
      </c>
      <c r="BP199" s="122" t="str">
        <f>LEFT(f!BP204,IFERROR(FIND("±",f!BP204)-1,LEN(f!BP204)))</f>
        <v/>
      </c>
      <c r="BQ199" s="122" t="str">
        <f>LEFT(f!BQ204,IFERROR(FIND("±",f!BQ204)-1,LEN(f!BQ204)))</f>
        <v/>
      </c>
      <c r="BR199" s="122" t="str">
        <f>LEFT(f!BR204,IFERROR(FIND("±",f!BR204)-1,LEN(f!BR204)))</f>
        <v/>
      </c>
      <c r="BS199" s="122" t="str">
        <f>LEFT(f!BS204,IFERROR(FIND("±",f!BS204)-1,LEN(f!BS204)))</f>
        <v/>
      </c>
      <c r="BT199" s="122" t="str">
        <f>LEFT(f!BT204,IFERROR(FIND("±",f!BT204)-1,LEN(f!BT204)))</f>
        <v/>
      </c>
      <c r="BU199" s="122" t="str">
        <f>LEFT(f!BU204,IFERROR(FIND("±",f!BU204)-1,LEN(f!BU204)))</f>
        <v/>
      </c>
      <c r="BV199" s="122"/>
      <c r="BW199" s="122"/>
      <c r="BX199" s="122"/>
      <c r="BY199" s="122"/>
      <c r="BZ199" s="122"/>
      <c r="CA199" s="122"/>
      <c r="CB199" s="122"/>
      <c r="CC199" s="122"/>
      <c r="CD199" s="122"/>
      <c r="CE199" s="122"/>
    </row>
    <row r="200">
      <c r="A200" s="103" t="str">
        <f>f!A205</f>
        <v>E029</v>
      </c>
      <c r="B200" s="107" t="str">
        <f>LEFT(f!B205,IFERROR(FIND("(",f!B205)-1,LEN(f!B205)))</f>
        <v>Guava, pink flesh </v>
      </c>
      <c r="C200" s="109" t="str">
        <f>IFERROR(MID(f!B205,IFERROR(FIND("(",f!B205)+1,LEN(f!B205)),IFERROR(FIND(")",f!B205),LEN(f!B205))-IFERROR(FIND("(",f!B205)+1,LEN(f!B205))),"")</f>
        <v>Psidium guajava</v>
      </c>
      <c r="D200" s="103" t="str">
        <f>f!D205</f>
        <v/>
      </c>
      <c r="E200" s="103" t="str">
        <f>f!E205</f>
        <v/>
      </c>
      <c r="F200" s="110" t="str">
        <f>CONCATENATE("https://res.cloudinary.com/techticz/image/upload/foods/",f!F205,".jpeg")</f>
        <v>https://res.cloudinary.com/techticz/image/upload/foods/guava_pink_flesh.jpeg</v>
      </c>
      <c r="G200" s="103" t="str">
        <f>f!G205</f>
        <v>E</v>
      </c>
      <c r="H200" s="103" t="str">
        <f>f!H205</f>
        <v/>
      </c>
      <c r="I200" s="103">
        <f t="shared" si="1"/>
        <v>195</v>
      </c>
      <c r="J200" s="112">
        <f>f!J205</f>
        <v>100</v>
      </c>
      <c r="K200" s="112" t="str">
        <f>f!K205</f>
        <v>gram</v>
      </c>
      <c r="L200" s="114" t="str">
        <f>f!L205</f>
        <v/>
      </c>
      <c r="M200" s="114">
        <f>f!M205</f>
        <v>5</v>
      </c>
      <c r="N200" s="114" t="str">
        <f>f!N205</f>
        <v/>
      </c>
      <c r="O200" s="114" t="str">
        <f>f!O205</f>
        <v/>
      </c>
      <c r="P200" s="114" t="str">
        <f>f!P205</f>
        <v/>
      </c>
      <c r="Q200" s="117" t="str">
        <f>f!Q205</f>
        <v/>
      </c>
      <c r="R200" s="117" t="str">
        <f>f!R205</f>
        <v/>
      </c>
      <c r="S200" s="117" t="str">
        <f>f!S205</f>
        <v/>
      </c>
      <c r="T200" s="120" t="str">
        <f>f!T205</f>
        <v/>
      </c>
      <c r="U200" s="120" t="str">
        <f>f!U205</f>
        <v/>
      </c>
      <c r="V200" s="121">
        <f>f!V205</f>
        <v>100</v>
      </c>
      <c r="W200" s="122" t="str">
        <f>LEFT(f!W205,IFERROR(FIND("±",f!W205)-1,LEN(f!W205)))</f>
        <v>81.22</v>
      </c>
      <c r="X200" s="122" t="str">
        <f>LEFT(f!X205,IFERROR(FIND("±",f!X205)-1,LEN(f!X205)))</f>
        <v>1.19</v>
      </c>
      <c r="Y200" s="122" t="str">
        <f>LEFT(f!Y205,IFERROR(FIND("±",f!Y205)-1,LEN(f!Y205)))</f>
        <v>0.81</v>
      </c>
      <c r="Z200" s="122" t="str">
        <f>LEFT(f!Z205,IFERROR(FIND("±",f!Z205)-1,LEN(f!Z205)))</f>
        <v>0.25</v>
      </c>
      <c r="AA200" s="122" t="str">
        <f>LEFT(f!AA205,IFERROR(FIND("±",f!AA205)-1,LEN(f!AA205)))</f>
        <v>7.39</v>
      </c>
      <c r="AB200" s="122" t="str">
        <f>LEFT(f!AB205,IFERROR(FIND("±",f!AB205)-1,LEN(f!AB205)))</f>
        <v>6.12</v>
      </c>
      <c r="AC200" s="122" t="str">
        <f>LEFT(f!AC205,IFERROR(FIND("±",f!AC205)-1,LEN(f!AC205)))</f>
        <v>1.28</v>
      </c>
      <c r="AD200" s="122" t="str">
        <f>LEFT(f!AD205,IFERROR(FIND("±",f!AD205)-1,LEN(f!AD205)))</f>
        <v>9.14</v>
      </c>
      <c r="AE200" s="122" t="str">
        <f>LEFT(f!AE205,IFERROR(FIND("±",f!AE205)-1,LEN(f!AE205)))</f>
        <v>195</v>
      </c>
      <c r="AF200" s="122" t="str">
        <f>LEFT(f!AF205,IFERROR(FIND("±",f!AF205)-1,LEN(f!AF205)))</f>
        <v>0.03</v>
      </c>
      <c r="AG200" s="122" t="str">
        <f>LEFT(f!AG205,IFERROR(FIND("±",f!AG205)-1,LEN(f!AG205)))</f>
        <v>0.03</v>
      </c>
      <c r="AH200" s="122" t="str">
        <f>LEFT(f!AH205,IFERROR(FIND("±",f!AH205)-1,LEN(f!AH205)))</f>
        <v>0.59</v>
      </c>
      <c r="AI200" s="122" t="str">
        <f>LEFT(f!AI205,IFERROR(FIND("±",f!AI205)-1,LEN(f!AI205)))</f>
        <v>0.20</v>
      </c>
      <c r="AJ200" s="122" t="str">
        <f>LEFT(f!AJ205,IFERROR(FIND("±",f!AJ205)-1,LEN(f!AJ205)))</f>
        <v>0.16</v>
      </c>
      <c r="AK200" s="122" t="str">
        <f>LEFT(f!AK205,IFERROR(FIND("±",f!AK205)-1,LEN(f!AK205)))</f>
        <v>1.25</v>
      </c>
      <c r="AL200" s="122" t="str">
        <f>LEFT(f!AL205,IFERROR(FIND("±",f!AL205)-1,LEN(f!AL205)))</f>
        <v>32.17</v>
      </c>
      <c r="AM200" s="122" t="str">
        <f>LEFT(f!AM205,IFERROR(FIND("±",f!AM205)-1,LEN(f!AM205)))</f>
        <v>222</v>
      </c>
      <c r="AN200" s="122" t="str">
        <f>LEFT(f!AN205,IFERROR(FIND("±",f!AN205)-1,LEN(f!AN205)))</f>
        <v/>
      </c>
      <c r="AO200" s="122" t="str">
        <f>LEFT(f!AO205,IFERROR(FIND("±",f!AO205)-1,LEN(f!AO205)))</f>
        <v/>
      </c>
      <c r="AP200" s="122" t="str">
        <f>LEFT(f!AP205,IFERROR(FIND("±",f!AP205)-1,LEN(f!AP205)))</f>
        <v/>
      </c>
      <c r="AQ200" s="122" t="str">
        <f>LEFT(f!AQ205,IFERROR(FIND("±",f!AQ205)-1,LEN(f!AQ205)))</f>
        <v>14.22</v>
      </c>
      <c r="AR200" s="122" t="str">
        <f>LEFT(f!AR205,IFERROR(FIND("±",f!AR205)-1,LEN(f!AR205)))</f>
        <v>0.009</v>
      </c>
      <c r="AS200" s="122" t="str">
        <f>LEFT(f!AS205,IFERROR(FIND("±",f!AS205)-1,LEN(f!AS205)))</f>
        <v>0.003</v>
      </c>
      <c r="AT200" s="122" t="str">
        <f>LEFT(f!AT205,IFERROR(FIND("±",f!AT205)-1,LEN(f!AT205)))</f>
        <v>0.17</v>
      </c>
      <c r="AU200" s="122" t="str">
        <f>LEFT(f!AU205,IFERROR(FIND("±",f!AU205)-1,LEN(f!AU205)))</f>
        <v>0.4</v>
      </c>
      <c r="AV200" s="122" t="str">
        <f>LEFT(f!AV205,IFERROR(FIND("±",f!AV205)-1,LEN(f!AV205)))</f>
        <v>0.014</v>
      </c>
      <c r="AW200" s="122" t="str">
        <f>LEFT(f!AW205,IFERROR(FIND("±",f!AW205)-1,LEN(f!AW205)))</f>
        <v/>
      </c>
      <c r="AX200" s="122" t="str">
        <f>LEFT(f!AX205,IFERROR(FIND("±",f!AX205)-1,LEN(f!AX205)))</f>
        <v>13.26</v>
      </c>
      <c r="AY200" s="122" t="str">
        <f>LEFT(f!AY205,IFERROR(FIND("±",f!AY205)-1,LEN(f!AY205)))</f>
        <v>0.16</v>
      </c>
      <c r="AZ200" s="122" t="str">
        <f>LEFT(f!AZ205,IFERROR(FIND("±",f!AZ205)-1,LEN(f!AZ205)))</f>
        <v/>
      </c>
      <c r="BA200" s="122" t="str">
        <f>LEFT(f!BA205,IFERROR(FIND("±",f!BA205)-1,LEN(f!BA205)))</f>
        <v>0.003</v>
      </c>
      <c r="BB200" s="122" t="str">
        <f>LEFT(f!BB205,IFERROR(FIND("±",f!BB205)-1,LEN(f!BB205)))</f>
        <v>0.014</v>
      </c>
      <c r="BC200" s="122" t="str">
        <f>LEFT(f!BC205,IFERROR(FIND("±",f!BC205)-1,LEN(f!BC205)))</f>
        <v>29.93</v>
      </c>
      <c r="BD200" s="122" t="str">
        <f>LEFT(f!BD205,IFERROR(FIND("±",f!BD205)-1,LEN(f!BD205)))</f>
        <v>270</v>
      </c>
      <c r="BE200" s="122" t="str">
        <f>LEFT(f!BE205,IFERROR(FIND("±",f!BE205)-1,LEN(f!BE205)))</f>
        <v>2.10</v>
      </c>
      <c r="BF200" s="122" t="str">
        <f>LEFT(f!BF205,IFERROR(FIND("±",f!BF205)-1,LEN(f!BF205)))</f>
        <v>1.89</v>
      </c>
      <c r="BG200" s="122" t="str">
        <f>LEFT(f!BG205,IFERROR(FIND("±",f!BG205)-1,LEN(f!BG205)))</f>
        <v>0.21</v>
      </c>
      <c r="BH200" s="122" t="str">
        <f>LEFT(f!BH205,IFERROR(FIND("±",f!BH205)-1,LEN(f!BH205)))</f>
        <v>8.49</v>
      </c>
      <c r="BI200" s="122" t="str">
        <f>LEFT(f!BI205,IFERROR(FIND("±",f!BI205)-1,LEN(f!BI205)))</f>
        <v>0.70</v>
      </c>
      <c r="BJ200" s="122" t="str">
        <f>LEFT(f!BJ205,IFERROR(FIND("±",f!BJ205)-1,LEN(f!BJ205)))</f>
        <v>4.01</v>
      </c>
      <c r="BK200" s="122" t="str">
        <f>LEFT(f!BK205,IFERROR(FIND("±",f!BK205)-1,LEN(f!BK205)))</f>
        <v>3.60</v>
      </c>
      <c r="BL200" s="122" t="str">
        <f>LEFT(f!BL205,IFERROR(FIND("±",f!BL205)-1,LEN(f!BL205)))</f>
        <v>0.18</v>
      </c>
      <c r="BM200" s="122" t="str">
        <f>LEFT(f!BM205,IFERROR(FIND("±",f!BM205)-1,LEN(f!BM205)))</f>
        <v/>
      </c>
      <c r="BN200" s="122" t="str">
        <f>LEFT(f!BN205,IFERROR(FIND("±",f!BN205)-1,LEN(f!BN205)))</f>
        <v>7.79</v>
      </c>
      <c r="BO200" s="122" t="str">
        <f>LEFT(f!BO205,IFERROR(FIND("±",f!BO205)-1,LEN(f!BO205)))</f>
        <v/>
      </c>
      <c r="BP200" s="122" t="str">
        <f>LEFT(f!BP205,IFERROR(FIND("±",f!BP205)-1,LEN(f!BP205)))</f>
        <v/>
      </c>
      <c r="BQ200" s="122" t="str">
        <f>LEFT(f!BQ205,IFERROR(FIND("±",f!BQ205)-1,LEN(f!BQ205)))</f>
        <v/>
      </c>
      <c r="BR200" s="122" t="str">
        <f>LEFT(f!BR205,IFERROR(FIND("±",f!BR205)-1,LEN(f!BR205)))</f>
        <v/>
      </c>
      <c r="BS200" s="122" t="str">
        <f>LEFT(f!BS205,IFERROR(FIND("±",f!BS205)-1,LEN(f!BS205)))</f>
        <v/>
      </c>
      <c r="BT200" s="122" t="str">
        <f>LEFT(f!BT205,IFERROR(FIND("±",f!BT205)-1,LEN(f!BT205)))</f>
        <v/>
      </c>
      <c r="BU200" s="122" t="str">
        <f>LEFT(f!BU205,IFERROR(FIND("±",f!BU205)-1,LEN(f!BU205)))</f>
        <v/>
      </c>
      <c r="BV200" s="122"/>
      <c r="BW200" s="122"/>
      <c r="BX200" s="122"/>
      <c r="BY200" s="122"/>
      <c r="BZ200" s="122"/>
      <c r="CA200" s="122"/>
      <c r="CB200" s="122"/>
      <c r="CC200" s="122"/>
      <c r="CD200" s="122"/>
      <c r="CE200" s="122"/>
    </row>
    <row r="201">
      <c r="A201" s="103" t="str">
        <f>f!A206</f>
        <v>E030</v>
      </c>
      <c r="B201" s="107" t="str">
        <f>LEFT(f!B206,IFERROR(FIND("(",f!B206)-1,LEN(f!B206)))</f>
        <v>Jack fruit, ripe </v>
      </c>
      <c r="C201" s="109" t="str">
        <f>IFERROR(MID(f!B206,IFERROR(FIND("(",f!B206)+1,LEN(f!B206)),IFERROR(FIND(")",f!B206),LEN(f!B206))-IFERROR(FIND("(",f!B206)+1,LEN(f!B206))),"")</f>
        <v>Artocarpus heterophyllus</v>
      </c>
      <c r="D201" s="103" t="str">
        <f>f!D206</f>
        <v/>
      </c>
      <c r="E201" s="103" t="str">
        <f>f!E206</f>
        <v/>
      </c>
      <c r="F201" s="110" t="str">
        <f>CONCATENATE("https://res.cloudinary.com/techticz/image/upload/foods/",f!F206,".jpeg")</f>
        <v>https://res.cloudinary.com/techticz/image/upload/foods/jack_fruit_rip.jpeg</v>
      </c>
      <c r="G201" s="103" t="str">
        <f>f!G206</f>
        <v>E</v>
      </c>
      <c r="H201" s="103" t="str">
        <f>f!H206</f>
        <v/>
      </c>
      <c r="I201" s="103">
        <f t="shared" si="1"/>
        <v>302</v>
      </c>
      <c r="J201" s="112">
        <f>f!J206</f>
        <v>100</v>
      </c>
      <c r="K201" s="112" t="str">
        <f>f!K206</f>
        <v>gram</v>
      </c>
      <c r="L201" s="114" t="str">
        <f>f!L206</f>
        <v/>
      </c>
      <c r="M201" s="114">
        <f>f!M206</f>
        <v>5</v>
      </c>
      <c r="N201" s="114" t="str">
        <f>f!N206</f>
        <v/>
      </c>
      <c r="O201" s="114" t="str">
        <f>f!O206</f>
        <v/>
      </c>
      <c r="P201" s="114" t="str">
        <f>f!P206</f>
        <v/>
      </c>
      <c r="Q201" s="117" t="str">
        <f>f!Q206</f>
        <v/>
      </c>
      <c r="R201" s="117" t="str">
        <f>f!R206</f>
        <v/>
      </c>
      <c r="S201" s="117" t="str">
        <f>f!S206</f>
        <v/>
      </c>
      <c r="T201" s="120" t="str">
        <f>f!T206</f>
        <v/>
      </c>
      <c r="U201" s="120" t="str">
        <f>f!U206</f>
        <v/>
      </c>
      <c r="V201" s="121">
        <f>f!V206</f>
        <v>100</v>
      </c>
      <c r="W201" s="122" t="str">
        <f>LEFT(f!W206,IFERROR(FIND("±",f!W206)-1,LEN(f!W206)))</f>
        <v>78.56</v>
      </c>
      <c r="X201" s="122" t="str">
        <f>LEFT(f!X206,IFERROR(FIND("±",f!X206)-1,LEN(f!X206)))</f>
        <v>2.74</v>
      </c>
      <c r="Y201" s="122" t="str">
        <f>LEFT(f!Y206,IFERROR(FIND("±",f!Y206)-1,LEN(f!Y206)))</f>
        <v>0.91</v>
      </c>
      <c r="Z201" s="122" t="str">
        <f>LEFT(f!Z206,IFERROR(FIND("±",f!Z206)-1,LEN(f!Z206)))</f>
        <v>0.15</v>
      </c>
      <c r="AA201" s="122" t="str">
        <f>LEFT(f!AA206,IFERROR(FIND("±",f!AA206)-1,LEN(f!AA206)))</f>
        <v>3.62</v>
      </c>
      <c r="AB201" s="122" t="str">
        <f>LEFT(f!AB206,IFERROR(FIND("±",f!AB206)-1,LEN(f!AB206)))</f>
        <v>2.21</v>
      </c>
      <c r="AC201" s="122" t="str">
        <f>LEFT(f!AC206,IFERROR(FIND("±",f!AC206)-1,LEN(f!AC206)))</f>
        <v>1.41</v>
      </c>
      <c r="AD201" s="122" t="str">
        <f>LEFT(f!AD206,IFERROR(FIND("±",f!AD206)-1,LEN(f!AD206)))</f>
        <v>14.01</v>
      </c>
      <c r="AE201" s="122" t="str">
        <f>LEFT(f!AE206,IFERROR(FIND("±",f!AE206)-1,LEN(f!AE206)))</f>
        <v>302</v>
      </c>
      <c r="AF201" s="122" t="str">
        <f>LEFT(f!AF206,IFERROR(FIND("±",f!AF206)-1,LEN(f!AF206)))</f>
        <v>0.05</v>
      </c>
      <c r="AG201" s="122" t="str">
        <f>LEFT(f!AG206,IFERROR(FIND("±",f!AG206)-1,LEN(f!AG206)))</f>
        <v>0.01</v>
      </c>
      <c r="AH201" s="122" t="str">
        <f>LEFT(f!AH206,IFERROR(FIND("±",f!AH206)-1,LEN(f!AH206)))</f>
        <v>0.42</v>
      </c>
      <c r="AI201" s="122" t="str">
        <f>LEFT(f!AI206,IFERROR(FIND("±",f!AI206)-1,LEN(f!AI206)))</f>
        <v>0.16</v>
      </c>
      <c r="AJ201" s="122" t="str">
        <f>LEFT(f!AJ206,IFERROR(FIND("±",f!AJ206)-1,LEN(f!AJ206)))</f>
        <v>0.22</v>
      </c>
      <c r="AK201" s="122" t="str">
        <f>LEFT(f!AK206,IFERROR(FIND("±",f!AK206)-1,LEN(f!AK206)))</f>
        <v>4.00</v>
      </c>
      <c r="AL201" s="122" t="str">
        <f>LEFT(f!AL206,IFERROR(FIND("±",f!AL206)-1,LEN(f!AL206)))</f>
        <v>32.15</v>
      </c>
      <c r="AM201" s="122" t="str">
        <f>LEFT(f!AM206,IFERROR(FIND("±",f!AM206)-1,LEN(f!AM206)))</f>
        <v>6.73</v>
      </c>
      <c r="AN201" s="122" t="str">
        <f>LEFT(f!AN206,IFERROR(FIND("±",f!AN206)-1,LEN(f!AN206)))</f>
        <v/>
      </c>
      <c r="AO201" s="122" t="str">
        <f>LEFT(f!AO206,IFERROR(FIND("±",f!AO206)-1,LEN(f!AO206)))</f>
        <v/>
      </c>
      <c r="AP201" s="122" t="str">
        <f>LEFT(f!AP206,IFERROR(FIND("±",f!AP206)-1,LEN(f!AP206)))</f>
        <v/>
      </c>
      <c r="AQ201" s="122" t="str">
        <f>LEFT(f!AQ206,IFERROR(FIND("±",f!AQ206)-1,LEN(f!AQ206)))</f>
        <v>35.03</v>
      </c>
      <c r="AR201" s="122" t="str">
        <f>LEFT(f!AR206,IFERROR(FIND("±",f!AR206)-1,LEN(f!AR206)))</f>
        <v>0.005</v>
      </c>
      <c r="AS201" s="122" t="str">
        <f>LEFT(f!AS206,IFERROR(FIND("±",f!AS206)-1,LEN(f!AS206)))</f>
        <v/>
      </c>
      <c r="AT201" s="122" t="str">
        <f>LEFT(f!AT206,IFERROR(FIND("±",f!AT206)-1,LEN(f!AT206)))</f>
        <v>0.19</v>
      </c>
      <c r="AU201" s="122" t="str">
        <f>LEFT(f!AU206,IFERROR(FIND("±",f!AU206)-1,LEN(f!AU206)))</f>
        <v>0.36</v>
      </c>
      <c r="AV201" s="122" t="str">
        <f>LEFT(f!AV206,IFERROR(FIND("±",f!AV206)-1,LEN(f!AV206)))</f>
        <v>0.002</v>
      </c>
      <c r="AW201" s="122" t="str">
        <f>LEFT(f!AW206,IFERROR(FIND("±",f!AW206)-1,LEN(f!AW206)))</f>
        <v/>
      </c>
      <c r="AX201" s="122" t="str">
        <f>LEFT(f!AX206,IFERROR(FIND("±",f!AX206)-1,LEN(f!AX206)))</f>
        <v>31.84</v>
      </c>
      <c r="AY201" s="122" t="str">
        <f>LEFT(f!AY206,IFERROR(FIND("±",f!AY206)-1,LEN(f!AY206)))</f>
        <v>0.35</v>
      </c>
      <c r="AZ201" s="122" t="str">
        <f>LEFT(f!AZ206,IFERROR(FIND("±",f!AZ206)-1,LEN(f!AZ206)))</f>
        <v/>
      </c>
      <c r="BA201" s="122" t="str">
        <f>LEFT(f!BA206,IFERROR(FIND("±",f!BA206)-1,LEN(f!BA206)))</f>
        <v/>
      </c>
      <c r="BB201" s="122" t="str">
        <f>LEFT(f!BB206,IFERROR(FIND("±",f!BB206)-1,LEN(f!BB206)))</f>
        <v>0.005</v>
      </c>
      <c r="BC201" s="122" t="str">
        <f>LEFT(f!BC206,IFERROR(FIND("±",f!BC206)-1,LEN(f!BC206)))</f>
        <v>23.02</v>
      </c>
      <c r="BD201" s="122" t="str">
        <f>LEFT(f!BD206,IFERROR(FIND("±",f!BD206)-1,LEN(f!BD206)))</f>
        <v>279</v>
      </c>
      <c r="BE201" s="122" t="str">
        <f>LEFT(f!BE206,IFERROR(FIND("±",f!BE206)-1,LEN(f!BE206)))</f>
        <v/>
      </c>
      <c r="BF201" s="122" t="str">
        <f>LEFT(f!BF206,IFERROR(FIND("±",f!BF206)-1,LEN(f!BF206)))</f>
        <v>1.62</v>
      </c>
      <c r="BG201" s="122" t="str">
        <f>LEFT(f!BG206,IFERROR(FIND("±",f!BG206)-1,LEN(f!BG206)))</f>
        <v>0.17</v>
      </c>
      <c r="BH201" s="122" t="str">
        <f>LEFT(f!BH206,IFERROR(FIND("±",f!BH206)-1,LEN(f!BH206)))</f>
        <v>12.71</v>
      </c>
      <c r="BI201" s="122" t="str">
        <f>LEFT(f!BI206,IFERROR(FIND("±",f!BI206)-1,LEN(f!BI206)))</f>
        <v>0.50</v>
      </c>
      <c r="BJ201" s="122" t="str">
        <f>LEFT(f!BJ206,IFERROR(FIND("±",f!BJ206)-1,LEN(f!BJ206)))</f>
        <v>4.12</v>
      </c>
      <c r="BK201" s="122" t="str">
        <f>LEFT(f!BK206,IFERROR(FIND("±",f!BK206)-1,LEN(f!BK206)))</f>
        <v>3.33</v>
      </c>
      <c r="BL201" s="122" t="str">
        <f>LEFT(f!BL206,IFERROR(FIND("±",f!BL206)-1,LEN(f!BL206)))</f>
        <v>4.76</v>
      </c>
      <c r="BM201" s="122" t="str">
        <f>LEFT(f!BM206,IFERROR(FIND("±",f!BM206)-1,LEN(f!BM206)))</f>
        <v/>
      </c>
      <c r="BN201" s="122" t="str">
        <f>LEFT(f!BN206,IFERROR(FIND("±",f!BN206)-1,LEN(f!BN206)))</f>
        <v>12.21</v>
      </c>
      <c r="BO201" s="122" t="str">
        <f>LEFT(f!BO206,IFERROR(FIND("±",f!BO206)-1,LEN(f!BO206)))</f>
        <v/>
      </c>
      <c r="BP201" s="122" t="str">
        <f>LEFT(f!BP206,IFERROR(FIND("±",f!BP206)-1,LEN(f!BP206)))</f>
        <v/>
      </c>
      <c r="BQ201" s="122" t="str">
        <f>LEFT(f!BQ206,IFERROR(FIND("±",f!BQ206)-1,LEN(f!BQ206)))</f>
        <v/>
      </c>
      <c r="BR201" s="122" t="str">
        <f>LEFT(f!BR206,IFERROR(FIND("±",f!BR206)-1,LEN(f!BR206)))</f>
        <v/>
      </c>
      <c r="BS201" s="122" t="str">
        <f>LEFT(f!BS206,IFERROR(FIND("±",f!BS206)-1,LEN(f!BS206)))</f>
        <v/>
      </c>
      <c r="BT201" s="122" t="str">
        <f>LEFT(f!BT206,IFERROR(FIND("±",f!BT206)-1,LEN(f!BT206)))</f>
        <v/>
      </c>
      <c r="BU201" s="122" t="str">
        <f>LEFT(f!BU206,IFERROR(FIND("±",f!BU206)-1,LEN(f!BU206)))</f>
        <v/>
      </c>
      <c r="BV201" s="122"/>
      <c r="BW201" s="122"/>
      <c r="BX201" s="122"/>
      <c r="BY201" s="122"/>
      <c r="BZ201" s="122"/>
      <c r="CA201" s="122"/>
      <c r="CB201" s="122"/>
      <c r="CC201" s="122"/>
      <c r="CD201" s="122"/>
      <c r="CE201" s="122"/>
    </row>
    <row r="202">
      <c r="A202" s="103" t="str">
        <f>f!A207</f>
        <v>E031</v>
      </c>
      <c r="B202" s="107" t="str">
        <f>LEFT(f!B207,IFERROR(FIND("(",f!B207)-1,LEN(f!B207)))</f>
        <v>Jambu fruit, ripe </v>
      </c>
      <c r="C202" s="109" t="str">
        <f>IFERROR(MID(f!B207,IFERROR(FIND("(",f!B207)+1,LEN(f!B207)),IFERROR(FIND(")",f!B207),LEN(f!B207))-IFERROR(FIND("(",f!B207)+1,LEN(f!B207))),"")</f>
        <v>Syzygium cumini</v>
      </c>
      <c r="D202" s="103" t="str">
        <f>f!D207</f>
        <v/>
      </c>
      <c r="E202" s="103" t="str">
        <f>f!E207</f>
        <v/>
      </c>
      <c r="F202" s="110" t="str">
        <f>CONCATENATE("https://res.cloudinary.com/techticz/image/upload/foods/",f!F207,".jpeg")</f>
        <v>https://res.cloudinary.com/techticz/image/upload/foods/jambu.jpeg</v>
      </c>
      <c r="G202" s="103" t="str">
        <f>f!G207</f>
        <v>E</v>
      </c>
      <c r="H202" s="103" t="str">
        <f>f!H207</f>
        <v/>
      </c>
      <c r="I202" s="103">
        <f t="shared" si="1"/>
        <v>235</v>
      </c>
      <c r="J202" s="112">
        <f>f!J207</f>
        <v>100</v>
      </c>
      <c r="K202" s="112" t="str">
        <f>f!K207</f>
        <v>gram</v>
      </c>
      <c r="L202" s="114" t="str">
        <f>f!L207</f>
        <v/>
      </c>
      <c r="M202" s="114">
        <f>f!M207</f>
        <v>2</v>
      </c>
      <c r="N202" s="114" t="str">
        <f>f!N207</f>
        <v/>
      </c>
      <c r="O202" s="114" t="str">
        <f>f!O207</f>
        <v/>
      </c>
      <c r="P202" s="114" t="str">
        <f>f!P207</f>
        <v/>
      </c>
      <c r="Q202" s="117" t="str">
        <f>f!Q207</f>
        <v/>
      </c>
      <c r="R202" s="117" t="str">
        <f>f!R207</f>
        <v/>
      </c>
      <c r="S202" s="117" t="str">
        <f>f!S207</f>
        <v/>
      </c>
      <c r="T202" s="120" t="str">
        <f>f!T207</f>
        <v/>
      </c>
      <c r="U202" s="120" t="str">
        <f>f!U207</f>
        <v/>
      </c>
      <c r="V202" s="121">
        <f>f!V207</f>
        <v>100</v>
      </c>
      <c r="W202" s="122" t="str">
        <f>LEFT(f!W207,IFERROR(FIND("±",f!W207)-1,LEN(f!W207)))</f>
        <v>83.33</v>
      </c>
      <c r="X202" s="122" t="str">
        <f>LEFT(f!X207,IFERROR(FIND("±",f!X207)-1,LEN(f!X207)))</f>
        <v>0.82</v>
      </c>
      <c r="Y202" s="122" t="str">
        <f>LEFT(f!Y207,IFERROR(FIND("±",f!Y207)-1,LEN(f!Y207)))</f>
        <v>0.31</v>
      </c>
      <c r="Z202" s="122" t="str">
        <f>LEFT(f!Z207,IFERROR(FIND("±",f!Z207)-1,LEN(f!Z207)))</f>
        <v>0.17</v>
      </c>
      <c r="AA202" s="122" t="str">
        <f>LEFT(f!AA207,IFERROR(FIND("±",f!AA207)-1,LEN(f!AA207)))</f>
        <v>3.07</v>
      </c>
      <c r="AB202" s="122" t="str">
        <f>LEFT(f!AB207,IFERROR(FIND("±",f!AB207)-1,LEN(f!AB207)))</f>
        <v>2.4</v>
      </c>
      <c r="AC202" s="122" t="str">
        <f>LEFT(f!AC207,IFERROR(FIND("±",f!AC207)-1,LEN(f!AC207)))</f>
        <v>0.67</v>
      </c>
      <c r="AD202" s="122" t="str">
        <f>LEFT(f!AD207,IFERROR(FIND("±",f!AD207)-1,LEN(f!AD207)))</f>
        <v>12.3</v>
      </c>
      <c r="AE202" s="122" t="str">
        <f>LEFT(f!AE207,IFERROR(FIND("±",f!AE207)-1,LEN(f!AE207)))</f>
        <v>235</v>
      </c>
      <c r="AF202" s="122" t="str">
        <f>LEFT(f!AF207,IFERROR(FIND("±",f!AF207)-1,LEN(f!AF207)))</f>
        <v>0.02</v>
      </c>
      <c r="AG202" s="122" t="str">
        <f>LEFT(f!AG207,IFERROR(FIND("±",f!AG207)-1,LEN(f!AG207)))</f>
        <v>0.02</v>
      </c>
      <c r="AH202" s="122" t="str">
        <f>LEFT(f!AH207,IFERROR(FIND("±",f!AH207)-1,LEN(f!AH207)))</f>
        <v>0.14</v>
      </c>
      <c r="AI202" s="122" t="str">
        <f>LEFT(f!AI207,IFERROR(FIND("±",f!AI207)-1,LEN(f!AI207)))</f>
        <v>0.31</v>
      </c>
      <c r="AJ202" s="122" t="str">
        <f>LEFT(f!AJ207,IFERROR(FIND("±",f!AJ207)-1,LEN(f!AJ207)))</f>
        <v>0.03</v>
      </c>
      <c r="AK202" s="122" t="str">
        <f>LEFT(f!AK207,IFERROR(FIND("±",f!AK207)-1,LEN(f!AK207)))</f>
        <v>2.57</v>
      </c>
      <c r="AL202" s="122" t="str">
        <f>LEFT(f!AL207,IFERROR(FIND("±",f!AL207)-1,LEN(f!AL207)))</f>
        <v>7.63</v>
      </c>
      <c r="AM202" s="122" t="str">
        <f>LEFT(f!AM207,IFERROR(FIND("±",f!AM207)-1,LEN(f!AM207)))</f>
        <v>16.47</v>
      </c>
      <c r="AN202" s="122" t="str">
        <f>LEFT(f!AN207,IFERROR(FIND("±",f!AN207)-1,LEN(f!AN207)))</f>
        <v>0.45</v>
      </c>
      <c r="AO202" s="122" t="str">
        <f>LEFT(f!AO207,IFERROR(FIND("±",f!AO207)-1,LEN(f!AO207)))</f>
        <v/>
      </c>
      <c r="AP202" s="122" t="str">
        <f>LEFT(f!AP207,IFERROR(FIND("±",f!AP207)-1,LEN(f!AP207)))</f>
        <v/>
      </c>
      <c r="AQ202" s="122" t="str">
        <f>LEFT(f!AQ207,IFERROR(FIND("±",f!AQ207)-1,LEN(f!AQ207)))</f>
        <v>25.36</v>
      </c>
      <c r="AR202" s="122" t="str">
        <f>LEFT(f!AR207,IFERROR(FIND("±",f!AR207)-1,LEN(f!AR207)))</f>
        <v>0.015</v>
      </c>
      <c r="AS202" s="122" t="str">
        <f>LEFT(f!AS207,IFERROR(FIND("±",f!AS207)-1,LEN(f!AS207)))</f>
        <v/>
      </c>
      <c r="AT202" s="122" t="str">
        <f>LEFT(f!AT207,IFERROR(FIND("±",f!AT207)-1,LEN(f!AT207)))</f>
        <v>0.02</v>
      </c>
      <c r="AU202" s="122" t="str">
        <f>LEFT(f!AU207,IFERROR(FIND("±",f!AU207)-1,LEN(f!AU207)))</f>
        <v>0.33</v>
      </c>
      <c r="AV202" s="122" t="str">
        <f>LEFT(f!AV207,IFERROR(FIND("±",f!AV207)-1,LEN(f!AV207)))</f>
        <v>0.001</v>
      </c>
      <c r="AW202" s="122" t="str">
        <f>LEFT(f!AW207,IFERROR(FIND("±",f!AW207)-1,LEN(f!AW207)))</f>
        <v/>
      </c>
      <c r="AX202" s="122" t="str">
        <f>LEFT(f!AX207,IFERROR(FIND("±",f!AX207)-1,LEN(f!AX207)))</f>
        <v>27.97</v>
      </c>
      <c r="AY202" s="122" t="str">
        <f>LEFT(f!AY207,IFERROR(FIND("±",f!AY207)-1,LEN(f!AY207)))</f>
        <v>0.04</v>
      </c>
      <c r="AZ202" s="122" t="str">
        <f>LEFT(f!AZ207,IFERROR(FIND("±",f!AZ207)-1,LEN(f!AZ207)))</f>
        <v/>
      </c>
      <c r="BA202" s="122" t="str">
        <f>LEFT(f!BA207,IFERROR(FIND("±",f!BA207)-1,LEN(f!BA207)))</f>
        <v/>
      </c>
      <c r="BB202" s="122" t="str">
        <f>LEFT(f!BB207,IFERROR(FIND("±",f!BB207)-1,LEN(f!BB207)))</f>
        <v>0.016</v>
      </c>
      <c r="BC202" s="122" t="str">
        <f>LEFT(f!BC207,IFERROR(FIND("±",f!BC207)-1,LEN(f!BC207)))</f>
        <v>9.6</v>
      </c>
      <c r="BD202" s="122" t="str">
        <f>LEFT(f!BD207,IFERROR(FIND("±",f!BD207)-1,LEN(f!BD207)))</f>
        <v>103</v>
      </c>
      <c r="BE202" s="122" t="str">
        <f>LEFT(f!BE207,IFERROR(FIND("±",f!BE207)-1,LEN(f!BE207)))</f>
        <v/>
      </c>
      <c r="BF202" s="122" t="str">
        <f>LEFT(f!BF207,IFERROR(FIND("±",f!BF207)-1,LEN(f!BF207)))</f>
        <v>2.64</v>
      </c>
      <c r="BG202" s="122" t="str">
        <f>LEFT(f!BG207,IFERROR(FIND("±",f!BG207)-1,LEN(f!BG207)))</f>
        <v>0.06</v>
      </c>
      <c r="BH202" s="122" t="str">
        <f>LEFT(f!BH207,IFERROR(FIND("±",f!BH207)-1,LEN(f!BH207)))</f>
        <v>8.32</v>
      </c>
      <c r="BI202" s="122" t="str">
        <f>LEFT(f!BI207,IFERROR(FIND("±",f!BI207)-1,LEN(f!BI207)))</f>
        <v>1.48</v>
      </c>
      <c r="BJ202" s="122" t="str">
        <f>LEFT(f!BJ207,IFERROR(FIND("±",f!BJ207)-1,LEN(f!BJ207)))</f>
        <v>4.47</v>
      </c>
      <c r="BK202" s="122" t="str">
        <f>LEFT(f!BK207,IFERROR(FIND("±",f!BK207)-1,LEN(f!BK207)))</f>
        <v>2.21</v>
      </c>
      <c r="BL202" s="122" t="str">
        <f>LEFT(f!BL207,IFERROR(FIND("±",f!BL207)-1,LEN(f!BL207)))</f>
        <v>0.16</v>
      </c>
      <c r="BM202" s="122" t="str">
        <f>LEFT(f!BM207,IFERROR(FIND("±",f!BM207)-1,LEN(f!BM207)))</f>
        <v/>
      </c>
      <c r="BN202" s="122" t="str">
        <f>LEFT(f!BN207,IFERROR(FIND("±",f!BN207)-1,LEN(f!BN207)))</f>
        <v>6.84</v>
      </c>
      <c r="BO202" s="122" t="str">
        <f>LEFT(f!BO207,IFERROR(FIND("±",f!BO207)-1,LEN(f!BO207)))</f>
        <v/>
      </c>
      <c r="BP202" s="122" t="str">
        <f>LEFT(f!BP207,IFERROR(FIND("±",f!BP207)-1,LEN(f!BP207)))</f>
        <v/>
      </c>
      <c r="BQ202" s="122" t="str">
        <f>LEFT(f!BQ207,IFERROR(FIND("±",f!BQ207)-1,LEN(f!BQ207)))</f>
        <v/>
      </c>
      <c r="BR202" s="122" t="str">
        <f>LEFT(f!BR207,IFERROR(FIND("±",f!BR207)-1,LEN(f!BR207)))</f>
        <v/>
      </c>
      <c r="BS202" s="122" t="str">
        <f>LEFT(f!BS207,IFERROR(FIND("±",f!BS207)-1,LEN(f!BS207)))</f>
        <v/>
      </c>
      <c r="BT202" s="122" t="str">
        <f>LEFT(f!BT207,IFERROR(FIND("±",f!BT207)-1,LEN(f!BT207)))</f>
        <v/>
      </c>
      <c r="BU202" s="122" t="str">
        <f>LEFT(f!BU207,IFERROR(FIND("±",f!BU207)-1,LEN(f!BU207)))</f>
        <v/>
      </c>
      <c r="BV202" s="122"/>
      <c r="BW202" s="122"/>
      <c r="BX202" s="122"/>
      <c r="BY202" s="122"/>
      <c r="BZ202" s="122"/>
      <c r="CA202" s="122"/>
      <c r="CB202" s="122"/>
      <c r="CC202" s="122"/>
      <c r="CD202" s="122"/>
      <c r="CE202" s="122"/>
    </row>
    <row r="203">
      <c r="A203" s="103" t="str">
        <f>f!A208</f>
        <v>E032</v>
      </c>
      <c r="B203" s="107" t="str">
        <f>LEFT(f!B208,IFERROR(FIND("(",f!B208)-1,LEN(f!B208)))</f>
        <v>Karonda fruit </v>
      </c>
      <c r="C203" s="109" t="str">
        <f>IFERROR(MID(f!B208,IFERROR(FIND("(",f!B208)+1,LEN(f!B208)),IFERROR(FIND(")",f!B208),LEN(f!B208))-IFERROR(FIND("(",f!B208)+1,LEN(f!B208))),"")</f>
        <v>Carissa carandas</v>
      </c>
      <c r="D203" s="103" t="str">
        <f>f!D208</f>
        <v/>
      </c>
      <c r="E203" s="103" t="str">
        <f>f!E208</f>
        <v/>
      </c>
      <c r="F203" s="110" t="str">
        <f>CONCATENATE("https://res.cloudinary.com/techticz/image/upload/foods/",f!F208,".jpeg")</f>
        <v>https://res.cloudinary.com/techticz/image/upload/foods/karonda.jpeg</v>
      </c>
      <c r="G203" s="103" t="str">
        <f>f!G208</f>
        <v>E</v>
      </c>
      <c r="H203" s="103" t="str">
        <f>f!H208</f>
        <v/>
      </c>
      <c r="I203" s="103">
        <f t="shared" si="1"/>
        <v>141</v>
      </c>
      <c r="J203" s="112">
        <f>f!J208</f>
        <v>100</v>
      </c>
      <c r="K203" s="112" t="str">
        <f>f!K208</f>
        <v>gram</v>
      </c>
      <c r="L203" s="114" t="str">
        <f>f!L208</f>
        <v/>
      </c>
      <c r="M203" s="114">
        <f>f!M208</f>
        <v>1</v>
      </c>
      <c r="N203" s="114" t="str">
        <f>f!N208</f>
        <v/>
      </c>
      <c r="O203" s="114" t="str">
        <f>f!O208</f>
        <v/>
      </c>
      <c r="P203" s="114" t="str">
        <f>f!P208</f>
        <v/>
      </c>
      <c r="Q203" s="117" t="str">
        <f>f!Q208</f>
        <v/>
      </c>
      <c r="R203" s="117" t="str">
        <f>f!R208</f>
        <v/>
      </c>
      <c r="S203" s="117" t="str">
        <f>f!S208</f>
        <v/>
      </c>
      <c r="T203" s="120" t="str">
        <f>f!T208</f>
        <v/>
      </c>
      <c r="U203" s="120" t="str">
        <f>f!U208</f>
        <v/>
      </c>
      <c r="V203" s="121">
        <f>f!V208</f>
        <v>100</v>
      </c>
      <c r="W203" s="122" t="str">
        <f>LEFT(f!W208,IFERROR(FIND("±",f!W208)-1,LEN(f!W208)))</f>
        <v>86.04</v>
      </c>
      <c r="X203" s="122" t="str">
        <f>LEFT(f!X208,IFERROR(FIND("±",f!X208)-1,LEN(f!X208)))</f>
        <v>1.15</v>
      </c>
      <c r="Y203" s="122" t="str">
        <f>LEFT(f!Y208,IFERROR(FIND("±",f!Y208)-1,LEN(f!Y208)))</f>
        <v>1.02</v>
      </c>
      <c r="Z203" s="122" t="str">
        <f>LEFT(f!Z208,IFERROR(FIND("±",f!Z208)-1,LEN(f!Z208)))</f>
        <v>1.67</v>
      </c>
      <c r="AA203" s="122" t="str">
        <f>LEFT(f!AA208,IFERROR(FIND("±",f!AA208)-1,LEN(f!AA208)))</f>
        <v>7.25</v>
      </c>
      <c r="AB203" s="122" t="str">
        <f>LEFT(f!AB208,IFERROR(FIND("±",f!AB208)-1,LEN(f!AB208)))</f>
        <v>5.87</v>
      </c>
      <c r="AC203" s="122" t="str">
        <f>LEFT(f!AC208,IFERROR(FIND("±",f!AC208)-1,LEN(f!AC208)))</f>
        <v>1.38</v>
      </c>
      <c r="AD203" s="122" t="str">
        <f>LEFT(f!AD208,IFERROR(FIND("±",f!AD208)-1,LEN(f!AD208)))</f>
        <v>2.87</v>
      </c>
      <c r="AE203" s="122" t="str">
        <f>LEFT(f!AE208,IFERROR(FIND("±",f!AE208)-1,LEN(f!AE208)))</f>
        <v>141</v>
      </c>
      <c r="AF203" s="122" t="str">
        <f>LEFT(f!AF208,IFERROR(FIND("±",f!AF208)-1,LEN(f!AF208)))</f>
        <v>0.01</v>
      </c>
      <c r="AG203" s="122" t="str">
        <f>LEFT(f!AG208,IFERROR(FIND("±",f!AG208)-1,LEN(f!AG208)))</f>
        <v>0.02</v>
      </c>
      <c r="AH203" s="122" t="str">
        <f>LEFT(f!AH208,IFERROR(FIND("±",f!AH208)-1,LEN(f!AH208)))</f>
        <v>0.25</v>
      </c>
      <c r="AI203" s="122" t="str">
        <f>LEFT(f!AI208,IFERROR(FIND("±",f!AI208)-1,LEN(f!AI208)))</f>
        <v>0.67</v>
      </c>
      <c r="AJ203" s="122" t="str">
        <f>LEFT(f!AJ208,IFERROR(FIND("±",f!AJ208)-1,LEN(f!AJ208)))</f>
        <v>0.08</v>
      </c>
      <c r="AK203" s="122" t="str">
        <f>LEFT(f!AK208,IFERROR(FIND("±",f!AK208)-1,LEN(f!AK208)))</f>
        <v>1.55</v>
      </c>
      <c r="AL203" s="122" t="str">
        <f>LEFT(f!AL208,IFERROR(FIND("±",f!AL208)-1,LEN(f!AL208)))</f>
        <v>8.72</v>
      </c>
      <c r="AM203" s="122" t="str">
        <f>LEFT(f!AM208,IFERROR(FIND("±",f!AM208)-1,LEN(f!AM208)))</f>
        <v>135</v>
      </c>
      <c r="AN203" s="122" t="str">
        <f>LEFT(f!AN208,IFERROR(FIND("±",f!AN208)-1,LEN(f!AN208)))</f>
        <v>0.99</v>
      </c>
      <c r="AO203" s="122" t="str">
        <f>LEFT(f!AO208,IFERROR(FIND("±",f!AO208)-1,LEN(f!AO208)))</f>
        <v>1.84</v>
      </c>
      <c r="AP203" s="122" t="str">
        <f>LEFT(f!AP208,IFERROR(FIND("±",f!AP208)-1,LEN(f!AP208)))</f>
        <v>1.83</v>
      </c>
      <c r="AQ203" s="122" t="str">
        <f>LEFT(f!AQ208,IFERROR(FIND("±",f!AQ208)-1,LEN(f!AQ208)))</f>
        <v>10.81</v>
      </c>
      <c r="AR203" s="122" t="str">
        <f>LEFT(f!AR208,IFERROR(FIND("±",f!AR208)-1,LEN(f!AR208)))</f>
        <v>0.002</v>
      </c>
      <c r="AS203" s="122" t="str">
        <f>LEFT(f!AS208,IFERROR(FIND("±",f!AS208)-1,LEN(f!AS208)))</f>
        <v>0.62</v>
      </c>
      <c r="AT203" s="122" t="str">
        <f>LEFT(f!AT208,IFERROR(FIND("±",f!AT208)-1,LEN(f!AT208)))</f>
        <v>0.71</v>
      </c>
      <c r="AU203" s="122" t="str">
        <f>LEFT(f!AU208,IFERROR(FIND("±",f!AU208)-1,LEN(f!AU208)))</f>
        <v>0.87</v>
      </c>
      <c r="AV203" s="122" t="str">
        <f>LEFT(f!AV208,IFERROR(FIND("±",f!AV208)-1,LEN(f!AV208)))</f>
        <v>0.021</v>
      </c>
      <c r="AW203" s="122" t="str">
        <f>LEFT(f!AW208,IFERROR(FIND("±",f!AW208)-1,LEN(f!AW208)))</f>
        <v>1.406</v>
      </c>
      <c r="AX203" s="122" t="str">
        <f>LEFT(f!AX208,IFERROR(FIND("±",f!AX208)-1,LEN(f!AX208)))</f>
        <v>24.45</v>
      </c>
      <c r="AY203" s="122" t="str">
        <f>LEFT(f!AY208,IFERROR(FIND("±",f!AY208)-1,LEN(f!AY208)))</f>
        <v>0.24</v>
      </c>
      <c r="AZ203" s="122" t="str">
        <f>LEFT(f!AZ208,IFERROR(FIND("±",f!AZ208)-1,LEN(f!AZ208)))</f>
        <v>0.07</v>
      </c>
      <c r="BA203" s="122" t="str">
        <f>LEFT(f!BA208,IFERROR(FIND("±",f!BA208)-1,LEN(f!BA208)))</f>
        <v>0.006</v>
      </c>
      <c r="BB203" s="122" t="str">
        <f>LEFT(f!BB208,IFERROR(FIND("±",f!BB208)-1,LEN(f!BB208)))</f>
        <v>0.01</v>
      </c>
      <c r="BC203" s="122" t="str">
        <f>LEFT(f!BC208,IFERROR(FIND("±",f!BC208)-1,LEN(f!BC208)))</f>
        <v>32.62</v>
      </c>
      <c r="BD203" s="122" t="str">
        <f>LEFT(f!BD208,IFERROR(FIND("±",f!BD208)-1,LEN(f!BD208)))</f>
        <v>351</v>
      </c>
      <c r="BE203" s="122" t="str">
        <f>LEFT(f!BE208,IFERROR(FIND("±",f!BE208)-1,LEN(f!BE208)))</f>
        <v>1.57</v>
      </c>
      <c r="BF203" s="122" t="str">
        <f>LEFT(f!BF208,IFERROR(FIND("±",f!BF208)-1,LEN(f!BF208)))</f>
        <v>2.55</v>
      </c>
      <c r="BG203" s="122" t="str">
        <f>LEFT(f!BG208,IFERROR(FIND("±",f!BG208)-1,LEN(f!BG208)))</f>
        <v>0.25</v>
      </c>
      <c r="BH203" s="122" t="str">
        <f>LEFT(f!BH208,IFERROR(FIND("±",f!BH208)-1,LEN(f!BH208)))</f>
        <v>2.55</v>
      </c>
      <c r="BI203" s="122" t="str">
        <f>LEFT(f!BI208,IFERROR(FIND("±",f!BI208)-1,LEN(f!BI208)))</f>
        <v>0.8</v>
      </c>
      <c r="BJ203" s="122" t="str">
        <f>LEFT(f!BJ208,IFERROR(FIND("±",f!BJ208)-1,LEN(f!BJ208)))</f>
        <v>1.19</v>
      </c>
      <c r="BK203" s="122" t="str">
        <f>LEFT(f!BK208,IFERROR(FIND("±",f!BK208)-1,LEN(f!BK208)))</f>
        <v>0.56</v>
      </c>
      <c r="BL203" s="122" t="str">
        <f>LEFT(f!BL208,IFERROR(FIND("±",f!BL208)-1,LEN(f!BL208)))</f>
        <v/>
      </c>
      <c r="BM203" s="122" t="str">
        <f>LEFT(f!BM208,IFERROR(FIND("±",f!BM208)-1,LEN(f!BM208)))</f>
        <v/>
      </c>
      <c r="BN203" s="122" t="str">
        <f>LEFT(f!BN208,IFERROR(FIND("±",f!BN208)-1,LEN(f!BN208)))</f>
        <v>1.75</v>
      </c>
      <c r="BO203" s="122" t="str">
        <f>LEFT(f!BO208,IFERROR(FIND("±",f!BO208)-1,LEN(f!BO208)))</f>
        <v/>
      </c>
      <c r="BP203" s="122" t="str">
        <f>LEFT(f!BP208,IFERROR(FIND("±",f!BP208)-1,LEN(f!BP208)))</f>
        <v/>
      </c>
      <c r="BQ203" s="122" t="str">
        <f>LEFT(f!BQ208,IFERROR(FIND("±",f!BQ208)-1,LEN(f!BQ208)))</f>
        <v/>
      </c>
      <c r="BR203" s="122" t="str">
        <f>LEFT(f!BR208,IFERROR(FIND("±",f!BR208)-1,LEN(f!BR208)))</f>
        <v/>
      </c>
      <c r="BS203" s="122" t="str">
        <f>LEFT(f!BS208,IFERROR(FIND("±",f!BS208)-1,LEN(f!BS208)))</f>
        <v/>
      </c>
      <c r="BT203" s="122" t="str">
        <f>LEFT(f!BT208,IFERROR(FIND("±",f!BT208)-1,LEN(f!BT208)))</f>
        <v/>
      </c>
      <c r="BU203" s="122" t="str">
        <f>LEFT(f!BU208,IFERROR(FIND("±",f!BU208)-1,LEN(f!BU208)))</f>
        <v/>
      </c>
      <c r="BV203" s="122"/>
      <c r="BW203" s="122"/>
      <c r="BX203" s="122"/>
      <c r="BY203" s="122"/>
      <c r="BZ203" s="122"/>
      <c r="CA203" s="122"/>
      <c r="CB203" s="122"/>
      <c r="CC203" s="122"/>
      <c r="CD203" s="122"/>
      <c r="CE203" s="122"/>
    </row>
    <row r="204">
      <c r="A204" s="103" t="str">
        <f>f!A209</f>
        <v>E033</v>
      </c>
      <c r="B204" s="107" t="str">
        <f>LEFT(f!B209,IFERROR(FIND("(",f!B209)-1,LEN(f!B209)))</f>
        <v>Lemon, juice </v>
      </c>
      <c r="C204" s="109" t="str">
        <f>IFERROR(MID(f!B209,IFERROR(FIND("(",f!B209)+1,LEN(f!B209)),IFERROR(FIND(")",f!B209),LEN(f!B209))-IFERROR(FIND("(",f!B209)+1,LEN(f!B209))),"")</f>
        <v>Citrus limon</v>
      </c>
      <c r="D204" s="103" t="str">
        <f>f!D209</f>
        <v/>
      </c>
      <c r="E204" s="103" t="str">
        <f>f!E209</f>
        <v/>
      </c>
      <c r="F204" s="110" t="str">
        <f>CONCATENATE("https://res.cloudinary.com/techticz/image/upload/foods/",f!F209,".jpeg")</f>
        <v>https://res.cloudinary.com/techticz/image/upload/foods/lemon_juice.jpeg</v>
      </c>
      <c r="G204" s="103" t="str">
        <f>f!G209</f>
        <v>E</v>
      </c>
      <c r="H204" s="103" t="str">
        <f>f!H209</f>
        <v/>
      </c>
      <c r="I204" s="103">
        <f t="shared" si="1"/>
        <v>153</v>
      </c>
      <c r="J204" s="112">
        <f>f!J209</f>
        <v>100</v>
      </c>
      <c r="K204" s="112" t="str">
        <f>f!K209</f>
        <v>gram</v>
      </c>
      <c r="L204" s="114" t="str">
        <f>f!L209</f>
        <v/>
      </c>
      <c r="M204" s="114">
        <f>f!M209</f>
        <v>6</v>
      </c>
      <c r="N204" s="114" t="str">
        <f>f!N209</f>
        <v/>
      </c>
      <c r="O204" s="114" t="str">
        <f>f!O209</f>
        <v/>
      </c>
      <c r="P204" s="114" t="str">
        <f>f!P209</f>
        <v/>
      </c>
      <c r="Q204" s="117" t="str">
        <f>f!Q209</f>
        <v/>
      </c>
      <c r="R204" s="117" t="str">
        <f>f!R209</f>
        <v/>
      </c>
      <c r="S204" s="117" t="str">
        <f>f!S209</f>
        <v/>
      </c>
      <c r="T204" s="120" t="str">
        <f>f!T209</f>
        <v/>
      </c>
      <c r="U204" s="120" t="str">
        <f>f!U209</f>
        <v/>
      </c>
      <c r="V204" s="121">
        <f>f!V209</f>
        <v>100</v>
      </c>
      <c r="W204" s="122" t="str">
        <f>LEFT(f!W209,IFERROR(FIND("±",f!W209)-1,LEN(f!W209)))</f>
        <v>91.59</v>
      </c>
      <c r="X204" s="122" t="str">
        <f>LEFT(f!X209,IFERROR(FIND("±",f!X209)-1,LEN(f!X209)))</f>
        <v>0.41</v>
      </c>
      <c r="Y204" s="122" t="str">
        <f>LEFT(f!Y209,IFERROR(FIND("±",f!Y209)-1,LEN(f!Y209)))</f>
        <v>0.28</v>
      </c>
      <c r="Z204" s="122" t="str">
        <f>LEFT(f!Z209,IFERROR(FIND("±",f!Z209)-1,LEN(f!Z209)))</f>
        <v>0.75</v>
      </c>
      <c r="AA204" s="122" t="str">
        <f>LEFT(f!AA209,IFERROR(FIND("±",f!AA209)-1,LEN(f!AA209)))</f>
        <v/>
      </c>
      <c r="AB204" s="122" t="str">
        <f>LEFT(f!AB209,IFERROR(FIND("±",f!AB209)-1,LEN(f!AB209)))</f>
        <v/>
      </c>
      <c r="AC204" s="122" t="str">
        <f>LEFT(f!AC209,IFERROR(FIND("±",f!AC209)-1,LEN(f!AC209)))</f>
        <v/>
      </c>
      <c r="AD204" s="122" t="str">
        <f>LEFT(f!AD209,IFERROR(FIND("±",f!AD209)-1,LEN(f!AD209)))</f>
        <v>6.97</v>
      </c>
      <c r="AE204" s="122" t="str">
        <f>LEFT(f!AE209,IFERROR(FIND("±",f!AE209)-1,LEN(f!AE209)))</f>
        <v>153</v>
      </c>
      <c r="AF204" s="122" t="str">
        <f>LEFT(f!AF209,IFERROR(FIND("±",f!AF209)-1,LEN(f!AF209)))</f>
        <v>0.04</v>
      </c>
      <c r="AG204" s="122" t="str">
        <f>LEFT(f!AG209,IFERROR(FIND("±",f!AG209)-1,LEN(f!AG209)))</f>
        <v>0.01</v>
      </c>
      <c r="AH204" s="122" t="str">
        <f>LEFT(f!AH209,IFERROR(FIND("±",f!AH209)-1,LEN(f!AH209)))</f>
        <v>0.10</v>
      </c>
      <c r="AI204" s="122" t="str">
        <f>LEFT(f!AI209,IFERROR(FIND("±",f!AI209)-1,LEN(f!AI209)))</f>
        <v>0.12</v>
      </c>
      <c r="AJ204" s="122" t="str">
        <f>LEFT(f!AJ209,IFERROR(FIND("±",f!AJ209)-1,LEN(f!AJ209)))</f>
        <v>0.03</v>
      </c>
      <c r="AK204" s="122" t="str">
        <f>LEFT(f!AK209,IFERROR(FIND("±",f!AK209)-1,LEN(f!AK209)))</f>
        <v>1.92</v>
      </c>
      <c r="AL204" s="122" t="str">
        <f>LEFT(f!AL209,IFERROR(FIND("±",f!AL209)-1,LEN(f!AL209)))</f>
        <v>12.43</v>
      </c>
      <c r="AM204" s="122" t="str">
        <f>LEFT(f!AM209,IFERROR(FIND("±",f!AM209)-1,LEN(f!AM209)))</f>
        <v>48.16</v>
      </c>
      <c r="AN204" s="122" t="str">
        <f>LEFT(f!AN209,IFERROR(FIND("±",f!AN209)-1,LEN(f!AN209)))</f>
        <v>0.11</v>
      </c>
      <c r="AO204" s="122" t="str">
        <f>LEFT(f!AO209,IFERROR(FIND("±",f!AO209)-1,LEN(f!AO209)))</f>
        <v/>
      </c>
      <c r="AP204" s="122" t="str">
        <f>LEFT(f!AP209,IFERROR(FIND("±",f!AP209)-1,LEN(f!AP209)))</f>
        <v/>
      </c>
      <c r="AQ204" s="122" t="str">
        <f>LEFT(f!AQ209,IFERROR(FIND("±",f!AQ209)-1,LEN(f!AQ209)))</f>
        <v>22.68</v>
      </c>
      <c r="AR204" s="122" t="str">
        <f>LEFT(f!AR209,IFERROR(FIND("±",f!AR209)-1,LEN(f!AR209)))</f>
        <v>0.002</v>
      </c>
      <c r="AS204" s="122" t="str">
        <f>LEFT(f!AS209,IFERROR(FIND("±",f!AS209)-1,LEN(f!AS209)))</f>
        <v/>
      </c>
      <c r="AT204" s="122" t="str">
        <f>LEFT(f!AT209,IFERROR(FIND("±",f!AT209)-1,LEN(f!AT209)))</f>
        <v>0.03</v>
      </c>
      <c r="AU204" s="122" t="str">
        <f>LEFT(f!AU209,IFERROR(FIND("±",f!AU209)-1,LEN(f!AU209)))</f>
        <v>0.12</v>
      </c>
      <c r="AV204" s="122" t="str">
        <f>LEFT(f!AV209,IFERROR(FIND("±",f!AV209)-1,LEN(f!AV209)))</f>
        <v>0.003</v>
      </c>
      <c r="AW204" s="122" t="str">
        <f>LEFT(f!AW209,IFERROR(FIND("±",f!AW209)-1,LEN(f!AW209)))</f>
        <v/>
      </c>
      <c r="AX204" s="122" t="str">
        <f>LEFT(f!AX209,IFERROR(FIND("±",f!AX209)-1,LEN(f!AX209)))</f>
        <v>8.90</v>
      </c>
      <c r="AY204" s="122" t="str">
        <f>LEFT(f!AY209,IFERROR(FIND("±",f!AY209)-1,LEN(f!AY209)))</f>
        <v>0.02</v>
      </c>
      <c r="AZ204" s="122" t="str">
        <f>LEFT(f!AZ209,IFERROR(FIND("±",f!AZ209)-1,LEN(f!AZ209)))</f>
        <v/>
      </c>
      <c r="BA204" s="122" t="str">
        <f>LEFT(f!BA209,IFERROR(FIND("±",f!BA209)-1,LEN(f!BA209)))</f>
        <v>0.009</v>
      </c>
      <c r="BB204" s="122" t="str">
        <f>LEFT(f!BB209,IFERROR(FIND("±",f!BB209)-1,LEN(f!BB209)))</f>
        <v>0.001</v>
      </c>
      <c r="BC204" s="122" t="str">
        <f>LEFT(f!BC209,IFERROR(FIND("±",f!BC209)-1,LEN(f!BC209)))</f>
        <v>9.86</v>
      </c>
      <c r="BD204" s="122" t="str">
        <f>LEFT(f!BD209,IFERROR(FIND("±",f!BD209)-1,LEN(f!BD209)))</f>
        <v>113</v>
      </c>
      <c r="BE204" s="122" t="str">
        <f>LEFT(f!BE209,IFERROR(FIND("±",f!BE209)-1,LEN(f!BE209)))</f>
        <v/>
      </c>
      <c r="BF204" s="122" t="str">
        <f>LEFT(f!BF209,IFERROR(FIND("±",f!BF209)-1,LEN(f!BF209)))</f>
        <v>1.21</v>
      </c>
      <c r="BG204" s="122" t="str">
        <f>LEFT(f!BG209,IFERROR(FIND("±",f!BG209)-1,LEN(f!BG209)))</f>
        <v>0.08</v>
      </c>
      <c r="BH204" s="122" t="str">
        <f>LEFT(f!BH209,IFERROR(FIND("±",f!BH209)-1,LEN(f!BH209)))</f>
        <v>2.59</v>
      </c>
      <c r="BI204" s="122" t="str">
        <f>LEFT(f!BI209,IFERROR(FIND("±",f!BI209)-1,LEN(f!BI209)))</f>
        <v/>
      </c>
      <c r="BJ204" s="122" t="str">
        <f>LEFT(f!BJ209,IFERROR(FIND("±",f!BJ209)-1,LEN(f!BJ209)))</f>
        <v>1.01</v>
      </c>
      <c r="BK204" s="122" t="str">
        <f>LEFT(f!BK209,IFERROR(FIND("±",f!BK209)-1,LEN(f!BK209)))</f>
        <v>1.28</v>
      </c>
      <c r="BL204" s="122" t="str">
        <f>LEFT(f!BL209,IFERROR(FIND("±",f!BL209)-1,LEN(f!BL209)))</f>
        <v>0.30</v>
      </c>
      <c r="BM204" s="122" t="str">
        <f>LEFT(f!BM209,IFERROR(FIND("±",f!BM209)-1,LEN(f!BM209)))</f>
        <v/>
      </c>
      <c r="BN204" s="122" t="str">
        <f>LEFT(f!BN209,IFERROR(FIND("±",f!BN209)-1,LEN(f!BN209)))</f>
        <v>2.59</v>
      </c>
      <c r="BO204" s="122" t="str">
        <f>LEFT(f!BO209,IFERROR(FIND("±",f!BO209)-1,LEN(f!BO209)))</f>
        <v/>
      </c>
      <c r="BP204" s="122" t="str">
        <f>LEFT(f!BP209,IFERROR(FIND("±",f!BP209)-1,LEN(f!BP209)))</f>
        <v/>
      </c>
      <c r="BQ204" s="122" t="str">
        <f>LEFT(f!BQ209,IFERROR(FIND("±",f!BQ209)-1,LEN(f!BQ209)))</f>
        <v/>
      </c>
      <c r="BR204" s="122" t="str">
        <f>LEFT(f!BR209,IFERROR(FIND("±",f!BR209)-1,LEN(f!BR209)))</f>
        <v/>
      </c>
      <c r="BS204" s="122" t="str">
        <f>LEFT(f!BS209,IFERROR(FIND("±",f!BS209)-1,LEN(f!BS209)))</f>
        <v/>
      </c>
      <c r="BT204" s="122" t="str">
        <f>LEFT(f!BT209,IFERROR(FIND("±",f!BT209)-1,LEN(f!BT209)))</f>
        <v/>
      </c>
      <c r="BU204" s="122" t="str">
        <f>LEFT(f!BU209,IFERROR(FIND("±",f!BU209)-1,LEN(f!BU209)))</f>
        <v/>
      </c>
      <c r="BV204" s="122"/>
      <c r="BW204" s="122"/>
      <c r="BX204" s="122"/>
      <c r="BY204" s="122"/>
      <c r="BZ204" s="122"/>
      <c r="CA204" s="122"/>
      <c r="CB204" s="122"/>
      <c r="CC204" s="122"/>
      <c r="CD204" s="122"/>
      <c r="CE204" s="122"/>
    </row>
    <row r="205">
      <c r="A205" s="103" t="str">
        <f>f!A210</f>
        <v>E034</v>
      </c>
      <c r="B205" s="107" t="str">
        <f>LEFT(f!B210,IFERROR(FIND("(",f!B210)-1,LEN(f!B210)))</f>
        <v>Lime, sweet,pulp </v>
      </c>
      <c r="C205" s="109" t="str">
        <f>IFERROR(MID(f!B210,IFERROR(FIND("(",f!B210)+1,LEN(f!B210)),IFERROR(FIND(")",f!B210),LEN(f!B210))-IFERROR(FIND("(",f!B210)+1,LEN(f!B210))),"")</f>
        <v>Citrus limetta</v>
      </c>
      <c r="D205" s="103" t="str">
        <f>f!D210</f>
        <v/>
      </c>
      <c r="E205" s="103" t="str">
        <f>f!E210</f>
        <v/>
      </c>
      <c r="F205" s="110" t="str">
        <f>CONCATENATE("https://res.cloudinary.com/techticz/image/upload/foods/",f!F210,".jpeg")</f>
        <v>https://res.cloudinary.com/techticz/image/upload/foods/lime_sweet_pulp.jpeg</v>
      </c>
      <c r="G205" s="103" t="str">
        <f>f!G210</f>
        <v>E</v>
      </c>
      <c r="H205" s="103" t="str">
        <f>f!H210</f>
        <v/>
      </c>
      <c r="I205" s="103">
        <f t="shared" si="1"/>
        <v>114</v>
      </c>
      <c r="J205" s="112">
        <f>f!J210</f>
        <v>100</v>
      </c>
      <c r="K205" s="112" t="str">
        <f>f!K210</f>
        <v>gram</v>
      </c>
      <c r="L205" s="114" t="str">
        <f>f!L210</f>
        <v/>
      </c>
      <c r="M205" s="114">
        <f>f!M210</f>
        <v>6</v>
      </c>
      <c r="N205" s="114" t="str">
        <f>f!N210</f>
        <v/>
      </c>
      <c r="O205" s="114" t="str">
        <f>f!O210</f>
        <v/>
      </c>
      <c r="P205" s="114" t="str">
        <f>f!P210</f>
        <v/>
      </c>
      <c r="Q205" s="117" t="str">
        <f>f!Q210</f>
        <v/>
      </c>
      <c r="R205" s="117" t="str">
        <f>f!R210</f>
        <v/>
      </c>
      <c r="S205" s="117" t="str">
        <f>f!S210</f>
        <v/>
      </c>
      <c r="T205" s="120" t="str">
        <f>f!T210</f>
        <v/>
      </c>
      <c r="U205" s="120" t="str">
        <f>f!U210</f>
        <v/>
      </c>
      <c r="V205" s="121">
        <f>f!V210</f>
        <v>100</v>
      </c>
      <c r="W205" s="122" t="str">
        <f>LEFT(f!W210,IFERROR(FIND("±",f!W210)-1,LEN(f!W210)))</f>
        <v>91.32</v>
      </c>
      <c r="X205" s="122" t="str">
        <f>LEFT(f!X210,IFERROR(FIND("±",f!X210)-1,LEN(f!X210)))</f>
        <v>0.76</v>
      </c>
      <c r="Y205" s="122" t="str">
        <f>LEFT(f!Y210,IFERROR(FIND("±",f!Y210)-1,LEN(f!Y210)))</f>
        <v>0.47</v>
      </c>
      <c r="Z205" s="122" t="str">
        <f>LEFT(f!Z210,IFERROR(FIND("±",f!Z210)-1,LEN(f!Z210)))</f>
        <v>0.20</v>
      </c>
      <c r="AA205" s="122" t="str">
        <f>LEFT(f!AA210,IFERROR(FIND("±",f!AA210)-1,LEN(f!AA210)))</f>
        <v>2.07</v>
      </c>
      <c r="AB205" s="122" t="str">
        <f>LEFT(f!AB210,IFERROR(FIND("±",f!AB210)-1,LEN(f!AB210)))</f>
        <v>1.33</v>
      </c>
      <c r="AC205" s="122" t="str">
        <f>LEFT(f!AC210,IFERROR(FIND("±",f!AC210)-1,LEN(f!AC210)))</f>
        <v>0.74</v>
      </c>
      <c r="AD205" s="122" t="str">
        <f>LEFT(f!AD210,IFERROR(FIND("±",f!AD210)-1,LEN(f!AD210)))</f>
        <v>5.18</v>
      </c>
      <c r="AE205" s="122" t="str">
        <f>LEFT(f!AE210,IFERROR(FIND("±",f!AE210)-1,LEN(f!AE210)))</f>
        <v>114</v>
      </c>
      <c r="AF205" s="122" t="str">
        <f>LEFT(f!AF210,IFERROR(FIND("±",f!AF210)-1,LEN(f!AF210)))</f>
        <v>0.06</v>
      </c>
      <c r="AG205" s="122" t="str">
        <f>LEFT(f!AG210,IFERROR(FIND("±",f!AG210)-1,LEN(f!AG210)))</f>
        <v>0.01</v>
      </c>
      <c r="AH205" s="122" t="str">
        <f>LEFT(f!AH210,IFERROR(FIND("±",f!AH210)-1,LEN(f!AH210)))</f>
        <v>0.17</v>
      </c>
      <c r="AI205" s="122" t="str">
        <f>LEFT(f!AI210,IFERROR(FIND("±",f!AI210)-1,LEN(f!AI210)))</f>
        <v>0.25</v>
      </c>
      <c r="AJ205" s="122" t="str">
        <f>LEFT(f!AJ210,IFERROR(FIND("±",f!AJ210)-1,LEN(f!AJ210)))</f>
        <v>0.05</v>
      </c>
      <c r="AK205" s="122" t="str">
        <f>LEFT(f!AK210,IFERROR(FIND("±",f!AK210)-1,LEN(f!AK210)))</f>
        <v>2.23</v>
      </c>
      <c r="AL205" s="122" t="str">
        <f>LEFT(f!AL210,IFERROR(FIND("±",f!AL210)-1,LEN(f!AL210)))</f>
        <v>15.38</v>
      </c>
      <c r="AM205" s="122" t="str">
        <f>LEFT(f!AM210,IFERROR(FIND("±",f!AM210)-1,LEN(f!AM210)))</f>
        <v>46.96</v>
      </c>
      <c r="AN205" s="122" t="str">
        <f>LEFT(f!AN210,IFERROR(FIND("±",f!AN210)-1,LEN(f!AN210)))</f>
        <v/>
      </c>
      <c r="AO205" s="122" t="str">
        <f>LEFT(f!AO210,IFERROR(FIND("±",f!AO210)-1,LEN(f!AO210)))</f>
        <v/>
      </c>
      <c r="AP205" s="122" t="str">
        <f>LEFT(f!AP210,IFERROR(FIND("±",f!AP210)-1,LEN(f!AP210)))</f>
        <v/>
      </c>
      <c r="AQ205" s="122" t="str">
        <f>LEFT(f!AQ210,IFERROR(FIND("±",f!AQ210)-1,LEN(f!AQ210)))</f>
        <v>25.79</v>
      </c>
      <c r="AR205" s="122" t="str">
        <f>LEFT(f!AR210,IFERROR(FIND("±",f!AR210)-1,LEN(f!AR210)))</f>
        <v>0.017</v>
      </c>
      <c r="AS205" s="122" t="str">
        <f>LEFT(f!AS210,IFERROR(FIND("±",f!AS210)-1,LEN(f!AS210)))</f>
        <v/>
      </c>
      <c r="AT205" s="122" t="str">
        <f>LEFT(f!AT210,IFERROR(FIND("±",f!AT210)-1,LEN(f!AT210)))</f>
        <v>0.03</v>
      </c>
      <c r="AU205" s="122" t="str">
        <f>LEFT(f!AU210,IFERROR(FIND("±",f!AU210)-1,LEN(f!AU210)))</f>
        <v>0.11</v>
      </c>
      <c r="AV205" s="122" t="str">
        <f>LEFT(f!AV210,IFERROR(FIND("±",f!AV210)-1,LEN(f!AV210)))</f>
        <v/>
      </c>
      <c r="AW205" s="122" t="str">
        <f>LEFT(f!AW210,IFERROR(FIND("±",f!AW210)-1,LEN(f!AW210)))</f>
        <v/>
      </c>
      <c r="AX205" s="122" t="str">
        <f>LEFT(f!AX210,IFERROR(FIND("±",f!AX210)-1,LEN(f!AX210)))</f>
        <v>15.40</v>
      </c>
      <c r="AY205" s="122" t="str">
        <f>LEFT(f!AY210,IFERROR(FIND("±",f!AY210)-1,LEN(f!AY210)))</f>
        <v>0.04</v>
      </c>
      <c r="AZ205" s="122" t="str">
        <f>LEFT(f!AZ210,IFERROR(FIND("±",f!AZ210)-1,LEN(f!AZ210)))</f>
        <v/>
      </c>
      <c r="BA205" s="122" t="str">
        <f>LEFT(f!BA210,IFERROR(FIND("±",f!BA210)-1,LEN(f!BA210)))</f>
        <v>0.001</v>
      </c>
      <c r="BB205" s="122" t="str">
        <f>LEFT(f!BB210,IFERROR(FIND("±",f!BB210)-1,LEN(f!BB210)))</f>
        <v>0.001</v>
      </c>
      <c r="BC205" s="122" t="str">
        <f>LEFT(f!BC210,IFERROR(FIND("±",f!BC210)-1,LEN(f!BC210)))</f>
        <v>20.55</v>
      </c>
      <c r="BD205" s="122" t="str">
        <f>LEFT(f!BD210,IFERROR(FIND("±",f!BD210)-1,LEN(f!BD210)))</f>
        <v>182</v>
      </c>
      <c r="BE205" s="122" t="str">
        <f>LEFT(f!BE210,IFERROR(FIND("±",f!BE210)-1,LEN(f!BE210)))</f>
        <v>0.72</v>
      </c>
      <c r="BF205" s="122" t="str">
        <f>LEFT(f!BF210,IFERROR(FIND("±",f!BF210)-1,LEN(f!BF210)))</f>
        <v>1.17</v>
      </c>
      <c r="BG205" s="122" t="str">
        <f>LEFT(f!BG210,IFERROR(FIND("±",f!BG210)-1,LEN(f!BG210)))</f>
        <v>0.05</v>
      </c>
      <c r="BH205" s="122" t="str">
        <f>LEFT(f!BH210,IFERROR(FIND("±",f!BH210)-1,LEN(f!BH210)))</f>
        <v>3.94</v>
      </c>
      <c r="BI205" s="122" t="str">
        <f>LEFT(f!BI210,IFERROR(FIND("±",f!BI210)-1,LEN(f!BI210)))</f>
        <v>0.52</v>
      </c>
      <c r="BJ205" s="122" t="str">
        <f>LEFT(f!BJ210,IFERROR(FIND("±",f!BJ210)-1,LEN(f!BJ210)))</f>
        <v>0.70</v>
      </c>
      <c r="BK205" s="122" t="str">
        <f>LEFT(f!BK210,IFERROR(FIND("±",f!BK210)-1,LEN(f!BK210)))</f>
        <v>2.60</v>
      </c>
      <c r="BL205" s="122" t="str">
        <f>LEFT(f!BL210,IFERROR(FIND("±",f!BL210)-1,LEN(f!BL210)))</f>
        <v>0.12</v>
      </c>
      <c r="BM205" s="122" t="str">
        <f>LEFT(f!BM210,IFERROR(FIND("±",f!BM210)-1,LEN(f!BM210)))</f>
        <v/>
      </c>
      <c r="BN205" s="122" t="str">
        <f>LEFT(f!BN210,IFERROR(FIND("±",f!BN210)-1,LEN(f!BN210)))</f>
        <v>3.42</v>
      </c>
      <c r="BO205" s="122" t="str">
        <f>LEFT(f!BO210,IFERROR(FIND("±",f!BO210)-1,LEN(f!BO210)))</f>
        <v/>
      </c>
      <c r="BP205" s="122" t="str">
        <f>LEFT(f!BP210,IFERROR(FIND("±",f!BP210)-1,LEN(f!BP210)))</f>
        <v/>
      </c>
      <c r="BQ205" s="122" t="str">
        <f>LEFT(f!BQ210,IFERROR(FIND("±",f!BQ210)-1,LEN(f!BQ210)))</f>
        <v/>
      </c>
      <c r="BR205" s="122" t="str">
        <f>LEFT(f!BR210,IFERROR(FIND("±",f!BR210)-1,LEN(f!BR210)))</f>
        <v/>
      </c>
      <c r="BS205" s="122" t="str">
        <f>LEFT(f!BS210,IFERROR(FIND("±",f!BS210)-1,LEN(f!BS210)))</f>
        <v/>
      </c>
      <c r="BT205" s="122" t="str">
        <f>LEFT(f!BT210,IFERROR(FIND("±",f!BT210)-1,LEN(f!BT210)))</f>
        <v/>
      </c>
      <c r="BU205" s="122" t="str">
        <f>LEFT(f!BU210,IFERROR(FIND("±",f!BU210)-1,LEN(f!BU210)))</f>
        <v/>
      </c>
      <c r="BV205" s="122"/>
      <c r="BW205" s="122"/>
      <c r="BX205" s="122"/>
      <c r="BY205" s="122"/>
      <c r="BZ205" s="122"/>
      <c r="CA205" s="122"/>
      <c r="CB205" s="122"/>
      <c r="CC205" s="122"/>
      <c r="CD205" s="122"/>
      <c r="CE205" s="122"/>
    </row>
    <row r="206">
      <c r="A206" s="103" t="str">
        <f>f!A211</f>
        <v>E035</v>
      </c>
      <c r="B206" s="107" t="str">
        <f>LEFT(f!B211,IFERROR(FIND("(",f!B211)-1,LEN(f!B211)))</f>
        <v>Litchi </v>
      </c>
      <c r="C206" s="109" t="str">
        <f>IFERROR(MID(f!B211,IFERROR(FIND("(",f!B211)+1,LEN(f!B211)),IFERROR(FIND(")",f!B211),LEN(f!B211))-IFERROR(FIND("(",f!B211)+1,LEN(f!B211))),"")</f>
        <v>Nephelium litchi</v>
      </c>
      <c r="D206" s="103" t="str">
        <f>f!D211</f>
        <v/>
      </c>
      <c r="E206" s="103" t="str">
        <f>f!E211</f>
        <v/>
      </c>
      <c r="F206" s="110" t="str">
        <f>CONCATENATE("https://res.cloudinary.com/techticz/image/upload/foods/",f!F211,".jpeg")</f>
        <v>https://res.cloudinary.com/techticz/image/upload/foods/litchi.jpeg</v>
      </c>
      <c r="G206" s="103" t="str">
        <f>f!G211</f>
        <v>E</v>
      </c>
      <c r="H206" s="103" t="str">
        <f>f!H211</f>
        <v/>
      </c>
      <c r="I206" s="103">
        <f t="shared" si="1"/>
        <v>225</v>
      </c>
      <c r="J206" s="112">
        <f>f!J211</f>
        <v>100</v>
      </c>
      <c r="K206" s="112" t="str">
        <f>f!K211</f>
        <v>gram</v>
      </c>
      <c r="L206" s="114" t="str">
        <f>f!L211</f>
        <v/>
      </c>
      <c r="M206" s="114">
        <f>f!M211</f>
        <v>4</v>
      </c>
      <c r="N206" s="114" t="str">
        <f>f!N211</f>
        <v/>
      </c>
      <c r="O206" s="114" t="str">
        <f>f!O211</f>
        <v/>
      </c>
      <c r="P206" s="114" t="str">
        <f>f!P211</f>
        <v/>
      </c>
      <c r="Q206" s="117" t="str">
        <f>f!Q211</f>
        <v/>
      </c>
      <c r="R206" s="117" t="str">
        <f>f!R211</f>
        <v/>
      </c>
      <c r="S206" s="117" t="str">
        <f>f!S211</f>
        <v/>
      </c>
      <c r="T206" s="120" t="str">
        <f>f!T211</f>
        <v/>
      </c>
      <c r="U206" s="120" t="str">
        <f>f!U211</f>
        <v/>
      </c>
      <c r="V206" s="121">
        <f>f!V211</f>
        <v>100</v>
      </c>
      <c r="W206" s="122" t="str">
        <f>LEFT(f!W211,IFERROR(FIND("±",f!W211)-1,LEN(f!W211)))</f>
        <v>85.56</v>
      </c>
      <c r="X206" s="122" t="str">
        <f>LEFT(f!X211,IFERROR(FIND("±",f!X211)-1,LEN(f!X211)))</f>
        <v>0.99</v>
      </c>
      <c r="Y206" s="122" t="str">
        <f>LEFT(f!Y211,IFERROR(FIND("±",f!Y211)-1,LEN(f!Y211)))</f>
        <v>0.44</v>
      </c>
      <c r="Z206" s="122" t="str">
        <f>LEFT(f!Z211,IFERROR(FIND("±",f!Z211)-1,LEN(f!Z211)))</f>
        <v>0.26</v>
      </c>
      <c r="AA206" s="122" t="str">
        <f>LEFT(f!AA211,IFERROR(FIND("±",f!AA211)-1,LEN(f!AA211)))</f>
        <v>1.34</v>
      </c>
      <c r="AB206" s="122" t="str">
        <f>LEFT(f!AB211,IFERROR(FIND("±",f!AB211)-1,LEN(f!AB211)))</f>
        <v>0.81</v>
      </c>
      <c r="AC206" s="122" t="str">
        <f>LEFT(f!AC211,IFERROR(FIND("±",f!AC211)-1,LEN(f!AC211)))</f>
        <v>0.53</v>
      </c>
      <c r="AD206" s="122" t="str">
        <f>LEFT(f!AD211,IFERROR(FIND("±",f!AD211)-1,LEN(f!AD211)))</f>
        <v>11.41</v>
      </c>
      <c r="AE206" s="122" t="str">
        <f>LEFT(f!AE211,IFERROR(FIND("±",f!AE211)-1,LEN(f!AE211)))</f>
        <v>225</v>
      </c>
      <c r="AF206" s="122" t="str">
        <f>LEFT(f!AF211,IFERROR(FIND("±",f!AF211)-1,LEN(f!AF211)))</f>
        <v>0.02</v>
      </c>
      <c r="AG206" s="122" t="str">
        <f>LEFT(f!AG211,IFERROR(FIND("±",f!AG211)-1,LEN(f!AG211)))</f>
        <v>0.06</v>
      </c>
      <c r="AH206" s="122" t="str">
        <f>LEFT(f!AH211,IFERROR(FIND("±",f!AH211)-1,LEN(f!AH211)))</f>
        <v>0.23</v>
      </c>
      <c r="AI206" s="122" t="str">
        <f>LEFT(f!AI211,IFERROR(FIND("±",f!AI211)-1,LEN(f!AI211)))</f>
        <v>0.19</v>
      </c>
      <c r="AJ206" s="122" t="str">
        <f>LEFT(f!AJ211,IFERROR(FIND("±",f!AJ211)-1,LEN(f!AJ211)))</f>
        <v>0.07</v>
      </c>
      <c r="AK206" s="122" t="str">
        <f>LEFT(f!AK211,IFERROR(FIND("±",f!AK211)-1,LEN(f!AK211)))</f>
        <v>2.80</v>
      </c>
      <c r="AL206" s="122" t="str">
        <f>LEFT(f!AL211,IFERROR(FIND("±",f!AL211)-1,LEN(f!AL211)))</f>
        <v>15.69</v>
      </c>
      <c r="AM206" s="122" t="str">
        <f>LEFT(f!AM211,IFERROR(FIND("±",f!AM211)-1,LEN(f!AM211)))</f>
        <v>33.82</v>
      </c>
      <c r="AN206" s="122" t="str">
        <f>LEFT(f!AN211,IFERROR(FIND("±",f!AN211)-1,LEN(f!AN211)))</f>
        <v>0.54</v>
      </c>
      <c r="AO206" s="122" t="str">
        <f>LEFT(f!AO211,IFERROR(FIND("±",f!AO211)-1,LEN(f!AO211)))</f>
        <v>0.21</v>
      </c>
      <c r="AP206" s="122" t="str">
        <f>LEFT(f!AP211,IFERROR(FIND("±",f!AP211)-1,LEN(f!AP211)))</f>
        <v/>
      </c>
      <c r="AQ206" s="122" t="str">
        <f>LEFT(f!AQ211,IFERROR(FIND("±",f!AQ211)-1,LEN(f!AQ211)))</f>
        <v>5.77</v>
      </c>
      <c r="AR206" s="122" t="str">
        <f>LEFT(f!AR211,IFERROR(FIND("±",f!AR211)-1,LEN(f!AR211)))</f>
        <v>0.01</v>
      </c>
      <c r="AS206" s="122" t="str">
        <f>LEFT(f!AS211,IFERROR(FIND("±",f!AS211)-1,LEN(f!AS211)))</f>
        <v/>
      </c>
      <c r="AT206" s="122" t="str">
        <f>LEFT(f!AT211,IFERROR(FIND("±",f!AT211)-1,LEN(f!AT211)))</f>
        <v>0.11</v>
      </c>
      <c r="AU206" s="122" t="str">
        <f>LEFT(f!AU211,IFERROR(FIND("±",f!AU211)-1,LEN(f!AU211)))</f>
        <v>0.79</v>
      </c>
      <c r="AV206" s="122" t="str">
        <f>LEFT(f!AV211,IFERROR(FIND("±",f!AV211)-1,LEN(f!AV211)))</f>
        <v/>
      </c>
      <c r="AW206" s="122" t="str">
        <f>LEFT(f!AW211,IFERROR(FIND("±",f!AW211)-1,LEN(f!AW211)))</f>
        <v/>
      </c>
      <c r="AX206" s="122" t="str">
        <f>LEFT(f!AX211,IFERROR(FIND("±",f!AX211)-1,LEN(f!AX211)))</f>
        <v>14.58</v>
      </c>
      <c r="AY206" s="122" t="str">
        <f>LEFT(f!AY211,IFERROR(FIND("±",f!AY211)-1,LEN(f!AY211)))</f>
        <v>0.04</v>
      </c>
      <c r="AZ206" s="122" t="str">
        <f>LEFT(f!AZ211,IFERROR(FIND("±",f!AZ211)-1,LEN(f!AZ211)))</f>
        <v/>
      </c>
      <c r="BA206" s="122" t="str">
        <f>LEFT(f!BA211,IFERROR(FIND("±",f!BA211)-1,LEN(f!BA211)))</f>
        <v/>
      </c>
      <c r="BB206" s="122" t="str">
        <f>LEFT(f!BB211,IFERROR(FIND("±",f!BB211)-1,LEN(f!BB211)))</f>
        <v>0.007</v>
      </c>
      <c r="BC206" s="122" t="str">
        <f>LEFT(f!BC211,IFERROR(FIND("±",f!BC211)-1,LEN(f!BC211)))</f>
        <v>23.32</v>
      </c>
      <c r="BD206" s="122" t="str">
        <f>LEFT(f!BD211,IFERROR(FIND("±",f!BD211)-1,LEN(f!BD211)))</f>
        <v>161</v>
      </c>
      <c r="BE206" s="122" t="str">
        <f>LEFT(f!BE211,IFERROR(FIND("±",f!BE211)-1,LEN(f!BE211)))</f>
        <v>0.46</v>
      </c>
      <c r="BF206" s="122" t="str">
        <f>LEFT(f!BF211,IFERROR(FIND("±",f!BF211)-1,LEN(f!BF211)))</f>
        <v>0.54</v>
      </c>
      <c r="BG206" s="122" t="str">
        <f>LEFT(f!BG211,IFERROR(FIND("±",f!BG211)-1,LEN(f!BG211)))</f>
        <v>0.24</v>
      </c>
      <c r="BH206" s="122" t="str">
        <f>LEFT(f!BH211,IFERROR(FIND("±",f!BH211)-1,LEN(f!BH211)))</f>
        <v>9.30</v>
      </c>
      <c r="BI206" s="122" t="str">
        <f>LEFT(f!BI211,IFERROR(FIND("±",f!BI211)-1,LEN(f!BI211)))</f>
        <v/>
      </c>
      <c r="BJ206" s="122" t="str">
        <f>LEFT(f!BJ211,IFERROR(FIND("±",f!BJ211)-1,LEN(f!BJ211)))</f>
        <v>4.05</v>
      </c>
      <c r="BK206" s="122" t="str">
        <f>LEFT(f!BK211,IFERROR(FIND("±",f!BK211)-1,LEN(f!BK211)))</f>
        <v>2.17</v>
      </c>
      <c r="BL206" s="122" t="str">
        <f>LEFT(f!BL211,IFERROR(FIND("±",f!BL211)-1,LEN(f!BL211)))</f>
        <v>3.08</v>
      </c>
      <c r="BM206" s="122" t="str">
        <f>LEFT(f!BM211,IFERROR(FIND("±",f!BM211)-1,LEN(f!BM211)))</f>
        <v/>
      </c>
      <c r="BN206" s="122" t="str">
        <f>LEFT(f!BN211,IFERROR(FIND("±",f!BN211)-1,LEN(f!BN211)))</f>
        <v>9.30</v>
      </c>
      <c r="BO206" s="122" t="str">
        <f>LEFT(f!BO211,IFERROR(FIND("±",f!BO211)-1,LEN(f!BO211)))</f>
        <v/>
      </c>
      <c r="BP206" s="122" t="str">
        <f>LEFT(f!BP211,IFERROR(FIND("±",f!BP211)-1,LEN(f!BP211)))</f>
        <v/>
      </c>
      <c r="BQ206" s="122" t="str">
        <f>LEFT(f!BQ211,IFERROR(FIND("±",f!BQ211)-1,LEN(f!BQ211)))</f>
        <v/>
      </c>
      <c r="BR206" s="122" t="str">
        <f>LEFT(f!BR211,IFERROR(FIND("±",f!BR211)-1,LEN(f!BR211)))</f>
        <v/>
      </c>
      <c r="BS206" s="122" t="str">
        <f>LEFT(f!BS211,IFERROR(FIND("±",f!BS211)-1,LEN(f!BS211)))</f>
        <v/>
      </c>
      <c r="BT206" s="122" t="str">
        <f>LEFT(f!BT211,IFERROR(FIND("±",f!BT211)-1,LEN(f!BT211)))</f>
        <v/>
      </c>
      <c r="BU206" s="122" t="str">
        <f>LEFT(f!BU211,IFERROR(FIND("±",f!BU211)-1,LEN(f!BU211)))</f>
        <v/>
      </c>
      <c r="BV206" s="122"/>
      <c r="BW206" s="122"/>
      <c r="BX206" s="122"/>
      <c r="BY206" s="122"/>
      <c r="BZ206" s="122"/>
      <c r="CA206" s="122"/>
      <c r="CB206" s="122"/>
      <c r="CC206" s="122"/>
      <c r="CD206" s="122"/>
      <c r="CE206" s="122"/>
    </row>
    <row r="207">
      <c r="A207" s="103" t="str">
        <f>f!A212</f>
        <v>E036</v>
      </c>
      <c r="B207" s="107" t="str">
        <f>LEFT(f!B212,IFERROR(FIND("(",f!B212)-1,LEN(f!B212)))</f>
        <v>Mango, ripe, banganapalli </v>
      </c>
      <c r="C207" s="109" t="str">
        <f>IFERROR(MID(f!B212,IFERROR(FIND("(",f!B212)+1,LEN(f!B212)),IFERROR(FIND(")",f!B212),LEN(f!B212))-IFERROR(FIND("(",f!B212)+1,LEN(f!B212))),"")</f>
        <v>Mangifera indica</v>
      </c>
      <c r="D207" s="103" t="str">
        <f>f!D212</f>
        <v/>
      </c>
      <c r="E207" s="103" t="str">
        <f>f!E212</f>
        <v/>
      </c>
      <c r="F207" s="110" t="str">
        <f>CONCATENATE("https://res.cloudinary.com/techticz/image/upload/foods/",f!F212,".jpeg")</f>
        <v>https://res.cloudinary.com/techticz/image/upload/foods/mango_rip_bangannapalli.jpeg</v>
      </c>
      <c r="G207" s="103" t="str">
        <f>f!G212</f>
        <v>E</v>
      </c>
      <c r="H207" s="103" t="str">
        <f>f!H212</f>
        <v/>
      </c>
      <c r="I207" s="103">
        <f t="shared" si="1"/>
        <v>175</v>
      </c>
      <c r="J207" s="112">
        <f>f!J212</f>
        <v>100</v>
      </c>
      <c r="K207" s="112" t="str">
        <f>f!K212</f>
        <v>gram</v>
      </c>
      <c r="L207" s="114" t="str">
        <f>f!L212</f>
        <v/>
      </c>
      <c r="M207" s="114">
        <f>f!M212</f>
        <v>6</v>
      </c>
      <c r="N207" s="114" t="str">
        <f>f!N212</f>
        <v/>
      </c>
      <c r="O207" s="114" t="str">
        <f>f!O212</f>
        <v/>
      </c>
      <c r="P207" s="114" t="str">
        <f>f!P212</f>
        <v/>
      </c>
      <c r="Q207" s="117" t="str">
        <f>f!Q212</f>
        <v/>
      </c>
      <c r="R207" s="117" t="str">
        <f>f!R212</f>
        <v/>
      </c>
      <c r="S207" s="117" t="str">
        <f>f!S212</f>
        <v/>
      </c>
      <c r="T207" s="120" t="str">
        <f>f!T212</f>
        <v/>
      </c>
      <c r="U207" s="120" t="str">
        <f>f!U212</f>
        <v/>
      </c>
      <c r="V207" s="121">
        <f>f!V212</f>
        <v>100</v>
      </c>
      <c r="W207" s="122" t="str">
        <f>LEFT(f!W212,IFERROR(FIND("±",f!W212)-1,LEN(f!W212)))</f>
        <v>88.44</v>
      </c>
      <c r="X207" s="122" t="str">
        <f>LEFT(f!X212,IFERROR(FIND("±",f!X212)-1,LEN(f!X212)))</f>
        <v>0.54</v>
      </c>
      <c r="Y207" s="122" t="str">
        <f>LEFT(f!Y212,IFERROR(FIND("±",f!Y212)-1,LEN(f!Y212)))</f>
        <v>0.42</v>
      </c>
      <c r="Z207" s="122" t="str">
        <f>LEFT(f!Z212,IFERROR(FIND("±",f!Z212)-1,LEN(f!Z212)))</f>
        <v>0.55</v>
      </c>
      <c r="AA207" s="122" t="str">
        <f>LEFT(f!AA212,IFERROR(FIND("±",f!AA212)-1,LEN(f!AA212)))</f>
        <v>1.88</v>
      </c>
      <c r="AB207" s="122" t="str">
        <f>LEFT(f!AB212,IFERROR(FIND("±",f!AB212)-1,LEN(f!AB212)))</f>
        <v>1.01</v>
      </c>
      <c r="AC207" s="122" t="str">
        <f>LEFT(f!AC212,IFERROR(FIND("±",f!AC212)-1,LEN(f!AC212)))</f>
        <v>0.87</v>
      </c>
      <c r="AD207" s="122" t="str">
        <f>LEFT(f!AD212,IFERROR(FIND("±",f!AD212)-1,LEN(f!AD212)))</f>
        <v>8.18</v>
      </c>
      <c r="AE207" s="122" t="str">
        <f>LEFT(f!AE212,IFERROR(FIND("±",f!AE212)-1,LEN(f!AE212)))</f>
        <v>175</v>
      </c>
      <c r="AF207" s="122" t="str">
        <f>LEFT(f!AF212,IFERROR(FIND("±",f!AF212)-1,LEN(f!AF212)))</f>
        <v>0.03</v>
      </c>
      <c r="AG207" s="122" t="str">
        <f>LEFT(f!AG212,IFERROR(FIND("±",f!AG212)-1,LEN(f!AG212)))</f>
        <v>0.04</v>
      </c>
      <c r="AH207" s="122" t="str">
        <f>LEFT(f!AH212,IFERROR(FIND("±",f!AH212)-1,LEN(f!AH212)))</f>
        <v>0.26</v>
      </c>
      <c r="AI207" s="122" t="str">
        <f>LEFT(f!AI212,IFERROR(FIND("±",f!AI212)-1,LEN(f!AI212)))</f>
        <v>0.12</v>
      </c>
      <c r="AJ207" s="122" t="str">
        <f>LEFT(f!AJ212,IFERROR(FIND("±",f!AJ212)-1,LEN(f!AJ212)))</f>
        <v>0.12</v>
      </c>
      <c r="AK207" s="122" t="str">
        <f>LEFT(f!AK212,IFERROR(FIND("±",f!AK212)-1,LEN(f!AK212)))</f>
        <v>1.60</v>
      </c>
      <c r="AL207" s="122" t="str">
        <f>LEFT(f!AL212,IFERROR(FIND("±",f!AL212)-1,LEN(f!AL212)))</f>
        <v>82.05</v>
      </c>
      <c r="AM207" s="122" t="str">
        <f>LEFT(f!AM212,IFERROR(FIND("±",f!AM212)-1,LEN(f!AM212)))</f>
        <v>32.97</v>
      </c>
      <c r="AN207" s="122" t="str">
        <f>LEFT(f!AN212,IFERROR(FIND("±",f!AN212)-1,LEN(f!AN212)))</f>
        <v/>
      </c>
      <c r="AO207" s="122" t="str">
        <f>LEFT(f!AO212,IFERROR(FIND("±",f!AO212)-1,LEN(f!AO212)))</f>
        <v/>
      </c>
      <c r="AP207" s="122" t="str">
        <f>LEFT(f!AP212,IFERROR(FIND("±",f!AP212)-1,LEN(f!AP212)))</f>
        <v/>
      </c>
      <c r="AQ207" s="122" t="str">
        <f>LEFT(f!AQ212,IFERROR(FIND("±",f!AQ212)-1,LEN(f!AQ212)))</f>
        <v>15.77</v>
      </c>
      <c r="AR207" s="122" t="str">
        <f>LEFT(f!AR212,IFERROR(FIND("±",f!AR212)-1,LEN(f!AR212)))</f>
        <v>0.02</v>
      </c>
      <c r="AS207" s="122" t="str">
        <f>LEFT(f!AS212,IFERROR(FIND("±",f!AS212)-1,LEN(f!AS212)))</f>
        <v/>
      </c>
      <c r="AT207" s="122" t="str">
        <f>LEFT(f!AT212,IFERROR(FIND("±",f!AT212)-1,LEN(f!AT212)))</f>
        <v>0.1</v>
      </c>
      <c r="AU207" s="122" t="str">
        <f>LEFT(f!AU212,IFERROR(FIND("±",f!AU212)-1,LEN(f!AU212)))</f>
        <v>0.51</v>
      </c>
      <c r="AV207" s="122" t="str">
        <f>LEFT(f!AV212,IFERROR(FIND("±",f!AV212)-1,LEN(f!AV212)))</f>
        <v>0.002</v>
      </c>
      <c r="AW207" s="122" t="str">
        <f>LEFT(f!AW212,IFERROR(FIND("±",f!AW212)-1,LEN(f!AW212)))</f>
        <v/>
      </c>
      <c r="AX207" s="122" t="str">
        <f>LEFT(f!AX212,IFERROR(FIND("±",f!AX212)-1,LEN(f!AX212)))</f>
        <v>13.35</v>
      </c>
      <c r="AY207" s="122" t="str">
        <f>LEFT(f!AY212,IFERROR(FIND("±",f!AY212)-1,LEN(f!AY212)))</f>
        <v>0.22</v>
      </c>
      <c r="AZ207" s="122" t="str">
        <f>LEFT(f!AZ212,IFERROR(FIND("±",f!AZ212)-1,LEN(f!AZ212)))</f>
        <v/>
      </c>
      <c r="BA207" s="122" t="str">
        <f>LEFT(f!BA212,IFERROR(FIND("±",f!BA212)-1,LEN(f!BA212)))</f>
        <v/>
      </c>
      <c r="BB207" s="122" t="str">
        <f>LEFT(f!BB212,IFERROR(FIND("±",f!BB212)-1,LEN(f!BB212)))</f>
        <v>0.007</v>
      </c>
      <c r="BC207" s="122" t="str">
        <f>LEFT(f!BC212,IFERROR(FIND("±",f!BC212)-1,LEN(f!BC212)))</f>
        <v>11.07</v>
      </c>
      <c r="BD207" s="122" t="str">
        <f>LEFT(f!BD212,IFERROR(FIND("±",f!BD212)-1,LEN(f!BD212)))</f>
        <v>144</v>
      </c>
      <c r="BE207" s="122" t="str">
        <f>LEFT(f!BE212,IFERROR(FIND("±",f!BE212)-1,LEN(f!BE212)))</f>
        <v>1.91</v>
      </c>
      <c r="BF207" s="122" t="str">
        <f>LEFT(f!BF212,IFERROR(FIND("±",f!BF212)-1,LEN(f!BF212)))</f>
        <v>1.34</v>
      </c>
      <c r="BG207" s="122" t="str">
        <f>LEFT(f!BG212,IFERROR(FIND("±",f!BG212)-1,LEN(f!BG212)))</f>
        <v>0.12</v>
      </c>
      <c r="BH207" s="122" t="str">
        <f>LEFT(f!BH212,IFERROR(FIND("±",f!BH212)-1,LEN(f!BH212)))</f>
        <v>7.77</v>
      </c>
      <c r="BI207" s="122" t="str">
        <f>LEFT(f!BI212,IFERROR(FIND("±",f!BI212)-1,LEN(f!BI212)))</f>
        <v/>
      </c>
      <c r="BJ207" s="122" t="str">
        <f>LEFT(f!BJ212,IFERROR(FIND("±",f!BJ212)-1,LEN(f!BJ212)))</f>
        <v>2.38</v>
      </c>
      <c r="BK207" s="122" t="str">
        <f>LEFT(f!BK212,IFERROR(FIND("±",f!BK212)-1,LEN(f!BK212)))</f>
        <v>0.73</v>
      </c>
      <c r="BL207" s="122" t="str">
        <f>LEFT(f!BL212,IFERROR(FIND("±",f!BL212)-1,LEN(f!BL212)))</f>
        <v>4.66</v>
      </c>
      <c r="BM207" s="122" t="str">
        <f>LEFT(f!BM212,IFERROR(FIND("±",f!BM212)-1,LEN(f!BM212)))</f>
        <v/>
      </c>
      <c r="BN207" s="122" t="str">
        <f>LEFT(f!BN212,IFERROR(FIND("±",f!BN212)-1,LEN(f!BN212)))</f>
        <v>7.77</v>
      </c>
      <c r="BO207" s="122" t="str">
        <f>LEFT(f!BO212,IFERROR(FIND("±",f!BO212)-1,LEN(f!BO212)))</f>
        <v/>
      </c>
      <c r="BP207" s="122" t="str">
        <f>LEFT(f!BP212,IFERROR(FIND("±",f!BP212)-1,LEN(f!BP212)))</f>
        <v/>
      </c>
      <c r="BQ207" s="122" t="str">
        <f>LEFT(f!BQ212,IFERROR(FIND("±",f!BQ212)-1,LEN(f!BQ212)))</f>
        <v/>
      </c>
      <c r="BR207" s="122" t="str">
        <f>LEFT(f!BR212,IFERROR(FIND("±",f!BR212)-1,LEN(f!BR212)))</f>
        <v/>
      </c>
      <c r="BS207" s="122" t="str">
        <f>LEFT(f!BS212,IFERROR(FIND("±",f!BS212)-1,LEN(f!BS212)))</f>
        <v/>
      </c>
      <c r="BT207" s="122" t="str">
        <f>LEFT(f!BT212,IFERROR(FIND("±",f!BT212)-1,LEN(f!BT212)))</f>
        <v/>
      </c>
      <c r="BU207" s="122" t="str">
        <f>LEFT(f!BU212,IFERROR(FIND("±",f!BU212)-1,LEN(f!BU212)))</f>
        <v/>
      </c>
      <c r="BV207" s="122"/>
      <c r="BW207" s="122"/>
      <c r="BX207" s="122"/>
      <c r="BY207" s="122"/>
      <c r="BZ207" s="122"/>
      <c r="CA207" s="122"/>
      <c r="CB207" s="122"/>
      <c r="CC207" s="122"/>
      <c r="CD207" s="122"/>
      <c r="CE207" s="122"/>
    </row>
    <row r="208">
      <c r="A208" s="103" t="str">
        <f>f!A213</f>
        <v>E037</v>
      </c>
      <c r="B208" s="107" t="str">
        <f>LEFT(f!B213,IFERROR(FIND("(",f!B213)-1,LEN(f!B213)))</f>
        <v>Mango, ripe, gulabkhas </v>
      </c>
      <c r="C208" s="109" t="str">
        <f>IFERROR(MID(f!B213,IFERROR(FIND("(",f!B213)+1,LEN(f!B213)),IFERROR(FIND(")",f!B213),LEN(f!B213))-IFERROR(FIND("(",f!B213)+1,LEN(f!B213))),"")</f>
        <v>Mangifera indica</v>
      </c>
      <c r="D208" s="103" t="str">
        <f>f!D213</f>
        <v/>
      </c>
      <c r="E208" s="103" t="str">
        <f>f!E213</f>
        <v/>
      </c>
      <c r="F208" s="110" t="str">
        <f>CONCATENATE("https://res.cloudinary.com/techticz/image/upload/foods/",f!F213,".jpeg")</f>
        <v>https://res.cloudinary.com/techticz/image/upload/foods/mango_rip_gulabkhus.jpeg</v>
      </c>
      <c r="G208" s="103" t="str">
        <f>f!G213</f>
        <v>E</v>
      </c>
      <c r="H208" s="103" t="str">
        <f>f!H213</f>
        <v/>
      </c>
      <c r="I208" s="103">
        <f t="shared" si="1"/>
        <v>209</v>
      </c>
      <c r="J208" s="112">
        <f>f!J213</f>
        <v>100</v>
      </c>
      <c r="K208" s="112" t="str">
        <f>f!K213</f>
        <v>gram</v>
      </c>
      <c r="L208" s="114" t="str">
        <f>f!L213</f>
        <v/>
      </c>
      <c r="M208" s="114">
        <f>f!M213</f>
        <v>2</v>
      </c>
      <c r="N208" s="114" t="str">
        <f>f!N213</f>
        <v/>
      </c>
      <c r="O208" s="114" t="str">
        <f>f!O213</f>
        <v/>
      </c>
      <c r="P208" s="114" t="str">
        <f>f!P213</f>
        <v/>
      </c>
      <c r="Q208" s="117" t="str">
        <f>f!Q213</f>
        <v/>
      </c>
      <c r="R208" s="117" t="str">
        <f>f!R213</f>
        <v/>
      </c>
      <c r="S208" s="117" t="str">
        <f>f!S213</f>
        <v/>
      </c>
      <c r="T208" s="120" t="str">
        <f>f!T213</f>
        <v/>
      </c>
      <c r="U208" s="120" t="str">
        <f>f!U213</f>
        <v/>
      </c>
      <c r="V208" s="121">
        <f>f!V213</f>
        <v>100</v>
      </c>
      <c r="W208" s="122" t="str">
        <f>LEFT(f!W213,IFERROR(FIND("±",f!W213)-1,LEN(f!W213)))</f>
        <v>86.65</v>
      </c>
      <c r="X208" s="122" t="str">
        <f>LEFT(f!X213,IFERROR(FIND("±",f!X213)-1,LEN(f!X213)))</f>
        <v>0.52</v>
      </c>
      <c r="Y208" s="122" t="str">
        <f>LEFT(f!Y213,IFERROR(FIND("±",f!Y213)-1,LEN(f!Y213)))</f>
        <v>0.32</v>
      </c>
      <c r="Z208" s="122" t="str">
        <f>LEFT(f!Z213,IFERROR(FIND("±",f!Z213)-1,LEN(f!Z213)))</f>
        <v>0.53</v>
      </c>
      <c r="AA208" s="122" t="str">
        <f>LEFT(f!AA213,IFERROR(FIND("±",f!AA213)-1,LEN(f!AA213)))</f>
        <v>1.67</v>
      </c>
      <c r="AB208" s="122" t="str">
        <f>LEFT(f!AB213,IFERROR(FIND("±",f!AB213)-1,LEN(f!AB213)))</f>
        <v>1.03</v>
      </c>
      <c r="AC208" s="122" t="str">
        <f>LEFT(f!AC213,IFERROR(FIND("±",f!AC213)-1,LEN(f!AC213)))</f>
        <v>0.64</v>
      </c>
      <c r="AD208" s="122" t="str">
        <f>LEFT(f!AD213,IFERROR(FIND("±",f!AD213)-1,LEN(f!AD213)))</f>
        <v>10.32</v>
      </c>
      <c r="AE208" s="122" t="str">
        <f>LEFT(f!AE213,IFERROR(FIND("±",f!AE213)-1,LEN(f!AE213)))</f>
        <v>209</v>
      </c>
      <c r="AF208" s="122" t="str">
        <f>LEFT(f!AF213,IFERROR(FIND("±",f!AF213)-1,LEN(f!AF213)))</f>
        <v>0.03</v>
      </c>
      <c r="AG208" s="122" t="str">
        <f>LEFT(f!AG213,IFERROR(FIND("±",f!AG213)-1,LEN(f!AG213)))</f>
        <v>0.04</v>
      </c>
      <c r="AH208" s="122" t="str">
        <f>LEFT(f!AH213,IFERROR(FIND("±",f!AH213)-1,LEN(f!AH213)))</f>
        <v>0.23</v>
      </c>
      <c r="AI208" s="122" t="str">
        <f>LEFT(f!AI213,IFERROR(FIND("±",f!AI213)-1,LEN(f!AI213)))</f>
        <v>0.11</v>
      </c>
      <c r="AJ208" s="122" t="str">
        <f>LEFT(f!AJ213,IFERROR(FIND("±",f!AJ213)-1,LEN(f!AJ213)))</f>
        <v>0.13</v>
      </c>
      <c r="AK208" s="122" t="str">
        <f>LEFT(f!AK213,IFERROR(FIND("±",f!AK213)-1,LEN(f!AK213)))</f>
        <v>1.01</v>
      </c>
      <c r="AL208" s="122" t="str">
        <f>LEFT(f!AL213,IFERROR(FIND("±",f!AL213)-1,LEN(f!AL213)))</f>
        <v>84.35</v>
      </c>
      <c r="AM208" s="122" t="str">
        <f>LEFT(f!AM213,IFERROR(FIND("±",f!AM213)-1,LEN(f!AM213)))</f>
        <v>27.65</v>
      </c>
      <c r="AN208" s="122" t="str">
        <f>LEFT(f!AN213,IFERROR(FIND("±",f!AN213)-1,LEN(f!AN213)))</f>
        <v/>
      </c>
      <c r="AO208" s="122" t="str">
        <f>LEFT(f!AO213,IFERROR(FIND("±",f!AO213)-1,LEN(f!AO213)))</f>
        <v/>
      </c>
      <c r="AP208" s="122" t="str">
        <f>LEFT(f!AP213,IFERROR(FIND("±",f!AP213)-1,LEN(f!AP213)))</f>
        <v/>
      </c>
      <c r="AQ208" s="122" t="str">
        <f>LEFT(f!AQ213,IFERROR(FIND("±",f!AQ213)-1,LEN(f!AQ213)))</f>
        <v>19.33</v>
      </c>
      <c r="AR208" s="122" t="str">
        <f>LEFT(f!AR213,IFERROR(FIND("±",f!AR213)-1,LEN(f!AR213)))</f>
        <v>0.01</v>
      </c>
      <c r="AS208" s="122" t="str">
        <f>LEFT(f!AS213,IFERROR(FIND("±",f!AS213)-1,LEN(f!AS213)))</f>
        <v/>
      </c>
      <c r="AT208" s="122" t="str">
        <f>LEFT(f!AT213,IFERROR(FIND("±",f!AT213)-1,LEN(f!AT213)))</f>
        <v>0.07</v>
      </c>
      <c r="AU208" s="122" t="str">
        <f>LEFT(f!AU213,IFERROR(FIND("±",f!AU213)-1,LEN(f!AU213)))</f>
        <v>0.38</v>
      </c>
      <c r="AV208" s="122" t="str">
        <f>LEFT(f!AV213,IFERROR(FIND("±",f!AV213)-1,LEN(f!AV213)))</f>
        <v>0.001</v>
      </c>
      <c r="AW208" s="122" t="str">
        <f>LEFT(f!AW213,IFERROR(FIND("±",f!AW213)-1,LEN(f!AW213)))</f>
        <v/>
      </c>
      <c r="AX208" s="122" t="str">
        <f>LEFT(f!AX213,IFERROR(FIND("±",f!AX213)-1,LEN(f!AX213)))</f>
        <v>11.53</v>
      </c>
      <c r="AY208" s="122" t="str">
        <f>LEFT(f!AY213,IFERROR(FIND("±",f!AY213)-1,LEN(f!AY213)))</f>
        <v>0.11</v>
      </c>
      <c r="AZ208" s="122" t="str">
        <f>LEFT(f!AZ213,IFERROR(FIND("±",f!AZ213)-1,LEN(f!AZ213)))</f>
        <v/>
      </c>
      <c r="BA208" s="122" t="str">
        <f>LEFT(f!BA213,IFERROR(FIND("±",f!BA213)-1,LEN(f!BA213)))</f>
        <v/>
      </c>
      <c r="BB208" s="122" t="str">
        <f>LEFT(f!BB213,IFERROR(FIND("±",f!BB213)-1,LEN(f!BB213)))</f>
        <v>0.001</v>
      </c>
      <c r="BC208" s="122" t="str">
        <f>LEFT(f!BC213,IFERROR(FIND("±",f!BC213)-1,LEN(f!BC213)))</f>
        <v>10.66</v>
      </c>
      <c r="BD208" s="122" t="str">
        <f>LEFT(f!BD213,IFERROR(FIND("±",f!BD213)-1,LEN(f!BD213)))</f>
        <v>115</v>
      </c>
      <c r="BE208" s="122" t="str">
        <f>LEFT(f!BE213,IFERROR(FIND("±",f!BE213)-1,LEN(f!BE213)))</f>
        <v>2.05</v>
      </c>
      <c r="BF208" s="122" t="str">
        <f>LEFT(f!BF213,IFERROR(FIND("±",f!BF213)-1,LEN(f!BF213)))</f>
        <v>1.39</v>
      </c>
      <c r="BG208" s="122" t="str">
        <f>LEFT(f!BG213,IFERROR(FIND("±",f!BG213)-1,LEN(f!BG213)))</f>
        <v>0.06</v>
      </c>
      <c r="BH208" s="122" t="str">
        <f>LEFT(f!BH213,IFERROR(FIND("±",f!BH213)-1,LEN(f!BH213)))</f>
        <v>8.13</v>
      </c>
      <c r="BI208" s="122" t="str">
        <f>LEFT(f!BI213,IFERROR(FIND("±",f!BI213)-1,LEN(f!BI213)))</f>
        <v/>
      </c>
      <c r="BJ208" s="122" t="str">
        <f>LEFT(f!BJ213,IFERROR(FIND("±",f!BJ213)-1,LEN(f!BJ213)))</f>
        <v>3.9</v>
      </c>
      <c r="BK208" s="122" t="str">
        <f>LEFT(f!BK213,IFERROR(FIND("±",f!BK213)-1,LEN(f!BK213)))</f>
        <v>2.6</v>
      </c>
      <c r="BL208" s="122" t="str">
        <f>LEFT(f!BL213,IFERROR(FIND("±",f!BL213)-1,LEN(f!BL213)))</f>
        <v>1.63</v>
      </c>
      <c r="BM208" s="122" t="str">
        <f>LEFT(f!BM213,IFERROR(FIND("±",f!BM213)-1,LEN(f!BM213)))</f>
        <v/>
      </c>
      <c r="BN208" s="122" t="str">
        <f>LEFT(f!BN213,IFERROR(FIND("±",f!BN213)-1,LEN(f!BN213)))</f>
        <v>8.13</v>
      </c>
      <c r="BO208" s="122" t="str">
        <f>LEFT(f!BO213,IFERROR(FIND("±",f!BO213)-1,LEN(f!BO213)))</f>
        <v/>
      </c>
      <c r="BP208" s="122" t="str">
        <f>LEFT(f!BP213,IFERROR(FIND("±",f!BP213)-1,LEN(f!BP213)))</f>
        <v/>
      </c>
      <c r="BQ208" s="122" t="str">
        <f>LEFT(f!BQ213,IFERROR(FIND("±",f!BQ213)-1,LEN(f!BQ213)))</f>
        <v/>
      </c>
      <c r="BR208" s="122" t="str">
        <f>LEFT(f!BR213,IFERROR(FIND("±",f!BR213)-1,LEN(f!BR213)))</f>
        <v/>
      </c>
      <c r="BS208" s="122" t="str">
        <f>LEFT(f!BS213,IFERROR(FIND("±",f!BS213)-1,LEN(f!BS213)))</f>
        <v/>
      </c>
      <c r="BT208" s="122" t="str">
        <f>LEFT(f!BT213,IFERROR(FIND("±",f!BT213)-1,LEN(f!BT213)))</f>
        <v/>
      </c>
      <c r="BU208" s="122" t="str">
        <f>LEFT(f!BU213,IFERROR(FIND("±",f!BU213)-1,LEN(f!BU213)))</f>
        <v/>
      </c>
      <c r="BV208" s="122"/>
      <c r="BW208" s="122"/>
      <c r="BX208" s="122"/>
      <c r="BY208" s="122"/>
      <c r="BZ208" s="122"/>
      <c r="CA208" s="122"/>
      <c r="CB208" s="122"/>
      <c r="CC208" s="122"/>
      <c r="CD208" s="122"/>
      <c r="CE208" s="122"/>
    </row>
    <row r="209">
      <c r="A209" s="103" t="str">
        <f>f!A214</f>
        <v>E038</v>
      </c>
      <c r="B209" s="107" t="str">
        <f>LEFT(f!B214,IFERROR(FIND("(",f!B214)-1,LEN(f!B214)))</f>
        <v>Mango, ripe, himsagar </v>
      </c>
      <c r="C209" s="109" t="str">
        <f>IFERROR(MID(f!B214,IFERROR(FIND("(",f!B214)+1,LEN(f!B214)),IFERROR(FIND(")",f!B214),LEN(f!B214))-IFERROR(FIND("(",f!B214)+1,LEN(f!B214))),"")</f>
        <v>Mangifera indica</v>
      </c>
      <c r="D209" s="103" t="str">
        <f>f!D214</f>
        <v/>
      </c>
      <c r="E209" s="103" t="str">
        <f>f!E214</f>
        <v/>
      </c>
      <c r="F209" s="110" t="str">
        <f>CONCATENATE("https://res.cloudinary.com/techticz/image/upload/foods/",f!F214,".jpeg")</f>
        <v>https://res.cloudinary.com/techticz/image/upload/foods/mango_rip_himsagar.jpeg</v>
      </c>
      <c r="G209" s="103" t="str">
        <f>f!G214</f>
        <v>E</v>
      </c>
      <c r="H209" s="103" t="str">
        <f>f!H214</f>
        <v/>
      </c>
      <c r="I209" s="103">
        <f t="shared" si="1"/>
        <v>187</v>
      </c>
      <c r="J209" s="112">
        <f>f!J214</f>
        <v>100</v>
      </c>
      <c r="K209" s="112" t="str">
        <f>f!K214</f>
        <v>gram</v>
      </c>
      <c r="L209" s="114" t="str">
        <f>f!L214</f>
        <v/>
      </c>
      <c r="M209" s="114">
        <f>f!M214</f>
        <v>3</v>
      </c>
      <c r="N209" s="114" t="str">
        <f>f!N214</f>
        <v/>
      </c>
      <c r="O209" s="114" t="str">
        <f>f!O214</f>
        <v/>
      </c>
      <c r="P209" s="114" t="str">
        <f>f!P214</f>
        <v/>
      </c>
      <c r="Q209" s="117" t="str">
        <f>f!Q214</f>
        <v/>
      </c>
      <c r="R209" s="117" t="str">
        <f>f!R214</f>
        <v/>
      </c>
      <c r="S209" s="117" t="str">
        <f>f!S214</f>
        <v/>
      </c>
      <c r="T209" s="120" t="str">
        <f>f!T214</f>
        <v/>
      </c>
      <c r="U209" s="120" t="str">
        <f>f!U214</f>
        <v/>
      </c>
      <c r="V209" s="121">
        <f>f!V214</f>
        <v>100</v>
      </c>
      <c r="W209" s="122" t="str">
        <f>LEFT(f!W214,IFERROR(FIND("±",f!W214)-1,LEN(f!W214)))</f>
        <v>88.04</v>
      </c>
      <c r="X209" s="122" t="str">
        <f>LEFT(f!X214,IFERROR(FIND("±",f!X214)-1,LEN(f!X214)))</f>
        <v>0.46</v>
      </c>
      <c r="Y209" s="122" t="str">
        <f>LEFT(f!Y214,IFERROR(FIND("±",f!Y214)-1,LEN(f!Y214)))</f>
        <v>0.38</v>
      </c>
      <c r="Z209" s="122" t="str">
        <f>LEFT(f!Z214,IFERROR(FIND("±",f!Z214)-1,LEN(f!Z214)))</f>
        <v>0.54</v>
      </c>
      <c r="AA209" s="122" t="str">
        <f>LEFT(f!AA214,IFERROR(FIND("±",f!AA214)-1,LEN(f!AA214)))</f>
        <v>1.55</v>
      </c>
      <c r="AB209" s="122" t="str">
        <f>LEFT(f!AB214,IFERROR(FIND("±",f!AB214)-1,LEN(f!AB214)))</f>
        <v>0.82</v>
      </c>
      <c r="AC209" s="122" t="str">
        <f>LEFT(f!AC214,IFERROR(FIND("±",f!AC214)-1,LEN(f!AC214)))</f>
        <v>0.73</v>
      </c>
      <c r="AD209" s="122" t="str">
        <f>LEFT(f!AD214,IFERROR(FIND("±",f!AD214)-1,LEN(f!AD214)))</f>
        <v>9.03</v>
      </c>
      <c r="AE209" s="122" t="str">
        <f>LEFT(f!AE214,IFERROR(FIND("±",f!AE214)-1,LEN(f!AE214)))</f>
        <v>187</v>
      </c>
      <c r="AF209" s="122" t="str">
        <f>LEFT(f!AF214,IFERROR(FIND("±",f!AF214)-1,LEN(f!AF214)))</f>
        <v>0.03</v>
      </c>
      <c r="AG209" s="122" t="str">
        <f>LEFT(f!AG214,IFERROR(FIND("±",f!AG214)-1,LEN(f!AG214)))</f>
        <v>0.03</v>
      </c>
      <c r="AH209" s="122" t="str">
        <f>LEFT(f!AH214,IFERROR(FIND("±",f!AH214)-1,LEN(f!AH214)))</f>
        <v>0.27</v>
      </c>
      <c r="AI209" s="122" t="str">
        <f>LEFT(f!AI214,IFERROR(FIND("±",f!AI214)-1,LEN(f!AI214)))</f>
        <v>0.11</v>
      </c>
      <c r="AJ209" s="122" t="str">
        <f>LEFT(f!AJ214,IFERROR(FIND("±",f!AJ214)-1,LEN(f!AJ214)))</f>
        <v>0.10</v>
      </c>
      <c r="AK209" s="122" t="str">
        <f>LEFT(f!AK214,IFERROR(FIND("±",f!AK214)-1,LEN(f!AK214)))</f>
        <v>1.46</v>
      </c>
      <c r="AL209" s="122" t="str">
        <f>LEFT(f!AL214,IFERROR(FIND("±",f!AL214)-1,LEN(f!AL214)))</f>
        <v>90.98</v>
      </c>
      <c r="AM209" s="122" t="str">
        <f>LEFT(f!AM214,IFERROR(FIND("±",f!AM214)-1,LEN(f!AM214)))</f>
        <v>49.09</v>
      </c>
      <c r="AN209" s="122" t="str">
        <f>LEFT(f!AN214,IFERROR(FIND("±",f!AN214)-1,LEN(f!AN214)))</f>
        <v/>
      </c>
      <c r="AO209" s="122" t="str">
        <f>LEFT(f!AO214,IFERROR(FIND("±",f!AO214)-1,LEN(f!AO214)))</f>
        <v/>
      </c>
      <c r="AP209" s="122" t="str">
        <f>LEFT(f!AP214,IFERROR(FIND("±",f!AP214)-1,LEN(f!AP214)))</f>
        <v/>
      </c>
      <c r="AQ209" s="122" t="str">
        <f>LEFT(f!AQ214,IFERROR(FIND("±",f!AQ214)-1,LEN(f!AQ214)))</f>
        <v>15.54</v>
      </c>
      <c r="AR209" s="122" t="str">
        <f>LEFT(f!AR214,IFERROR(FIND("±",f!AR214)-1,LEN(f!AR214)))</f>
        <v>0.016</v>
      </c>
      <c r="AS209" s="122" t="str">
        <f>LEFT(f!AS214,IFERROR(FIND("±",f!AS214)-1,LEN(f!AS214)))</f>
        <v>0.001</v>
      </c>
      <c r="AT209" s="122" t="str">
        <f>LEFT(f!AT214,IFERROR(FIND("±",f!AT214)-1,LEN(f!AT214)))</f>
        <v>0.08</v>
      </c>
      <c r="AU209" s="122" t="str">
        <f>LEFT(f!AU214,IFERROR(FIND("±",f!AU214)-1,LEN(f!AU214)))</f>
        <v>0.29</v>
      </c>
      <c r="AV209" s="122" t="str">
        <f>LEFT(f!AV214,IFERROR(FIND("±",f!AV214)-1,LEN(f!AV214)))</f>
        <v>0.002</v>
      </c>
      <c r="AW209" s="122" t="str">
        <f>LEFT(f!AW214,IFERROR(FIND("±",f!AW214)-1,LEN(f!AW214)))</f>
        <v/>
      </c>
      <c r="AX209" s="122" t="str">
        <f>LEFT(f!AX214,IFERROR(FIND("±",f!AX214)-1,LEN(f!AX214)))</f>
        <v>12.07</v>
      </c>
      <c r="AY209" s="122" t="str">
        <f>LEFT(f!AY214,IFERROR(FIND("±",f!AY214)-1,LEN(f!AY214)))</f>
        <v>0.17</v>
      </c>
      <c r="AZ209" s="122" t="str">
        <f>LEFT(f!AZ214,IFERROR(FIND("±",f!AZ214)-1,LEN(f!AZ214)))</f>
        <v/>
      </c>
      <c r="BA209" s="122" t="str">
        <f>LEFT(f!BA214,IFERROR(FIND("±",f!BA214)-1,LEN(f!BA214)))</f>
        <v/>
      </c>
      <c r="BB209" s="122" t="str">
        <f>LEFT(f!BB214,IFERROR(FIND("±",f!BB214)-1,LEN(f!BB214)))</f>
        <v>0.005</v>
      </c>
      <c r="BC209" s="122" t="str">
        <f>LEFT(f!BC214,IFERROR(FIND("±",f!BC214)-1,LEN(f!BC214)))</f>
        <v>12.25</v>
      </c>
      <c r="BD209" s="122" t="str">
        <f>LEFT(f!BD214,IFERROR(FIND("±",f!BD214)-1,LEN(f!BD214)))</f>
        <v>137</v>
      </c>
      <c r="BE209" s="122" t="str">
        <f>LEFT(f!BE214,IFERROR(FIND("±",f!BE214)-1,LEN(f!BE214)))</f>
        <v>1.90</v>
      </c>
      <c r="BF209" s="122" t="str">
        <f>LEFT(f!BF214,IFERROR(FIND("±",f!BF214)-1,LEN(f!BF214)))</f>
        <v>1.31</v>
      </c>
      <c r="BG209" s="122" t="str">
        <f>LEFT(f!BG214,IFERROR(FIND("±",f!BG214)-1,LEN(f!BG214)))</f>
        <v>0.12</v>
      </c>
      <c r="BH209" s="122" t="str">
        <f>LEFT(f!BH214,IFERROR(FIND("±",f!BH214)-1,LEN(f!BH214)))</f>
        <v>8.06</v>
      </c>
      <c r="BI209" s="122" t="str">
        <f>LEFT(f!BI214,IFERROR(FIND("±",f!BI214)-1,LEN(f!BI214)))</f>
        <v/>
      </c>
      <c r="BJ209" s="122" t="str">
        <f>LEFT(f!BJ214,IFERROR(FIND("±",f!BJ214)-1,LEN(f!BJ214)))</f>
        <v>4.50</v>
      </c>
      <c r="BK209" s="122" t="str">
        <f>LEFT(f!BK214,IFERROR(FIND("±",f!BK214)-1,LEN(f!BK214)))</f>
        <v>0.55</v>
      </c>
      <c r="BL209" s="122" t="str">
        <f>LEFT(f!BL214,IFERROR(FIND("±",f!BL214)-1,LEN(f!BL214)))</f>
        <v>3.01</v>
      </c>
      <c r="BM209" s="122" t="str">
        <f>LEFT(f!BM214,IFERROR(FIND("±",f!BM214)-1,LEN(f!BM214)))</f>
        <v/>
      </c>
      <c r="BN209" s="122" t="str">
        <f>LEFT(f!BN214,IFERROR(FIND("±",f!BN214)-1,LEN(f!BN214)))</f>
        <v>8.06</v>
      </c>
      <c r="BO209" s="122" t="str">
        <f>LEFT(f!BO214,IFERROR(FIND("±",f!BO214)-1,LEN(f!BO214)))</f>
        <v/>
      </c>
      <c r="BP209" s="122" t="str">
        <f>LEFT(f!BP214,IFERROR(FIND("±",f!BP214)-1,LEN(f!BP214)))</f>
        <v/>
      </c>
      <c r="BQ209" s="122" t="str">
        <f>LEFT(f!BQ214,IFERROR(FIND("±",f!BQ214)-1,LEN(f!BQ214)))</f>
        <v/>
      </c>
      <c r="BR209" s="122" t="str">
        <f>LEFT(f!BR214,IFERROR(FIND("±",f!BR214)-1,LEN(f!BR214)))</f>
        <v/>
      </c>
      <c r="BS209" s="122" t="str">
        <f>LEFT(f!BS214,IFERROR(FIND("±",f!BS214)-1,LEN(f!BS214)))</f>
        <v/>
      </c>
      <c r="BT209" s="122" t="str">
        <f>LEFT(f!BT214,IFERROR(FIND("±",f!BT214)-1,LEN(f!BT214)))</f>
        <v/>
      </c>
      <c r="BU209" s="122" t="str">
        <f>LEFT(f!BU214,IFERROR(FIND("±",f!BU214)-1,LEN(f!BU214)))</f>
        <v/>
      </c>
      <c r="BV209" s="122"/>
      <c r="BW209" s="122"/>
      <c r="BX209" s="122"/>
      <c r="BY209" s="122"/>
      <c r="BZ209" s="122"/>
      <c r="CA209" s="122"/>
      <c r="CB209" s="122"/>
      <c r="CC209" s="122"/>
      <c r="CD209" s="122"/>
      <c r="CE209" s="122"/>
    </row>
    <row r="210">
      <c r="A210" s="103" t="str">
        <f>f!A215</f>
        <v>E039</v>
      </c>
      <c r="B210" s="107" t="str">
        <f>LEFT(f!B215,IFERROR(FIND("(",f!B215)-1,LEN(f!B215)))</f>
        <v>Mango, ripe, kesar </v>
      </c>
      <c r="C210" s="109" t="str">
        <f>IFERROR(MID(f!B215,IFERROR(FIND("(",f!B215)+1,LEN(f!B215)),IFERROR(FIND(")",f!B215),LEN(f!B215))-IFERROR(FIND("(",f!B215)+1,LEN(f!B215))),"")</f>
        <v>Mangifera indica</v>
      </c>
      <c r="D210" s="103" t="str">
        <f>f!D215</f>
        <v/>
      </c>
      <c r="E210" s="103" t="str">
        <f>f!E215</f>
        <v/>
      </c>
      <c r="F210" s="110" t="str">
        <f>CONCATENATE("https://res.cloudinary.com/techticz/image/upload/foods/",f!F215,".jpeg")</f>
        <v>https://res.cloudinary.com/techticz/image/upload/foods/mango_rip_kesar.jpeg</v>
      </c>
      <c r="G210" s="103" t="str">
        <f>f!G215</f>
        <v>E</v>
      </c>
      <c r="H210" s="103" t="str">
        <f>f!H215</f>
        <v/>
      </c>
      <c r="I210" s="103">
        <f t="shared" si="1"/>
        <v>231</v>
      </c>
      <c r="J210" s="112">
        <f>f!J215</f>
        <v>100</v>
      </c>
      <c r="K210" s="112" t="str">
        <f>f!K215</f>
        <v>gram</v>
      </c>
      <c r="L210" s="114" t="str">
        <f>f!L215</f>
        <v/>
      </c>
      <c r="M210" s="114">
        <f>f!M215</f>
        <v>4</v>
      </c>
      <c r="N210" s="114" t="str">
        <f>f!N215</f>
        <v/>
      </c>
      <c r="O210" s="114" t="str">
        <f>f!O215</f>
        <v/>
      </c>
      <c r="P210" s="114" t="str">
        <f>f!P215</f>
        <v/>
      </c>
      <c r="Q210" s="117" t="str">
        <f>f!Q215</f>
        <v/>
      </c>
      <c r="R210" s="117" t="str">
        <f>f!R215</f>
        <v/>
      </c>
      <c r="S210" s="117" t="str">
        <f>f!S215</f>
        <v/>
      </c>
      <c r="T210" s="120" t="str">
        <f>f!T215</f>
        <v/>
      </c>
      <c r="U210" s="120" t="str">
        <f>f!U215</f>
        <v/>
      </c>
      <c r="V210" s="121">
        <f>f!V215</f>
        <v>100</v>
      </c>
      <c r="W210" s="122" t="str">
        <f>LEFT(f!W215,IFERROR(FIND("±",f!W215)-1,LEN(f!W215)))</f>
        <v>85.07</v>
      </c>
      <c r="X210" s="122" t="str">
        <f>LEFT(f!X215,IFERROR(FIND("±",f!X215)-1,LEN(f!X215)))</f>
        <v>0.54</v>
      </c>
      <c r="Y210" s="122" t="str">
        <f>LEFT(f!Y215,IFERROR(FIND("±",f!Y215)-1,LEN(f!Y215)))</f>
        <v>0.44</v>
      </c>
      <c r="Z210" s="122" t="str">
        <f>LEFT(f!Z215,IFERROR(FIND("±",f!Z215)-1,LEN(f!Z215)))</f>
        <v>0.57</v>
      </c>
      <c r="AA210" s="122" t="str">
        <f>LEFT(f!AA215,IFERROR(FIND("±",f!AA215)-1,LEN(f!AA215)))</f>
        <v>2.02</v>
      </c>
      <c r="AB210" s="122" t="str">
        <f>LEFT(f!AB215,IFERROR(FIND("±",f!AB215)-1,LEN(f!AB215)))</f>
        <v>1.09</v>
      </c>
      <c r="AC210" s="122" t="str">
        <f>LEFT(f!AC215,IFERROR(FIND("±",f!AC215)-1,LEN(f!AC215)))</f>
        <v>0.93</v>
      </c>
      <c r="AD210" s="122" t="str">
        <f>LEFT(f!AD215,IFERROR(FIND("±",f!AD215)-1,LEN(f!AD215)))</f>
        <v>11.36</v>
      </c>
      <c r="AE210" s="122" t="str">
        <f>LEFT(f!AE215,IFERROR(FIND("±",f!AE215)-1,LEN(f!AE215)))</f>
        <v>231</v>
      </c>
      <c r="AF210" s="122" t="str">
        <f>LEFT(f!AF215,IFERROR(FIND("±",f!AF215)-1,LEN(f!AF215)))</f>
        <v>0.03</v>
      </c>
      <c r="AG210" s="122" t="str">
        <f>LEFT(f!AG215,IFERROR(FIND("±",f!AG215)-1,LEN(f!AG215)))</f>
        <v>0.04</v>
      </c>
      <c r="AH210" s="122" t="str">
        <f>LEFT(f!AH215,IFERROR(FIND("±",f!AH215)-1,LEN(f!AH215)))</f>
        <v>0.26</v>
      </c>
      <c r="AI210" s="122" t="str">
        <f>LEFT(f!AI215,IFERROR(FIND("±",f!AI215)-1,LEN(f!AI215)))</f>
        <v>0.11</v>
      </c>
      <c r="AJ210" s="122" t="str">
        <f>LEFT(f!AJ215,IFERROR(FIND("±",f!AJ215)-1,LEN(f!AJ215)))</f>
        <v>0.10</v>
      </c>
      <c r="AK210" s="122" t="str">
        <f>LEFT(f!AK215,IFERROR(FIND("±",f!AK215)-1,LEN(f!AK215)))</f>
        <v>1.67</v>
      </c>
      <c r="AL210" s="122" t="str">
        <f>LEFT(f!AL215,IFERROR(FIND("±",f!AL215)-1,LEN(f!AL215)))</f>
        <v>90.43</v>
      </c>
      <c r="AM210" s="122" t="str">
        <f>LEFT(f!AM215,IFERROR(FIND("±",f!AM215)-1,LEN(f!AM215)))</f>
        <v>29.08</v>
      </c>
      <c r="AN210" s="122" t="str">
        <f>LEFT(f!AN215,IFERROR(FIND("±",f!AN215)-1,LEN(f!AN215)))</f>
        <v/>
      </c>
      <c r="AO210" s="122" t="str">
        <f>LEFT(f!AO215,IFERROR(FIND("±",f!AO215)-1,LEN(f!AO215)))</f>
        <v/>
      </c>
      <c r="AP210" s="122" t="str">
        <f>LEFT(f!AP215,IFERROR(FIND("±",f!AP215)-1,LEN(f!AP215)))</f>
        <v/>
      </c>
      <c r="AQ210" s="122" t="str">
        <f>LEFT(f!AQ215,IFERROR(FIND("±",f!AQ215)-1,LEN(f!AQ215)))</f>
        <v>15.74</v>
      </c>
      <c r="AR210" s="122" t="str">
        <f>LEFT(f!AR215,IFERROR(FIND("±",f!AR215)-1,LEN(f!AR215)))</f>
        <v>0.028</v>
      </c>
      <c r="AS210" s="122" t="str">
        <f>LEFT(f!AS215,IFERROR(FIND("±",f!AS215)-1,LEN(f!AS215)))</f>
        <v/>
      </c>
      <c r="AT210" s="122" t="str">
        <f>LEFT(f!AT215,IFERROR(FIND("±",f!AT215)-1,LEN(f!AT215)))</f>
        <v>0.07</v>
      </c>
      <c r="AU210" s="122" t="str">
        <f>LEFT(f!AU215,IFERROR(FIND("±",f!AU215)-1,LEN(f!AU215)))</f>
        <v>0.43</v>
      </c>
      <c r="AV210" s="122" t="str">
        <f>LEFT(f!AV215,IFERROR(FIND("±",f!AV215)-1,LEN(f!AV215)))</f>
        <v>0.002</v>
      </c>
      <c r="AW210" s="122" t="str">
        <f>LEFT(f!AW215,IFERROR(FIND("±",f!AW215)-1,LEN(f!AW215)))</f>
        <v/>
      </c>
      <c r="AX210" s="122" t="str">
        <f>LEFT(f!AX215,IFERROR(FIND("±",f!AX215)-1,LEN(f!AX215)))</f>
        <v>12.53</v>
      </c>
      <c r="AY210" s="122" t="str">
        <f>LEFT(f!AY215,IFERROR(FIND("±",f!AY215)-1,LEN(f!AY215)))</f>
        <v>0.22</v>
      </c>
      <c r="AZ210" s="122" t="str">
        <f>LEFT(f!AZ215,IFERROR(FIND("±",f!AZ215)-1,LEN(f!AZ215)))</f>
        <v/>
      </c>
      <c r="BA210" s="122" t="str">
        <f>LEFT(f!BA215,IFERROR(FIND("±",f!BA215)-1,LEN(f!BA215)))</f>
        <v/>
      </c>
      <c r="BB210" s="122" t="str">
        <f>LEFT(f!BB215,IFERROR(FIND("±",f!BB215)-1,LEN(f!BB215)))</f>
        <v>0.004</v>
      </c>
      <c r="BC210" s="122" t="str">
        <f>LEFT(f!BC215,IFERROR(FIND("±",f!BC215)-1,LEN(f!BC215)))</f>
        <v>12.36</v>
      </c>
      <c r="BD210" s="122" t="str">
        <f>LEFT(f!BD215,IFERROR(FIND("±",f!BD215)-1,LEN(f!BD215)))</f>
        <v>143</v>
      </c>
      <c r="BE210" s="122" t="str">
        <f>LEFT(f!BE215,IFERROR(FIND("±",f!BE215)-1,LEN(f!BE215)))</f>
        <v>1.85</v>
      </c>
      <c r="BF210" s="122" t="str">
        <f>LEFT(f!BF215,IFERROR(FIND("±",f!BF215)-1,LEN(f!BF215)))</f>
        <v>1.43</v>
      </c>
      <c r="BG210" s="122" t="str">
        <f>LEFT(f!BG215,IFERROR(FIND("±",f!BG215)-1,LEN(f!BG215)))</f>
        <v>0.10</v>
      </c>
      <c r="BH210" s="122" t="str">
        <f>LEFT(f!BH215,IFERROR(FIND("±",f!BH215)-1,LEN(f!BH215)))</f>
        <v>9.00</v>
      </c>
      <c r="BI210" s="122" t="str">
        <f>LEFT(f!BI215,IFERROR(FIND("±",f!BI215)-1,LEN(f!BI215)))</f>
        <v/>
      </c>
      <c r="BJ210" s="122" t="str">
        <f>LEFT(f!BJ215,IFERROR(FIND("±",f!BJ215)-1,LEN(f!BJ215)))</f>
        <v>4.80</v>
      </c>
      <c r="BK210" s="122" t="str">
        <f>LEFT(f!BK215,IFERROR(FIND("±",f!BK215)-1,LEN(f!BK215)))</f>
        <v>2.65</v>
      </c>
      <c r="BL210" s="122" t="str">
        <f>LEFT(f!BL215,IFERROR(FIND("±",f!BL215)-1,LEN(f!BL215)))</f>
        <v>1.55</v>
      </c>
      <c r="BM210" s="122" t="str">
        <f>LEFT(f!BM215,IFERROR(FIND("±",f!BM215)-1,LEN(f!BM215)))</f>
        <v/>
      </c>
      <c r="BN210" s="122" t="str">
        <f>LEFT(f!BN215,IFERROR(FIND("±",f!BN215)-1,LEN(f!BN215)))</f>
        <v>9.00</v>
      </c>
      <c r="BO210" s="122" t="str">
        <f>LEFT(f!BO215,IFERROR(FIND("±",f!BO215)-1,LEN(f!BO215)))</f>
        <v/>
      </c>
      <c r="BP210" s="122" t="str">
        <f>LEFT(f!BP215,IFERROR(FIND("±",f!BP215)-1,LEN(f!BP215)))</f>
        <v/>
      </c>
      <c r="BQ210" s="122" t="str">
        <f>LEFT(f!BQ215,IFERROR(FIND("±",f!BQ215)-1,LEN(f!BQ215)))</f>
        <v/>
      </c>
      <c r="BR210" s="122" t="str">
        <f>LEFT(f!BR215,IFERROR(FIND("±",f!BR215)-1,LEN(f!BR215)))</f>
        <v/>
      </c>
      <c r="BS210" s="122" t="str">
        <f>LEFT(f!BS215,IFERROR(FIND("±",f!BS215)-1,LEN(f!BS215)))</f>
        <v/>
      </c>
      <c r="BT210" s="122" t="str">
        <f>LEFT(f!BT215,IFERROR(FIND("±",f!BT215)-1,LEN(f!BT215)))</f>
        <v/>
      </c>
      <c r="BU210" s="122" t="str">
        <f>LEFT(f!BU215,IFERROR(FIND("±",f!BU215)-1,LEN(f!BU215)))</f>
        <v/>
      </c>
      <c r="BV210" s="122"/>
      <c r="BW210" s="122"/>
      <c r="BX210" s="122"/>
      <c r="BY210" s="122"/>
      <c r="BZ210" s="122"/>
      <c r="CA210" s="122"/>
      <c r="CB210" s="122"/>
      <c r="CC210" s="122"/>
      <c r="CD210" s="122"/>
      <c r="CE210" s="122"/>
    </row>
    <row r="211">
      <c r="A211" s="103" t="str">
        <f>f!A216</f>
        <v>E040</v>
      </c>
      <c r="B211" s="107" t="str">
        <f>LEFT(f!B216,IFERROR(FIND("(",f!B216)-1,LEN(f!B216)))</f>
        <v>Mango, ripe, neelam </v>
      </c>
      <c r="C211" s="109" t="str">
        <f>IFERROR(MID(f!B216,IFERROR(FIND("(",f!B216)+1,LEN(f!B216)),IFERROR(FIND(")",f!B216),LEN(f!B216))-IFERROR(FIND("(",f!B216)+1,LEN(f!B216))),"")</f>
        <v>Mangifera indica</v>
      </c>
      <c r="D211" s="103" t="str">
        <f>f!D216</f>
        <v/>
      </c>
      <c r="E211" s="103" t="str">
        <f>f!E216</f>
        <v/>
      </c>
      <c r="F211" s="110" t="str">
        <f>CONCATENATE("https://res.cloudinary.com/techticz/image/upload/foods/",f!F216,".jpeg")</f>
        <v>https://res.cloudinary.com/techticz/image/upload/foods/mango_rip_neelam.jpeg</v>
      </c>
      <c r="G211" s="103" t="str">
        <f>f!G216</f>
        <v>E</v>
      </c>
      <c r="H211" s="103" t="str">
        <f>f!H216</f>
        <v/>
      </c>
      <c r="I211" s="103">
        <f t="shared" si="1"/>
        <v>178</v>
      </c>
      <c r="J211" s="112">
        <f>f!J216</f>
        <v>100</v>
      </c>
      <c r="K211" s="112" t="str">
        <f>f!K216</f>
        <v>gram</v>
      </c>
      <c r="L211" s="114" t="str">
        <f>f!L216</f>
        <v/>
      </c>
      <c r="M211" s="114">
        <f>f!M216</f>
        <v>2</v>
      </c>
      <c r="N211" s="114" t="str">
        <f>f!N216</f>
        <v/>
      </c>
      <c r="O211" s="114" t="str">
        <f>f!O216</f>
        <v/>
      </c>
      <c r="P211" s="114" t="str">
        <f>f!P216</f>
        <v/>
      </c>
      <c r="Q211" s="117" t="str">
        <f>f!Q216</f>
        <v/>
      </c>
      <c r="R211" s="117" t="str">
        <f>f!R216</f>
        <v/>
      </c>
      <c r="S211" s="117" t="str">
        <f>f!S216</f>
        <v/>
      </c>
      <c r="T211" s="120" t="str">
        <f>f!T216</f>
        <v/>
      </c>
      <c r="U211" s="120" t="str">
        <f>f!U216</f>
        <v/>
      </c>
      <c r="V211" s="121">
        <f>f!V216</f>
        <v>100</v>
      </c>
      <c r="W211" s="122" t="str">
        <f>LEFT(f!W216,IFERROR(FIND("±",f!W216)-1,LEN(f!W216)))</f>
        <v>88.41</v>
      </c>
      <c r="X211" s="122" t="str">
        <f>LEFT(f!X216,IFERROR(FIND("±",f!X216)-1,LEN(f!X216)))</f>
        <v>0.68</v>
      </c>
      <c r="Y211" s="122" t="str">
        <f>LEFT(f!Y216,IFERROR(FIND("±",f!Y216)-1,LEN(f!Y216)))</f>
        <v>0.38</v>
      </c>
      <c r="Z211" s="122" t="str">
        <f>LEFT(f!Z216,IFERROR(FIND("±",f!Z216)-1,LEN(f!Z216)))</f>
        <v>0.55</v>
      </c>
      <c r="AA211" s="122" t="str">
        <f>LEFT(f!AA216,IFERROR(FIND("±",f!AA216)-1,LEN(f!AA216)))</f>
        <v>1.77</v>
      </c>
      <c r="AB211" s="122" t="str">
        <f>LEFT(f!AB216,IFERROR(FIND("±",f!AB216)-1,LEN(f!AB216)))</f>
        <v>0.97</v>
      </c>
      <c r="AC211" s="122" t="str">
        <f>LEFT(f!AC216,IFERROR(FIND("±",f!AC216)-1,LEN(f!AC216)))</f>
        <v>0.79</v>
      </c>
      <c r="AD211" s="122" t="str">
        <f>LEFT(f!AD216,IFERROR(FIND("±",f!AD216)-1,LEN(f!AD216)))</f>
        <v>8.21</v>
      </c>
      <c r="AE211" s="122" t="str">
        <f>LEFT(f!AE216,IFERROR(FIND("±",f!AE216)-1,LEN(f!AE216)))</f>
        <v>178</v>
      </c>
      <c r="AF211" s="122" t="str">
        <f>LEFT(f!AF216,IFERROR(FIND("±",f!AF216)-1,LEN(f!AF216)))</f>
        <v>0.03</v>
      </c>
      <c r="AG211" s="122" t="str">
        <f>LEFT(f!AG216,IFERROR(FIND("±",f!AG216)-1,LEN(f!AG216)))</f>
        <v>0.04</v>
      </c>
      <c r="AH211" s="122" t="str">
        <f>LEFT(f!AH216,IFERROR(FIND("±",f!AH216)-1,LEN(f!AH216)))</f>
        <v>0.23</v>
      </c>
      <c r="AI211" s="122" t="str">
        <f>LEFT(f!AI216,IFERROR(FIND("±",f!AI216)-1,LEN(f!AI216)))</f>
        <v>0.14</v>
      </c>
      <c r="AJ211" s="122" t="str">
        <f>LEFT(f!AJ216,IFERROR(FIND("±",f!AJ216)-1,LEN(f!AJ216)))</f>
        <v>0.12</v>
      </c>
      <c r="AK211" s="122" t="str">
        <f>LEFT(f!AK216,IFERROR(FIND("±",f!AK216)-1,LEN(f!AK216)))</f>
        <v>1.02</v>
      </c>
      <c r="AL211" s="122" t="str">
        <f>LEFT(f!AL216,IFERROR(FIND("±",f!AL216)-1,LEN(f!AL216)))</f>
        <v>68.7</v>
      </c>
      <c r="AM211" s="122" t="str">
        <f>LEFT(f!AM216,IFERROR(FIND("±",f!AM216)-1,LEN(f!AM216)))</f>
        <v>29.93</v>
      </c>
      <c r="AN211" s="122" t="str">
        <f>LEFT(f!AN216,IFERROR(FIND("±",f!AN216)-1,LEN(f!AN216)))</f>
        <v/>
      </c>
      <c r="AO211" s="122" t="str">
        <f>LEFT(f!AO216,IFERROR(FIND("±",f!AO216)-1,LEN(f!AO216)))</f>
        <v/>
      </c>
      <c r="AP211" s="122" t="str">
        <f>LEFT(f!AP216,IFERROR(FIND("±",f!AP216)-1,LEN(f!AP216)))</f>
        <v/>
      </c>
      <c r="AQ211" s="122" t="str">
        <f>LEFT(f!AQ216,IFERROR(FIND("±",f!AQ216)-1,LEN(f!AQ216)))</f>
        <v>11.36</v>
      </c>
      <c r="AR211" s="122" t="str">
        <f>LEFT(f!AR216,IFERROR(FIND("±",f!AR216)-1,LEN(f!AR216)))</f>
        <v>0.004</v>
      </c>
      <c r="AS211" s="122" t="str">
        <f>LEFT(f!AS216,IFERROR(FIND("±",f!AS216)-1,LEN(f!AS216)))</f>
        <v/>
      </c>
      <c r="AT211" s="122" t="str">
        <f>LEFT(f!AT216,IFERROR(FIND("±",f!AT216)-1,LEN(f!AT216)))</f>
        <v>0.08</v>
      </c>
      <c r="AU211" s="122" t="str">
        <f>LEFT(f!AU216,IFERROR(FIND("±",f!AU216)-1,LEN(f!AU216)))</f>
        <v>0.36</v>
      </c>
      <c r="AV211" s="122" t="str">
        <f>LEFT(f!AV216,IFERROR(FIND("±",f!AV216)-1,LEN(f!AV216)))</f>
        <v/>
      </c>
      <c r="AW211" s="122" t="str">
        <f>LEFT(f!AW216,IFERROR(FIND("±",f!AW216)-1,LEN(f!AW216)))</f>
        <v/>
      </c>
      <c r="AX211" s="122" t="str">
        <f>LEFT(f!AX216,IFERROR(FIND("±",f!AX216)-1,LEN(f!AX216)))</f>
        <v>10.1</v>
      </c>
      <c r="AY211" s="122" t="str">
        <f>LEFT(f!AY216,IFERROR(FIND("±",f!AY216)-1,LEN(f!AY216)))</f>
        <v>0.07</v>
      </c>
      <c r="AZ211" s="122" t="str">
        <f>LEFT(f!AZ216,IFERROR(FIND("±",f!AZ216)-1,LEN(f!AZ216)))</f>
        <v/>
      </c>
      <c r="BA211" s="122" t="str">
        <f>LEFT(f!BA216,IFERROR(FIND("±",f!BA216)-1,LEN(f!BA216)))</f>
        <v/>
      </c>
      <c r="BB211" s="122" t="str">
        <f>LEFT(f!BB216,IFERROR(FIND("±",f!BB216)-1,LEN(f!BB216)))</f>
        <v/>
      </c>
      <c r="BC211" s="122" t="str">
        <f>LEFT(f!BC216,IFERROR(FIND("±",f!BC216)-1,LEN(f!BC216)))</f>
        <v>11.63</v>
      </c>
      <c r="BD211" s="122" t="str">
        <f>LEFT(f!BD216,IFERROR(FIND("±",f!BD216)-1,LEN(f!BD216)))</f>
        <v>137</v>
      </c>
      <c r="BE211" s="122" t="str">
        <f>LEFT(f!BE216,IFERROR(FIND("±",f!BE216)-1,LEN(f!BE216)))</f>
        <v>1.36</v>
      </c>
      <c r="BF211" s="122" t="str">
        <f>LEFT(f!BF216,IFERROR(FIND("±",f!BF216)-1,LEN(f!BF216)))</f>
        <v>1.2</v>
      </c>
      <c r="BG211" s="122" t="str">
        <f>LEFT(f!BG216,IFERROR(FIND("±",f!BG216)-1,LEN(f!BG216)))</f>
        <v>0.07</v>
      </c>
      <c r="BH211" s="122" t="str">
        <f>LEFT(f!BH216,IFERROR(FIND("±",f!BH216)-1,LEN(f!BH216)))</f>
        <v>7.94</v>
      </c>
      <c r="BI211" s="122" t="str">
        <f>LEFT(f!BI216,IFERROR(FIND("±",f!BI216)-1,LEN(f!BI216)))</f>
        <v/>
      </c>
      <c r="BJ211" s="122" t="str">
        <f>LEFT(f!BJ216,IFERROR(FIND("±",f!BJ216)-1,LEN(f!BJ216)))</f>
        <v>4.42</v>
      </c>
      <c r="BK211" s="122" t="str">
        <f>LEFT(f!BK216,IFERROR(FIND("±",f!BK216)-1,LEN(f!BK216)))</f>
        <v>2.71</v>
      </c>
      <c r="BL211" s="122" t="str">
        <f>LEFT(f!BL216,IFERROR(FIND("±",f!BL216)-1,LEN(f!BL216)))</f>
        <v>0.81</v>
      </c>
      <c r="BM211" s="122" t="str">
        <f>LEFT(f!BM216,IFERROR(FIND("±",f!BM216)-1,LEN(f!BM216)))</f>
        <v/>
      </c>
      <c r="BN211" s="122" t="str">
        <f>LEFT(f!BN216,IFERROR(FIND("±",f!BN216)-1,LEN(f!BN216)))</f>
        <v>7.94</v>
      </c>
      <c r="BO211" s="122" t="str">
        <f>LEFT(f!BO216,IFERROR(FIND("±",f!BO216)-1,LEN(f!BO216)))</f>
        <v/>
      </c>
      <c r="BP211" s="122" t="str">
        <f>LEFT(f!BP216,IFERROR(FIND("±",f!BP216)-1,LEN(f!BP216)))</f>
        <v/>
      </c>
      <c r="BQ211" s="122" t="str">
        <f>LEFT(f!BQ216,IFERROR(FIND("±",f!BQ216)-1,LEN(f!BQ216)))</f>
        <v/>
      </c>
      <c r="BR211" s="122" t="str">
        <f>LEFT(f!BR216,IFERROR(FIND("±",f!BR216)-1,LEN(f!BR216)))</f>
        <v/>
      </c>
      <c r="BS211" s="122" t="str">
        <f>LEFT(f!BS216,IFERROR(FIND("±",f!BS216)-1,LEN(f!BS216)))</f>
        <v/>
      </c>
      <c r="BT211" s="122" t="str">
        <f>LEFT(f!BT216,IFERROR(FIND("±",f!BT216)-1,LEN(f!BT216)))</f>
        <v/>
      </c>
      <c r="BU211" s="122" t="str">
        <f>LEFT(f!BU216,IFERROR(FIND("±",f!BU216)-1,LEN(f!BU216)))</f>
        <v/>
      </c>
      <c r="BV211" s="122"/>
      <c r="BW211" s="122"/>
      <c r="BX211" s="122"/>
      <c r="BY211" s="122"/>
      <c r="BZ211" s="122"/>
      <c r="CA211" s="122"/>
      <c r="CB211" s="122"/>
      <c r="CC211" s="122"/>
      <c r="CD211" s="122"/>
      <c r="CE211" s="122"/>
    </row>
    <row r="212">
      <c r="A212" s="103" t="str">
        <f>f!A217</f>
        <v>E041</v>
      </c>
      <c r="B212" s="107" t="str">
        <f>LEFT(f!B217,IFERROR(FIND("(",f!B217)-1,LEN(f!B217)))</f>
        <v>Mango, ripe, paheri </v>
      </c>
      <c r="C212" s="109" t="str">
        <f>IFERROR(MID(f!B217,IFERROR(FIND("(",f!B217)+1,LEN(f!B217)),IFERROR(FIND(")",f!B217),LEN(f!B217))-IFERROR(FIND("(",f!B217)+1,LEN(f!B217))),"")</f>
        <v>Mangifera indica</v>
      </c>
      <c r="D212" s="103" t="str">
        <f>f!D217</f>
        <v/>
      </c>
      <c r="E212" s="103" t="str">
        <f>f!E217</f>
        <v/>
      </c>
      <c r="F212" s="110" t="str">
        <f>CONCATENATE("https://res.cloudinary.com/techticz/image/upload/foods/",f!F217,".jpeg")</f>
        <v>https://res.cloudinary.com/techticz/image/upload/foods/mango_rip_paheri.jpeg</v>
      </c>
      <c r="G212" s="103" t="str">
        <f>f!G217</f>
        <v>E</v>
      </c>
      <c r="H212" s="103" t="str">
        <f>f!H217</f>
        <v/>
      </c>
      <c r="I212" s="103">
        <f t="shared" si="1"/>
        <v>188</v>
      </c>
      <c r="J212" s="112">
        <f>f!J217</f>
        <v>100</v>
      </c>
      <c r="K212" s="112" t="str">
        <f>f!K217</f>
        <v>gram</v>
      </c>
      <c r="L212" s="114" t="str">
        <f>f!L217</f>
        <v/>
      </c>
      <c r="M212" s="114">
        <f>f!M217</f>
        <v>2</v>
      </c>
      <c r="N212" s="114" t="str">
        <f>f!N217</f>
        <v/>
      </c>
      <c r="O212" s="114" t="str">
        <f>f!O217</f>
        <v/>
      </c>
      <c r="P212" s="114" t="str">
        <f>f!P217</f>
        <v/>
      </c>
      <c r="Q212" s="117" t="str">
        <f>f!Q217</f>
        <v/>
      </c>
      <c r="R212" s="117" t="str">
        <f>f!R217</f>
        <v/>
      </c>
      <c r="S212" s="117" t="str">
        <f>f!S217</f>
        <v/>
      </c>
      <c r="T212" s="120" t="str">
        <f>f!T217</f>
        <v/>
      </c>
      <c r="U212" s="120" t="str">
        <f>f!U217</f>
        <v/>
      </c>
      <c r="V212" s="121">
        <f>f!V217</f>
        <v>100</v>
      </c>
      <c r="W212" s="122" t="str">
        <f>LEFT(f!W217,IFERROR(FIND("±",f!W217)-1,LEN(f!W217)))</f>
        <v>87.69</v>
      </c>
      <c r="X212" s="122" t="str">
        <f>LEFT(f!X217,IFERROR(FIND("±",f!X217)-1,LEN(f!X217)))</f>
        <v>0.68</v>
      </c>
      <c r="Y212" s="122" t="str">
        <f>LEFT(f!Y217,IFERROR(FIND("±",f!Y217)-1,LEN(f!Y217)))</f>
        <v>0.42</v>
      </c>
      <c r="Z212" s="122" t="str">
        <f>LEFT(f!Z217,IFERROR(FIND("±",f!Z217)-1,LEN(f!Z217)))</f>
        <v>0.58</v>
      </c>
      <c r="AA212" s="122" t="str">
        <f>LEFT(f!AA217,IFERROR(FIND("±",f!AA217)-1,LEN(f!AA217)))</f>
        <v>1.97</v>
      </c>
      <c r="AB212" s="122" t="str">
        <f>LEFT(f!AB217,IFERROR(FIND("±",f!AB217)-1,LEN(f!AB217)))</f>
        <v>0.99</v>
      </c>
      <c r="AC212" s="122" t="str">
        <f>LEFT(f!AC217,IFERROR(FIND("±",f!AC217)-1,LEN(f!AC217)))</f>
        <v>0.98</v>
      </c>
      <c r="AD212" s="122" t="str">
        <f>LEFT(f!AD217,IFERROR(FIND("±",f!AD217)-1,LEN(f!AD217)))</f>
        <v>8.67</v>
      </c>
      <c r="AE212" s="122" t="str">
        <f>LEFT(f!AE217,IFERROR(FIND("±",f!AE217)-1,LEN(f!AE217)))</f>
        <v>188</v>
      </c>
      <c r="AF212" s="122" t="str">
        <f>LEFT(f!AF217,IFERROR(FIND("±",f!AF217)-1,LEN(f!AF217)))</f>
        <v>0.03</v>
      </c>
      <c r="AG212" s="122" t="str">
        <f>LEFT(f!AG217,IFERROR(FIND("±",f!AG217)-1,LEN(f!AG217)))</f>
        <v>0.04</v>
      </c>
      <c r="AH212" s="122" t="str">
        <f>LEFT(f!AH217,IFERROR(FIND("±",f!AH217)-1,LEN(f!AH217)))</f>
        <v>0.28</v>
      </c>
      <c r="AI212" s="122" t="str">
        <f>LEFT(f!AI217,IFERROR(FIND("±",f!AI217)-1,LEN(f!AI217)))</f>
        <v>0.1</v>
      </c>
      <c r="AJ212" s="122" t="str">
        <f>LEFT(f!AJ217,IFERROR(FIND("±",f!AJ217)-1,LEN(f!AJ217)))</f>
        <v>0.23</v>
      </c>
      <c r="AK212" s="122" t="str">
        <f>LEFT(f!AK217,IFERROR(FIND("±",f!AK217)-1,LEN(f!AK217)))</f>
        <v>1.73</v>
      </c>
      <c r="AL212" s="122" t="str">
        <f>LEFT(f!AL217,IFERROR(FIND("±",f!AL217)-1,LEN(f!AL217)))</f>
        <v>65.28</v>
      </c>
      <c r="AM212" s="122" t="str">
        <f>LEFT(f!AM217,IFERROR(FIND("±",f!AM217)-1,LEN(f!AM217)))</f>
        <v>30.75</v>
      </c>
      <c r="AN212" s="122" t="str">
        <f>LEFT(f!AN217,IFERROR(FIND("±",f!AN217)-1,LEN(f!AN217)))</f>
        <v/>
      </c>
      <c r="AO212" s="122" t="str">
        <f>LEFT(f!AO217,IFERROR(FIND("±",f!AO217)-1,LEN(f!AO217)))</f>
        <v/>
      </c>
      <c r="AP212" s="122" t="str">
        <f>LEFT(f!AP217,IFERROR(FIND("±",f!AP217)-1,LEN(f!AP217)))</f>
        <v/>
      </c>
      <c r="AQ212" s="122" t="str">
        <f>LEFT(f!AQ217,IFERROR(FIND("±",f!AQ217)-1,LEN(f!AQ217)))</f>
        <v>15.11</v>
      </c>
      <c r="AR212" s="122" t="str">
        <f>LEFT(f!AR217,IFERROR(FIND("±",f!AR217)-1,LEN(f!AR217)))</f>
        <v>0.024</v>
      </c>
      <c r="AS212" s="122" t="str">
        <f>LEFT(f!AS217,IFERROR(FIND("±",f!AS217)-1,LEN(f!AS217)))</f>
        <v/>
      </c>
      <c r="AT212" s="122" t="str">
        <f>LEFT(f!AT217,IFERROR(FIND("±",f!AT217)-1,LEN(f!AT217)))</f>
        <v>0.11</v>
      </c>
      <c r="AU212" s="122" t="str">
        <f>LEFT(f!AU217,IFERROR(FIND("±",f!AU217)-1,LEN(f!AU217)))</f>
        <v>0.51</v>
      </c>
      <c r="AV212" s="122" t="str">
        <f>LEFT(f!AV217,IFERROR(FIND("±",f!AV217)-1,LEN(f!AV217)))</f>
        <v>0.001</v>
      </c>
      <c r="AW212" s="122" t="str">
        <f>LEFT(f!AW217,IFERROR(FIND("±",f!AW217)-1,LEN(f!AW217)))</f>
        <v/>
      </c>
      <c r="AX212" s="122" t="str">
        <f>LEFT(f!AX217,IFERROR(FIND("±",f!AX217)-1,LEN(f!AX217)))</f>
        <v>14.28</v>
      </c>
      <c r="AY212" s="122" t="str">
        <f>LEFT(f!AY217,IFERROR(FIND("±",f!AY217)-1,LEN(f!AY217)))</f>
        <v>0.24</v>
      </c>
      <c r="AZ212" s="122" t="str">
        <f>LEFT(f!AZ217,IFERROR(FIND("±",f!AZ217)-1,LEN(f!AZ217)))</f>
        <v/>
      </c>
      <c r="BA212" s="122" t="str">
        <f>LEFT(f!BA217,IFERROR(FIND("±",f!BA217)-1,LEN(f!BA217)))</f>
        <v/>
      </c>
      <c r="BB212" s="122" t="str">
        <f>LEFT(f!BB217,IFERROR(FIND("±",f!BB217)-1,LEN(f!BB217)))</f>
        <v>0.003</v>
      </c>
      <c r="BC212" s="122" t="str">
        <f>LEFT(f!BC217,IFERROR(FIND("±",f!BC217)-1,LEN(f!BC217)))</f>
        <v>15.18</v>
      </c>
      <c r="BD212" s="122" t="str">
        <f>LEFT(f!BD217,IFERROR(FIND("±",f!BD217)-1,LEN(f!BD217)))</f>
        <v>153</v>
      </c>
      <c r="BE212" s="122" t="str">
        <f>LEFT(f!BE217,IFERROR(FIND("±",f!BE217)-1,LEN(f!BE217)))</f>
        <v>1.44</v>
      </c>
      <c r="BF212" s="122" t="str">
        <f>LEFT(f!BF217,IFERROR(FIND("±",f!BF217)-1,LEN(f!BF217)))</f>
        <v>1.63</v>
      </c>
      <c r="BG212" s="122" t="str">
        <f>LEFT(f!BG217,IFERROR(FIND("±",f!BG217)-1,LEN(f!BG217)))</f>
        <v>0.2</v>
      </c>
      <c r="BH212" s="122" t="str">
        <f>LEFT(f!BH217,IFERROR(FIND("±",f!BH217)-1,LEN(f!BH217)))</f>
        <v>8.48</v>
      </c>
      <c r="BI212" s="122" t="str">
        <f>LEFT(f!BI217,IFERROR(FIND("±",f!BI217)-1,LEN(f!BI217)))</f>
        <v/>
      </c>
      <c r="BJ212" s="122" t="str">
        <f>LEFT(f!BJ217,IFERROR(FIND("±",f!BJ217)-1,LEN(f!BJ217)))</f>
        <v>4.95</v>
      </c>
      <c r="BK212" s="122" t="str">
        <f>LEFT(f!BK217,IFERROR(FIND("±",f!BK217)-1,LEN(f!BK217)))</f>
        <v>2.46</v>
      </c>
      <c r="BL212" s="122" t="str">
        <f>LEFT(f!BL217,IFERROR(FIND("±",f!BL217)-1,LEN(f!BL217)))</f>
        <v>1.07</v>
      </c>
      <c r="BM212" s="122" t="str">
        <f>LEFT(f!BM217,IFERROR(FIND("±",f!BM217)-1,LEN(f!BM217)))</f>
        <v/>
      </c>
      <c r="BN212" s="122" t="str">
        <f>LEFT(f!BN217,IFERROR(FIND("±",f!BN217)-1,LEN(f!BN217)))</f>
        <v>8.48</v>
      </c>
      <c r="BO212" s="122" t="str">
        <f>LEFT(f!BO217,IFERROR(FIND("±",f!BO217)-1,LEN(f!BO217)))</f>
        <v/>
      </c>
      <c r="BP212" s="122" t="str">
        <f>LEFT(f!BP217,IFERROR(FIND("±",f!BP217)-1,LEN(f!BP217)))</f>
        <v/>
      </c>
      <c r="BQ212" s="122" t="str">
        <f>LEFT(f!BQ217,IFERROR(FIND("±",f!BQ217)-1,LEN(f!BQ217)))</f>
        <v/>
      </c>
      <c r="BR212" s="122" t="str">
        <f>LEFT(f!BR217,IFERROR(FIND("±",f!BR217)-1,LEN(f!BR217)))</f>
        <v/>
      </c>
      <c r="BS212" s="122" t="str">
        <f>LEFT(f!BS217,IFERROR(FIND("±",f!BS217)-1,LEN(f!BS217)))</f>
        <v/>
      </c>
      <c r="BT212" s="122" t="str">
        <f>LEFT(f!BT217,IFERROR(FIND("±",f!BT217)-1,LEN(f!BT217)))</f>
        <v/>
      </c>
      <c r="BU212" s="122" t="str">
        <f>LEFT(f!BU217,IFERROR(FIND("±",f!BU217)-1,LEN(f!BU217)))</f>
        <v/>
      </c>
      <c r="BV212" s="122"/>
      <c r="BW212" s="122"/>
      <c r="BX212" s="122"/>
      <c r="BY212" s="122"/>
      <c r="BZ212" s="122"/>
      <c r="CA212" s="122"/>
      <c r="CB212" s="122"/>
      <c r="CC212" s="122"/>
      <c r="CD212" s="122"/>
      <c r="CE212" s="122"/>
    </row>
    <row r="213">
      <c r="A213" s="103" t="str">
        <f>f!A218</f>
        <v>E042</v>
      </c>
      <c r="B213" s="107" t="str">
        <f>LEFT(f!B218,IFERROR(FIND("(",f!B218)-1,LEN(f!B218)))</f>
        <v>Mango, ripe, totapari </v>
      </c>
      <c r="C213" s="109" t="str">
        <f>IFERROR(MID(f!B218,IFERROR(FIND("(",f!B218)+1,LEN(f!B218)),IFERROR(FIND(")",f!B218),LEN(f!B218))-IFERROR(FIND("(",f!B218)+1,LEN(f!B218))),"")</f>
        <v>Mangifera indica</v>
      </c>
      <c r="D213" s="103" t="str">
        <f>f!D218</f>
        <v/>
      </c>
      <c r="E213" s="103" t="str">
        <f>f!E218</f>
        <v/>
      </c>
      <c r="F213" s="110" t="str">
        <f>CONCATENATE("https://res.cloudinary.com/techticz/image/upload/foods/",f!F218,".jpeg")</f>
        <v>https://res.cloudinary.com/techticz/image/upload/foods/mango_rip_totapuri.jpeg</v>
      </c>
      <c r="G213" s="103" t="str">
        <f>f!G218</f>
        <v>E</v>
      </c>
      <c r="H213" s="103" t="str">
        <f>f!H218</f>
        <v/>
      </c>
      <c r="I213" s="103">
        <f t="shared" si="1"/>
        <v>248</v>
      </c>
      <c r="J213" s="112">
        <f>f!J218</f>
        <v>100</v>
      </c>
      <c r="K213" s="112" t="str">
        <f>f!K218</f>
        <v>gram</v>
      </c>
      <c r="L213" s="114" t="str">
        <f>f!L218</f>
        <v/>
      </c>
      <c r="M213" s="114">
        <f>f!M218</f>
        <v>1</v>
      </c>
      <c r="N213" s="114" t="str">
        <f>f!N218</f>
        <v/>
      </c>
      <c r="O213" s="114" t="str">
        <f>f!O218</f>
        <v/>
      </c>
      <c r="P213" s="114" t="str">
        <f>f!P218</f>
        <v/>
      </c>
      <c r="Q213" s="117" t="str">
        <f>f!Q218</f>
        <v/>
      </c>
      <c r="R213" s="117" t="str">
        <f>f!R218</f>
        <v/>
      </c>
      <c r="S213" s="117" t="str">
        <f>f!S218</f>
        <v/>
      </c>
      <c r="T213" s="120" t="str">
        <f>f!T218</f>
        <v/>
      </c>
      <c r="U213" s="120" t="str">
        <f>f!U218</f>
        <v/>
      </c>
      <c r="V213" s="121">
        <f>f!V218</f>
        <v>100</v>
      </c>
      <c r="W213" s="122" t="str">
        <f>LEFT(f!W218,IFERROR(FIND("±",f!W218)-1,LEN(f!W218)))</f>
        <v>84.14</v>
      </c>
      <c r="X213" s="122" t="str">
        <f>LEFT(f!X218,IFERROR(FIND("±",f!X218)-1,LEN(f!X218)))</f>
        <v>0.41</v>
      </c>
      <c r="Y213" s="122" t="str">
        <f>LEFT(f!Y218,IFERROR(FIND("±",f!Y218)-1,LEN(f!Y218)))</f>
        <v>0.47</v>
      </c>
      <c r="Z213" s="122" t="str">
        <f>LEFT(f!Z218,IFERROR(FIND("±",f!Z218)-1,LEN(f!Z218)))</f>
        <v>0.49</v>
      </c>
      <c r="AA213" s="122" t="str">
        <f>LEFT(f!AA218,IFERROR(FIND("±",f!AA218)-1,LEN(f!AA218)))</f>
        <v>1.73</v>
      </c>
      <c r="AB213" s="122" t="str">
        <f>LEFT(f!AB218,IFERROR(FIND("±",f!AB218)-1,LEN(f!AB218)))</f>
        <v>0.95</v>
      </c>
      <c r="AC213" s="122" t="str">
        <f>LEFT(f!AC218,IFERROR(FIND("±",f!AC218)-1,LEN(f!AC218)))</f>
        <v>0.78</v>
      </c>
      <c r="AD213" s="122" t="str">
        <f>LEFT(f!AD218,IFERROR(FIND("±",f!AD218)-1,LEN(f!AD218)))</f>
        <v>12.75</v>
      </c>
      <c r="AE213" s="122" t="str">
        <f>LEFT(f!AE218,IFERROR(FIND("±",f!AE218)-1,LEN(f!AE218)))</f>
        <v>248</v>
      </c>
      <c r="AF213" s="122" t="str">
        <f>LEFT(f!AF218,IFERROR(FIND("±",f!AF218)-1,LEN(f!AF218)))</f>
        <v>0.02</v>
      </c>
      <c r="AG213" s="122" t="str">
        <f>LEFT(f!AG218,IFERROR(FIND("±",f!AG218)-1,LEN(f!AG218)))</f>
        <v>0.05</v>
      </c>
      <c r="AH213" s="122" t="str">
        <f>LEFT(f!AH218,IFERROR(FIND("±",f!AH218)-1,LEN(f!AH218)))</f>
        <v>0.27</v>
      </c>
      <c r="AI213" s="122" t="str">
        <f>LEFT(f!AI218,IFERROR(FIND("±",f!AI218)-1,LEN(f!AI218)))</f>
        <v>0.13</v>
      </c>
      <c r="AJ213" s="122" t="str">
        <f>LEFT(f!AJ218,IFERROR(FIND("±",f!AJ218)-1,LEN(f!AJ218)))</f>
        <v>0.12</v>
      </c>
      <c r="AK213" s="122" t="str">
        <f>LEFT(f!AK218,IFERROR(FIND("±",f!AK218)-1,LEN(f!AK218)))</f>
        <v>1.64</v>
      </c>
      <c r="AL213" s="122" t="str">
        <f>LEFT(f!AL218,IFERROR(FIND("±",f!AL218)-1,LEN(f!AL218)))</f>
        <v>77.69</v>
      </c>
      <c r="AM213" s="122" t="str">
        <f>LEFT(f!AM218,IFERROR(FIND("±",f!AM218)-1,LEN(f!AM218)))</f>
        <v>25.26</v>
      </c>
      <c r="AN213" s="122" t="str">
        <f>LEFT(f!AN218,IFERROR(FIND("±",f!AN218)-1,LEN(f!AN218)))</f>
        <v/>
      </c>
      <c r="AO213" s="122" t="str">
        <f>LEFT(f!AO218,IFERROR(FIND("±",f!AO218)-1,LEN(f!AO218)))</f>
        <v/>
      </c>
      <c r="AP213" s="122" t="str">
        <f>LEFT(f!AP218,IFERROR(FIND("±",f!AP218)-1,LEN(f!AP218)))</f>
        <v/>
      </c>
      <c r="AQ213" s="122" t="str">
        <f>LEFT(f!AQ218,IFERROR(FIND("±",f!AQ218)-1,LEN(f!AQ218)))</f>
        <v>13.34</v>
      </c>
      <c r="AR213" s="122" t="str">
        <f>LEFT(f!AR218,IFERROR(FIND("±",f!AR218)-1,LEN(f!AR218)))</f>
        <v>0.004</v>
      </c>
      <c r="AS213" s="122" t="str">
        <f>LEFT(f!AS218,IFERROR(FIND("±",f!AS218)-1,LEN(f!AS218)))</f>
        <v/>
      </c>
      <c r="AT213" s="122" t="str">
        <f>LEFT(f!AT218,IFERROR(FIND("±",f!AT218)-1,LEN(f!AT218)))</f>
        <v>0.08</v>
      </c>
      <c r="AU213" s="122" t="str">
        <f>LEFT(f!AU218,IFERROR(FIND("±",f!AU218)-1,LEN(f!AU218)))</f>
        <v>0.28</v>
      </c>
      <c r="AV213" s="122" t="str">
        <f>LEFT(f!AV218,IFERROR(FIND("±",f!AV218)-1,LEN(f!AV218)))</f>
        <v/>
      </c>
      <c r="AW213" s="122" t="str">
        <f>LEFT(f!AW218,IFERROR(FIND("±",f!AW218)-1,LEN(f!AW218)))</f>
        <v/>
      </c>
      <c r="AX213" s="122" t="str">
        <f>LEFT(f!AX218,IFERROR(FIND("±",f!AX218)-1,LEN(f!AX218)))</f>
        <v>12.55</v>
      </c>
      <c r="AY213" s="122" t="str">
        <f>LEFT(f!AY218,IFERROR(FIND("±",f!AY218)-1,LEN(f!AY218)))</f>
        <v>0.32</v>
      </c>
      <c r="AZ213" s="122" t="str">
        <f>LEFT(f!AZ218,IFERROR(FIND("±",f!AZ218)-1,LEN(f!AZ218)))</f>
        <v/>
      </c>
      <c r="BA213" s="122" t="str">
        <f>LEFT(f!BA218,IFERROR(FIND("±",f!BA218)-1,LEN(f!BA218)))</f>
        <v/>
      </c>
      <c r="BB213" s="122" t="str">
        <f>LEFT(f!BB218,IFERROR(FIND("±",f!BB218)-1,LEN(f!BB218)))</f>
        <v>0.004</v>
      </c>
      <c r="BC213" s="122" t="str">
        <f>LEFT(f!BC218,IFERROR(FIND("±",f!BC218)-1,LEN(f!BC218)))</f>
        <v>9.87</v>
      </c>
      <c r="BD213" s="122" t="str">
        <f>LEFT(f!BD218,IFERROR(FIND("±",f!BD218)-1,LEN(f!BD218)))</f>
        <v>160</v>
      </c>
      <c r="BE213" s="122" t="str">
        <f>LEFT(f!BE218,IFERROR(FIND("±",f!BE218)-1,LEN(f!BE218)))</f>
        <v>1.85</v>
      </c>
      <c r="BF213" s="122" t="str">
        <f>LEFT(f!BF218,IFERROR(FIND("±",f!BF218)-1,LEN(f!BF218)))</f>
        <v>1.32</v>
      </c>
      <c r="BG213" s="122" t="str">
        <f>LEFT(f!BG218,IFERROR(FIND("±",f!BG218)-1,LEN(f!BG218)))</f>
        <v>0.08</v>
      </c>
      <c r="BH213" s="122" t="str">
        <f>LEFT(f!BH218,IFERROR(FIND("±",f!BH218)-1,LEN(f!BH218)))</f>
        <v>9.24</v>
      </c>
      <c r="BI213" s="122" t="str">
        <f>LEFT(f!BI218,IFERROR(FIND("±",f!BI218)-1,LEN(f!BI218)))</f>
        <v/>
      </c>
      <c r="BJ213" s="122" t="str">
        <f>LEFT(f!BJ218,IFERROR(FIND("±",f!BJ218)-1,LEN(f!BJ218)))</f>
        <v>7.33</v>
      </c>
      <c r="BK213" s="122" t="str">
        <f>LEFT(f!BK218,IFERROR(FIND("±",f!BK218)-1,LEN(f!BK218)))</f>
        <v>1.05</v>
      </c>
      <c r="BL213" s="122" t="str">
        <f>LEFT(f!BL218,IFERROR(FIND("±",f!BL218)-1,LEN(f!BL218)))</f>
        <v>0.86</v>
      </c>
      <c r="BM213" s="122" t="str">
        <f>LEFT(f!BM218,IFERROR(FIND("±",f!BM218)-1,LEN(f!BM218)))</f>
        <v/>
      </c>
      <c r="BN213" s="122" t="str">
        <f>LEFT(f!BN218,IFERROR(FIND("±",f!BN218)-1,LEN(f!BN218)))</f>
        <v>9.24</v>
      </c>
      <c r="BO213" s="122" t="str">
        <f>LEFT(f!BO218,IFERROR(FIND("±",f!BO218)-1,LEN(f!BO218)))</f>
        <v/>
      </c>
      <c r="BP213" s="122" t="str">
        <f>LEFT(f!BP218,IFERROR(FIND("±",f!BP218)-1,LEN(f!BP218)))</f>
        <v/>
      </c>
      <c r="BQ213" s="122" t="str">
        <f>LEFT(f!BQ218,IFERROR(FIND("±",f!BQ218)-1,LEN(f!BQ218)))</f>
        <v/>
      </c>
      <c r="BR213" s="122" t="str">
        <f>LEFT(f!BR218,IFERROR(FIND("±",f!BR218)-1,LEN(f!BR218)))</f>
        <v/>
      </c>
      <c r="BS213" s="122" t="str">
        <f>LEFT(f!BS218,IFERROR(FIND("±",f!BS218)-1,LEN(f!BS218)))</f>
        <v/>
      </c>
      <c r="BT213" s="122" t="str">
        <f>LEFT(f!BT218,IFERROR(FIND("±",f!BT218)-1,LEN(f!BT218)))</f>
        <v/>
      </c>
      <c r="BU213" s="122" t="str">
        <f>LEFT(f!BU218,IFERROR(FIND("±",f!BU218)-1,LEN(f!BU218)))</f>
        <v/>
      </c>
      <c r="BV213" s="122"/>
      <c r="BW213" s="122"/>
      <c r="BX213" s="122"/>
      <c r="BY213" s="122"/>
      <c r="BZ213" s="122"/>
      <c r="CA213" s="122"/>
      <c r="CB213" s="122"/>
      <c r="CC213" s="122"/>
      <c r="CD213" s="122"/>
      <c r="CE213" s="122"/>
    </row>
    <row r="214">
      <c r="A214" s="103" t="str">
        <f>f!A219</f>
        <v>E043</v>
      </c>
      <c r="B214" s="107" t="str">
        <f>LEFT(f!B219,IFERROR(FIND("(",f!B219)-1,LEN(f!B219)))</f>
        <v>Mangosteen </v>
      </c>
      <c r="C214" s="109" t="str">
        <f>IFERROR(MID(f!B219,IFERROR(FIND("(",f!B219)+1,LEN(f!B219)),IFERROR(FIND(")",f!B219),LEN(f!B219))-IFERROR(FIND("(",f!B219)+1,LEN(f!B219))),"")</f>
        <v>Garcinia mangostana</v>
      </c>
      <c r="D214" s="103" t="str">
        <f>f!D219</f>
        <v/>
      </c>
      <c r="E214" s="103" t="str">
        <f>f!E219</f>
        <v/>
      </c>
      <c r="F214" s="110" t="str">
        <f>CONCATENATE("https://res.cloudinary.com/techticz/image/upload/foods/",f!F219,".jpeg")</f>
        <v>https://res.cloudinary.com/techticz/image/upload/foods/mangosteen.jpeg</v>
      </c>
      <c r="G214" s="103" t="str">
        <f>f!G219</f>
        <v>E</v>
      </c>
      <c r="H214" s="103" t="str">
        <f>f!H219</f>
        <v/>
      </c>
      <c r="I214" s="103">
        <f t="shared" si="1"/>
        <v>219</v>
      </c>
      <c r="J214" s="112">
        <f>f!J219</f>
        <v>100</v>
      </c>
      <c r="K214" s="112" t="str">
        <f>f!K219</f>
        <v>gram</v>
      </c>
      <c r="L214" s="114" t="str">
        <f>f!L219</f>
        <v/>
      </c>
      <c r="M214" s="114">
        <f>f!M219</f>
        <v>1</v>
      </c>
      <c r="N214" s="114" t="str">
        <f>f!N219</f>
        <v/>
      </c>
      <c r="O214" s="114" t="str">
        <f>f!O219</f>
        <v/>
      </c>
      <c r="P214" s="114" t="str">
        <f>f!P219</f>
        <v/>
      </c>
      <c r="Q214" s="117" t="str">
        <f>f!Q219</f>
        <v/>
      </c>
      <c r="R214" s="117" t="str">
        <f>f!R219</f>
        <v/>
      </c>
      <c r="S214" s="117" t="str">
        <f>f!S219</f>
        <v/>
      </c>
      <c r="T214" s="120" t="str">
        <f>f!T219</f>
        <v/>
      </c>
      <c r="U214" s="120" t="str">
        <f>f!U219</f>
        <v/>
      </c>
      <c r="V214" s="121">
        <f>f!V219</f>
        <v>100</v>
      </c>
      <c r="W214" s="122" t="str">
        <f>LEFT(f!W219,IFERROR(FIND("±",f!W219)-1,LEN(f!W219)))</f>
        <v>85.52</v>
      </c>
      <c r="X214" s="122" t="str">
        <f>LEFT(f!X219,IFERROR(FIND("±",f!X219)-1,LEN(f!X219)))</f>
        <v>0.63</v>
      </c>
      <c r="Y214" s="122" t="str">
        <f>LEFT(f!Y219,IFERROR(FIND("±",f!Y219)-1,LEN(f!Y219)))</f>
        <v>0.33</v>
      </c>
      <c r="Z214" s="122" t="str">
        <f>LEFT(f!Z219,IFERROR(FIND("±",f!Z219)-1,LEN(f!Z219)))</f>
        <v>0.24</v>
      </c>
      <c r="AA214" s="122" t="str">
        <f>LEFT(f!AA219,IFERROR(FIND("±",f!AA219)-1,LEN(f!AA219)))</f>
        <v>1.87</v>
      </c>
      <c r="AB214" s="122" t="str">
        <f>LEFT(f!AB219,IFERROR(FIND("±",f!AB219)-1,LEN(f!AB219)))</f>
        <v>1.23</v>
      </c>
      <c r="AC214" s="122" t="str">
        <f>LEFT(f!AC219,IFERROR(FIND("±",f!AC219)-1,LEN(f!AC219)))</f>
        <v>0.64</v>
      </c>
      <c r="AD214" s="122" t="str">
        <f>LEFT(f!AD219,IFERROR(FIND("±",f!AD219)-1,LEN(f!AD219)))</f>
        <v>11.41</v>
      </c>
      <c r="AE214" s="122" t="str">
        <f>LEFT(f!AE219,IFERROR(FIND("±",f!AE219)-1,LEN(f!AE219)))</f>
        <v>219</v>
      </c>
      <c r="AF214" s="122" t="str">
        <f>LEFT(f!AF219,IFERROR(FIND("±",f!AF219)-1,LEN(f!AF219)))</f>
        <v>0.01</v>
      </c>
      <c r="AG214" s="122" t="str">
        <f>LEFT(f!AG219,IFERROR(FIND("±",f!AG219)-1,LEN(f!AG219)))</f>
        <v>0.01</v>
      </c>
      <c r="AH214" s="122" t="str">
        <f>LEFT(f!AH219,IFERROR(FIND("±",f!AH219)-1,LEN(f!AH219)))</f>
        <v>0.58</v>
      </c>
      <c r="AI214" s="122" t="str">
        <f>LEFT(f!AI219,IFERROR(FIND("±",f!AI219)-1,LEN(f!AI219)))</f>
        <v>0.15</v>
      </c>
      <c r="AJ214" s="122" t="str">
        <f>LEFT(f!AJ219,IFERROR(FIND("±",f!AJ219)-1,LEN(f!AJ219)))</f>
        <v>0.18</v>
      </c>
      <c r="AK214" s="122" t="str">
        <f>LEFT(f!AK219,IFERROR(FIND("±",f!AK219)-1,LEN(f!AK219)))</f>
        <v>0.81</v>
      </c>
      <c r="AL214" s="122" t="str">
        <f>LEFT(f!AL219,IFERROR(FIND("±",f!AL219)-1,LEN(f!AL219)))</f>
        <v>13.52</v>
      </c>
      <c r="AM214" s="122" t="str">
        <f>LEFT(f!AM219,IFERROR(FIND("±",f!AM219)-1,LEN(f!AM219)))</f>
        <v>26.33</v>
      </c>
      <c r="AN214" s="122" t="str">
        <f>LEFT(f!AN219,IFERROR(FIND("±",f!AN219)-1,LEN(f!AN219)))</f>
        <v>0.17</v>
      </c>
      <c r="AO214" s="122" t="str">
        <f>LEFT(f!AO219,IFERROR(FIND("±",f!AO219)-1,LEN(f!AO219)))</f>
        <v>0.05</v>
      </c>
      <c r="AP214" s="122" t="str">
        <f>LEFT(f!AP219,IFERROR(FIND("±",f!AP219)-1,LEN(f!AP219)))</f>
        <v>0.002</v>
      </c>
      <c r="AQ214" s="122" t="str">
        <f>LEFT(f!AQ219,IFERROR(FIND("±",f!AQ219)-1,LEN(f!AQ219)))</f>
        <v>4.69</v>
      </c>
      <c r="AR214" s="122" t="str">
        <f>LEFT(f!AR219,IFERROR(FIND("±",f!AR219)-1,LEN(f!AR219)))</f>
        <v>0.003</v>
      </c>
      <c r="AS214" s="122" t="str">
        <f>LEFT(f!AS219,IFERROR(FIND("±",f!AS219)-1,LEN(f!AS219)))</f>
        <v>1.501</v>
      </c>
      <c r="AT214" s="122" t="str">
        <f>LEFT(f!AT219,IFERROR(FIND("±",f!AT219)-1,LEN(f!AT219)))</f>
        <v>0.11</v>
      </c>
      <c r="AU214" s="122" t="str">
        <f>LEFT(f!AU219,IFERROR(FIND("±",f!AU219)-1,LEN(f!AU219)))</f>
        <v>0.28</v>
      </c>
      <c r="AV214" s="122" t="str">
        <f>LEFT(f!AV219,IFERROR(FIND("±",f!AV219)-1,LEN(f!AV219)))</f>
        <v>0.056</v>
      </c>
      <c r="AW214" s="122" t="str">
        <f>LEFT(f!AW219,IFERROR(FIND("±",f!AW219)-1,LEN(f!AW219)))</f>
        <v>0.106</v>
      </c>
      <c r="AX214" s="122" t="str">
        <f>LEFT(f!AX219,IFERROR(FIND("±",f!AX219)-1,LEN(f!AX219)))</f>
        <v>12</v>
      </c>
      <c r="AY214" s="122" t="str">
        <f>LEFT(f!AY219,IFERROR(FIND("±",f!AY219)-1,LEN(f!AY219)))</f>
        <v>0.04</v>
      </c>
      <c r="AZ214" s="122" t="str">
        <f>LEFT(f!AZ219,IFERROR(FIND("±",f!AZ219)-1,LEN(f!AZ219)))</f>
        <v>0.03</v>
      </c>
      <c r="BA214" s="122" t="str">
        <f>LEFT(f!BA219,IFERROR(FIND("±",f!BA219)-1,LEN(f!BA219)))</f>
        <v>0.002</v>
      </c>
      <c r="BB214" s="122" t="str">
        <f>LEFT(f!BB219,IFERROR(FIND("±",f!BB219)-1,LEN(f!BB219)))</f>
        <v>5.183</v>
      </c>
      <c r="BC214" s="122" t="str">
        <f>LEFT(f!BC219,IFERROR(FIND("±",f!BC219)-1,LEN(f!BC219)))</f>
        <v>7.18</v>
      </c>
      <c r="BD214" s="122" t="str">
        <f>LEFT(f!BD219,IFERROR(FIND("±",f!BD219)-1,LEN(f!BD219)))</f>
        <v>46.93</v>
      </c>
      <c r="BE214" s="122" t="str">
        <f>LEFT(f!BE219,IFERROR(FIND("±",f!BE219)-1,LEN(f!BE219)))</f>
        <v/>
      </c>
      <c r="BF214" s="122" t="str">
        <f>LEFT(f!BF219,IFERROR(FIND("±",f!BF219)-1,LEN(f!BF219)))</f>
        <v>3.79</v>
      </c>
      <c r="BG214" s="122" t="str">
        <f>LEFT(f!BG219,IFERROR(FIND("±",f!BG219)-1,LEN(f!BG219)))</f>
        <v>0.21</v>
      </c>
      <c r="BH214" s="122" t="str">
        <f>LEFT(f!BH219,IFERROR(FIND("±",f!BH219)-1,LEN(f!BH219)))</f>
        <v>9.41</v>
      </c>
      <c r="BI214" s="122" t="str">
        <f>LEFT(f!BI219,IFERROR(FIND("±",f!BI219)-1,LEN(f!BI219)))</f>
        <v>0.5</v>
      </c>
      <c r="BJ214" s="122" t="str">
        <f>LEFT(f!BJ219,IFERROR(FIND("±",f!BJ219)-1,LEN(f!BJ219)))</f>
        <v>5.12</v>
      </c>
      <c r="BK214" s="122" t="str">
        <f>LEFT(f!BK219,IFERROR(FIND("±",f!BK219)-1,LEN(f!BK219)))</f>
        <v>1.67</v>
      </c>
      <c r="BL214" s="122" t="str">
        <f>LEFT(f!BL219,IFERROR(FIND("±",f!BL219)-1,LEN(f!BL219)))</f>
        <v>2.12</v>
      </c>
      <c r="BM214" s="122" t="str">
        <f>LEFT(f!BM219,IFERROR(FIND("±",f!BM219)-1,LEN(f!BM219)))</f>
        <v/>
      </c>
      <c r="BN214" s="122" t="str">
        <f>LEFT(f!BN219,IFERROR(FIND("±",f!BN219)-1,LEN(f!BN219)))</f>
        <v>8.91</v>
      </c>
      <c r="BO214" s="122" t="str">
        <f>LEFT(f!BO219,IFERROR(FIND("±",f!BO219)-1,LEN(f!BO219)))</f>
        <v/>
      </c>
      <c r="BP214" s="122" t="str">
        <f>LEFT(f!BP219,IFERROR(FIND("±",f!BP219)-1,LEN(f!BP219)))</f>
        <v/>
      </c>
      <c r="BQ214" s="122" t="str">
        <f>LEFT(f!BQ219,IFERROR(FIND("±",f!BQ219)-1,LEN(f!BQ219)))</f>
        <v/>
      </c>
      <c r="BR214" s="122" t="str">
        <f>LEFT(f!BR219,IFERROR(FIND("±",f!BR219)-1,LEN(f!BR219)))</f>
        <v/>
      </c>
      <c r="BS214" s="122" t="str">
        <f>LEFT(f!BS219,IFERROR(FIND("±",f!BS219)-1,LEN(f!BS219)))</f>
        <v/>
      </c>
      <c r="BT214" s="122" t="str">
        <f>LEFT(f!BT219,IFERROR(FIND("±",f!BT219)-1,LEN(f!BT219)))</f>
        <v/>
      </c>
      <c r="BU214" s="122" t="str">
        <f>LEFT(f!BU219,IFERROR(FIND("±",f!BU219)-1,LEN(f!BU219)))</f>
        <v/>
      </c>
      <c r="BV214" s="122"/>
      <c r="BW214" s="122"/>
      <c r="BX214" s="122"/>
      <c r="BY214" s="122"/>
      <c r="BZ214" s="122"/>
      <c r="CA214" s="122"/>
      <c r="CB214" s="122"/>
      <c r="CC214" s="122"/>
      <c r="CD214" s="122"/>
      <c r="CE214" s="122"/>
    </row>
    <row r="215">
      <c r="A215" s="103" t="str">
        <f>f!A220</f>
        <v>E044</v>
      </c>
      <c r="B215" s="107" t="str">
        <f>LEFT(f!B220,IFERROR(FIND("(",f!B220)-1,LEN(f!B220)))</f>
        <v>Manila tamarind </v>
      </c>
      <c r="C215" s="109" t="str">
        <f>IFERROR(MID(f!B220,IFERROR(FIND("(",f!B220)+1,LEN(f!B220)),IFERROR(FIND(")",f!B220),LEN(f!B220))-IFERROR(FIND("(",f!B220)+1,LEN(f!B220))),"")</f>
        <v>Pithecellobium dulce</v>
      </c>
      <c r="D215" s="103" t="str">
        <f>f!D220</f>
        <v/>
      </c>
      <c r="E215" s="103" t="str">
        <f>f!E220</f>
        <v/>
      </c>
      <c r="F215" s="110" t="str">
        <f>CONCATENATE("https://res.cloudinary.com/techticz/image/upload/foods/",f!F220,".jpeg")</f>
        <v>https://res.cloudinary.com/techticz/image/upload/foods/manila_tamarind.jpeg</v>
      </c>
      <c r="G215" s="103" t="str">
        <f>f!G220</f>
        <v>E</v>
      </c>
      <c r="H215" s="103" t="str">
        <f>f!H220</f>
        <v/>
      </c>
      <c r="I215" s="103">
        <f t="shared" si="1"/>
        <v>342</v>
      </c>
      <c r="J215" s="112">
        <f>f!J220</f>
        <v>100</v>
      </c>
      <c r="K215" s="112" t="str">
        <f>f!K220</f>
        <v>gram</v>
      </c>
      <c r="L215" s="114" t="str">
        <f>f!L220</f>
        <v/>
      </c>
      <c r="M215" s="114">
        <f>f!M220</f>
        <v>1</v>
      </c>
      <c r="N215" s="114" t="str">
        <f>f!N220</f>
        <v/>
      </c>
      <c r="O215" s="114" t="str">
        <f>f!O220</f>
        <v/>
      </c>
      <c r="P215" s="114" t="str">
        <f>f!P220</f>
        <v/>
      </c>
      <c r="Q215" s="117" t="str">
        <f>f!Q220</f>
        <v/>
      </c>
      <c r="R215" s="117" t="str">
        <f>f!R220</f>
        <v/>
      </c>
      <c r="S215" s="117" t="str">
        <f>f!S220</f>
        <v/>
      </c>
      <c r="T215" s="120" t="str">
        <f>f!T220</f>
        <v/>
      </c>
      <c r="U215" s="120" t="str">
        <f>f!U220</f>
        <v/>
      </c>
      <c r="V215" s="121">
        <f>f!V220</f>
        <v>100</v>
      </c>
      <c r="W215" s="122" t="str">
        <f>LEFT(f!W220,IFERROR(FIND("±",f!W220)-1,LEN(f!W220)))</f>
        <v>74.54</v>
      </c>
      <c r="X215" s="122" t="str">
        <f>LEFT(f!X220,IFERROR(FIND("±",f!X220)-1,LEN(f!X220)))</f>
        <v>3.56</v>
      </c>
      <c r="Y215" s="122" t="str">
        <f>LEFT(f!Y220,IFERROR(FIND("±",f!Y220)-1,LEN(f!Y220)))</f>
        <v>2.82</v>
      </c>
      <c r="Z215" s="122" t="str">
        <f>LEFT(f!Z220,IFERROR(FIND("±",f!Z220)-1,LEN(f!Z220)))</f>
        <v>1.14</v>
      </c>
      <c r="AA215" s="122" t="str">
        <f>LEFT(f!AA220,IFERROR(FIND("±",f!AA220)-1,LEN(f!AA220)))</f>
        <v>4.4</v>
      </c>
      <c r="AB215" s="122" t="str">
        <f>LEFT(f!AB220,IFERROR(FIND("±",f!AB220)-1,LEN(f!AB220)))</f>
        <v>3.3</v>
      </c>
      <c r="AC215" s="122" t="str">
        <f>LEFT(f!AC220,IFERROR(FIND("±",f!AC220)-1,LEN(f!AC220)))</f>
        <v>1.1</v>
      </c>
      <c r="AD215" s="122" t="str">
        <f>LEFT(f!AD220,IFERROR(FIND("±",f!AD220)-1,LEN(f!AD220)))</f>
        <v>13.54</v>
      </c>
      <c r="AE215" s="122" t="str">
        <f>LEFT(f!AE220,IFERROR(FIND("±",f!AE220)-1,LEN(f!AE220)))</f>
        <v>342</v>
      </c>
      <c r="AF215" s="122" t="str">
        <f>LEFT(f!AF220,IFERROR(FIND("±",f!AF220)-1,LEN(f!AF220)))</f>
        <v>0.18</v>
      </c>
      <c r="AG215" s="122" t="str">
        <f>LEFT(f!AG220,IFERROR(FIND("±",f!AG220)-1,LEN(f!AG220)))</f>
        <v>0.14</v>
      </c>
      <c r="AH215" s="122" t="str">
        <f>LEFT(f!AH220,IFERROR(FIND("±",f!AH220)-1,LEN(f!AH220)))</f>
        <v>0.4</v>
      </c>
      <c r="AI215" s="122" t="str">
        <f>LEFT(f!AI220,IFERROR(FIND("±",f!AI220)-1,LEN(f!AI220)))</f>
        <v>0.18</v>
      </c>
      <c r="AJ215" s="122" t="str">
        <f>LEFT(f!AJ220,IFERROR(FIND("±",f!AJ220)-1,LEN(f!AJ220)))</f>
        <v>0.04</v>
      </c>
      <c r="AK215" s="122" t="str">
        <f>LEFT(f!AK220,IFERROR(FIND("±",f!AK220)-1,LEN(f!AK220)))</f>
        <v>0.22</v>
      </c>
      <c r="AL215" s="122" t="str">
        <f>LEFT(f!AL220,IFERROR(FIND("±",f!AL220)-1,LEN(f!AL220)))</f>
        <v>4.24</v>
      </c>
      <c r="AM215" s="122" t="str">
        <f>LEFT(f!AM220,IFERROR(FIND("±",f!AM220)-1,LEN(f!AM220)))</f>
        <v>55.78</v>
      </c>
      <c r="AN215" s="122" t="str">
        <f>LEFT(f!AN220,IFERROR(FIND("±",f!AN220)-1,LEN(f!AN220)))</f>
        <v/>
      </c>
      <c r="AO215" s="122" t="str">
        <f>LEFT(f!AO220,IFERROR(FIND("±",f!AO220)-1,LEN(f!AO220)))</f>
        <v/>
      </c>
      <c r="AP215" s="122" t="str">
        <f>LEFT(f!AP220,IFERROR(FIND("±",f!AP220)-1,LEN(f!AP220)))</f>
        <v/>
      </c>
      <c r="AQ215" s="122" t="str">
        <f>LEFT(f!AQ220,IFERROR(FIND("±",f!AQ220)-1,LEN(f!AQ220)))</f>
        <v>8.51</v>
      </c>
      <c r="AR215" s="122" t="str">
        <f>LEFT(f!AR220,IFERROR(FIND("±",f!AR220)-1,LEN(f!AR220)))</f>
        <v/>
      </c>
      <c r="AS215" s="122" t="str">
        <f>LEFT(f!AS220,IFERROR(FIND("±",f!AS220)-1,LEN(f!AS220)))</f>
        <v/>
      </c>
      <c r="AT215" s="122" t="str">
        <f>LEFT(f!AT220,IFERROR(FIND("±",f!AT220)-1,LEN(f!AT220)))</f>
        <v>0.22</v>
      </c>
      <c r="AU215" s="122" t="str">
        <f>LEFT(f!AU220,IFERROR(FIND("±",f!AU220)-1,LEN(f!AU220)))</f>
        <v>0.71</v>
      </c>
      <c r="AV215" s="122" t="str">
        <f>LEFT(f!AV220,IFERROR(FIND("±",f!AV220)-1,LEN(f!AV220)))</f>
        <v/>
      </c>
      <c r="AW215" s="122" t="str">
        <f>LEFT(f!AW220,IFERROR(FIND("±",f!AW220)-1,LEN(f!AW220)))</f>
        <v/>
      </c>
      <c r="AX215" s="122" t="str">
        <f>LEFT(f!AX220,IFERROR(FIND("±",f!AX220)-1,LEN(f!AX220)))</f>
        <v>32.98</v>
      </c>
      <c r="AY215" s="122" t="str">
        <f>LEFT(f!AY220,IFERROR(FIND("±",f!AY220)-1,LEN(f!AY220)))</f>
        <v>0.27</v>
      </c>
      <c r="AZ215" s="122" t="str">
        <f>LEFT(f!AZ220,IFERROR(FIND("±",f!AZ220)-1,LEN(f!AZ220)))</f>
        <v/>
      </c>
      <c r="BA215" s="122" t="str">
        <f>LEFT(f!BA220,IFERROR(FIND("±",f!BA220)-1,LEN(f!BA220)))</f>
        <v/>
      </c>
      <c r="BB215" s="122" t="str">
        <f>LEFT(f!BB220,IFERROR(FIND("±",f!BB220)-1,LEN(f!BB220)))</f>
        <v/>
      </c>
      <c r="BC215" s="122" t="str">
        <f>LEFT(f!BC220,IFERROR(FIND("±",f!BC220)-1,LEN(f!BC220)))</f>
        <v>73.53</v>
      </c>
      <c r="BD215" s="122" t="str">
        <f>LEFT(f!BD220,IFERROR(FIND("±",f!BD220)-1,LEN(f!BD220)))</f>
        <v>376</v>
      </c>
      <c r="BE215" s="122" t="str">
        <f>LEFT(f!BE220,IFERROR(FIND("±",f!BE220)-1,LEN(f!BE220)))</f>
        <v/>
      </c>
      <c r="BF215" s="122" t="str">
        <f>LEFT(f!BF220,IFERROR(FIND("±",f!BF220)-1,LEN(f!BF220)))</f>
        <v>1.35</v>
      </c>
      <c r="BG215" s="122" t="str">
        <f>LEFT(f!BG220,IFERROR(FIND("±",f!BG220)-1,LEN(f!BG220)))</f>
        <v>0.56</v>
      </c>
      <c r="BH215" s="122" t="str">
        <f>LEFT(f!BH220,IFERROR(FIND("±",f!BH220)-1,LEN(f!BH220)))</f>
        <v>12.63</v>
      </c>
      <c r="BI215" s="122" t="str">
        <f>LEFT(f!BI220,IFERROR(FIND("±",f!BI220)-1,LEN(f!BI220)))</f>
        <v>0.5</v>
      </c>
      <c r="BJ215" s="122" t="str">
        <f>LEFT(f!BJ220,IFERROR(FIND("±",f!BJ220)-1,LEN(f!BJ220)))</f>
        <v>3.45</v>
      </c>
      <c r="BK215" s="122" t="str">
        <f>LEFT(f!BK220,IFERROR(FIND("±",f!BK220)-1,LEN(f!BK220)))</f>
        <v>4.12</v>
      </c>
      <c r="BL215" s="122" t="str">
        <f>LEFT(f!BL220,IFERROR(FIND("±",f!BL220)-1,LEN(f!BL220)))</f>
        <v>4.56</v>
      </c>
      <c r="BM215" s="122" t="str">
        <f>LEFT(f!BM220,IFERROR(FIND("±",f!BM220)-1,LEN(f!BM220)))</f>
        <v/>
      </c>
      <c r="BN215" s="122" t="str">
        <f>LEFT(f!BN220,IFERROR(FIND("±",f!BN220)-1,LEN(f!BN220)))</f>
        <v>12.13</v>
      </c>
      <c r="BO215" s="122" t="str">
        <f>LEFT(f!BO220,IFERROR(FIND("±",f!BO220)-1,LEN(f!BO220)))</f>
        <v/>
      </c>
      <c r="BP215" s="122" t="str">
        <f>LEFT(f!BP220,IFERROR(FIND("±",f!BP220)-1,LEN(f!BP220)))</f>
        <v/>
      </c>
      <c r="BQ215" s="122" t="str">
        <f>LEFT(f!BQ220,IFERROR(FIND("±",f!BQ220)-1,LEN(f!BQ220)))</f>
        <v/>
      </c>
      <c r="BR215" s="122" t="str">
        <f>LEFT(f!BR220,IFERROR(FIND("±",f!BR220)-1,LEN(f!BR220)))</f>
        <v/>
      </c>
      <c r="BS215" s="122" t="str">
        <f>LEFT(f!BS220,IFERROR(FIND("±",f!BS220)-1,LEN(f!BS220)))</f>
        <v/>
      </c>
      <c r="BT215" s="122" t="str">
        <f>LEFT(f!BT220,IFERROR(FIND("±",f!BT220)-1,LEN(f!BT220)))</f>
        <v/>
      </c>
      <c r="BU215" s="122" t="str">
        <f>LEFT(f!BU220,IFERROR(FIND("±",f!BU220)-1,LEN(f!BU220)))</f>
        <v/>
      </c>
      <c r="BV215" s="122"/>
      <c r="BW215" s="122"/>
      <c r="BX215" s="122"/>
      <c r="BY215" s="122"/>
      <c r="BZ215" s="122"/>
      <c r="CA215" s="122"/>
      <c r="CB215" s="122"/>
      <c r="CC215" s="122"/>
      <c r="CD215" s="122"/>
      <c r="CE215" s="122"/>
    </row>
    <row r="216">
      <c r="A216" s="103" t="str">
        <f>f!A221</f>
        <v>E045</v>
      </c>
      <c r="B216" s="107" t="str">
        <f>LEFT(f!B221,IFERROR(FIND("(",f!B221)-1,LEN(f!B221)))</f>
        <v>Musk melon, orange flesh </v>
      </c>
      <c r="C216" s="109" t="str">
        <f>IFERROR(MID(f!B221,IFERROR(FIND("(",f!B221)+1,LEN(f!B221)),IFERROR(FIND(")",f!B221),LEN(f!B221))-IFERROR(FIND("(",f!B221)+1,LEN(f!B221))),"")</f>
        <v>Cucumis melon</v>
      </c>
      <c r="D216" s="103" t="str">
        <f>f!D221</f>
        <v/>
      </c>
      <c r="E216" s="103" t="str">
        <f>f!E221</f>
        <v/>
      </c>
      <c r="F216" s="110" t="str">
        <f>CONCATENATE("https://res.cloudinary.com/techticz/image/upload/foods/",f!F221,".jpeg")</f>
        <v>https://res.cloudinary.com/techticz/image/upload/foods/muskmelon_orange_flesh.jpeg</v>
      </c>
      <c r="G216" s="103" t="str">
        <f>f!G221</f>
        <v>E</v>
      </c>
      <c r="H216" s="103" t="str">
        <f>f!H221</f>
        <v/>
      </c>
      <c r="I216" s="103">
        <f t="shared" si="1"/>
        <v>97</v>
      </c>
      <c r="J216" s="112">
        <f>f!J221</f>
        <v>100</v>
      </c>
      <c r="K216" s="112" t="str">
        <f>f!K221</f>
        <v>gram</v>
      </c>
      <c r="L216" s="114" t="str">
        <f>f!L221</f>
        <v/>
      </c>
      <c r="M216" s="114">
        <f>f!M221</f>
        <v>5</v>
      </c>
      <c r="N216" s="114" t="str">
        <f>f!N221</f>
        <v/>
      </c>
      <c r="O216" s="114" t="str">
        <f>f!O221</f>
        <v/>
      </c>
      <c r="P216" s="114" t="str">
        <f>f!P221</f>
        <v/>
      </c>
      <c r="Q216" s="117" t="str">
        <f>f!Q221</f>
        <v/>
      </c>
      <c r="R216" s="117" t="str">
        <f>f!R221</f>
        <v/>
      </c>
      <c r="S216" s="117" t="str">
        <f>f!S221</f>
        <v/>
      </c>
      <c r="T216" s="120" t="str">
        <f>f!T221</f>
        <v/>
      </c>
      <c r="U216" s="120" t="str">
        <f>f!U221</f>
        <v/>
      </c>
      <c r="V216" s="121">
        <f>f!V221</f>
        <v>100</v>
      </c>
      <c r="W216" s="122" t="str">
        <f>LEFT(f!W221,IFERROR(FIND("±",f!W221)-1,LEN(f!W221)))</f>
        <v>92.97</v>
      </c>
      <c r="X216" s="122" t="str">
        <f>LEFT(f!X221,IFERROR(FIND("±",f!X221)-1,LEN(f!X221)))</f>
        <v>0.42</v>
      </c>
      <c r="Y216" s="122" t="str">
        <f>LEFT(f!Y221,IFERROR(FIND("±",f!Y221)-1,LEN(f!Y221)))</f>
        <v>0.52</v>
      </c>
      <c r="Z216" s="122" t="str">
        <f>LEFT(f!Z221,IFERROR(FIND("±",f!Z221)-1,LEN(f!Z221)))</f>
        <v>0.35</v>
      </c>
      <c r="AA216" s="122" t="str">
        <f>LEFT(f!AA221,IFERROR(FIND("±",f!AA221)-1,LEN(f!AA221)))</f>
        <v>1.51</v>
      </c>
      <c r="AB216" s="122" t="str">
        <f>LEFT(f!AB221,IFERROR(FIND("±",f!AB221)-1,LEN(f!AB221)))</f>
        <v>0.84</v>
      </c>
      <c r="AC216" s="122" t="str">
        <f>LEFT(f!AC221,IFERROR(FIND("±",f!AC221)-1,LEN(f!AC221)))</f>
        <v>0.67</v>
      </c>
      <c r="AD216" s="122" t="str">
        <f>LEFT(f!AD221,IFERROR(FIND("±",f!AD221)-1,LEN(f!AD221)))</f>
        <v>4.24</v>
      </c>
      <c r="AE216" s="122" t="str">
        <f>LEFT(f!AE221,IFERROR(FIND("±",f!AE221)-1,LEN(f!AE221)))</f>
        <v>97</v>
      </c>
      <c r="AF216" s="122" t="str">
        <f>LEFT(f!AF221,IFERROR(FIND("±",f!AF221)-1,LEN(f!AF221)))</f>
        <v>0.01</v>
      </c>
      <c r="AG216" s="122" t="str">
        <f>LEFT(f!AG221,IFERROR(FIND("±",f!AG221)-1,LEN(f!AG221)))</f>
        <v>0.01</v>
      </c>
      <c r="AH216" s="122" t="str">
        <f>LEFT(f!AH221,IFERROR(FIND("±",f!AH221)-1,LEN(f!AH221)))</f>
        <v>0.41</v>
      </c>
      <c r="AI216" s="122" t="str">
        <f>LEFT(f!AI221,IFERROR(FIND("±",f!AI221)-1,LEN(f!AI221)))</f>
        <v>0.13</v>
      </c>
      <c r="AJ216" s="122" t="str">
        <f>LEFT(f!AJ221,IFERROR(FIND("±",f!AJ221)-1,LEN(f!AJ221)))</f>
        <v>0.05</v>
      </c>
      <c r="AK216" s="122" t="str">
        <f>LEFT(f!AK221,IFERROR(FIND("±",f!AK221)-1,LEN(f!AK221)))</f>
        <v>0.75</v>
      </c>
      <c r="AL216" s="122" t="str">
        <f>LEFT(f!AL221,IFERROR(FIND("±",f!AL221)-1,LEN(f!AL221)))</f>
        <v>22.31</v>
      </c>
      <c r="AM216" s="122" t="str">
        <f>LEFT(f!AM221,IFERROR(FIND("±",f!AM221)-1,LEN(f!AM221)))</f>
        <v>22.76</v>
      </c>
      <c r="AN216" s="122" t="str">
        <f>LEFT(f!AN221,IFERROR(FIND("±",f!AN221)-1,LEN(f!AN221)))</f>
        <v>0.02</v>
      </c>
      <c r="AO216" s="122" t="str">
        <f>LEFT(f!AO221,IFERROR(FIND("±",f!AO221)-1,LEN(f!AO221)))</f>
        <v>0.03</v>
      </c>
      <c r="AP216" s="122" t="str">
        <f>LEFT(f!AP221,IFERROR(FIND("±",f!AP221)-1,LEN(f!AP221)))</f>
        <v/>
      </c>
      <c r="AQ216" s="122" t="str">
        <f>LEFT(f!AQ221,IFERROR(FIND("±",f!AQ221)-1,LEN(f!AQ221)))</f>
        <v>9.80</v>
      </c>
      <c r="AR216" s="122" t="str">
        <f>LEFT(f!AR221,IFERROR(FIND("±",f!AR221)-1,LEN(f!AR221)))</f>
        <v>0.004</v>
      </c>
      <c r="AS216" s="122" t="str">
        <f>LEFT(f!AS221,IFERROR(FIND("±",f!AS221)-1,LEN(f!AS221)))</f>
        <v>0.001</v>
      </c>
      <c r="AT216" s="122" t="str">
        <f>LEFT(f!AT221,IFERROR(FIND("±",f!AT221)-1,LEN(f!AT221)))</f>
        <v>0.03</v>
      </c>
      <c r="AU216" s="122" t="str">
        <f>LEFT(f!AU221,IFERROR(FIND("±",f!AU221)-1,LEN(f!AU221)))</f>
        <v>0.18</v>
      </c>
      <c r="AV216" s="122" t="str">
        <f>LEFT(f!AV221,IFERROR(FIND("±",f!AV221)-1,LEN(f!AV221)))</f>
        <v>0.003</v>
      </c>
      <c r="AW216" s="122" t="str">
        <f>LEFT(f!AW221,IFERROR(FIND("±",f!AW221)-1,LEN(f!AW221)))</f>
        <v/>
      </c>
      <c r="AX216" s="122" t="str">
        <f>LEFT(f!AX221,IFERROR(FIND("±",f!AX221)-1,LEN(f!AX221)))</f>
        <v>11.62</v>
      </c>
      <c r="AY216" s="122" t="str">
        <f>LEFT(f!AY221,IFERROR(FIND("±",f!AY221)-1,LEN(f!AY221)))</f>
        <v>0.04</v>
      </c>
      <c r="AZ216" s="122" t="str">
        <f>LEFT(f!AZ221,IFERROR(FIND("±",f!AZ221)-1,LEN(f!AZ221)))</f>
        <v/>
      </c>
      <c r="BA216" s="122" t="str">
        <f>LEFT(f!BA221,IFERROR(FIND("±",f!BA221)-1,LEN(f!BA221)))</f>
        <v/>
      </c>
      <c r="BB216" s="122" t="str">
        <f>LEFT(f!BB221,IFERROR(FIND("±",f!BB221)-1,LEN(f!BB221)))</f>
        <v>0.006</v>
      </c>
      <c r="BC216" s="122" t="str">
        <f>LEFT(f!BC221,IFERROR(FIND("±",f!BC221)-1,LEN(f!BC221)))</f>
        <v>17.28</v>
      </c>
      <c r="BD216" s="122" t="str">
        <f>LEFT(f!BD221,IFERROR(FIND("±",f!BD221)-1,LEN(f!BD221)))</f>
        <v>206</v>
      </c>
      <c r="BE216" s="122" t="str">
        <f>LEFT(f!BE221,IFERROR(FIND("±",f!BE221)-1,LEN(f!BE221)))</f>
        <v>0.88</v>
      </c>
      <c r="BF216" s="122" t="str">
        <f>LEFT(f!BF221,IFERROR(FIND("±",f!BF221)-1,LEN(f!BF221)))</f>
        <v>14.94</v>
      </c>
      <c r="BG216" s="122" t="str">
        <f>LEFT(f!BG221,IFERROR(FIND("±",f!BG221)-1,LEN(f!BG221)))</f>
        <v>0.09</v>
      </c>
      <c r="BH216" s="122" t="str">
        <f>LEFT(f!BH221,IFERROR(FIND("±",f!BH221)-1,LEN(f!BH221)))</f>
        <v>2.99</v>
      </c>
      <c r="BI216" s="122" t="str">
        <f>LEFT(f!BI221,IFERROR(FIND("±",f!BI221)-1,LEN(f!BI221)))</f>
        <v/>
      </c>
      <c r="BJ216" s="122" t="str">
        <f>LEFT(f!BJ221,IFERROR(FIND("±",f!BJ221)-1,LEN(f!BJ221)))</f>
        <v>0.62</v>
      </c>
      <c r="BK216" s="122" t="str">
        <f>LEFT(f!BK221,IFERROR(FIND("±",f!BK221)-1,LEN(f!BK221)))</f>
        <v>0.71</v>
      </c>
      <c r="BL216" s="122" t="str">
        <f>LEFT(f!BL221,IFERROR(FIND("±",f!BL221)-1,LEN(f!BL221)))</f>
        <v>1.65</v>
      </c>
      <c r="BM216" s="122" t="str">
        <f>LEFT(f!BM221,IFERROR(FIND("±",f!BM221)-1,LEN(f!BM221)))</f>
        <v/>
      </c>
      <c r="BN216" s="122" t="str">
        <f>LEFT(f!BN221,IFERROR(FIND("±",f!BN221)-1,LEN(f!BN221)))</f>
        <v>2.99</v>
      </c>
      <c r="BO216" s="122" t="str">
        <f>LEFT(f!BO221,IFERROR(FIND("±",f!BO221)-1,LEN(f!BO221)))</f>
        <v/>
      </c>
      <c r="BP216" s="122" t="str">
        <f>LEFT(f!BP221,IFERROR(FIND("±",f!BP221)-1,LEN(f!BP221)))</f>
        <v/>
      </c>
      <c r="BQ216" s="122" t="str">
        <f>LEFT(f!BQ221,IFERROR(FIND("±",f!BQ221)-1,LEN(f!BQ221)))</f>
        <v/>
      </c>
      <c r="BR216" s="122" t="str">
        <f>LEFT(f!BR221,IFERROR(FIND("±",f!BR221)-1,LEN(f!BR221)))</f>
        <v/>
      </c>
      <c r="BS216" s="122" t="str">
        <f>LEFT(f!BS221,IFERROR(FIND("±",f!BS221)-1,LEN(f!BS221)))</f>
        <v/>
      </c>
      <c r="BT216" s="122" t="str">
        <f>LEFT(f!BT221,IFERROR(FIND("±",f!BT221)-1,LEN(f!BT221)))</f>
        <v/>
      </c>
      <c r="BU216" s="122" t="str">
        <f>LEFT(f!BU221,IFERROR(FIND("±",f!BU221)-1,LEN(f!BU221)))</f>
        <v/>
      </c>
      <c r="BV216" s="122"/>
      <c r="BW216" s="122"/>
      <c r="BX216" s="122"/>
      <c r="BY216" s="122"/>
      <c r="BZ216" s="122"/>
      <c r="CA216" s="122"/>
      <c r="CB216" s="122"/>
      <c r="CC216" s="122"/>
      <c r="CD216" s="122"/>
      <c r="CE216" s="122"/>
    </row>
    <row r="217">
      <c r="A217" s="103" t="str">
        <f>f!A222</f>
        <v>E046</v>
      </c>
      <c r="B217" s="107" t="str">
        <f>LEFT(f!B222,IFERROR(FIND("(",f!B222)-1,LEN(f!B222)))</f>
        <v>Musk melon, yellow flesh </v>
      </c>
      <c r="C217" s="109" t="str">
        <f>IFERROR(MID(f!B222,IFERROR(FIND("(",f!B222)+1,LEN(f!B222)),IFERROR(FIND(")",f!B222),LEN(f!B222))-IFERROR(FIND("(",f!B222)+1,LEN(f!B222))),"")</f>
        <v>Cucumis melon</v>
      </c>
      <c r="D217" s="103" t="str">
        <f>f!D222</f>
        <v/>
      </c>
      <c r="E217" s="103" t="str">
        <f>f!E222</f>
        <v/>
      </c>
      <c r="F217" s="110" t="str">
        <f>CONCATENATE("https://res.cloudinary.com/techticz/image/upload/foods/",f!F222,".jpeg")</f>
        <v>https://res.cloudinary.com/techticz/image/upload/foods/musk_mellon_yellow_flesh.jpeg</v>
      </c>
      <c r="G217" s="103" t="str">
        <f>f!G222</f>
        <v>E</v>
      </c>
      <c r="H217" s="103" t="str">
        <f>f!H222</f>
        <v/>
      </c>
      <c r="I217" s="103">
        <f t="shared" si="1"/>
        <v>116</v>
      </c>
      <c r="J217" s="112">
        <f>f!J222</f>
        <v>100</v>
      </c>
      <c r="K217" s="112" t="str">
        <f>f!K222</f>
        <v>gram</v>
      </c>
      <c r="L217" s="114" t="str">
        <f>f!L222</f>
        <v/>
      </c>
      <c r="M217" s="114">
        <f>f!M222</f>
        <v>6</v>
      </c>
      <c r="N217" s="114" t="str">
        <f>f!N222</f>
        <v/>
      </c>
      <c r="O217" s="114" t="str">
        <f>f!O222</f>
        <v/>
      </c>
      <c r="P217" s="114" t="str">
        <f>f!P222</f>
        <v/>
      </c>
      <c r="Q217" s="117" t="str">
        <f>f!Q222</f>
        <v/>
      </c>
      <c r="R217" s="117" t="str">
        <f>f!R222</f>
        <v/>
      </c>
      <c r="S217" s="117" t="str">
        <f>f!S222</f>
        <v/>
      </c>
      <c r="T217" s="120" t="str">
        <f>f!T222</f>
        <v/>
      </c>
      <c r="U217" s="120" t="str">
        <f>f!U222</f>
        <v/>
      </c>
      <c r="V217" s="121">
        <f>f!V222</f>
        <v>100</v>
      </c>
      <c r="W217" s="122" t="str">
        <f>LEFT(f!W222,IFERROR(FIND("±",f!W222)-1,LEN(f!W222)))</f>
        <v>91.84</v>
      </c>
      <c r="X217" s="122" t="str">
        <f>LEFT(f!X222,IFERROR(FIND("±",f!X222)-1,LEN(f!X222)))</f>
        <v>0.53</v>
      </c>
      <c r="Y217" s="122" t="str">
        <f>LEFT(f!Y222,IFERROR(FIND("±",f!Y222)-1,LEN(f!Y222)))</f>
        <v>0.48</v>
      </c>
      <c r="Z217" s="122" t="str">
        <f>LEFT(f!Z222,IFERROR(FIND("±",f!Z222)-1,LEN(f!Z222)))</f>
        <v>0.26</v>
      </c>
      <c r="AA217" s="122" t="str">
        <f>LEFT(f!AA222,IFERROR(FIND("±",f!AA222)-1,LEN(f!AA222)))</f>
        <v>1.49</v>
      </c>
      <c r="AB217" s="122" t="str">
        <f>LEFT(f!AB222,IFERROR(FIND("±",f!AB222)-1,LEN(f!AB222)))</f>
        <v>0.79</v>
      </c>
      <c r="AC217" s="122" t="str">
        <f>LEFT(f!AC222,IFERROR(FIND("±",f!AC222)-1,LEN(f!AC222)))</f>
        <v>0.70</v>
      </c>
      <c r="AD217" s="122" t="str">
        <f>LEFT(f!AD222,IFERROR(FIND("±",f!AD222)-1,LEN(f!AD222)))</f>
        <v>5.40</v>
      </c>
      <c r="AE217" s="122" t="str">
        <f>LEFT(f!AE222,IFERROR(FIND("±",f!AE222)-1,LEN(f!AE222)))</f>
        <v>116</v>
      </c>
      <c r="AF217" s="122" t="str">
        <f>LEFT(f!AF222,IFERROR(FIND("±",f!AF222)-1,LEN(f!AF222)))</f>
        <v>0.01</v>
      </c>
      <c r="AG217" s="122" t="str">
        <f>LEFT(f!AG222,IFERROR(FIND("±",f!AG222)-1,LEN(f!AG222)))</f>
        <v>0.02</v>
      </c>
      <c r="AH217" s="122" t="str">
        <f>LEFT(f!AH222,IFERROR(FIND("±",f!AH222)-1,LEN(f!AH222)))</f>
        <v>0.43</v>
      </c>
      <c r="AI217" s="122" t="str">
        <f>LEFT(f!AI222,IFERROR(FIND("±",f!AI222)-1,LEN(f!AI222)))</f>
        <v>0.11</v>
      </c>
      <c r="AJ217" s="122" t="str">
        <f>LEFT(f!AJ222,IFERROR(FIND("±",f!AJ222)-1,LEN(f!AJ222)))</f>
        <v>0.06</v>
      </c>
      <c r="AK217" s="122" t="str">
        <f>LEFT(f!AK222,IFERROR(FIND("±",f!AK222)-1,LEN(f!AK222)))</f>
        <v>0.80</v>
      </c>
      <c r="AL217" s="122" t="str">
        <f>LEFT(f!AL222,IFERROR(FIND("±",f!AL222)-1,LEN(f!AL222)))</f>
        <v>20.23</v>
      </c>
      <c r="AM217" s="122" t="str">
        <f>LEFT(f!AM222,IFERROR(FIND("±",f!AM222)-1,LEN(f!AM222)))</f>
        <v>21.32</v>
      </c>
      <c r="AN217" s="122" t="str">
        <f>LEFT(f!AN222,IFERROR(FIND("±",f!AN222)-1,LEN(f!AN222)))</f>
        <v>0.04</v>
      </c>
      <c r="AO217" s="122" t="str">
        <f>LEFT(f!AO222,IFERROR(FIND("±",f!AO222)-1,LEN(f!AO222)))</f>
        <v/>
      </c>
      <c r="AP217" s="122" t="str">
        <f>LEFT(f!AP222,IFERROR(FIND("±",f!AP222)-1,LEN(f!AP222)))</f>
        <v/>
      </c>
      <c r="AQ217" s="122" t="str">
        <f>LEFT(f!AQ222,IFERROR(FIND("±",f!AQ222)-1,LEN(f!AQ222)))</f>
        <v>9.02</v>
      </c>
      <c r="AR217" s="122" t="str">
        <f>LEFT(f!AR222,IFERROR(FIND("±",f!AR222)-1,LEN(f!AR222)))</f>
        <v>0.002</v>
      </c>
      <c r="AS217" s="122" t="str">
        <f>LEFT(f!AS222,IFERROR(FIND("±",f!AS222)-1,LEN(f!AS222)))</f>
        <v>0.001</v>
      </c>
      <c r="AT217" s="122" t="str">
        <f>LEFT(f!AT222,IFERROR(FIND("±",f!AT222)-1,LEN(f!AT222)))</f>
        <v>0.05</v>
      </c>
      <c r="AU217" s="122" t="str">
        <f>LEFT(f!AU222,IFERROR(FIND("±",f!AU222)-1,LEN(f!AU222)))</f>
        <v>0.21</v>
      </c>
      <c r="AV217" s="122" t="str">
        <f>LEFT(f!AV222,IFERROR(FIND("±",f!AV222)-1,LEN(f!AV222)))</f>
        <v>0.003</v>
      </c>
      <c r="AW217" s="122" t="str">
        <f>LEFT(f!AW222,IFERROR(FIND("±",f!AW222)-1,LEN(f!AW222)))</f>
        <v/>
      </c>
      <c r="AX217" s="122" t="str">
        <f>LEFT(f!AX222,IFERROR(FIND("±",f!AX222)-1,LEN(f!AX222)))</f>
        <v>9.81</v>
      </c>
      <c r="AY217" s="122" t="str">
        <f>LEFT(f!AY222,IFERROR(FIND("±",f!AY222)-1,LEN(f!AY222)))</f>
        <v>0.04</v>
      </c>
      <c r="AZ217" s="122" t="str">
        <f>LEFT(f!AZ222,IFERROR(FIND("±",f!AZ222)-1,LEN(f!AZ222)))</f>
        <v/>
      </c>
      <c r="BA217" s="122" t="str">
        <f>LEFT(f!BA222,IFERROR(FIND("±",f!BA222)-1,LEN(f!BA222)))</f>
        <v/>
      </c>
      <c r="BB217" s="122" t="str">
        <f>LEFT(f!BB222,IFERROR(FIND("±",f!BB222)-1,LEN(f!BB222)))</f>
        <v>0.006</v>
      </c>
      <c r="BC217" s="122" t="str">
        <f>LEFT(f!BC222,IFERROR(FIND("±",f!BC222)-1,LEN(f!BC222)))</f>
        <v>13.09</v>
      </c>
      <c r="BD217" s="122" t="str">
        <f>LEFT(f!BD222,IFERROR(FIND("±",f!BD222)-1,LEN(f!BD222)))</f>
        <v>196</v>
      </c>
      <c r="BE217" s="122" t="str">
        <f>LEFT(f!BE222,IFERROR(FIND("±",f!BE222)-1,LEN(f!BE222)))</f>
        <v>1.35</v>
      </c>
      <c r="BF217" s="122" t="str">
        <f>LEFT(f!BF222,IFERROR(FIND("±",f!BF222)-1,LEN(f!BF222)))</f>
        <v>15.78</v>
      </c>
      <c r="BG217" s="122" t="str">
        <f>LEFT(f!BG222,IFERROR(FIND("±",f!BG222)-1,LEN(f!BG222)))</f>
        <v>0.09</v>
      </c>
      <c r="BH217" s="122" t="str">
        <f>LEFT(f!BH222,IFERROR(FIND("±",f!BH222)-1,LEN(f!BH222)))</f>
        <v>2.36</v>
      </c>
      <c r="BI217" s="122" t="str">
        <f>LEFT(f!BI222,IFERROR(FIND("±",f!BI222)-1,LEN(f!BI222)))</f>
        <v/>
      </c>
      <c r="BJ217" s="122" t="str">
        <f>LEFT(f!BJ222,IFERROR(FIND("±",f!BJ222)-1,LEN(f!BJ222)))</f>
        <v>0.51</v>
      </c>
      <c r="BK217" s="122" t="str">
        <f>LEFT(f!BK222,IFERROR(FIND("±",f!BK222)-1,LEN(f!BK222)))</f>
        <v>0.84</v>
      </c>
      <c r="BL217" s="122" t="str">
        <f>LEFT(f!BL222,IFERROR(FIND("±",f!BL222)-1,LEN(f!BL222)))</f>
        <v>1.01</v>
      </c>
      <c r="BM217" s="122" t="str">
        <f>LEFT(f!BM222,IFERROR(FIND("±",f!BM222)-1,LEN(f!BM222)))</f>
        <v/>
      </c>
      <c r="BN217" s="122" t="str">
        <f>LEFT(f!BN222,IFERROR(FIND("±",f!BN222)-1,LEN(f!BN222)))</f>
        <v>2.36</v>
      </c>
      <c r="BO217" s="122" t="str">
        <f>LEFT(f!BO222,IFERROR(FIND("±",f!BO222)-1,LEN(f!BO222)))</f>
        <v/>
      </c>
      <c r="BP217" s="122" t="str">
        <f>LEFT(f!BP222,IFERROR(FIND("±",f!BP222)-1,LEN(f!BP222)))</f>
        <v/>
      </c>
      <c r="BQ217" s="122" t="str">
        <f>LEFT(f!BQ222,IFERROR(FIND("±",f!BQ222)-1,LEN(f!BQ222)))</f>
        <v/>
      </c>
      <c r="BR217" s="122" t="str">
        <f>LEFT(f!BR222,IFERROR(FIND("±",f!BR222)-1,LEN(f!BR222)))</f>
        <v/>
      </c>
      <c r="BS217" s="122" t="str">
        <f>LEFT(f!BS222,IFERROR(FIND("±",f!BS222)-1,LEN(f!BS222)))</f>
        <v/>
      </c>
      <c r="BT217" s="122" t="str">
        <f>LEFT(f!BT222,IFERROR(FIND("±",f!BT222)-1,LEN(f!BT222)))</f>
        <v/>
      </c>
      <c r="BU217" s="122" t="str">
        <f>LEFT(f!BU222,IFERROR(FIND("±",f!BU222)-1,LEN(f!BU222)))</f>
        <v/>
      </c>
      <c r="BV217" s="122"/>
      <c r="BW217" s="122"/>
      <c r="BX217" s="122"/>
      <c r="BY217" s="122"/>
      <c r="BZ217" s="122"/>
      <c r="CA217" s="122"/>
      <c r="CB217" s="122"/>
      <c r="CC217" s="122"/>
      <c r="CD217" s="122"/>
      <c r="CE217" s="122"/>
    </row>
    <row r="218">
      <c r="A218" s="103" t="str">
        <f>f!A223</f>
        <v>E047</v>
      </c>
      <c r="B218" s="107" t="str">
        <f>LEFT(f!B223,IFERROR(FIND("(",f!B223)-1,LEN(f!B223)))</f>
        <v>Orange, pulp </v>
      </c>
      <c r="C218" s="109" t="str">
        <f>IFERROR(MID(f!B223,IFERROR(FIND("(",f!B223)+1,LEN(f!B223)),IFERROR(FIND(")",f!B223),LEN(f!B223))-IFERROR(FIND("(",f!B223)+1,LEN(f!B223))),"")</f>
        <v>Citrus aurantium</v>
      </c>
      <c r="D218" s="103" t="str">
        <f>f!D223</f>
        <v/>
      </c>
      <c r="E218" s="103" t="str">
        <f>f!E223</f>
        <v/>
      </c>
      <c r="F218" s="110" t="str">
        <f>CONCATENATE("https://res.cloudinary.com/techticz/image/upload/foods/",f!F223,".jpeg")</f>
        <v>https://res.cloudinary.com/techticz/image/upload/foods/orange_pulp.jpeg</v>
      </c>
      <c r="G218" s="103" t="str">
        <f>f!G223</f>
        <v>E</v>
      </c>
      <c r="H218" s="103" t="str">
        <f>f!H223</f>
        <v/>
      </c>
      <c r="I218" s="103">
        <f t="shared" si="1"/>
        <v>156</v>
      </c>
      <c r="J218" s="112">
        <f>f!J223</f>
        <v>100</v>
      </c>
      <c r="K218" s="112" t="str">
        <f>f!K223</f>
        <v>gram</v>
      </c>
      <c r="L218" s="114" t="str">
        <f>f!L223</f>
        <v/>
      </c>
      <c r="M218" s="114">
        <f>f!M223</f>
        <v>6</v>
      </c>
      <c r="N218" s="114" t="str">
        <f>f!N223</f>
        <v/>
      </c>
      <c r="O218" s="114" t="str">
        <f>f!O223</f>
        <v/>
      </c>
      <c r="P218" s="114" t="str">
        <f>f!P223</f>
        <v/>
      </c>
      <c r="Q218" s="117" t="str">
        <f>f!Q223</f>
        <v/>
      </c>
      <c r="R218" s="117" t="str">
        <f>f!R223</f>
        <v/>
      </c>
      <c r="S218" s="117" t="str">
        <f>f!S223</f>
        <v/>
      </c>
      <c r="T218" s="120" t="str">
        <f>f!T223</f>
        <v/>
      </c>
      <c r="U218" s="120" t="str">
        <f>f!U223</f>
        <v/>
      </c>
      <c r="V218" s="121">
        <f>f!V223</f>
        <v>100</v>
      </c>
      <c r="W218" s="122" t="str">
        <f>LEFT(f!W223,IFERROR(FIND("±",f!W223)-1,LEN(f!W223)))</f>
        <v>89.61</v>
      </c>
      <c r="X218" s="122" t="str">
        <f>LEFT(f!X223,IFERROR(FIND("±",f!X223)-1,LEN(f!X223)))</f>
        <v>0.70</v>
      </c>
      <c r="Y218" s="122" t="str">
        <f>LEFT(f!Y223,IFERROR(FIND("±",f!Y223)-1,LEN(f!Y223)))</f>
        <v>0.36</v>
      </c>
      <c r="Z218" s="122" t="str">
        <f>LEFT(f!Z223,IFERROR(FIND("±",f!Z223)-1,LEN(f!Z223)))</f>
        <v>0.13</v>
      </c>
      <c r="AA218" s="122" t="str">
        <f>LEFT(f!AA223,IFERROR(FIND("±",f!AA223)-1,LEN(f!AA223)))</f>
        <v>1.29</v>
      </c>
      <c r="AB218" s="122" t="str">
        <f>LEFT(f!AB223,IFERROR(FIND("±",f!AB223)-1,LEN(f!AB223)))</f>
        <v>0.73</v>
      </c>
      <c r="AC218" s="122" t="str">
        <f>LEFT(f!AC223,IFERROR(FIND("±",f!AC223)-1,LEN(f!AC223)))</f>
        <v>0.56</v>
      </c>
      <c r="AD218" s="122" t="str">
        <f>LEFT(f!AD223,IFERROR(FIND("±",f!AD223)-1,LEN(f!AD223)))</f>
        <v>7.92</v>
      </c>
      <c r="AE218" s="122" t="str">
        <f>LEFT(f!AE223,IFERROR(FIND("±",f!AE223)-1,LEN(f!AE223)))</f>
        <v>156</v>
      </c>
      <c r="AF218" s="122" t="str">
        <f>LEFT(f!AF223,IFERROR(FIND("±",f!AF223)-1,LEN(f!AF223)))</f>
        <v>0.07</v>
      </c>
      <c r="AG218" s="122" t="str">
        <f>LEFT(f!AG223,IFERROR(FIND("±",f!AG223)-1,LEN(f!AG223)))</f>
        <v>0.02</v>
      </c>
      <c r="AH218" s="122" t="str">
        <f>LEFT(f!AH223,IFERROR(FIND("±",f!AH223)-1,LEN(f!AH223)))</f>
        <v>0.28</v>
      </c>
      <c r="AI218" s="122" t="str">
        <f>LEFT(f!AI223,IFERROR(FIND("±",f!AI223)-1,LEN(f!AI223)))</f>
        <v>0.20</v>
      </c>
      <c r="AJ218" s="122" t="str">
        <f>LEFT(f!AJ223,IFERROR(FIND("±",f!AJ223)-1,LEN(f!AJ223)))</f>
        <v>0.04</v>
      </c>
      <c r="AK218" s="122" t="str">
        <f>LEFT(f!AK223,IFERROR(FIND("±",f!AK223)-1,LEN(f!AK223)))</f>
        <v>2.88</v>
      </c>
      <c r="AL218" s="122" t="str">
        <f>LEFT(f!AL223,IFERROR(FIND("±",f!AL223)-1,LEN(f!AL223)))</f>
        <v>19.46</v>
      </c>
      <c r="AM218" s="122" t="str">
        <f>LEFT(f!AM223,IFERROR(FIND("±",f!AM223)-1,LEN(f!AM223)))</f>
        <v>42.72</v>
      </c>
      <c r="AN218" s="122" t="str">
        <f>LEFT(f!AN223,IFERROR(FIND("±",f!AN223)-1,LEN(f!AN223)))</f>
        <v/>
      </c>
      <c r="AO218" s="122" t="str">
        <f>LEFT(f!AO223,IFERROR(FIND("±",f!AO223)-1,LEN(f!AO223)))</f>
        <v/>
      </c>
      <c r="AP218" s="122" t="str">
        <f>LEFT(f!AP223,IFERROR(FIND("±",f!AP223)-1,LEN(f!AP223)))</f>
        <v/>
      </c>
      <c r="AQ218" s="122" t="str">
        <f>LEFT(f!AQ223,IFERROR(FIND("±",f!AQ223)-1,LEN(f!AQ223)))</f>
        <v>19.52</v>
      </c>
      <c r="AR218" s="122" t="str">
        <f>LEFT(f!AR223,IFERROR(FIND("±",f!AR223)-1,LEN(f!AR223)))</f>
        <v>0.012</v>
      </c>
      <c r="AS218" s="122" t="str">
        <f>LEFT(f!AS223,IFERROR(FIND("±",f!AS223)-1,LEN(f!AS223)))</f>
        <v/>
      </c>
      <c r="AT218" s="122" t="str">
        <f>LEFT(f!AT223,IFERROR(FIND("±",f!AT223)-1,LEN(f!AT223)))</f>
        <v>0.03</v>
      </c>
      <c r="AU218" s="122" t="str">
        <f>LEFT(f!AU223,IFERROR(FIND("±",f!AU223)-1,LEN(f!AU223)))</f>
        <v>0.81</v>
      </c>
      <c r="AV218" s="122" t="str">
        <f>LEFT(f!AV223,IFERROR(FIND("±",f!AV223)-1,LEN(f!AV223)))</f>
        <v/>
      </c>
      <c r="AW218" s="122" t="str">
        <f>LEFT(f!AW223,IFERROR(FIND("±",f!AW223)-1,LEN(f!AW223)))</f>
        <v/>
      </c>
      <c r="AX218" s="122" t="str">
        <f>LEFT(f!AX223,IFERROR(FIND("±",f!AX223)-1,LEN(f!AX223)))</f>
        <v>11.05</v>
      </c>
      <c r="AY218" s="122" t="str">
        <f>LEFT(f!AY223,IFERROR(FIND("±",f!AY223)-1,LEN(f!AY223)))</f>
        <v>0.02</v>
      </c>
      <c r="AZ218" s="122" t="str">
        <f>LEFT(f!AZ223,IFERROR(FIND("±",f!AZ223)-1,LEN(f!AZ223)))</f>
        <v/>
      </c>
      <c r="BA218" s="122" t="str">
        <f>LEFT(f!BA223,IFERROR(FIND("±",f!BA223)-1,LEN(f!BA223)))</f>
        <v>0.001</v>
      </c>
      <c r="BB218" s="122" t="str">
        <f>LEFT(f!BB223,IFERROR(FIND("±",f!BB223)-1,LEN(f!BB223)))</f>
        <v>0.001</v>
      </c>
      <c r="BC218" s="122" t="str">
        <f>LEFT(f!BC223,IFERROR(FIND("±",f!BC223)-1,LEN(f!BC223)))</f>
        <v>12.90</v>
      </c>
      <c r="BD218" s="122" t="str">
        <f>LEFT(f!BD223,IFERROR(FIND("±",f!BD223)-1,LEN(f!BD223)))</f>
        <v>164</v>
      </c>
      <c r="BE218" s="122" t="str">
        <f>LEFT(f!BE223,IFERROR(FIND("±",f!BE223)-1,LEN(f!BE223)))</f>
        <v>0.19</v>
      </c>
      <c r="BF218" s="122" t="str">
        <f>LEFT(f!BF223,IFERROR(FIND("±",f!BF223)-1,LEN(f!BF223)))</f>
        <v>1.47</v>
      </c>
      <c r="BG218" s="122" t="str">
        <f>LEFT(f!BG223,IFERROR(FIND("±",f!BG223)-1,LEN(f!BG223)))</f>
        <v>0.04</v>
      </c>
      <c r="BH218" s="122" t="str">
        <f>LEFT(f!BH223,IFERROR(FIND("±",f!BH223)-1,LEN(f!BH223)))</f>
        <v>6.86</v>
      </c>
      <c r="BI218" s="122" t="str">
        <f>LEFT(f!BI223,IFERROR(FIND("±",f!BI223)-1,LEN(f!BI223)))</f>
        <v/>
      </c>
      <c r="BJ218" s="122" t="str">
        <f>LEFT(f!BJ223,IFERROR(FIND("±",f!BJ223)-1,LEN(f!BJ223)))</f>
        <v>2.86</v>
      </c>
      <c r="BK218" s="122" t="str">
        <f>LEFT(f!BK223,IFERROR(FIND("±",f!BK223)-1,LEN(f!BK223)))</f>
        <v>1.21</v>
      </c>
      <c r="BL218" s="122" t="str">
        <f>LEFT(f!BL223,IFERROR(FIND("±",f!BL223)-1,LEN(f!BL223)))</f>
        <v>2.79</v>
      </c>
      <c r="BM218" s="122" t="str">
        <f>LEFT(f!BM223,IFERROR(FIND("±",f!BM223)-1,LEN(f!BM223)))</f>
        <v/>
      </c>
      <c r="BN218" s="122" t="str">
        <f>LEFT(f!BN223,IFERROR(FIND("±",f!BN223)-1,LEN(f!BN223)))</f>
        <v>6.86</v>
      </c>
      <c r="BO218" s="122" t="str">
        <f>LEFT(f!BO223,IFERROR(FIND("±",f!BO223)-1,LEN(f!BO223)))</f>
        <v/>
      </c>
      <c r="BP218" s="122" t="str">
        <f>LEFT(f!BP223,IFERROR(FIND("±",f!BP223)-1,LEN(f!BP223)))</f>
        <v/>
      </c>
      <c r="BQ218" s="122" t="str">
        <f>LEFT(f!BQ223,IFERROR(FIND("±",f!BQ223)-1,LEN(f!BQ223)))</f>
        <v/>
      </c>
      <c r="BR218" s="122" t="str">
        <f>LEFT(f!BR223,IFERROR(FIND("±",f!BR223)-1,LEN(f!BR223)))</f>
        <v/>
      </c>
      <c r="BS218" s="122" t="str">
        <f>LEFT(f!BS223,IFERROR(FIND("±",f!BS223)-1,LEN(f!BS223)))</f>
        <v/>
      </c>
      <c r="BT218" s="122" t="str">
        <f>LEFT(f!BT223,IFERROR(FIND("±",f!BT223)-1,LEN(f!BT223)))</f>
        <v/>
      </c>
      <c r="BU218" s="122" t="str">
        <f>LEFT(f!BU223,IFERROR(FIND("±",f!BU223)-1,LEN(f!BU223)))</f>
        <v/>
      </c>
      <c r="BV218" s="122"/>
      <c r="BW218" s="122"/>
      <c r="BX218" s="122"/>
      <c r="BY218" s="122"/>
      <c r="BZ218" s="122"/>
      <c r="CA218" s="122"/>
      <c r="CB218" s="122"/>
      <c r="CC218" s="122"/>
      <c r="CD218" s="122"/>
      <c r="CE218" s="122"/>
    </row>
    <row r="219">
      <c r="A219" s="103" t="str">
        <f>f!A224</f>
        <v>E048</v>
      </c>
      <c r="B219" s="107" t="str">
        <f>LEFT(f!B224,IFERROR(FIND("(",f!B224)-1,LEN(f!B224)))</f>
        <v>Palm fruit, tender </v>
      </c>
      <c r="C219" s="109" t="str">
        <f>IFERROR(MID(f!B224,IFERROR(FIND("(",f!B224)+1,LEN(f!B224)),IFERROR(FIND(")",f!B224),LEN(f!B224))-IFERROR(FIND("(",f!B224)+1,LEN(f!B224))),"")</f>
        <v>Borassus flabellifer</v>
      </c>
      <c r="D219" s="103" t="str">
        <f>f!D224</f>
        <v/>
      </c>
      <c r="E219" s="103" t="str">
        <f>f!E224</f>
        <v/>
      </c>
      <c r="F219" s="110" t="str">
        <f>CONCATENATE("https://res.cloudinary.com/techticz/image/upload/foods/",f!F224,".jpeg")</f>
        <v>https://res.cloudinary.com/techticz/image/upload/foods/palm_fruit.jpeg</v>
      </c>
      <c r="G219" s="103" t="str">
        <f>f!G224</f>
        <v>E</v>
      </c>
      <c r="H219" s="103" t="str">
        <f>f!H224</f>
        <v/>
      </c>
      <c r="I219" s="103">
        <f t="shared" si="1"/>
        <v>101</v>
      </c>
      <c r="J219" s="112">
        <f>f!J224</f>
        <v>100</v>
      </c>
      <c r="K219" s="112" t="str">
        <f>f!K224</f>
        <v>gram</v>
      </c>
      <c r="L219" s="114" t="str">
        <f>f!L224</f>
        <v/>
      </c>
      <c r="M219" s="114">
        <f>f!M224</f>
        <v>1</v>
      </c>
      <c r="N219" s="114" t="str">
        <f>f!N224</f>
        <v/>
      </c>
      <c r="O219" s="114" t="str">
        <f>f!O224</f>
        <v/>
      </c>
      <c r="P219" s="114" t="str">
        <f>f!P224</f>
        <v/>
      </c>
      <c r="Q219" s="117" t="str">
        <f>f!Q224</f>
        <v/>
      </c>
      <c r="R219" s="117" t="str">
        <f>f!R224</f>
        <v/>
      </c>
      <c r="S219" s="117" t="str">
        <f>f!S224</f>
        <v/>
      </c>
      <c r="T219" s="120" t="str">
        <f>f!T224</f>
        <v/>
      </c>
      <c r="U219" s="120" t="str">
        <f>f!U224</f>
        <v/>
      </c>
      <c r="V219" s="121">
        <f>f!V224</f>
        <v>100</v>
      </c>
      <c r="W219" s="122" t="str">
        <f>LEFT(f!W224,IFERROR(FIND("±",f!W224)-1,LEN(f!W224)))</f>
        <v>91.93</v>
      </c>
      <c r="X219" s="122" t="str">
        <f>LEFT(f!X224,IFERROR(FIND("±",f!X224)-1,LEN(f!X224)))</f>
        <v>0.5</v>
      </c>
      <c r="Y219" s="122" t="str">
        <f>LEFT(f!Y224,IFERROR(FIND("±",f!Y224)-1,LEN(f!Y224)))</f>
        <v>0.13</v>
      </c>
      <c r="Z219" s="122" t="str">
        <f>LEFT(f!Z224,IFERROR(FIND("±",f!Z224)-1,LEN(f!Z224)))</f>
        <v>0.12</v>
      </c>
      <c r="AA219" s="122" t="str">
        <f>LEFT(f!AA224,IFERROR(FIND("±",f!AA224)-1,LEN(f!AA224)))</f>
        <v>2.4</v>
      </c>
      <c r="AB219" s="122" t="str">
        <f>LEFT(f!AB224,IFERROR(FIND("±",f!AB224)-1,LEN(f!AB224)))</f>
        <v>1.87</v>
      </c>
      <c r="AC219" s="122" t="str">
        <f>LEFT(f!AC224,IFERROR(FIND("±",f!AC224)-1,LEN(f!AC224)))</f>
        <v>0.53</v>
      </c>
      <c r="AD219" s="122" t="str">
        <f>LEFT(f!AD224,IFERROR(FIND("±",f!AD224)-1,LEN(f!AD224)))</f>
        <v>4.92</v>
      </c>
      <c r="AE219" s="122" t="str">
        <f>LEFT(f!AE224,IFERROR(FIND("±",f!AE224)-1,LEN(f!AE224)))</f>
        <v>101</v>
      </c>
      <c r="AF219" s="122" t="str">
        <f>LEFT(f!AF224,IFERROR(FIND("±",f!AF224)-1,LEN(f!AF224)))</f>
        <v>0.01</v>
      </c>
      <c r="AG219" s="122" t="str">
        <f>LEFT(f!AG224,IFERROR(FIND("±",f!AG224)-1,LEN(f!AG224)))</f>
        <v/>
      </c>
      <c r="AH219" s="122" t="str">
        <f>LEFT(f!AH224,IFERROR(FIND("±",f!AH224)-1,LEN(f!AH224)))</f>
        <v>0.46</v>
      </c>
      <c r="AI219" s="122" t="str">
        <f>LEFT(f!AI224,IFERROR(FIND("±",f!AI224)-1,LEN(f!AI224)))</f>
        <v>0.13</v>
      </c>
      <c r="AJ219" s="122" t="str">
        <f>LEFT(f!AJ224,IFERROR(FIND("±",f!AJ224)-1,LEN(f!AJ224)))</f>
        <v>0.07</v>
      </c>
      <c r="AK219" s="122" t="str">
        <f>LEFT(f!AK224,IFERROR(FIND("±",f!AK224)-1,LEN(f!AK224)))</f>
        <v>2.49</v>
      </c>
      <c r="AL219" s="122" t="str">
        <f>LEFT(f!AL224,IFERROR(FIND("±",f!AL224)-1,LEN(f!AL224)))</f>
        <v>24.4</v>
      </c>
      <c r="AM219" s="122" t="str">
        <f>LEFT(f!AM224,IFERROR(FIND("±",f!AM224)-1,LEN(f!AM224)))</f>
        <v>0.25</v>
      </c>
      <c r="AN219" s="122" t="str">
        <f>LEFT(f!AN224,IFERROR(FIND("±",f!AN224)-1,LEN(f!AN224)))</f>
        <v/>
      </c>
      <c r="AO219" s="122" t="str">
        <f>LEFT(f!AO224,IFERROR(FIND("±",f!AO224)-1,LEN(f!AO224)))</f>
        <v/>
      </c>
      <c r="AP219" s="122" t="str">
        <f>LEFT(f!AP224,IFERROR(FIND("±",f!AP224)-1,LEN(f!AP224)))</f>
        <v/>
      </c>
      <c r="AQ219" s="122" t="str">
        <f>LEFT(f!AQ224,IFERROR(FIND("±",f!AQ224)-1,LEN(f!AQ224)))</f>
        <v/>
      </c>
      <c r="AR219" s="122" t="str">
        <f>LEFT(f!AR224,IFERROR(FIND("±",f!AR224)-1,LEN(f!AR224)))</f>
        <v/>
      </c>
      <c r="AS219" s="122" t="str">
        <f>LEFT(f!AS224,IFERROR(FIND("±",f!AS224)-1,LEN(f!AS224)))</f>
        <v/>
      </c>
      <c r="AT219" s="122" t="str">
        <f>LEFT(f!AT224,IFERROR(FIND("±",f!AT224)-1,LEN(f!AT224)))</f>
        <v/>
      </c>
      <c r="AU219" s="122" t="str">
        <f>LEFT(f!AU224,IFERROR(FIND("±",f!AU224)-1,LEN(f!AU224)))</f>
        <v/>
      </c>
      <c r="AV219" s="122" t="str">
        <f>LEFT(f!AV224,IFERROR(FIND("±",f!AV224)-1,LEN(f!AV224)))</f>
        <v/>
      </c>
      <c r="AW219" s="122" t="str">
        <f>LEFT(f!AW224,IFERROR(FIND("±",f!AW224)-1,LEN(f!AW224)))</f>
        <v/>
      </c>
      <c r="AX219" s="122" t="str">
        <f>LEFT(f!AX224,IFERROR(FIND("±",f!AX224)-1,LEN(f!AX224)))</f>
        <v/>
      </c>
      <c r="AY219" s="122" t="str">
        <f>LEFT(f!AY224,IFERROR(FIND("±",f!AY224)-1,LEN(f!AY224)))</f>
        <v/>
      </c>
      <c r="AZ219" s="122" t="str">
        <f>LEFT(f!AZ224,IFERROR(FIND("±",f!AZ224)-1,LEN(f!AZ224)))</f>
        <v/>
      </c>
      <c r="BA219" s="122" t="str">
        <f>LEFT(f!BA224,IFERROR(FIND("±",f!BA224)-1,LEN(f!BA224)))</f>
        <v/>
      </c>
      <c r="BB219" s="122" t="str">
        <f>LEFT(f!BB224,IFERROR(FIND("±",f!BB224)-1,LEN(f!BB224)))</f>
        <v/>
      </c>
      <c r="BC219" s="122" t="str">
        <f>LEFT(f!BC224,IFERROR(FIND("±",f!BC224)-1,LEN(f!BC224)))</f>
        <v/>
      </c>
      <c r="BD219" s="122" t="str">
        <f>LEFT(f!BD224,IFERROR(FIND("±",f!BD224)-1,LEN(f!BD224)))</f>
        <v>158</v>
      </c>
      <c r="BE219" s="122" t="str">
        <f>LEFT(f!BE224,IFERROR(FIND("±",f!BE224)-1,LEN(f!BE224)))</f>
        <v/>
      </c>
      <c r="BF219" s="122" t="str">
        <f>LEFT(f!BF224,IFERROR(FIND("±",f!BF224)-1,LEN(f!BF224)))</f>
        <v>1.25</v>
      </c>
      <c r="BG219" s="122" t="str">
        <f>LEFT(f!BG224,IFERROR(FIND("±",f!BG224)-1,LEN(f!BG224)))</f>
        <v>0.05</v>
      </c>
      <c r="BH219" s="122" t="str">
        <f>LEFT(f!BH224,IFERROR(FIND("±",f!BH224)-1,LEN(f!BH224)))</f>
        <v>1.03</v>
      </c>
      <c r="BI219" s="122" t="str">
        <f>LEFT(f!BI224,IFERROR(FIND("±",f!BI224)-1,LEN(f!BI224)))</f>
        <v>0.84</v>
      </c>
      <c r="BJ219" s="122" t="str">
        <f>LEFT(f!BJ224,IFERROR(FIND("±",f!BJ224)-1,LEN(f!BJ224)))</f>
        <v>0.17</v>
      </c>
      <c r="BK219" s="122" t="str">
        <f>LEFT(f!BK224,IFERROR(FIND("±",f!BK224)-1,LEN(f!BK224)))</f>
        <v>0.02</v>
      </c>
      <c r="BL219" s="122" t="str">
        <f>LEFT(f!BL224,IFERROR(FIND("±",f!BL224)-1,LEN(f!BL224)))</f>
        <v/>
      </c>
      <c r="BM219" s="122" t="str">
        <f>LEFT(f!BM224,IFERROR(FIND("±",f!BM224)-1,LEN(f!BM224)))</f>
        <v/>
      </c>
      <c r="BN219" s="122" t="str">
        <f>LEFT(f!BN224,IFERROR(FIND("±",f!BN224)-1,LEN(f!BN224)))</f>
        <v>0.19</v>
      </c>
      <c r="BO219" s="122" t="str">
        <f>LEFT(f!BO224,IFERROR(FIND("±",f!BO224)-1,LEN(f!BO224)))</f>
        <v/>
      </c>
      <c r="BP219" s="122" t="str">
        <f>LEFT(f!BP224,IFERROR(FIND("±",f!BP224)-1,LEN(f!BP224)))</f>
        <v/>
      </c>
      <c r="BQ219" s="122" t="str">
        <f>LEFT(f!BQ224,IFERROR(FIND("±",f!BQ224)-1,LEN(f!BQ224)))</f>
        <v/>
      </c>
      <c r="BR219" s="122" t="str">
        <f>LEFT(f!BR224,IFERROR(FIND("±",f!BR224)-1,LEN(f!BR224)))</f>
        <v/>
      </c>
      <c r="BS219" s="122" t="str">
        <f>LEFT(f!BS224,IFERROR(FIND("±",f!BS224)-1,LEN(f!BS224)))</f>
        <v/>
      </c>
      <c r="BT219" s="122" t="str">
        <f>LEFT(f!BT224,IFERROR(FIND("±",f!BT224)-1,LEN(f!BT224)))</f>
        <v/>
      </c>
      <c r="BU219" s="122" t="str">
        <f>LEFT(f!BU224,IFERROR(FIND("±",f!BU224)-1,LEN(f!BU224)))</f>
        <v/>
      </c>
      <c r="BV219" s="122"/>
      <c r="BW219" s="122"/>
      <c r="BX219" s="122"/>
      <c r="BY219" s="122"/>
      <c r="BZ219" s="122"/>
      <c r="CA219" s="122"/>
      <c r="CB219" s="122"/>
      <c r="CC219" s="122"/>
      <c r="CD219" s="122"/>
      <c r="CE219" s="122"/>
    </row>
    <row r="220">
      <c r="A220" s="103" t="str">
        <f>f!A225</f>
        <v>E049</v>
      </c>
      <c r="B220" s="107" t="str">
        <f>LEFT(f!B225,IFERROR(FIND("(",f!B225)-1,LEN(f!B225)))</f>
        <v>Papaya, ripe </v>
      </c>
      <c r="C220" s="109" t="str">
        <f>IFERROR(MID(f!B225,IFERROR(FIND("(",f!B225)+1,LEN(f!B225)),IFERROR(FIND(")",f!B225),LEN(f!B225))-IFERROR(FIND("(",f!B225)+1,LEN(f!B225))),"")</f>
        <v>Carcia papaya</v>
      </c>
      <c r="D220" s="103" t="str">
        <f>f!D225</f>
        <v/>
      </c>
      <c r="E220" s="103" t="str">
        <f>f!E225</f>
        <v/>
      </c>
      <c r="F220" s="110" t="str">
        <f>CONCATENATE("https://res.cloudinary.com/techticz/image/upload/foods/",f!F225,".jpeg")</f>
        <v>https://res.cloudinary.com/techticz/image/upload/foods/papaya_rip.jpeg</v>
      </c>
      <c r="G220" s="103" t="str">
        <f>f!G225</f>
        <v>E</v>
      </c>
      <c r="H220" s="103" t="str">
        <f>f!H225</f>
        <v/>
      </c>
      <c r="I220" s="103">
        <f t="shared" si="1"/>
        <v>100</v>
      </c>
      <c r="J220" s="112">
        <f>f!J225</f>
        <v>100</v>
      </c>
      <c r="K220" s="112" t="str">
        <f>f!K225</f>
        <v>gram</v>
      </c>
      <c r="L220" s="114" t="str">
        <f>f!L225</f>
        <v/>
      </c>
      <c r="M220" s="114">
        <f>f!M225</f>
        <v>6</v>
      </c>
      <c r="N220" s="114" t="str">
        <f>f!N225</f>
        <v/>
      </c>
      <c r="O220" s="114" t="str">
        <f>f!O225</f>
        <v/>
      </c>
      <c r="P220" s="114" t="str">
        <f>f!P225</f>
        <v/>
      </c>
      <c r="Q220" s="117" t="str">
        <f>f!Q225</f>
        <v/>
      </c>
      <c r="R220" s="117" t="str">
        <f>f!R225</f>
        <v/>
      </c>
      <c r="S220" s="117" t="str">
        <f>f!S225</f>
        <v/>
      </c>
      <c r="T220" s="120" t="str">
        <f>f!T225</f>
        <v/>
      </c>
      <c r="U220" s="120" t="str">
        <f>f!U225</f>
        <v/>
      </c>
      <c r="V220" s="121">
        <f>f!V225</f>
        <v>100</v>
      </c>
      <c r="W220" s="122" t="str">
        <f>LEFT(f!W225,IFERROR(FIND("±",f!W225)-1,LEN(f!W225)))</f>
        <v>91.47</v>
      </c>
      <c r="X220" s="122" t="str">
        <f>LEFT(f!X225,IFERROR(FIND("±",f!X225)-1,LEN(f!X225)))</f>
        <v>0.42</v>
      </c>
      <c r="Y220" s="122" t="str">
        <f>LEFT(f!Y225,IFERROR(FIND("±",f!Y225)-1,LEN(f!Y225)))</f>
        <v>0.51</v>
      </c>
      <c r="Z220" s="122" t="str">
        <f>LEFT(f!Z225,IFERROR(FIND("±",f!Z225)-1,LEN(f!Z225)))</f>
        <v>0.16</v>
      </c>
      <c r="AA220" s="122" t="str">
        <f>LEFT(f!AA225,IFERROR(FIND("±",f!AA225)-1,LEN(f!AA225)))</f>
        <v>2.83</v>
      </c>
      <c r="AB220" s="122" t="str">
        <f>LEFT(f!AB225,IFERROR(FIND("±",f!AB225)-1,LEN(f!AB225)))</f>
        <v>1.75</v>
      </c>
      <c r="AC220" s="122" t="str">
        <f>LEFT(f!AC225,IFERROR(FIND("±",f!AC225)-1,LEN(f!AC225)))</f>
        <v>1.08</v>
      </c>
      <c r="AD220" s="122" t="str">
        <f>LEFT(f!AD225,IFERROR(FIND("±",f!AD225)-1,LEN(f!AD225)))</f>
        <v>4.61</v>
      </c>
      <c r="AE220" s="122" t="str">
        <f>LEFT(f!AE225,IFERROR(FIND("±",f!AE225)-1,LEN(f!AE225)))</f>
        <v>100</v>
      </c>
      <c r="AF220" s="122" t="str">
        <f>LEFT(f!AF225,IFERROR(FIND("±",f!AF225)-1,LEN(f!AF225)))</f>
        <v>0.03</v>
      </c>
      <c r="AG220" s="122" t="str">
        <f>LEFT(f!AG225,IFERROR(FIND("±",f!AG225)-1,LEN(f!AG225)))</f>
        <v>0.11</v>
      </c>
      <c r="AH220" s="122" t="str">
        <f>LEFT(f!AH225,IFERROR(FIND("±",f!AH225)-1,LEN(f!AH225)))</f>
        <v>0.33</v>
      </c>
      <c r="AI220" s="122" t="str">
        <f>LEFT(f!AI225,IFERROR(FIND("±",f!AI225)-1,LEN(f!AI225)))</f>
        <v>0.44</v>
      </c>
      <c r="AJ220" s="122" t="str">
        <f>LEFT(f!AJ225,IFERROR(FIND("±",f!AJ225)-1,LEN(f!AJ225)))</f>
        <v>0.04</v>
      </c>
      <c r="AK220" s="122" t="str">
        <f>LEFT(f!AK225,IFERROR(FIND("±",f!AK225)-1,LEN(f!AK225)))</f>
        <v>3.05</v>
      </c>
      <c r="AL220" s="122" t="str">
        <f>LEFT(f!AL225,IFERROR(FIND("±",f!AL225)-1,LEN(f!AL225)))</f>
        <v>60.90</v>
      </c>
      <c r="AM220" s="122" t="str">
        <f>LEFT(f!AM225,IFERROR(FIND("±",f!AM225)-1,LEN(f!AM225)))</f>
        <v>43.09</v>
      </c>
      <c r="AN220" s="122" t="str">
        <f>LEFT(f!AN225,IFERROR(FIND("±",f!AN225)-1,LEN(f!AN225)))</f>
        <v>0.05</v>
      </c>
      <c r="AO220" s="122" t="str">
        <f>LEFT(f!AO225,IFERROR(FIND("±",f!AO225)-1,LEN(f!AO225)))</f>
        <v/>
      </c>
      <c r="AP220" s="122" t="str">
        <f>LEFT(f!AP225,IFERROR(FIND("±",f!AP225)-1,LEN(f!AP225)))</f>
        <v/>
      </c>
      <c r="AQ220" s="122" t="str">
        <f>LEFT(f!AQ225,IFERROR(FIND("±",f!AQ225)-1,LEN(f!AQ225)))</f>
        <v>15.02</v>
      </c>
      <c r="AR220" s="122" t="str">
        <f>LEFT(f!AR225,IFERROR(FIND("±",f!AR225)-1,LEN(f!AR225)))</f>
        <v>0.003</v>
      </c>
      <c r="AS220" s="122" t="str">
        <f>LEFT(f!AS225,IFERROR(FIND("±",f!AS225)-1,LEN(f!AS225)))</f>
        <v/>
      </c>
      <c r="AT220" s="122" t="str">
        <f>LEFT(f!AT225,IFERROR(FIND("±",f!AT225)-1,LEN(f!AT225)))</f>
        <v>0.04</v>
      </c>
      <c r="AU220" s="122" t="str">
        <f>LEFT(f!AU225,IFERROR(FIND("±",f!AU225)-1,LEN(f!AU225)))</f>
        <v>0.23</v>
      </c>
      <c r="AV220" s="122" t="str">
        <f>LEFT(f!AV225,IFERROR(FIND("±",f!AV225)-1,LEN(f!AV225)))</f>
        <v/>
      </c>
      <c r="AW220" s="122" t="str">
        <f>LEFT(f!AW225,IFERROR(FIND("±",f!AW225)-1,LEN(f!AW225)))</f>
        <v/>
      </c>
      <c r="AX220" s="122" t="str">
        <f>LEFT(f!AX225,IFERROR(FIND("±",f!AX225)-1,LEN(f!AX225)))</f>
        <v>10.97</v>
      </c>
      <c r="AY220" s="122" t="str">
        <f>LEFT(f!AY225,IFERROR(FIND("±",f!AY225)-1,LEN(f!AY225)))</f>
        <v>0.03</v>
      </c>
      <c r="AZ220" s="122" t="str">
        <f>LEFT(f!AZ225,IFERROR(FIND("±",f!AZ225)-1,LEN(f!AZ225)))</f>
        <v/>
      </c>
      <c r="BA220" s="122" t="str">
        <f>LEFT(f!BA225,IFERROR(FIND("±",f!BA225)-1,LEN(f!BA225)))</f>
        <v>0.001</v>
      </c>
      <c r="BB220" s="122" t="str">
        <f>LEFT(f!BB225,IFERROR(FIND("±",f!BB225)-1,LEN(f!BB225)))</f>
        <v>0.002</v>
      </c>
      <c r="BC220" s="122" t="str">
        <f>LEFT(f!BC225,IFERROR(FIND("±",f!BC225)-1,LEN(f!BC225)))</f>
        <v>17.73</v>
      </c>
      <c r="BD220" s="122" t="str">
        <f>LEFT(f!BD225,IFERROR(FIND("±",f!BD225)-1,LEN(f!BD225)))</f>
        <v>173</v>
      </c>
      <c r="BE220" s="122" t="str">
        <f>LEFT(f!BE225,IFERROR(FIND("±",f!BE225)-1,LEN(f!BE225)))</f>
        <v>12.78</v>
      </c>
      <c r="BF220" s="122" t="str">
        <f>LEFT(f!BF225,IFERROR(FIND("±",f!BF225)-1,LEN(f!BF225)))</f>
        <v>6.68</v>
      </c>
      <c r="BG220" s="122" t="str">
        <f>LEFT(f!BG225,IFERROR(FIND("±",f!BG225)-1,LEN(f!BG225)))</f>
        <v>0.08</v>
      </c>
      <c r="BH220" s="122" t="str">
        <f>LEFT(f!BH225,IFERROR(FIND("±",f!BH225)-1,LEN(f!BH225)))</f>
        <v>4.09</v>
      </c>
      <c r="BI220" s="122" t="str">
        <f>LEFT(f!BI225,IFERROR(FIND("±",f!BI225)-1,LEN(f!BI225)))</f>
        <v/>
      </c>
      <c r="BJ220" s="122" t="str">
        <f>LEFT(f!BJ225,IFERROR(FIND("±",f!BJ225)-1,LEN(f!BJ225)))</f>
        <v>2.44</v>
      </c>
      <c r="BK220" s="122" t="str">
        <f>LEFT(f!BK225,IFERROR(FIND("±",f!BK225)-1,LEN(f!BK225)))</f>
        <v>1.15</v>
      </c>
      <c r="BL220" s="122" t="str">
        <f>LEFT(f!BL225,IFERROR(FIND("±",f!BL225)-1,LEN(f!BL225)))</f>
        <v>0.50</v>
      </c>
      <c r="BM220" s="122" t="str">
        <f>LEFT(f!BM225,IFERROR(FIND("±",f!BM225)-1,LEN(f!BM225)))</f>
        <v/>
      </c>
      <c r="BN220" s="122" t="str">
        <f>LEFT(f!BN225,IFERROR(FIND("±",f!BN225)-1,LEN(f!BN225)))</f>
        <v>4.09</v>
      </c>
      <c r="BO220" s="122" t="str">
        <f>LEFT(f!BO225,IFERROR(FIND("±",f!BO225)-1,LEN(f!BO225)))</f>
        <v/>
      </c>
      <c r="BP220" s="122" t="str">
        <f>LEFT(f!BP225,IFERROR(FIND("±",f!BP225)-1,LEN(f!BP225)))</f>
        <v/>
      </c>
      <c r="BQ220" s="122" t="str">
        <f>LEFT(f!BQ225,IFERROR(FIND("±",f!BQ225)-1,LEN(f!BQ225)))</f>
        <v/>
      </c>
      <c r="BR220" s="122" t="str">
        <f>LEFT(f!BR225,IFERROR(FIND("±",f!BR225)-1,LEN(f!BR225)))</f>
        <v/>
      </c>
      <c r="BS220" s="122" t="str">
        <f>LEFT(f!BS225,IFERROR(FIND("±",f!BS225)-1,LEN(f!BS225)))</f>
        <v/>
      </c>
      <c r="BT220" s="122" t="str">
        <f>LEFT(f!BT225,IFERROR(FIND("±",f!BT225)-1,LEN(f!BT225)))</f>
        <v/>
      </c>
      <c r="BU220" s="122" t="str">
        <f>LEFT(f!BU225,IFERROR(FIND("±",f!BU225)-1,LEN(f!BU225)))</f>
        <v/>
      </c>
      <c r="BV220" s="122"/>
      <c r="BW220" s="122"/>
      <c r="BX220" s="122"/>
      <c r="BY220" s="122"/>
      <c r="BZ220" s="122"/>
      <c r="CA220" s="122"/>
      <c r="CB220" s="122"/>
      <c r="CC220" s="122"/>
      <c r="CD220" s="122"/>
      <c r="CE220" s="122"/>
    </row>
    <row r="221">
      <c r="A221" s="103" t="str">
        <f>f!A226</f>
        <v>E050</v>
      </c>
      <c r="B221" s="107" t="str">
        <f>LEFT(f!B226,IFERROR(FIND("(",f!B226)-1,LEN(f!B226)))</f>
        <v>Peach </v>
      </c>
      <c r="C221" s="109" t="str">
        <f>IFERROR(MID(f!B226,IFERROR(FIND("(",f!B226)+1,LEN(f!B226)),IFERROR(FIND(")",f!B226),LEN(f!B226))-IFERROR(FIND("(",f!B226)+1,LEN(f!B226))),"")</f>
        <v>Prunus communis</v>
      </c>
      <c r="D221" s="103" t="str">
        <f>f!D226</f>
        <v/>
      </c>
      <c r="E221" s="103" t="str">
        <f>f!E226</f>
        <v/>
      </c>
      <c r="F221" s="110" t="str">
        <f>CONCATENATE("https://res.cloudinary.com/techticz/image/upload/foods/",f!F226,".jpeg")</f>
        <v>https://res.cloudinary.com/techticz/image/upload/foods/peach.jpeg</v>
      </c>
      <c r="G221" s="103" t="str">
        <f>f!G226</f>
        <v>E</v>
      </c>
      <c r="H221" s="103" t="str">
        <f>f!H226</f>
        <v/>
      </c>
      <c r="I221" s="103">
        <f t="shared" si="1"/>
        <v>168</v>
      </c>
      <c r="J221" s="112">
        <f>f!J226</f>
        <v>100</v>
      </c>
      <c r="K221" s="112" t="str">
        <f>f!K226</f>
        <v>gram</v>
      </c>
      <c r="L221" s="114" t="str">
        <f>f!L226</f>
        <v/>
      </c>
      <c r="M221" s="114">
        <f>f!M226</f>
        <v>1</v>
      </c>
      <c r="N221" s="114" t="str">
        <f>f!N226</f>
        <v/>
      </c>
      <c r="O221" s="114" t="str">
        <f>f!O226</f>
        <v/>
      </c>
      <c r="P221" s="114" t="str">
        <f>f!P226</f>
        <v/>
      </c>
      <c r="Q221" s="117" t="str">
        <f>f!Q226</f>
        <v/>
      </c>
      <c r="R221" s="117" t="str">
        <f>f!R226</f>
        <v/>
      </c>
      <c r="S221" s="117" t="str">
        <f>f!S226</f>
        <v/>
      </c>
      <c r="T221" s="120" t="str">
        <f>f!T226</f>
        <v/>
      </c>
      <c r="U221" s="120" t="str">
        <f>f!U226</f>
        <v/>
      </c>
      <c r="V221" s="121">
        <f>f!V226</f>
        <v>100</v>
      </c>
      <c r="W221" s="122" t="str">
        <f>LEFT(f!W226,IFERROR(FIND("±",f!W226)-1,LEN(f!W226)))</f>
        <v>88.31</v>
      </c>
      <c r="X221" s="122" t="str">
        <f>LEFT(f!X226,IFERROR(FIND("±",f!X226)-1,LEN(f!X226)))</f>
        <v>0.86</v>
      </c>
      <c r="Y221" s="122" t="str">
        <f>LEFT(f!Y226,IFERROR(FIND("±",f!Y226)-1,LEN(f!Y226)))</f>
        <v>0.51</v>
      </c>
      <c r="Z221" s="122" t="str">
        <f>LEFT(f!Z226,IFERROR(FIND("±",f!Z226)-1,LEN(f!Z226)))</f>
        <v>0.37</v>
      </c>
      <c r="AA221" s="122" t="str">
        <f>LEFT(f!AA226,IFERROR(FIND("±",f!AA226)-1,LEN(f!AA226)))</f>
        <v>2.13</v>
      </c>
      <c r="AB221" s="122" t="str">
        <f>LEFT(f!AB226,IFERROR(FIND("±",f!AB226)-1,LEN(f!AB226)))</f>
        <v>1.22</v>
      </c>
      <c r="AC221" s="122" t="str">
        <f>LEFT(f!AC226,IFERROR(FIND("±",f!AC226)-1,LEN(f!AC226)))</f>
        <v>0.91</v>
      </c>
      <c r="AD221" s="122" t="str">
        <f>LEFT(f!AD226,IFERROR(FIND("±",f!AD226)-1,LEN(f!AD226)))</f>
        <v>7.82</v>
      </c>
      <c r="AE221" s="122" t="str">
        <f>LEFT(f!AE226,IFERROR(FIND("±",f!AE226)-1,LEN(f!AE226)))</f>
        <v>168</v>
      </c>
      <c r="AF221" s="122" t="str">
        <f>LEFT(f!AF226,IFERROR(FIND("±",f!AF226)-1,LEN(f!AF226)))</f>
        <v>0.02</v>
      </c>
      <c r="AG221" s="122" t="str">
        <f>LEFT(f!AG226,IFERROR(FIND("±",f!AG226)-1,LEN(f!AG226)))</f>
        <v>0.02</v>
      </c>
      <c r="AH221" s="122" t="str">
        <f>LEFT(f!AH226,IFERROR(FIND("±",f!AH226)-1,LEN(f!AH226)))</f>
        <v>0.29</v>
      </c>
      <c r="AI221" s="122" t="str">
        <f>LEFT(f!AI226,IFERROR(FIND("±",f!AI226)-1,LEN(f!AI226)))</f>
        <v>0.15</v>
      </c>
      <c r="AJ221" s="122" t="str">
        <f>LEFT(f!AJ226,IFERROR(FIND("±",f!AJ226)-1,LEN(f!AJ226)))</f>
        <v>0.1</v>
      </c>
      <c r="AK221" s="122" t="str">
        <f>LEFT(f!AK226,IFERROR(FIND("±",f!AK226)-1,LEN(f!AK226)))</f>
        <v>1.43</v>
      </c>
      <c r="AL221" s="122" t="str">
        <f>LEFT(f!AL226,IFERROR(FIND("±",f!AL226)-1,LEN(f!AL226)))</f>
        <v>6.34</v>
      </c>
      <c r="AM221" s="122" t="str">
        <f>LEFT(f!AM226,IFERROR(FIND("±",f!AM226)-1,LEN(f!AM226)))</f>
        <v>5.49</v>
      </c>
      <c r="AN221" s="122" t="str">
        <f>LEFT(f!AN226,IFERROR(FIND("±",f!AN226)-1,LEN(f!AN226)))</f>
        <v>0.18</v>
      </c>
      <c r="AO221" s="122" t="str">
        <f>LEFT(f!AO226,IFERROR(FIND("±",f!AO226)-1,LEN(f!AO226)))</f>
        <v>0.11</v>
      </c>
      <c r="AP221" s="122" t="str">
        <f>LEFT(f!AP226,IFERROR(FIND("±",f!AP226)-1,LEN(f!AP226)))</f>
        <v>0.197</v>
      </c>
      <c r="AQ221" s="122" t="str">
        <f>LEFT(f!AQ226,IFERROR(FIND("±",f!AQ226)-1,LEN(f!AQ226)))</f>
        <v>6.98</v>
      </c>
      <c r="AR221" s="122" t="str">
        <f>LEFT(f!AR226,IFERROR(FIND("±",f!AR226)-1,LEN(f!AR226)))</f>
        <v>0.006</v>
      </c>
      <c r="AS221" s="122" t="str">
        <f>LEFT(f!AS226,IFERROR(FIND("±",f!AS226)-1,LEN(f!AS226)))</f>
        <v>0.276</v>
      </c>
      <c r="AT221" s="122" t="str">
        <f>LEFT(f!AT226,IFERROR(FIND("±",f!AT226)-1,LEN(f!AT226)))</f>
        <v>0.08</v>
      </c>
      <c r="AU221" s="122" t="str">
        <f>LEFT(f!AU226,IFERROR(FIND("±",f!AU226)-1,LEN(f!AU226)))</f>
        <v>0.35</v>
      </c>
      <c r="AV221" s="122" t="str">
        <f>LEFT(f!AV226,IFERROR(FIND("±",f!AV226)-1,LEN(f!AV226)))</f>
        <v>0.011</v>
      </c>
      <c r="AW221" s="122" t="str">
        <f>LEFT(f!AW226,IFERROR(FIND("±",f!AW226)-1,LEN(f!AW226)))</f>
        <v>0.179</v>
      </c>
      <c r="AX221" s="122" t="str">
        <f>LEFT(f!AX226,IFERROR(FIND("±",f!AX226)-1,LEN(f!AX226)))</f>
        <v>8.06</v>
      </c>
      <c r="AY221" s="122" t="str">
        <f>LEFT(f!AY226,IFERROR(FIND("±",f!AY226)-1,LEN(f!AY226)))</f>
        <v>0.05</v>
      </c>
      <c r="AZ221" s="122" t="str">
        <f>LEFT(f!AZ226,IFERROR(FIND("±",f!AZ226)-1,LEN(f!AZ226)))</f>
        <v>0.01</v>
      </c>
      <c r="BA221" s="122" t="str">
        <f>LEFT(f!BA226,IFERROR(FIND("±",f!BA226)-1,LEN(f!BA226)))</f>
        <v>0.713</v>
      </c>
      <c r="BB221" s="122" t="str">
        <f>LEFT(f!BB226,IFERROR(FIND("±",f!BB226)-1,LEN(f!BB226)))</f>
        <v>0.138</v>
      </c>
      <c r="BC221" s="122" t="str">
        <f>LEFT(f!BC226,IFERROR(FIND("±",f!BC226)-1,LEN(f!BC226)))</f>
        <v>19.08</v>
      </c>
      <c r="BD221" s="122" t="str">
        <f>LEFT(f!BD226,IFERROR(FIND("±",f!BD226)-1,LEN(f!BD226)))</f>
        <v>281</v>
      </c>
      <c r="BE221" s="122" t="str">
        <f>LEFT(f!BE226,IFERROR(FIND("±",f!BE226)-1,LEN(f!BE226)))</f>
        <v>0.67</v>
      </c>
      <c r="BF221" s="122" t="str">
        <f>LEFT(f!BF226,IFERROR(FIND("±",f!BF226)-1,LEN(f!BF226)))</f>
        <v>1.15</v>
      </c>
      <c r="BG221" s="122" t="str">
        <f>LEFT(f!BG226,IFERROR(FIND("±",f!BG226)-1,LEN(f!BG226)))</f>
        <v>0.1</v>
      </c>
      <c r="BH221" s="122" t="str">
        <f>LEFT(f!BH226,IFERROR(FIND("±",f!BH226)-1,LEN(f!BH226)))</f>
        <v>6.95</v>
      </c>
      <c r="BI221" s="122" t="str">
        <f>LEFT(f!BI226,IFERROR(FIND("±",f!BI226)-1,LEN(f!BI226)))</f>
        <v/>
      </c>
      <c r="BJ221" s="122" t="str">
        <f>LEFT(f!BJ226,IFERROR(FIND("±",f!BJ226)-1,LEN(f!BJ226)))</f>
        <v>1.15</v>
      </c>
      <c r="BK221" s="122" t="str">
        <f>LEFT(f!BK226,IFERROR(FIND("±",f!BK226)-1,LEN(f!BK226)))</f>
        <v>0.89</v>
      </c>
      <c r="BL221" s="122" t="str">
        <f>LEFT(f!BL226,IFERROR(FIND("±",f!BL226)-1,LEN(f!BL226)))</f>
        <v>4.61</v>
      </c>
      <c r="BM221" s="122" t="str">
        <f>LEFT(f!BM226,IFERROR(FIND("±",f!BM226)-1,LEN(f!BM226)))</f>
        <v>0.3</v>
      </c>
      <c r="BN221" s="122" t="str">
        <f>LEFT(f!BN226,IFERROR(FIND("±",f!BN226)-1,LEN(f!BN226)))</f>
        <v>6.95</v>
      </c>
      <c r="BO221" s="122" t="str">
        <f>LEFT(f!BO226,IFERROR(FIND("±",f!BO226)-1,LEN(f!BO226)))</f>
        <v/>
      </c>
      <c r="BP221" s="122" t="str">
        <f>LEFT(f!BP226,IFERROR(FIND("±",f!BP226)-1,LEN(f!BP226)))</f>
        <v/>
      </c>
      <c r="BQ221" s="122" t="str">
        <f>LEFT(f!BQ226,IFERROR(FIND("±",f!BQ226)-1,LEN(f!BQ226)))</f>
        <v/>
      </c>
      <c r="BR221" s="122" t="str">
        <f>LEFT(f!BR226,IFERROR(FIND("±",f!BR226)-1,LEN(f!BR226)))</f>
        <v/>
      </c>
      <c r="BS221" s="122" t="str">
        <f>LEFT(f!BS226,IFERROR(FIND("±",f!BS226)-1,LEN(f!BS226)))</f>
        <v/>
      </c>
      <c r="BT221" s="122" t="str">
        <f>LEFT(f!BT226,IFERROR(FIND("±",f!BT226)-1,LEN(f!BT226)))</f>
        <v/>
      </c>
      <c r="BU221" s="122" t="str">
        <f>LEFT(f!BU226,IFERROR(FIND("±",f!BU226)-1,LEN(f!BU226)))</f>
        <v/>
      </c>
      <c r="BV221" s="122"/>
      <c r="BW221" s="122"/>
      <c r="BX221" s="122"/>
      <c r="BY221" s="122"/>
      <c r="BZ221" s="122"/>
      <c r="CA221" s="122"/>
      <c r="CB221" s="122"/>
      <c r="CC221" s="122"/>
      <c r="CD221" s="122"/>
      <c r="CE221" s="122"/>
    </row>
    <row r="222">
      <c r="A222" s="103" t="str">
        <f>f!A227</f>
        <v>E051</v>
      </c>
      <c r="B222" s="107" t="str">
        <f>LEFT(f!B227,IFERROR(FIND("(",f!B227)-1,LEN(f!B227)))</f>
        <v>Pear </v>
      </c>
      <c r="C222" s="109" t="str">
        <f>IFERROR(MID(f!B227,IFERROR(FIND("(",f!B227)+1,LEN(f!B227)),IFERROR(FIND(")",f!B227),LEN(f!B227))-IFERROR(FIND("(",f!B227)+1,LEN(f!B227))),"")</f>
        <v>Pyrus sp.</v>
      </c>
      <c r="D222" s="103" t="str">
        <f>f!D227</f>
        <v/>
      </c>
      <c r="E222" s="103" t="str">
        <f>f!E227</f>
        <v/>
      </c>
      <c r="F222" s="110" t="str">
        <f>CONCATENATE("https://res.cloudinary.com/techticz/image/upload/foods/",f!F227,".jpeg")</f>
        <v>https://res.cloudinary.com/techticz/image/upload/foods/pear.jpeg</v>
      </c>
      <c r="G222" s="103" t="str">
        <f>f!G227</f>
        <v>E</v>
      </c>
      <c r="H222" s="103" t="str">
        <f>f!H227</f>
        <v/>
      </c>
      <c r="I222" s="103">
        <f t="shared" si="1"/>
        <v>157</v>
      </c>
      <c r="J222" s="112">
        <f>f!J227</f>
        <v>100</v>
      </c>
      <c r="K222" s="112" t="str">
        <f>f!K227</f>
        <v>gram</v>
      </c>
      <c r="L222" s="114" t="str">
        <f>f!L227</f>
        <v/>
      </c>
      <c r="M222" s="114">
        <f>f!M227</f>
        <v>6</v>
      </c>
      <c r="N222" s="114" t="str">
        <f>f!N227</f>
        <v/>
      </c>
      <c r="O222" s="114" t="str">
        <f>f!O227</f>
        <v/>
      </c>
      <c r="P222" s="114" t="str">
        <f>f!P227</f>
        <v/>
      </c>
      <c r="Q222" s="117" t="str">
        <f>f!Q227</f>
        <v/>
      </c>
      <c r="R222" s="117" t="str">
        <f>f!R227</f>
        <v/>
      </c>
      <c r="S222" s="117" t="str">
        <f>f!S227</f>
        <v/>
      </c>
      <c r="T222" s="120" t="str">
        <f>f!T227</f>
        <v/>
      </c>
      <c r="U222" s="120" t="str">
        <f>f!U227</f>
        <v/>
      </c>
      <c r="V222" s="121">
        <f>f!V227</f>
        <v>100</v>
      </c>
      <c r="W222" s="122" t="str">
        <f>LEFT(f!W227,IFERROR(FIND("±",f!W227)-1,LEN(f!W227)))</f>
        <v>86.49</v>
      </c>
      <c r="X222" s="122" t="str">
        <f>LEFT(f!X227,IFERROR(FIND("±",f!X227)-1,LEN(f!X227)))</f>
        <v>0.36</v>
      </c>
      <c r="Y222" s="122" t="str">
        <f>LEFT(f!Y227,IFERROR(FIND("±",f!Y227)-1,LEN(f!Y227)))</f>
        <v>0.32</v>
      </c>
      <c r="Z222" s="122" t="str">
        <f>LEFT(f!Z227,IFERROR(FIND("±",f!Z227)-1,LEN(f!Z227)))</f>
        <v>0.27</v>
      </c>
      <c r="AA222" s="122" t="str">
        <f>LEFT(f!AA227,IFERROR(FIND("±",f!AA227)-1,LEN(f!AA227)))</f>
        <v>4.48</v>
      </c>
      <c r="AB222" s="122" t="str">
        <f>LEFT(f!AB227,IFERROR(FIND("±",f!AB227)-1,LEN(f!AB227)))</f>
        <v>4.02</v>
      </c>
      <c r="AC222" s="122" t="str">
        <f>LEFT(f!AC227,IFERROR(FIND("±",f!AC227)-1,LEN(f!AC227)))</f>
        <v>0.46</v>
      </c>
      <c r="AD222" s="122" t="str">
        <f>LEFT(f!AD227,IFERROR(FIND("±",f!AD227)-1,LEN(f!AD227)))</f>
        <v>8.09</v>
      </c>
      <c r="AE222" s="122" t="str">
        <f>LEFT(f!AE227,IFERROR(FIND("±",f!AE227)-1,LEN(f!AE227)))</f>
        <v>157</v>
      </c>
      <c r="AF222" s="122" t="str">
        <f>LEFT(f!AF227,IFERROR(FIND("±",f!AF227)-1,LEN(f!AF227)))</f>
        <v>0.02</v>
      </c>
      <c r="AG222" s="122" t="str">
        <f>LEFT(f!AG227,IFERROR(FIND("±",f!AG227)-1,LEN(f!AG227)))</f>
        <v>0.02</v>
      </c>
      <c r="AH222" s="122" t="str">
        <f>LEFT(f!AH227,IFERROR(FIND("±",f!AH227)-1,LEN(f!AH227)))</f>
        <v>0.13</v>
      </c>
      <c r="AI222" s="122" t="str">
        <f>LEFT(f!AI227,IFERROR(FIND("±",f!AI227)-1,LEN(f!AI227)))</f>
        <v>0.05</v>
      </c>
      <c r="AJ222" s="122" t="str">
        <f>LEFT(f!AJ227,IFERROR(FIND("±",f!AJ227)-1,LEN(f!AJ227)))</f>
        <v>0.09</v>
      </c>
      <c r="AK222" s="122" t="str">
        <f>LEFT(f!AK227,IFERROR(FIND("±",f!AK227)-1,LEN(f!AK227)))</f>
        <v>1.41</v>
      </c>
      <c r="AL222" s="122" t="str">
        <f>LEFT(f!AL227,IFERROR(FIND("±",f!AL227)-1,LEN(f!AL227)))</f>
        <v>5.28</v>
      </c>
      <c r="AM222" s="122" t="str">
        <f>LEFT(f!AM227,IFERROR(FIND("±",f!AM227)-1,LEN(f!AM227)))</f>
        <v>3.31</v>
      </c>
      <c r="AN222" s="122" t="str">
        <f>LEFT(f!AN227,IFERROR(FIND("±",f!AN227)-1,LEN(f!AN227)))</f>
        <v>0.59</v>
      </c>
      <c r="AO222" s="122" t="str">
        <f>LEFT(f!AO227,IFERROR(FIND("±",f!AO227)-1,LEN(f!AO227)))</f>
        <v/>
      </c>
      <c r="AP222" s="122" t="str">
        <f>LEFT(f!AP227,IFERROR(FIND("±",f!AP227)-1,LEN(f!AP227)))</f>
        <v/>
      </c>
      <c r="AQ222" s="122" t="str">
        <f>LEFT(f!AQ227,IFERROR(FIND("±",f!AQ227)-1,LEN(f!AQ227)))</f>
        <v>6.55</v>
      </c>
      <c r="AR222" s="122" t="str">
        <f>LEFT(f!AR227,IFERROR(FIND("±",f!AR227)-1,LEN(f!AR227)))</f>
        <v>0.009</v>
      </c>
      <c r="AS222" s="122" t="str">
        <f>LEFT(f!AS227,IFERROR(FIND("±",f!AS227)-1,LEN(f!AS227)))</f>
        <v>0.001</v>
      </c>
      <c r="AT222" s="122" t="str">
        <f>LEFT(f!AT227,IFERROR(FIND("±",f!AT227)-1,LEN(f!AT227)))</f>
        <v>0.08</v>
      </c>
      <c r="AU222" s="122" t="str">
        <f>LEFT(f!AU227,IFERROR(FIND("±",f!AU227)-1,LEN(f!AU227)))</f>
        <v>0.28</v>
      </c>
      <c r="AV222" s="122" t="str">
        <f>LEFT(f!AV227,IFERROR(FIND("±",f!AV227)-1,LEN(f!AV227)))</f>
        <v>0.002</v>
      </c>
      <c r="AW222" s="122" t="str">
        <f>LEFT(f!AW227,IFERROR(FIND("±",f!AW227)-1,LEN(f!AW227)))</f>
        <v>0.001</v>
      </c>
      <c r="AX222" s="122" t="str">
        <f>LEFT(f!AX227,IFERROR(FIND("±",f!AX227)-1,LEN(f!AX227)))</f>
        <v>7.61</v>
      </c>
      <c r="AY222" s="122" t="str">
        <f>LEFT(f!AY227,IFERROR(FIND("±",f!AY227)-1,LEN(f!AY227)))</f>
        <v>0.08</v>
      </c>
      <c r="AZ222" s="122" t="str">
        <f>LEFT(f!AZ227,IFERROR(FIND("±",f!AZ227)-1,LEN(f!AZ227)))</f>
        <v/>
      </c>
      <c r="BA222" s="122" t="str">
        <f>LEFT(f!BA227,IFERROR(FIND("±",f!BA227)-1,LEN(f!BA227)))</f>
        <v/>
      </c>
      <c r="BB222" s="122" t="str">
        <f>LEFT(f!BB227,IFERROR(FIND("±",f!BB227)-1,LEN(f!BB227)))</f>
        <v>0.008</v>
      </c>
      <c r="BC222" s="122" t="str">
        <f>LEFT(f!BC227,IFERROR(FIND("±",f!BC227)-1,LEN(f!BC227)))</f>
        <v>6.74</v>
      </c>
      <c r="BD222" s="122" t="str">
        <f>LEFT(f!BD227,IFERROR(FIND("±",f!BD227)-1,LEN(f!BD227)))</f>
        <v>106</v>
      </c>
      <c r="BE222" s="122" t="str">
        <f>LEFT(f!BE227,IFERROR(FIND("±",f!BE227)-1,LEN(f!BE227)))</f>
        <v/>
      </c>
      <c r="BF222" s="122" t="str">
        <f>LEFT(f!BF227,IFERROR(FIND("±",f!BF227)-1,LEN(f!BF227)))</f>
        <v>1.64</v>
      </c>
      <c r="BG222" s="122" t="str">
        <f>LEFT(f!BG227,IFERROR(FIND("±",f!BG227)-1,LEN(f!BG227)))</f>
        <v>0.07</v>
      </c>
      <c r="BH222" s="122" t="str">
        <f>LEFT(f!BH227,IFERROR(FIND("±",f!BH227)-1,LEN(f!BH227)))</f>
        <v>7.39</v>
      </c>
      <c r="BI222" s="122" t="str">
        <f>LEFT(f!BI227,IFERROR(FIND("±",f!BI227)-1,LEN(f!BI227)))</f>
        <v/>
      </c>
      <c r="BJ222" s="122" t="str">
        <f>LEFT(f!BJ227,IFERROR(FIND("±",f!BJ227)-1,LEN(f!BJ227)))</f>
        <v>3.51</v>
      </c>
      <c r="BK222" s="122" t="str">
        <f>LEFT(f!BK227,IFERROR(FIND("±",f!BK227)-1,LEN(f!BK227)))</f>
        <v>2.74</v>
      </c>
      <c r="BL222" s="122" t="str">
        <f>LEFT(f!BL227,IFERROR(FIND("±",f!BL227)-1,LEN(f!BL227)))</f>
        <v>1.12</v>
      </c>
      <c r="BM222" s="122" t="str">
        <f>LEFT(f!BM227,IFERROR(FIND("±",f!BM227)-1,LEN(f!BM227)))</f>
        <v/>
      </c>
      <c r="BN222" s="122" t="str">
        <f>LEFT(f!BN227,IFERROR(FIND("±",f!BN227)-1,LEN(f!BN227)))</f>
        <v>7.39</v>
      </c>
      <c r="BO222" s="122" t="str">
        <f>LEFT(f!BO227,IFERROR(FIND("±",f!BO227)-1,LEN(f!BO227)))</f>
        <v/>
      </c>
      <c r="BP222" s="122" t="str">
        <f>LEFT(f!BP227,IFERROR(FIND("±",f!BP227)-1,LEN(f!BP227)))</f>
        <v/>
      </c>
      <c r="BQ222" s="122" t="str">
        <f>LEFT(f!BQ227,IFERROR(FIND("±",f!BQ227)-1,LEN(f!BQ227)))</f>
        <v/>
      </c>
      <c r="BR222" s="122" t="str">
        <f>LEFT(f!BR227,IFERROR(FIND("±",f!BR227)-1,LEN(f!BR227)))</f>
        <v/>
      </c>
      <c r="BS222" s="122" t="str">
        <f>LEFT(f!BS227,IFERROR(FIND("±",f!BS227)-1,LEN(f!BS227)))</f>
        <v/>
      </c>
      <c r="BT222" s="122" t="str">
        <f>LEFT(f!BT227,IFERROR(FIND("±",f!BT227)-1,LEN(f!BT227)))</f>
        <v/>
      </c>
      <c r="BU222" s="122" t="str">
        <f>LEFT(f!BU227,IFERROR(FIND("±",f!BU227)-1,LEN(f!BU227)))</f>
        <v/>
      </c>
      <c r="BV222" s="122"/>
      <c r="BW222" s="122"/>
      <c r="BX222" s="122"/>
      <c r="BY222" s="122"/>
      <c r="BZ222" s="122"/>
      <c r="CA222" s="122"/>
      <c r="CB222" s="122"/>
      <c r="CC222" s="122"/>
      <c r="CD222" s="122"/>
      <c r="CE222" s="122"/>
    </row>
    <row r="223">
      <c r="A223" s="103" t="str">
        <f>f!A228</f>
        <v>E052</v>
      </c>
      <c r="B223" s="107" t="str">
        <f>LEFT(f!B228,IFERROR(FIND("(",f!B228)-1,LEN(f!B228)))</f>
        <v>Phalsa </v>
      </c>
      <c r="C223" s="109" t="str">
        <f>IFERROR(MID(f!B228,IFERROR(FIND("(",f!B228)+1,LEN(f!B228)),IFERROR(FIND(")",f!B228),LEN(f!B228))-IFERROR(FIND("(",f!B228)+1,LEN(f!B228))),"")</f>
        <v>Grewia asiatica</v>
      </c>
      <c r="D223" s="103" t="str">
        <f>f!D228</f>
        <v/>
      </c>
      <c r="E223" s="103" t="str">
        <f>f!E228</f>
        <v/>
      </c>
      <c r="F223" s="110" t="str">
        <f>CONCATENATE("https://res.cloudinary.com/techticz/image/upload/foods/",f!F228,".jpeg")</f>
        <v>https://res.cloudinary.com/techticz/image/upload/foods/phalsa.jpeg</v>
      </c>
      <c r="G223" s="103" t="str">
        <f>f!G228</f>
        <v>E</v>
      </c>
      <c r="H223" s="103" t="str">
        <f>f!H228</f>
        <v/>
      </c>
      <c r="I223" s="103">
        <f t="shared" si="1"/>
        <v>299</v>
      </c>
      <c r="J223" s="112">
        <f>f!J228</f>
        <v>100</v>
      </c>
      <c r="K223" s="112" t="str">
        <f>f!K228</f>
        <v>gram</v>
      </c>
      <c r="L223" s="114" t="str">
        <f>f!L228</f>
        <v/>
      </c>
      <c r="M223" s="114">
        <f>f!M228</f>
        <v>2</v>
      </c>
      <c r="N223" s="114" t="str">
        <f>f!N228</f>
        <v/>
      </c>
      <c r="O223" s="114" t="str">
        <f>f!O228</f>
        <v/>
      </c>
      <c r="P223" s="114" t="str">
        <f>f!P228</f>
        <v/>
      </c>
      <c r="Q223" s="117" t="str">
        <f>f!Q228</f>
        <v/>
      </c>
      <c r="R223" s="117" t="str">
        <f>f!R228</f>
        <v/>
      </c>
      <c r="S223" s="117" t="str">
        <f>f!S228</f>
        <v/>
      </c>
      <c r="T223" s="120" t="str">
        <f>f!T228</f>
        <v/>
      </c>
      <c r="U223" s="120" t="str">
        <f>f!U228</f>
        <v/>
      </c>
      <c r="V223" s="121">
        <f>f!V228</f>
        <v>100</v>
      </c>
      <c r="W223" s="122" t="str">
        <f>LEFT(f!W228,IFERROR(FIND("±",f!W228)-1,LEN(f!W228)))</f>
        <v>77.48</v>
      </c>
      <c r="X223" s="122" t="str">
        <f>LEFT(f!X228,IFERROR(FIND("±",f!X228)-1,LEN(f!X228)))</f>
        <v>1.66</v>
      </c>
      <c r="Y223" s="122" t="str">
        <f>LEFT(f!Y228,IFERROR(FIND("±",f!Y228)-1,LEN(f!Y228)))</f>
        <v>1.09</v>
      </c>
      <c r="Z223" s="122" t="str">
        <f>LEFT(f!Z228,IFERROR(FIND("±",f!Z228)-1,LEN(f!Z228)))</f>
        <v>0.14</v>
      </c>
      <c r="AA223" s="122" t="str">
        <f>LEFT(f!AA228,IFERROR(FIND("±",f!AA228)-1,LEN(f!AA228)))</f>
        <v>4.54</v>
      </c>
      <c r="AB223" s="122" t="str">
        <f>LEFT(f!AB228,IFERROR(FIND("±",f!AB228)-1,LEN(f!AB228)))</f>
        <v>3.44</v>
      </c>
      <c r="AC223" s="122" t="str">
        <f>LEFT(f!AC228,IFERROR(FIND("±",f!AC228)-1,LEN(f!AC228)))</f>
        <v>1.09</v>
      </c>
      <c r="AD223" s="122" t="str">
        <f>LEFT(f!AD228,IFERROR(FIND("±",f!AD228)-1,LEN(f!AD228)))</f>
        <v>15.09</v>
      </c>
      <c r="AE223" s="122" t="str">
        <f>LEFT(f!AE228,IFERROR(FIND("±",f!AE228)-1,LEN(f!AE228)))</f>
        <v>299</v>
      </c>
      <c r="AF223" s="122" t="str">
        <f>LEFT(f!AF228,IFERROR(FIND("±",f!AF228)-1,LEN(f!AF228)))</f>
        <v>0.03</v>
      </c>
      <c r="AG223" s="122" t="str">
        <f>LEFT(f!AG228,IFERROR(FIND("±",f!AG228)-1,LEN(f!AG228)))</f>
        <v>0.06</v>
      </c>
      <c r="AH223" s="122" t="str">
        <f>LEFT(f!AH228,IFERROR(FIND("±",f!AH228)-1,LEN(f!AH228)))</f>
        <v>0.4</v>
      </c>
      <c r="AI223" s="122" t="str">
        <f>LEFT(f!AI228,IFERROR(FIND("±",f!AI228)-1,LEN(f!AI228)))</f>
        <v>0.17</v>
      </c>
      <c r="AJ223" s="122" t="str">
        <f>LEFT(f!AJ228,IFERROR(FIND("±",f!AJ228)-1,LEN(f!AJ228)))</f>
        <v>0.03</v>
      </c>
      <c r="AK223" s="122" t="str">
        <f>LEFT(f!AK228,IFERROR(FIND("±",f!AK228)-1,LEN(f!AK228)))</f>
        <v>1.49</v>
      </c>
      <c r="AL223" s="122" t="str">
        <f>LEFT(f!AL228,IFERROR(FIND("±",f!AL228)-1,LEN(f!AL228)))</f>
        <v>22.56</v>
      </c>
      <c r="AM223" s="122" t="str">
        <f>LEFT(f!AM228,IFERROR(FIND("±",f!AM228)-1,LEN(f!AM228)))</f>
        <v>5.11</v>
      </c>
      <c r="AN223" s="122" t="str">
        <f>LEFT(f!AN228,IFERROR(FIND("±",f!AN228)-1,LEN(f!AN228)))</f>
        <v/>
      </c>
      <c r="AO223" s="122" t="str">
        <f>LEFT(f!AO228,IFERROR(FIND("±",f!AO228)-1,LEN(f!AO228)))</f>
        <v>0.92</v>
      </c>
      <c r="AP223" s="122" t="str">
        <f>LEFT(f!AP228,IFERROR(FIND("±",f!AP228)-1,LEN(f!AP228)))</f>
        <v/>
      </c>
      <c r="AQ223" s="122" t="str">
        <f>LEFT(f!AQ228,IFERROR(FIND("±",f!AQ228)-1,LEN(f!AQ228)))</f>
        <v>153</v>
      </c>
      <c r="AR223" s="122" t="str">
        <f>LEFT(f!AR228,IFERROR(FIND("±",f!AR228)-1,LEN(f!AR228)))</f>
        <v/>
      </c>
      <c r="AS223" s="122" t="str">
        <f>LEFT(f!AS228,IFERROR(FIND("±",f!AS228)-1,LEN(f!AS228)))</f>
        <v/>
      </c>
      <c r="AT223" s="122" t="str">
        <f>LEFT(f!AT228,IFERROR(FIND("±",f!AT228)-1,LEN(f!AT228)))</f>
        <v>0.24</v>
      </c>
      <c r="AU223" s="122" t="str">
        <f>LEFT(f!AU228,IFERROR(FIND("±",f!AU228)-1,LEN(f!AU228)))</f>
        <v>2.01</v>
      </c>
      <c r="AV223" s="122" t="str">
        <f>LEFT(f!AV228,IFERROR(FIND("±",f!AV228)-1,LEN(f!AV228)))</f>
        <v/>
      </c>
      <c r="AW223" s="122" t="str">
        <f>LEFT(f!AW228,IFERROR(FIND("±",f!AW228)-1,LEN(f!AW228)))</f>
        <v/>
      </c>
      <c r="AX223" s="122" t="str">
        <f>LEFT(f!AX228,IFERROR(FIND("±",f!AX228)-1,LEN(f!AX228)))</f>
        <v>76.92</v>
      </c>
      <c r="AY223" s="122" t="str">
        <f>LEFT(f!AY228,IFERROR(FIND("±",f!AY228)-1,LEN(f!AY228)))</f>
        <v>0.47</v>
      </c>
      <c r="AZ223" s="122" t="str">
        <f>LEFT(f!AZ228,IFERROR(FIND("±",f!AZ228)-1,LEN(f!AZ228)))</f>
        <v>0.17</v>
      </c>
      <c r="BA223" s="122" t="str">
        <f>LEFT(f!BA228,IFERROR(FIND("±",f!BA228)-1,LEN(f!BA228)))</f>
        <v>0.003</v>
      </c>
      <c r="BB223" s="122" t="str">
        <f>LEFT(f!BB228,IFERROR(FIND("±",f!BB228)-1,LEN(f!BB228)))</f>
        <v>0.006</v>
      </c>
      <c r="BC223" s="122" t="str">
        <f>LEFT(f!BC228,IFERROR(FIND("±",f!BC228)-1,LEN(f!BC228)))</f>
        <v>23.65</v>
      </c>
      <c r="BD223" s="122" t="str">
        <f>LEFT(f!BD228,IFERROR(FIND("±",f!BD228)-1,LEN(f!BD228)))</f>
        <v>362</v>
      </c>
      <c r="BE223" s="122" t="str">
        <f>LEFT(f!BE228,IFERROR(FIND("±",f!BE228)-1,LEN(f!BE228)))</f>
        <v>3.53</v>
      </c>
      <c r="BF223" s="122" t="str">
        <f>LEFT(f!BF228,IFERROR(FIND("±",f!BF228)-1,LEN(f!BF228)))</f>
        <v>1.99</v>
      </c>
      <c r="BG223" s="122" t="str">
        <f>LEFT(f!BG228,IFERROR(FIND("±",f!BG228)-1,LEN(f!BG228)))</f>
        <v>0.48</v>
      </c>
      <c r="BH223" s="122" t="str">
        <f>LEFT(f!BH228,IFERROR(FIND("±",f!BH228)-1,LEN(f!BH228)))</f>
        <v>13.75</v>
      </c>
      <c r="BI223" s="122" t="str">
        <f>LEFT(f!BI228,IFERROR(FIND("±",f!BI228)-1,LEN(f!BI228)))</f>
        <v>0.75</v>
      </c>
      <c r="BJ223" s="122" t="str">
        <f>LEFT(f!BJ228,IFERROR(FIND("±",f!BJ228)-1,LEN(f!BJ228)))</f>
        <v>6.12</v>
      </c>
      <c r="BK223" s="122" t="str">
        <f>LEFT(f!BK228,IFERROR(FIND("±",f!BK228)-1,LEN(f!BK228)))</f>
        <v>4.66</v>
      </c>
      <c r="BL223" s="122" t="str">
        <f>LEFT(f!BL228,IFERROR(FIND("±",f!BL228)-1,LEN(f!BL228)))</f>
        <v>2.22</v>
      </c>
      <c r="BM223" s="122" t="str">
        <f>LEFT(f!BM228,IFERROR(FIND("±",f!BM228)-1,LEN(f!BM228)))</f>
        <v/>
      </c>
      <c r="BN223" s="122" t="str">
        <f>LEFT(f!BN228,IFERROR(FIND("±",f!BN228)-1,LEN(f!BN228)))</f>
        <v>13</v>
      </c>
      <c r="BO223" s="122" t="str">
        <f>LEFT(f!BO228,IFERROR(FIND("±",f!BO228)-1,LEN(f!BO228)))</f>
        <v/>
      </c>
      <c r="BP223" s="122" t="str">
        <f>LEFT(f!BP228,IFERROR(FIND("±",f!BP228)-1,LEN(f!BP228)))</f>
        <v/>
      </c>
      <c r="BQ223" s="122" t="str">
        <f>LEFT(f!BQ228,IFERROR(FIND("±",f!BQ228)-1,LEN(f!BQ228)))</f>
        <v/>
      </c>
      <c r="BR223" s="122" t="str">
        <f>LEFT(f!BR228,IFERROR(FIND("±",f!BR228)-1,LEN(f!BR228)))</f>
        <v/>
      </c>
      <c r="BS223" s="122" t="str">
        <f>LEFT(f!BS228,IFERROR(FIND("±",f!BS228)-1,LEN(f!BS228)))</f>
        <v/>
      </c>
      <c r="BT223" s="122" t="str">
        <f>LEFT(f!BT228,IFERROR(FIND("±",f!BT228)-1,LEN(f!BT228)))</f>
        <v/>
      </c>
      <c r="BU223" s="122" t="str">
        <f>LEFT(f!BU228,IFERROR(FIND("±",f!BU228)-1,LEN(f!BU228)))</f>
        <v/>
      </c>
      <c r="BV223" s="122"/>
      <c r="BW223" s="122"/>
      <c r="BX223" s="122"/>
      <c r="BY223" s="122"/>
      <c r="BZ223" s="122"/>
      <c r="CA223" s="122"/>
      <c r="CB223" s="122"/>
      <c r="CC223" s="122"/>
      <c r="CD223" s="122"/>
      <c r="CE223" s="122"/>
    </row>
    <row r="224">
      <c r="A224" s="103" t="str">
        <f>f!A229</f>
        <v>E053</v>
      </c>
      <c r="B224" s="107" t="str">
        <f>LEFT(f!B229,IFERROR(FIND("(",f!B229)-1,LEN(f!B229)))</f>
        <v>Pineapple </v>
      </c>
      <c r="C224" s="109" t="str">
        <f>IFERROR(MID(f!B229,IFERROR(FIND("(",f!B229)+1,LEN(f!B229)),IFERROR(FIND(")",f!B229),LEN(f!B229))-IFERROR(FIND("(",f!B229)+1,LEN(f!B229))),"")</f>
        <v>Ananas comosus</v>
      </c>
      <c r="D224" s="103" t="str">
        <f>f!D229</f>
        <v/>
      </c>
      <c r="E224" s="103" t="str">
        <f>f!E229</f>
        <v/>
      </c>
      <c r="F224" s="110" t="str">
        <f>CONCATENATE("https://res.cloudinary.com/techticz/image/upload/foods/",f!F229,".jpeg")</f>
        <v>https://res.cloudinary.com/techticz/image/upload/foods/pineapple.jpeg</v>
      </c>
      <c r="G224" s="103" t="str">
        <f>f!G229</f>
        <v>E</v>
      </c>
      <c r="H224" s="103" t="str">
        <f>f!H229</f>
        <v/>
      </c>
      <c r="I224" s="103">
        <f t="shared" si="1"/>
        <v>180</v>
      </c>
      <c r="J224" s="112">
        <f>f!J229</f>
        <v>100</v>
      </c>
      <c r="K224" s="112" t="str">
        <f>f!K229</f>
        <v>gram</v>
      </c>
      <c r="L224" s="114" t="str">
        <f>f!L229</f>
        <v/>
      </c>
      <c r="M224" s="114">
        <f>f!M229</f>
        <v>6</v>
      </c>
      <c r="N224" s="114" t="str">
        <f>f!N229</f>
        <v/>
      </c>
      <c r="O224" s="114" t="str">
        <f>f!O229</f>
        <v/>
      </c>
      <c r="P224" s="114" t="str">
        <f>f!P229</f>
        <v/>
      </c>
      <c r="Q224" s="117" t="str">
        <f>f!Q229</f>
        <v/>
      </c>
      <c r="R224" s="117" t="str">
        <f>f!R229</f>
        <v/>
      </c>
      <c r="S224" s="117" t="str">
        <f>f!S229</f>
        <v/>
      </c>
      <c r="T224" s="120" t="str">
        <f>f!T229</f>
        <v/>
      </c>
      <c r="U224" s="120" t="str">
        <f>f!U229</f>
        <v/>
      </c>
      <c r="V224" s="121">
        <f>f!V229</f>
        <v>100</v>
      </c>
      <c r="W224" s="122" t="str">
        <f>LEFT(f!W229,IFERROR(FIND("±",f!W229)-1,LEN(f!W229)))</f>
        <v>86.06</v>
      </c>
      <c r="X224" s="122" t="str">
        <f>LEFT(f!X229,IFERROR(FIND("±",f!X229)-1,LEN(f!X229)))</f>
        <v>0.52</v>
      </c>
      <c r="Y224" s="122" t="str">
        <f>LEFT(f!Y229,IFERROR(FIND("±",f!Y229)-1,LEN(f!Y229)))</f>
        <v>0.38</v>
      </c>
      <c r="Z224" s="122" t="str">
        <f>LEFT(f!Z229,IFERROR(FIND("±",f!Z229)-1,LEN(f!Z229)))</f>
        <v>0.16</v>
      </c>
      <c r="AA224" s="122" t="str">
        <f>LEFT(f!AA229,IFERROR(FIND("±",f!AA229)-1,LEN(f!AA229)))</f>
        <v>3.46</v>
      </c>
      <c r="AB224" s="122" t="str">
        <f>LEFT(f!AB229,IFERROR(FIND("±",f!AB229)-1,LEN(f!AB229)))</f>
        <v>2.88</v>
      </c>
      <c r="AC224" s="122" t="str">
        <f>LEFT(f!AC229,IFERROR(FIND("±",f!AC229)-1,LEN(f!AC229)))</f>
        <v>0.59</v>
      </c>
      <c r="AD224" s="122" t="str">
        <f>LEFT(f!AD229,IFERROR(FIND("±",f!AD229)-1,LEN(f!AD229)))</f>
        <v>9.42</v>
      </c>
      <c r="AE224" s="122" t="str">
        <f>LEFT(f!AE229,IFERROR(FIND("±",f!AE229)-1,LEN(f!AE229)))</f>
        <v>180</v>
      </c>
      <c r="AF224" s="122" t="str">
        <f>LEFT(f!AF229,IFERROR(FIND("±",f!AF229)-1,LEN(f!AF229)))</f>
        <v>0.05</v>
      </c>
      <c r="AG224" s="122" t="str">
        <f>LEFT(f!AG229,IFERROR(FIND("±",f!AG229)-1,LEN(f!AG229)))</f>
        <v>0.03</v>
      </c>
      <c r="AH224" s="122" t="str">
        <f>LEFT(f!AH229,IFERROR(FIND("±",f!AH229)-1,LEN(f!AH229)))</f>
        <v>0.12</v>
      </c>
      <c r="AI224" s="122" t="str">
        <f>LEFT(f!AI229,IFERROR(FIND("±",f!AI229)-1,LEN(f!AI229)))</f>
        <v>0.13</v>
      </c>
      <c r="AJ224" s="122" t="str">
        <f>LEFT(f!AJ229,IFERROR(FIND("±",f!AJ229)-1,LEN(f!AJ229)))</f>
        <v>0.13</v>
      </c>
      <c r="AK224" s="122" t="str">
        <f>LEFT(f!AK229,IFERROR(FIND("±",f!AK229)-1,LEN(f!AK229)))</f>
        <v>1.05</v>
      </c>
      <c r="AL224" s="122" t="str">
        <f>LEFT(f!AL229,IFERROR(FIND("±",f!AL229)-1,LEN(f!AL229)))</f>
        <v>18.21</v>
      </c>
      <c r="AM224" s="122" t="str">
        <f>LEFT(f!AM229,IFERROR(FIND("±",f!AM229)-1,LEN(f!AM229)))</f>
        <v>36.37</v>
      </c>
      <c r="AN224" s="122" t="str">
        <f>LEFT(f!AN229,IFERROR(FIND("±",f!AN229)-1,LEN(f!AN229)))</f>
        <v>0.08</v>
      </c>
      <c r="AO224" s="122" t="str">
        <f>LEFT(f!AO229,IFERROR(FIND("±",f!AO229)-1,LEN(f!AO229)))</f>
        <v>0.24</v>
      </c>
      <c r="AP224" s="122" t="str">
        <f>LEFT(f!AP229,IFERROR(FIND("±",f!AP229)-1,LEN(f!AP229)))</f>
        <v/>
      </c>
      <c r="AQ224" s="122" t="str">
        <f>LEFT(f!AQ229,IFERROR(FIND("±",f!AQ229)-1,LEN(f!AQ229)))</f>
        <v>10.88</v>
      </c>
      <c r="AR224" s="122" t="str">
        <f>LEFT(f!AR229,IFERROR(FIND("±",f!AR229)-1,LEN(f!AR229)))</f>
        <v>0.008</v>
      </c>
      <c r="AS224" s="122" t="str">
        <f>LEFT(f!AS229,IFERROR(FIND("±",f!AS229)-1,LEN(f!AS229)))</f>
        <v>0.001</v>
      </c>
      <c r="AT224" s="122" t="str">
        <f>LEFT(f!AT229,IFERROR(FIND("±",f!AT229)-1,LEN(f!AT229)))</f>
        <v>0.07</v>
      </c>
      <c r="AU224" s="122" t="str">
        <f>LEFT(f!AU229,IFERROR(FIND("±",f!AU229)-1,LEN(f!AU229)))</f>
        <v>0.28</v>
      </c>
      <c r="AV224" s="122" t="str">
        <f>LEFT(f!AV229,IFERROR(FIND("±",f!AV229)-1,LEN(f!AV229)))</f>
        <v>0.002</v>
      </c>
      <c r="AW224" s="122" t="str">
        <f>LEFT(f!AW229,IFERROR(FIND("±",f!AW229)-1,LEN(f!AW229)))</f>
        <v/>
      </c>
      <c r="AX224" s="122" t="str">
        <f>LEFT(f!AX229,IFERROR(FIND("±",f!AX229)-1,LEN(f!AX229)))</f>
        <v>12.68</v>
      </c>
      <c r="AY224" s="122" t="str">
        <f>LEFT(f!AY229,IFERROR(FIND("±",f!AY229)-1,LEN(f!AY229)))</f>
        <v>1.28</v>
      </c>
      <c r="AZ224" s="122" t="str">
        <f>LEFT(f!AZ229,IFERROR(FIND("±",f!AZ229)-1,LEN(f!AZ229)))</f>
        <v/>
      </c>
      <c r="BA224" s="122" t="str">
        <f>LEFT(f!BA229,IFERROR(FIND("±",f!BA229)-1,LEN(f!BA229)))</f>
        <v/>
      </c>
      <c r="BB224" s="122" t="str">
        <f>LEFT(f!BB229,IFERROR(FIND("±",f!BB229)-1,LEN(f!BB229)))</f>
        <v>0.017</v>
      </c>
      <c r="BC224" s="122" t="str">
        <f>LEFT(f!BC229,IFERROR(FIND("±",f!BC229)-1,LEN(f!BC229)))</f>
        <v>13.56</v>
      </c>
      <c r="BD224" s="122" t="str">
        <f>LEFT(f!BD229,IFERROR(FIND("±",f!BD229)-1,LEN(f!BD229)))</f>
        <v>143</v>
      </c>
      <c r="BE224" s="122" t="str">
        <f>LEFT(f!BE229,IFERROR(FIND("±",f!BE229)-1,LEN(f!BE229)))</f>
        <v>0.08</v>
      </c>
      <c r="BF224" s="122" t="str">
        <f>LEFT(f!BF229,IFERROR(FIND("±",f!BF229)-1,LEN(f!BF229)))</f>
        <v>1.43</v>
      </c>
      <c r="BG224" s="122" t="str">
        <f>LEFT(f!BG229,IFERROR(FIND("±",f!BG229)-1,LEN(f!BG229)))</f>
        <v>0.10</v>
      </c>
      <c r="BH224" s="122" t="str">
        <f>LEFT(f!BH229,IFERROR(FIND("±",f!BH229)-1,LEN(f!BH229)))</f>
        <v>8.56</v>
      </c>
      <c r="BI224" s="122" t="str">
        <f>LEFT(f!BI229,IFERROR(FIND("±",f!BI229)-1,LEN(f!BI229)))</f>
        <v/>
      </c>
      <c r="BJ224" s="122" t="str">
        <f>LEFT(f!BJ229,IFERROR(FIND("±",f!BJ229)-1,LEN(f!BJ229)))</f>
        <v>1.21</v>
      </c>
      <c r="BK224" s="122" t="str">
        <f>LEFT(f!BK229,IFERROR(FIND("±",f!BK229)-1,LEN(f!BK229)))</f>
        <v>3.12</v>
      </c>
      <c r="BL224" s="122" t="str">
        <f>LEFT(f!BL229,IFERROR(FIND("±",f!BL229)-1,LEN(f!BL229)))</f>
        <v>4.23</v>
      </c>
      <c r="BM224" s="122" t="str">
        <f>LEFT(f!BM229,IFERROR(FIND("±",f!BM229)-1,LEN(f!BM229)))</f>
        <v/>
      </c>
      <c r="BN224" s="122" t="str">
        <f>LEFT(f!BN229,IFERROR(FIND("±",f!BN229)-1,LEN(f!BN229)))</f>
        <v>8.56</v>
      </c>
      <c r="BO224" s="122" t="str">
        <f>LEFT(f!BO229,IFERROR(FIND("±",f!BO229)-1,LEN(f!BO229)))</f>
        <v/>
      </c>
      <c r="BP224" s="122" t="str">
        <f>LEFT(f!BP229,IFERROR(FIND("±",f!BP229)-1,LEN(f!BP229)))</f>
        <v/>
      </c>
      <c r="BQ224" s="122" t="str">
        <f>LEFT(f!BQ229,IFERROR(FIND("±",f!BQ229)-1,LEN(f!BQ229)))</f>
        <v/>
      </c>
      <c r="BR224" s="122" t="str">
        <f>LEFT(f!BR229,IFERROR(FIND("±",f!BR229)-1,LEN(f!BR229)))</f>
        <v/>
      </c>
      <c r="BS224" s="122" t="str">
        <f>LEFT(f!BS229,IFERROR(FIND("±",f!BS229)-1,LEN(f!BS229)))</f>
        <v/>
      </c>
      <c r="BT224" s="122" t="str">
        <f>LEFT(f!BT229,IFERROR(FIND("±",f!BT229)-1,LEN(f!BT229)))</f>
        <v/>
      </c>
      <c r="BU224" s="122" t="str">
        <f>LEFT(f!BU229,IFERROR(FIND("±",f!BU229)-1,LEN(f!BU229)))</f>
        <v/>
      </c>
      <c r="BV224" s="122"/>
      <c r="BW224" s="122"/>
      <c r="BX224" s="122"/>
      <c r="BY224" s="122"/>
      <c r="BZ224" s="122"/>
      <c r="CA224" s="122"/>
      <c r="CB224" s="122"/>
      <c r="CC224" s="122"/>
      <c r="CD224" s="122"/>
      <c r="CE224" s="122"/>
    </row>
    <row r="225">
      <c r="A225" s="103" t="str">
        <f>f!A230</f>
        <v>E054</v>
      </c>
      <c r="B225" s="107" t="str">
        <f>LEFT(f!B230,IFERROR(FIND("(",f!B230)-1,LEN(f!B230)))</f>
        <v>Plum </v>
      </c>
      <c r="C225" s="109" t="str">
        <f>IFERROR(MID(f!B230,IFERROR(FIND("(",f!B230)+1,LEN(f!B230)),IFERROR(FIND(")",f!B230),LEN(f!B230))-IFERROR(FIND("(",f!B230)+1,LEN(f!B230))),"")</f>
        <v>Prunus domestica</v>
      </c>
      <c r="D225" s="103" t="str">
        <f>f!D230</f>
        <v/>
      </c>
      <c r="E225" s="103" t="str">
        <f>f!E230</f>
        <v/>
      </c>
      <c r="F225" s="110" t="str">
        <f>CONCATENATE("https://res.cloudinary.com/techticz/image/upload/foods/",f!F230,".jpeg")</f>
        <v>https://res.cloudinary.com/techticz/image/upload/foods/plum.jpeg</v>
      </c>
      <c r="G225" s="103" t="str">
        <f>f!G230</f>
        <v>E</v>
      </c>
      <c r="H225" s="103" t="str">
        <f>f!H230</f>
        <v/>
      </c>
      <c r="I225" s="103">
        <f t="shared" si="1"/>
        <v>238</v>
      </c>
      <c r="J225" s="112">
        <f>f!J230</f>
        <v>100</v>
      </c>
      <c r="K225" s="112" t="str">
        <f>f!K230</f>
        <v>gram</v>
      </c>
      <c r="L225" s="114" t="str">
        <f>f!L230</f>
        <v/>
      </c>
      <c r="M225" s="114">
        <f>f!M230</f>
        <v>3</v>
      </c>
      <c r="N225" s="114" t="str">
        <f>f!N230</f>
        <v/>
      </c>
      <c r="O225" s="114" t="str">
        <f>f!O230</f>
        <v/>
      </c>
      <c r="P225" s="114" t="str">
        <f>f!P230</f>
        <v/>
      </c>
      <c r="Q225" s="117" t="str">
        <f>f!Q230</f>
        <v/>
      </c>
      <c r="R225" s="117" t="str">
        <f>f!R230</f>
        <v/>
      </c>
      <c r="S225" s="117" t="str">
        <f>f!S230</f>
        <v/>
      </c>
      <c r="T225" s="120" t="str">
        <f>f!T230</f>
        <v/>
      </c>
      <c r="U225" s="120" t="str">
        <f>f!U230</f>
        <v/>
      </c>
      <c r="V225" s="121">
        <f>f!V230</f>
        <v>100</v>
      </c>
      <c r="W225" s="122" t="str">
        <f>LEFT(f!W230,IFERROR(FIND("±",f!W230)-1,LEN(f!W230)))</f>
        <v>84.44</v>
      </c>
      <c r="X225" s="122" t="str">
        <f>LEFT(f!X230,IFERROR(FIND("±",f!X230)-1,LEN(f!X230)))</f>
        <v>0.64</v>
      </c>
      <c r="Y225" s="122" t="str">
        <f>LEFT(f!Y230,IFERROR(FIND("±",f!Y230)-1,LEN(f!Y230)))</f>
        <v>0.35</v>
      </c>
      <c r="Z225" s="122" t="str">
        <f>LEFT(f!Z230,IFERROR(FIND("±",f!Z230)-1,LEN(f!Z230)))</f>
        <v>0.40</v>
      </c>
      <c r="AA225" s="122" t="str">
        <f>LEFT(f!AA230,IFERROR(FIND("±",f!AA230)-1,LEN(f!AA230)))</f>
        <v>2.07</v>
      </c>
      <c r="AB225" s="122" t="str">
        <f>LEFT(f!AB230,IFERROR(FIND("±",f!AB230)-1,LEN(f!AB230)))</f>
        <v>1.23</v>
      </c>
      <c r="AC225" s="122" t="str">
        <f>LEFT(f!AC230,IFERROR(FIND("±",f!AC230)-1,LEN(f!AC230)))</f>
        <v>0.84</v>
      </c>
      <c r="AD225" s="122" t="str">
        <f>LEFT(f!AD230,IFERROR(FIND("±",f!AD230)-1,LEN(f!AD230)))</f>
        <v>12.10</v>
      </c>
      <c r="AE225" s="122" t="str">
        <f>LEFT(f!AE230,IFERROR(FIND("±",f!AE230)-1,LEN(f!AE230)))</f>
        <v>238</v>
      </c>
      <c r="AF225" s="122" t="str">
        <f>LEFT(f!AF230,IFERROR(FIND("±",f!AF230)-1,LEN(f!AF230)))</f>
        <v>0.02</v>
      </c>
      <c r="AG225" s="122" t="str">
        <f>LEFT(f!AG230,IFERROR(FIND("±",f!AG230)-1,LEN(f!AG230)))</f>
        <v>0.02</v>
      </c>
      <c r="AH225" s="122" t="str">
        <f>LEFT(f!AH230,IFERROR(FIND("±",f!AH230)-1,LEN(f!AH230)))</f>
        <v>0.44</v>
      </c>
      <c r="AI225" s="122" t="str">
        <f>LEFT(f!AI230,IFERROR(FIND("±",f!AI230)-1,LEN(f!AI230)))</f>
        <v>0.16</v>
      </c>
      <c r="AJ225" s="122" t="str">
        <f>LEFT(f!AJ230,IFERROR(FIND("±",f!AJ230)-1,LEN(f!AJ230)))</f>
        <v>0.05</v>
      </c>
      <c r="AK225" s="122" t="str">
        <f>LEFT(f!AK230,IFERROR(FIND("±",f!AK230)-1,LEN(f!AK230)))</f>
        <v>0.30</v>
      </c>
      <c r="AL225" s="122" t="str">
        <f>LEFT(f!AL230,IFERROR(FIND("±",f!AL230)-1,LEN(f!AL230)))</f>
        <v>14.29</v>
      </c>
      <c r="AM225" s="122" t="str">
        <f>LEFT(f!AM230,IFERROR(FIND("±",f!AM230)-1,LEN(f!AM230)))</f>
        <v>2.26</v>
      </c>
      <c r="AN225" s="122" t="str">
        <f>LEFT(f!AN230,IFERROR(FIND("±",f!AN230)-1,LEN(f!AN230)))</f>
        <v>0.20</v>
      </c>
      <c r="AO225" s="122" t="str">
        <f>LEFT(f!AO230,IFERROR(FIND("±",f!AO230)-1,LEN(f!AO230)))</f>
        <v>0.03</v>
      </c>
      <c r="AP225" s="122" t="str">
        <f>LEFT(f!AP230,IFERROR(FIND("±",f!AP230)-1,LEN(f!AP230)))</f>
        <v>0.057</v>
      </c>
      <c r="AQ225" s="122" t="str">
        <f>LEFT(f!AQ230,IFERROR(FIND("±",f!AQ230)-1,LEN(f!AQ230)))</f>
        <v>7.61</v>
      </c>
      <c r="AR225" s="122" t="str">
        <f>LEFT(f!AR230,IFERROR(FIND("±",f!AR230)-1,LEN(f!AR230)))</f>
        <v>0.002</v>
      </c>
      <c r="AS225" s="122" t="str">
        <f>LEFT(f!AS230,IFERROR(FIND("±",f!AS230)-1,LEN(f!AS230)))</f>
        <v>0.297</v>
      </c>
      <c r="AT225" s="122" t="str">
        <f>LEFT(f!AT230,IFERROR(FIND("±",f!AT230)-1,LEN(f!AT230)))</f>
        <v>0.41</v>
      </c>
      <c r="AU225" s="122" t="str">
        <f>LEFT(f!AU230,IFERROR(FIND("±",f!AU230)-1,LEN(f!AU230)))</f>
        <v>0.25</v>
      </c>
      <c r="AV225" s="122" t="str">
        <f>LEFT(f!AV230,IFERROR(FIND("±",f!AV230)-1,LEN(f!AV230)))</f>
        <v>0.003</v>
      </c>
      <c r="AW225" s="122" t="str">
        <f>LEFT(f!AW230,IFERROR(FIND("±",f!AW230)-1,LEN(f!AW230)))</f>
        <v>0.070</v>
      </c>
      <c r="AX225" s="122" t="str">
        <f>LEFT(f!AX230,IFERROR(FIND("±",f!AX230)-1,LEN(f!AX230)))</f>
        <v>7.79</v>
      </c>
      <c r="AY225" s="122" t="str">
        <f>LEFT(f!AY230,IFERROR(FIND("±",f!AY230)-1,LEN(f!AY230)))</f>
        <v>0.06</v>
      </c>
      <c r="AZ225" s="122" t="str">
        <f>LEFT(f!AZ230,IFERROR(FIND("±",f!AZ230)-1,LEN(f!AZ230)))</f>
        <v>0.01</v>
      </c>
      <c r="BA225" s="122" t="str">
        <f>LEFT(f!BA230,IFERROR(FIND("±",f!BA230)-1,LEN(f!BA230)))</f>
        <v>0.115</v>
      </c>
      <c r="BB225" s="122" t="str">
        <f>LEFT(f!BB230,IFERROR(FIND("±",f!BB230)-1,LEN(f!BB230)))</f>
        <v>0.052</v>
      </c>
      <c r="BC225" s="122" t="str">
        <f>LEFT(f!BC230,IFERROR(FIND("±",f!BC230)-1,LEN(f!BC230)))</f>
        <v>13.83</v>
      </c>
      <c r="BD225" s="122" t="str">
        <f>LEFT(f!BD230,IFERROR(FIND("±",f!BD230)-1,LEN(f!BD230)))</f>
        <v>162</v>
      </c>
      <c r="BE225" s="122" t="str">
        <f>LEFT(f!BE230,IFERROR(FIND("±",f!BE230)-1,LEN(f!BE230)))</f>
        <v>0.56</v>
      </c>
      <c r="BF225" s="122" t="str">
        <f>LEFT(f!BF230,IFERROR(FIND("±",f!BF230)-1,LEN(f!BF230)))</f>
        <v>1.55</v>
      </c>
      <c r="BG225" s="122" t="str">
        <f>LEFT(f!BG230,IFERROR(FIND("±",f!BG230)-1,LEN(f!BG230)))</f>
        <v>0.10</v>
      </c>
      <c r="BH225" s="122" t="str">
        <f>LEFT(f!BH230,IFERROR(FIND("±",f!BH230)-1,LEN(f!BH230)))</f>
        <v>10.13</v>
      </c>
      <c r="BI225" s="122" t="str">
        <f>LEFT(f!BI230,IFERROR(FIND("±",f!BI230)-1,LEN(f!BI230)))</f>
        <v/>
      </c>
      <c r="BJ225" s="122" t="str">
        <f>LEFT(f!BJ230,IFERROR(FIND("±",f!BJ230)-1,LEN(f!BJ230)))</f>
        <v>3.50</v>
      </c>
      <c r="BK225" s="122" t="str">
        <f>LEFT(f!BK230,IFERROR(FIND("±",f!BK230)-1,LEN(f!BK230)))</f>
        <v>3.42</v>
      </c>
      <c r="BL225" s="122" t="str">
        <f>LEFT(f!BL230,IFERROR(FIND("±",f!BL230)-1,LEN(f!BL230)))</f>
        <v>3.21</v>
      </c>
      <c r="BM225" s="122" t="str">
        <f>LEFT(f!BM230,IFERROR(FIND("±",f!BM230)-1,LEN(f!BM230)))</f>
        <v/>
      </c>
      <c r="BN225" s="122" t="str">
        <f>LEFT(f!BN230,IFERROR(FIND("±",f!BN230)-1,LEN(f!BN230)))</f>
        <v>10.13</v>
      </c>
      <c r="BO225" s="122" t="str">
        <f>LEFT(f!BO230,IFERROR(FIND("±",f!BO230)-1,LEN(f!BO230)))</f>
        <v/>
      </c>
      <c r="BP225" s="122" t="str">
        <f>LEFT(f!BP230,IFERROR(FIND("±",f!BP230)-1,LEN(f!BP230)))</f>
        <v/>
      </c>
      <c r="BQ225" s="122" t="str">
        <f>LEFT(f!BQ230,IFERROR(FIND("±",f!BQ230)-1,LEN(f!BQ230)))</f>
        <v/>
      </c>
      <c r="BR225" s="122" t="str">
        <f>LEFT(f!BR230,IFERROR(FIND("±",f!BR230)-1,LEN(f!BR230)))</f>
        <v/>
      </c>
      <c r="BS225" s="122" t="str">
        <f>LEFT(f!BS230,IFERROR(FIND("±",f!BS230)-1,LEN(f!BS230)))</f>
        <v/>
      </c>
      <c r="BT225" s="122" t="str">
        <f>LEFT(f!BT230,IFERROR(FIND("±",f!BT230)-1,LEN(f!BT230)))</f>
        <v/>
      </c>
      <c r="BU225" s="122" t="str">
        <f>LEFT(f!BU230,IFERROR(FIND("±",f!BU230)-1,LEN(f!BU230)))</f>
        <v/>
      </c>
      <c r="BV225" s="122"/>
      <c r="BW225" s="122"/>
      <c r="BX225" s="122"/>
      <c r="BY225" s="122"/>
      <c r="BZ225" s="122"/>
      <c r="CA225" s="122"/>
      <c r="CB225" s="122"/>
      <c r="CC225" s="122"/>
      <c r="CD225" s="122"/>
      <c r="CE225" s="122"/>
    </row>
    <row r="226">
      <c r="A226" s="103" t="str">
        <f>f!A231</f>
        <v>E055</v>
      </c>
      <c r="B226" s="107" t="str">
        <f>LEFT(f!B231,IFERROR(FIND("(",f!B231)-1,LEN(f!B231)))</f>
        <v>Pomegranate, maroon seeds </v>
      </c>
      <c r="C226" s="109" t="str">
        <f>IFERROR(MID(f!B231,IFERROR(FIND("(",f!B231)+1,LEN(f!B231)),IFERROR(FIND(")",f!B231),LEN(f!B231))-IFERROR(FIND("(",f!B231)+1,LEN(f!B231))),"")</f>
        <v>Punica granatum</v>
      </c>
      <c r="D226" s="103" t="str">
        <f>f!D231</f>
        <v/>
      </c>
      <c r="E226" s="103" t="str">
        <f>f!E231</f>
        <v/>
      </c>
      <c r="F226" s="110" t="str">
        <f>CONCATENATE("https://res.cloudinary.com/techticz/image/upload/foods/",f!F231,".jpeg")</f>
        <v>https://res.cloudinary.com/techticz/image/upload/foods/pomegranate.jpeg</v>
      </c>
      <c r="G226" s="103" t="str">
        <f>f!G231</f>
        <v>E</v>
      </c>
      <c r="H226" s="103" t="str">
        <f>f!H231</f>
        <v/>
      </c>
      <c r="I226" s="103">
        <f t="shared" si="1"/>
        <v>229</v>
      </c>
      <c r="J226" s="112">
        <f>f!J231</f>
        <v>100</v>
      </c>
      <c r="K226" s="112" t="str">
        <f>f!K231</f>
        <v>gram</v>
      </c>
      <c r="L226" s="114" t="str">
        <f>f!L231</f>
        <v/>
      </c>
      <c r="M226" s="114">
        <f>f!M231</f>
        <v>6</v>
      </c>
      <c r="N226" s="114" t="str">
        <f>f!N231</f>
        <v/>
      </c>
      <c r="O226" s="114" t="str">
        <f>f!O231</f>
        <v/>
      </c>
      <c r="P226" s="114" t="str">
        <f>f!P231</f>
        <v/>
      </c>
      <c r="Q226" s="117" t="str">
        <f>f!Q231</f>
        <v/>
      </c>
      <c r="R226" s="117" t="str">
        <f>f!R231</f>
        <v/>
      </c>
      <c r="S226" s="117" t="str">
        <f>f!S231</f>
        <v/>
      </c>
      <c r="T226" s="120" t="str">
        <f>f!T231</f>
        <v/>
      </c>
      <c r="U226" s="120" t="str">
        <f>f!U231</f>
        <v/>
      </c>
      <c r="V226" s="121">
        <f>f!V231</f>
        <v>100</v>
      </c>
      <c r="W226" s="122" t="str">
        <f>LEFT(f!W231,IFERROR(FIND("±",f!W231)-1,LEN(f!W231)))</f>
        <v>83.55</v>
      </c>
      <c r="X226" s="122" t="str">
        <f>LEFT(f!X231,IFERROR(FIND("±",f!X231)-1,LEN(f!X231)))</f>
        <v>1.33</v>
      </c>
      <c r="Y226" s="122" t="str">
        <f>LEFT(f!Y231,IFERROR(FIND("±",f!Y231)-1,LEN(f!Y231)))</f>
        <v>0.57</v>
      </c>
      <c r="Z226" s="122" t="str">
        <f>LEFT(f!Z231,IFERROR(FIND("±",f!Z231)-1,LEN(f!Z231)))</f>
        <v>0.15</v>
      </c>
      <c r="AA226" s="122" t="str">
        <f>LEFT(f!AA231,IFERROR(FIND("±",f!AA231)-1,LEN(f!AA231)))</f>
        <v>2.83</v>
      </c>
      <c r="AB226" s="122" t="str">
        <f>LEFT(f!AB231,IFERROR(FIND("±",f!AB231)-1,LEN(f!AB231)))</f>
        <v>2.26</v>
      </c>
      <c r="AC226" s="122" t="str">
        <f>LEFT(f!AC231,IFERROR(FIND("±",f!AC231)-1,LEN(f!AC231)))</f>
        <v>0.57</v>
      </c>
      <c r="AD226" s="122" t="str">
        <f>LEFT(f!AD231,IFERROR(FIND("±",f!AD231)-1,LEN(f!AD231)))</f>
        <v>11.58</v>
      </c>
      <c r="AE226" s="122" t="str">
        <f>LEFT(f!AE231,IFERROR(FIND("±",f!AE231)-1,LEN(f!AE231)))</f>
        <v>229</v>
      </c>
      <c r="AF226" s="122" t="str">
        <f>LEFT(f!AF231,IFERROR(FIND("±",f!AF231)-1,LEN(f!AF231)))</f>
        <v>0.06</v>
      </c>
      <c r="AG226" s="122" t="str">
        <f>LEFT(f!AG231,IFERROR(FIND("±",f!AG231)-1,LEN(f!AG231)))</f>
        <v>0.01</v>
      </c>
      <c r="AH226" s="122" t="str">
        <f>LEFT(f!AH231,IFERROR(FIND("±",f!AH231)-1,LEN(f!AH231)))</f>
        <v>0.20</v>
      </c>
      <c r="AI226" s="122" t="str">
        <f>LEFT(f!AI231,IFERROR(FIND("±",f!AI231)-1,LEN(f!AI231)))</f>
        <v>0.42</v>
      </c>
      <c r="AJ226" s="122" t="str">
        <f>LEFT(f!AJ231,IFERROR(FIND("±",f!AJ231)-1,LEN(f!AJ231)))</f>
        <v>0.29</v>
      </c>
      <c r="AK226" s="122" t="str">
        <f>LEFT(f!AK231,IFERROR(FIND("±",f!AK231)-1,LEN(f!AK231)))</f>
        <v>0.60</v>
      </c>
      <c r="AL226" s="122" t="str">
        <f>LEFT(f!AL231,IFERROR(FIND("±",f!AL231)-1,LEN(f!AL231)))</f>
        <v>38.64</v>
      </c>
      <c r="AM226" s="122" t="str">
        <f>LEFT(f!AM231,IFERROR(FIND("±",f!AM231)-1,LEN(f!AM231)))</f>
        <v>12.69</v>
      </c>
      <c r="AN226" s="122" t="str">
        <f>LEFT(f!AN231,IFERROR(FIND("±",f!AN231)-1,LEN(f!AN231)))</f>
        <v>0.05</v>
      </c>
      <c r="AO226" s="122" t="str">
        <f>LEFT(f!AO231,IFERROR(FIND("±",f!AO231)-1,LEN(f!AO231)))</f>
        <v/>
      </c>
      <c r="AP226" s="122" t="str">
        <f>LEFT(f!AP231,IFERROR(FIND("±",f!AP231)-1,LEN(f!AP231)))</f>
        <v/>
      </c>
      <c r="AQ226" s="122" t="str">
        <f>LEFT(f!AQ231,IFERROR(FIND("±",f!AQ231)-1,LEN(f!AQ231)))</f>
        <v>10.65</v>
      </c>
      <c r="AR226" s="122" t="str">
        <f>LEFT(f!AR231,IFERROR(FIND("±",f!AR231)-1,LEN(f!AR231)))</f>
        <v>0.010</v>
      </c>
      <c r="AS226" s="122" t="str">
        <f>LEFT(f!AS231,IFERROR(FIND("±",f!AS231)-1,LEN(f!AS231)))</f>
        <v>0.001</v>
      </c>
      <c r="AT226" s="122" t="str">
        <f>LEFT(f!AT231,IFERROR(FIND("±",f!AT231)-1,LEN(f!AT231)))</f>
        <v>0.13</v>
      </c>
      <c r="AU226" s="122" t="str">
        <f>LEFT(f!AU231,IFERROR(FIND("±",f!AU231)-1,LEN(f!AU231)))</f>
        <v>0.31</v>
      </c>
      <c r="AV226" s="122" t="str">
        <f>LEFT(f!AV231,IFERROR(FIND("±",f!AV231)-1,LEN(f!AV231)))</f>
        <v>0.003</v>
      </c>
      <c r="AW226" s="122" t="str">
        <f>LEFT(f!AW231,IFERROR(FIND("±",f!AW231)-1,LEN(f!AW231)))</f>
        <v/>
      </c>
      <c r="AX226" s="122" t="str">
        <f>LEFT(f!AX231,IFERROR(FIND("±",f!AX231)-1,LEN(f!AX231)))</f>
        <v>11.07</v>
      </c>
      <c r="AY226" s="122" t="str">
        <f>LEFT(f!AY231,IFERROR(FIND("±",f!AY231)-1,LEN(f!AY231)))</f>
        <v>0.13</v>
      </c>
      <c r="AZ226" s="122" t="str">
        <f>LEFT(f!AZ231,IFERROR(FIND("±",f!AZ231)-1,LEN(f!AZ231)))</f>
        <v/>
      </c>
      <c r="BA226" s="122" t="str">
        <f>LEFT(f!BA231,IFERROR(FIND("±",f!BA231)-1,LEN(f!BA231)))</f>
        <v/>
      </c>
      <c r="BB226" s="122" t="str">
        <f>LEFT(f!BB231,IFERROR(FIND("±",f!BB231)-1,LEN(f!BB231)))</f>
        <v>0.005</v>
      </c>
      <c r="BC226" s="122" t="str">
        <f>LEFT(f!BC231,IFERROR(FIND("±",f!BC231)-1,LEN(f!BC231)))</f>
        <v>27.20</v>
      </c>
      <c r="BD226" s="122" t="str">
        <f>LEFT(f!BD231,IFERROR(FIND("±",f!BD231)-1,LEN(f!BD231)))</f>
        <v>206</v>
      </c>
      <c r="BE226" s="122" t="str">
        <f>LEFT(f!BE231,IFERROR(FIND("±",f!BE231)-1,LEN(f!BE231)))</f>
        <v>0.55</v>
      </c>
      <c r="BF226" s="122" t="str">
        <f>LEFT(f!BF231,IFERROR(FIND("±",f!BF231)-1,LEN(f!BF231)))</f>
        <v>2.13</v>
      </c>
      <c r="BG226" s="122" t="str">
        <f>LEFT(f!BG231,IFERROR(FIND("±",f!BG231)-1,LEN(f!BG231)))</f>
        <v>0.18</v>
      </c>
      <c r="BH226" s="122" t="str">
        <f>LEFT(f!BH231,IFERROR(FIND("±",f!BH231)-1,LEN(f!BH231)))</f>
        <v>10.87</v>
      </c>
      <c r="BI226" s="122" t="str">
        <f>LEFT(f!BI231,IFERROR(FIND("±",f!BI231)-1,LEN(f!BI231)))</f>
        <v/>
      </c>
      <c r="BJ226" s="122" t="str">
        <f>LEFT(f!BJ231,IFERROR(FIND("±",f!BJ231)-1,LEN(f!BJ231)))</f>
        <v>1.01</v>
      </c>
      <c r="BK226" s="122" t="str">
        <f>LEFT(f!BK231,IFERROR(FIND("±",f!BK231)-1,LEN(f!BK231)))</f>
        <v>1.74</v>
      </c>
      <c r="BL226" s="122" t="str">
        <f>LEFT(f!BL231,IFERROR(FIND("±",f!BL231)-1,LEN(f!BL231)))</f>
        <v>8.12</v>
      </c>
      <c r="BM226" s="122" t="str">
        <f>LEFT(f!BM231,IFERROR(FIND("±",f!BM231)-1,LEN(f!BM231)))</f>
        <v/>
      </c>
      <c r="BN226" s="122" t="str">
        <f>LEFT(f!BN231,IFERROR(FIND("±",f!BN231)-1,LEN(f!BN231)))</f>
        <v>10.87</v>
      </c>
      <c r="BO226" s="122" t="str">
        <f>LEFT(f!BO231,IFERROR(FIND("±",f!BO231)-1,LEN(f!BO231)))</f>
        <v/>
      </c>
      <c r="BP226" s="122" t="str">
        <f>LEFT(f!BP231,IFERROR(FIND("±",f!BP231)-1,LEN(f!BP231)))</f>
        <v/>
      </c>
      <c r="BQ226" s="122" t="str">
        <f>LEFT(f!BQ231,IFERROR(FIND("±",f!BQ231)-1,LEN(f!BQ231)))</f>
        <v/>
      </c>
      <c r="BR226" s="122" t="str">
        <f>LEFT(f!BR231,IFERROR(FIND("±",f!BR231)-1,LEN(f!BR231)))</f>
        <v/>
      </c>
      <c r="BS226" s="122" t="str">
        <f>LEFT(f!BS231,IFERROR(FIND("±",f!BS231)-1,LEN(f!BS231)))</f>
        <v/>
      </c>
      <c r="BT226" s="122" t="str">
        <f>LEFT(f!BT231,IFERROR(FIND("±",f!BT231)-1,LEN(f!BT231)))</f>
        <v/>
      </c>
      <c r="BU226" s="122" t="str">
        <f>LEFT(f!BU231,IFERROR(FIND("±",f!BU231)-1,LEN(f!BU231)))</f>
        <v/>
      </c>
      <c r="BV226" s="122"/>
      <c r="BW226" s="122"/>
      <c r="BX226" s="122"/>
      <c r="BY226" s="122"/>
      <c r="BZ226" s="122"/>
      <c r="CA226" s="122"/>
      <c r="CB226" s="122"/>
      <c r="CC226" s="122"/>
      <c r="CD226" s="122"/>
      <c r="CE226" s="122"/>
    </row>
    <row r="227">
      <c r="A227" s="103" t="str">
        <f>f!A232</f>
        <v>E056</v>
      </c>
      <c r="B227" s="107" t="str">
        <f>LEFT(f!B232,IFERROR(FIND("(",f!B232)-1,LEN(f!B232)))</f>
        <v>Pummelo </v>
      </c>
      <c r="C227" s="109" t="str">
        <f>IFERROR(MID(f!B232,IFERROR(FIND("(",f!B232)+1,LEN(f!B232)),IFERROR(FIND(")",f!B232),LEN(f!B232))-IFERROR(FIND("(",f!B232)+1,LEN(f!B232))),"")</f>
        <v>Citrus maxima</v>
      </c>
      <c r="D227" s="103" t="str">
        <f>f!D232</f>
        <v/>
      </c>
      <c r="E227" s="103" t="str">
        <f>f!E232</f>
        <v/>
      </c>
      <c r="F227" s="110" t="str">
        <f>CONCATENATE("https://res.cloudinary.com/techticz/image/upload/foods/",f!F232,".jpeg")</f>
        <v>https://res.cloudinary.com/techticz/image/upload/foods/pummelo.jpeg</v>
      </c>
      <c r="G227" s="103" t="str">
        <f>f!G232</f>
        <v>E</v>
      </c>
      <c r="H227" s="103" t="str">
        <f>f!H232</f>
        <v/>
      </c>
      <c r="I227" s="103">
        <f t="shared" si="1"/>
        <v>210</v>
      </c>
      <c r="J227" s="112">
        <f>f!J232</f>
        <v>100</v>
      </c>
      <c r="K227" s="112" t="str">
        <f>f!K232</f>
        <v>gram</v>
      </c>
      <c r="L227" s="114" t="str">
        <f>f!L232</f>
        <v/>
      </c>
      <c r="M227" s="114">
        <f>f!M232</f>
        <v>3</v>
      </c>
      <c r="N227" s="114" t="str">
        <f>f!N232</f>
        <v/>
      </c>
      <c r="O227" s="114" t="str">
        <f>f!O232</f>
        <v/>
      </c>
      <c r="P227" s="114" t="str">
        <f>f!P232</f>
        <v/>
      </c>
      <c r="Q227" s="117" t="str">
        <f>f!Q232</f>
        <v/>
      </c>
      <c r="R227" s="117" t="str">
        <f>f!R232</f>
        <v/>
      </c>
      <c r="S227" s="117" t="str">
        <f>f!S232</f>
        <v/>
      </c>
      <c r="T227" s="120" t="str">
        <f>f!T232</f>
        <v/>
      </c>
      <c r="U227" s="120" t="str">
        <f>f!U232</f>
        <v/>
      </c>
      <c r="V227" s="121">
        <f>f!V232</f>
        <v>100</v>
      </c>
      <c r="W227" s="122" t="str">
        <f>LEFT(f!W232,IFERROR(FIND("±",f!W232)-1,LEN(f!W232)))</f>
        <v>86.97</v>
      </c>
      <c r="X227" s="122" t="str">
        <f>LEFT(f!X232,IFERROR(FIND("±",f!X232)-1,LEN(f!X232)))</f>
        <v>0.68</v>
      </c>
      <c r="Y227" s="122" t="str">
        <f>LEFT(f!Y232,IFERROR(FIND("±",f!Y232)-1,LEN(f!Y232)))</f>
        <v>0.49</v>
      </c>
      <c r="Z227" s="122" t="str">
        <f>LEFT(f!Z232,IFERROR(FIND("±",f!Z232)-1,LEN(f!Z232)))</f>
        <v>0.42</v>
      </c>
      <c r="AA227" s="122" t="str">
        <f>LEFT(f!AA232,IFERROR(FIND("±",f!AA232)-1,LEN(f!AA232)))</f>
        <v>0.80</v>
      </c>
      <c r="AB227" s="122" t="str">
        <f>LEFT(f!AB232,IFERROR(FIND("±",f!AB232)-1,LEN(f!AB232)))</f>
        <v>0.49</v>
      </c>
      <c r="AC227" s="122" t="str">
        <f>LEFT(f!AC232,IFERROR(FIND("±",f!AC232)-1,LEN(f!AC232)))</f>
        <v>0.31</v>
      </c>
      <c r="AD227" s="122" t="str">
        <f>LEFT(f!AD232,IFERROR(FIND("±",f!AD232)-1,LEN(f!AD232)))</f>
        <v>10.64</v>
      </c>
      <c r="AE227" s="122" t="str">
        <f>LEFT(f!AE232,IFERROR(FIND("±",f!AE232)-1,LEN(f!AE232)))</f>
        <v>210</v>
      </c>
      <c r="AF227" s="122" t="str">
        <f>LEFT(f!AF232,IFERROR(FIND("±",f!AF232)-1,LEN(f!AF232)))</f>
        <v>0.06</v>
      </c>
      <c r="AG227" s="122" t="str">
        <f>LEFT(f!AG232,IFERROR(FIND("±",f!AG232)-1,LEN(f!AG232)))</f>
        <v>0.02</v>
      </c>
      <c r="AH227" s="122" t="str">
        <f>LEFT(f!AH232,IFERROR(FIND("±",f!AH232)-1,LEN(f!AH232)))</f>
        <v>0.23</v>
      </c>
      <c r="AI227" s="122" t="str">
        <f>LEFT(f!AI232,IFERROR(FIND("±",f!AI232)-1,LEN(f!AI232)))</f>
        <v>0.05</v>
      </c>
      <c r="AJ227" s="122" t="str">
        <f>LEFT(f!AJ232,IFERROR(FIND("±",f!AJ232)-1,LEN(f!AJ232)))</f>
        <v>0.04</v>
      </c>
      <c r="AK227" s="122" t="str">
        <f>LEFT(f!AK232,IFERROR(FIND("±",f!AK232)-1,LEN(f!AK232)))</f>
        <v>1.81</v>
      </c>
      <c r="AL227" s="122" t="str">
        <f>LEFT(f!AL232,IFERROR(FIND("±",f!AL232)-1,LEN(f!AL232)))</f>
        <v>13.44</v>
      </c>
      <c r="AM227" s="122" t="str">
        <f>LEFT(f!AM232,IFERROR(FIND("±",f!AM232)-1,LEN(f!AM232)))</f>
        <v>48.89</v>
      </c>
      <c r="AN227" s="122" t="str">
        <f>LEFT(f!AN232,IFERROR(FIND("±",f!AN232)-1,LEN(f!AN232)))</f>
        <v/>
      </c>
      <c r="AO227" s="122" t="str">
        <f>LEFT(f!AO232,IFERROR(FIND("±",f!AO232)-1,LEN(f!AO232)))</f>
        <v>0.33</v>
      </c>
      <c r="AP227" s="122" t="str">
        <f>LEFT(f!AP232,IFERROR(FIND("±",f!AP232)-1,LEN(f!AP232)))</f>
        <v/>
      </c>
      <c r="AQ227" s="122" t="str">
        <f>LEFT(f!AQ232,IFERROR(FIND("±",f!AQ232)-1,LEN(f!AQ232)))</f>
        <v>14.03</v>
      </c>
      <c r="AR227" s="122" t="str">
        <f>LEFT(f!AR232,IFERROR(FIND("±",f!AR232)-1,LEN(f!AR232)))</f>
        <v>0.001</v>
      </c>
      <c r="AS227" s="122" t="str">
        <f>LEFT(f!AS232,IFERROR(FIND("±",f!AS232)-1,LEN(f!AS232)))</f>
        <v/>
      </c>
      <c r="AT227" s="122" t="str">
        <f>LEFT(f!AT232,IFERROR(FIND("±",f!AT232)-1,LEN(f!AT232)))</f>
        <v>0.03</v>
      </c>
      <c r="AU227" s="122" t="str">
        <f>LEFT(f!AU232,IFERROR(FIND("±",f!AU232)-1,LEN(f!AU232)))</f>
        <v>0.06</v>
      </c>
      <c r="AV227" s="122" t="str">
        <f>LEFT(f!AV232,IFERROR(FIND("±",f!AV232)-1,LEN(f!AV232)))</f>
        <v>0.006</v>
      </c>
      <c r="AW227" s="122" t="str">
        <f>LEFT(f!AW232,IFERROR(FIND("±",f!AW232)-1,LEN(f!AW232)))</f>
        <v/>
      </c>
      <c r="AX227" s="122" t="str">
        <f>LEFT(f!AX232,IFERROR(FIND("±",f!AX232)-1,LEN(f!AX232)))</f>
        <v>6.83</v>
      </c>
      <c r="AY227" s="122" t="str">
        <f>LEFT(f!AY232,IFERROR(FIND("±",f!AY232)-1,LEN(f!AY232)))</f>
        <v>0.01</v>
      </c>
      <c r="AZ227" s="122" t="str">
        <f>LEFT(f!AZ232,IFERROR(FIND("±",f!AZ232)-1,LEN(f!AZ232)))</f>
        <v>0.03</v>
      </c>
      <c r="BA227" s="122" t="str">
        <f>LEFT(f!BA232,IFERROR(FIND("±",f!BA232)-1,LEN(f!BA232)))</f>
        <v>0.001</v>
      </c>
      <c r="BB227" s="122" t="str">
        <f>LEFT(f!BB232,IFERROR(FIND("±",f!BB232)-1,LEN(f!BB232)))</f>
        <v/>
      </c>
      <c r="BC227" s="122" t="str">
        <f>LEFT(f!BC232,IFERROR(FIND("±",f!BC232)-1,LEN(f!BC232)))</f>
        <v>13.99</v>
      </c>
      <c r="BD227" s="122" t="str">
        <f>LEFT(f!BD232,IFERROR(FIND("±",f!BD232)-1,LEN(f!BD232)))</f>
        <v>189</v>
      </c>
      <c r="BE227" s="122" t="str">
        <f>LEFT(f!BE232,IFERROR(FIND("±",f!BE232)-1,LEN(f!BE232)))</f>
        <v/>
      </c>
      <c r="BF227" s="122" t="str">
        <f>LEFT(f!BF232,IFERROR(FIND("±",f!BF232)-1,LEN(f!BF232)))</f>
        <v>1.06</v>
      </c>
      <c r="BG227" s="122" t="str">
        <f>LEFT(f!BG232,IFERROR(FIND("±",f!BG232)-1,LEN(f!BG232)))</f>
        <v>0.06</v>
      </c>
      <c r="BH227" s="122" t="str">
        <f>LEFT(f!BH232,IFERROR(FIND("±",f!BH232)-1,LEN(f!BH232)))</f>
        <v>4.85</v>
      </c>
      <c r="BI227" s="122" t="str">
        <f>LEFT(f!BI232,IFERROR(FIND("±",f!BI232)-1,LEN(f!BI232)))</f>
        <v>0.46</v>
      </c>
      <c r="BJ227" s="122" t="str">
        <f>LEFT(f!BJ232,IFERROR(FIND("±",f!BJ232)-1,LEN(f!BJ232)))</f>
        <v>2.09</v>
      </c>
      <c r="BK227" s="122" t="str">
        <f>LEFT(f!BK232,IFERROR(FIND("±",f!BK232)-1,LEN(f!BK232)))</f>
        <v>1.44</v>
      </c>
      <c r="BL227" s="122" t="str">
        <f>LEFT(f!BL232,IFERROR(FIND("±",f!BL232)-1,LEN(f!BL232)))</f>
        <v>0.86</v>
      </c>
      <c r="BM227" s="122" t="str">
        <f>LEFT(f!BM232,IFERROR(FIND("±",f!BM232)-1,LEN(f!BM232)))</f>
        <v/>
      </c>
      <c r="BN227" s="122" t="str">
        <f>LEFT(f!BN232,IFERROR(FIND("±",f!BN232)-1,LEN(f!BN232)))</f>
        <v>4.38</v>
      </c>
      <c r="BO227" s="122" t="str">
        <f>LEFT(f!BO232,IFERROR(FIND("±",f!BO232)-1,LEN(f!BO232)))</f>
        <v/>
      </c>
      <c r="BP227" s="122" t="str">
        <f>LEFT(f!BP232,IFERROR(FIND("±",f!BP232)-1,LEN(f!BP232)))</f>
        <v/>
      </c>
      <c r="BQ227" s="122" t="str">
        <f>LEFT(f!BQ232,IFERROR(FIND("±",f!BQ232)-1,LEN(f!BQ232)))</f>
        <v/>
      </c>
      <c r="BR227" s="122" t="str">
        <f>LEFT(f!BR232,IFERROR(FIND("±",f!BR232)-1,LEN(f!BR232)))</f>
        <v/>
      </c>
      <c r="BS227" s="122" t="str">
        <f>LEFT(f!BS232,IFERROR(FIND("±",f!BS232)-1,LEN(f!BS232)))</f>
        <v/>
      </c>
      <c r="BT227" s="122" t="str">
        <f>LEFT(f!BT232,IFERROR(FIND("±",f!BT232)-1,LEN(f!BT232)))</f>
        <v/>
      </c>
      <c r="BU227" s="122" t="str">
        <f>LEFT(f!BU232,IFERROR(FIND("±",f!BU232)-1,LEN(f!BU232)))</f>
        <v/>
      </c>
      <c r="BV227" s="122"/>
      <c r="BW227" s="122"/>
      <c r="BX227" s="122"/>
      <c r="BY227" s="122"/>
      <c r="BZ227" s="122"/>
      <c r="CA227" s="122"/>
      <c r="CB227" s="122"/>
      <c r="CC227" s="122"/>
      <c r="CD227" s="122"/>
      <c r="CE227" s="122"/>
    </row>
    <row r="228">
      <c r="A228" s="103" t="str">
        <f>f!A233</f>
        <v>E057</v>
      </c>
      <c r="B228" s="107" t="str">
        <f>LEFT(f!B233,IFERROR(FIND("(",f!B233)-1,LEN(f!B233)))</f>
        <v>Raisins, dried, black </v>
      </c>
      <c r="C228" s="109" t="str">
        <f>IFERROR(MID(f!B233,IFERROR(FIND("(",f!B233)+1,LEN(f!B233)),IFERROR(FIND(")",f!B233),LEN(f!B233))-IFERROR(FIND("(",f!B233)+1,LEN(f!B233))),"")</f>
        <v>Vitis vinifera</v>
      </c>
      <c r="D228" s="103" t="str">
        <f>f!D233</f>
        <v/>
      </c>
      <c r="E228" s="103" t="str">
        <f>f!E233</f>
        <v/>
      </c>
      <c r="F228" s="110" t="str">
        <f>CONCATENATE("https://res.cloudinary.com/techticz/image/upload/foods/",f!F233,".jpeg")</f>
        <v>https://res.cloudinary.com/techticz/image/upload/foods/raisins_dried_black.jpeg</v>
      </c>
      <c r="G228" s="103" t="str">
        <f>f!G233</f>
        <v>E</v>
      </c>
      <c r="H228" s="103" t="str">
        <f>f!H233</f>
        <v/>
      </c>
      <c r="I228" s="103">
        <f t="shared" si="1"/>
        <v>1279</v>
      </c>
      <c r="J228" s="112">
        <f>f!J233</f>
        <v>100</v>
      </c>
      <c r="K228" s="112" t="str">
        <f>f!K233</f>
        <v>gram</v>
      </c>
      <c r="L228" s="114" t="str">
        <f>f!L233</f>
        <v/>
      </c>
      <c r="M228" s="114">
        <f>f!M233</f>
        <v>6</v>
      </c>
      <c r="N228" s="114" t="str">
        <f>f!N233</f>
        <v/>
      </c>
      <c r="O228" s="114" t="str">
        <f>f!O233</f>
        <v/>
      </c>
      <c r="P228" s="114" t="str">
        <f>f!P233</f>
        <v/>
      </c>
      <c r="Q228" s="117" t="str">
        <f>f!Q233</f>
        <v/>
      </c>
      <c r="R228" s="117" t="str">
        <f>f!R233</f>
        <v/>
      </c>
      <c r="S228" s="117" t="str">
        <f>f!S233</f>
        <v/>
      </c>
      <c r="T228" s="120" t="str">
        <f>f!T233</f>
        <v/>
      </c>
      <c r="U228" s="120" t="str">
        <f>f!U233</f>
        <v/>
      </c>
      <c r="V228" s="121">
        <f>f!V233</f>
        <v>100</v>
      </c>
      <c r="W228" s="122" t="str">
        <f>LEFT(f!W233,IFERROR(FIND("±",f!W233)-1,LEN(f!W233)))</f>
        <v>19.69</v>
      </c>
      <c r="X228" s="122" t="str">
        <f>LEFT(f!X233,IFERROR(FIND("±",f!X233)-1,LEN(f!X233)))</f>
        <v>2.57</v>
      </c>
      <c r="Y228" s="122" t="str">
        <f>LEFT(f!Y233,IFERROR(FIND("±",f!Y233)-1,LEN(f!Y233)))</f>
        <v>2.19</v>
      </c>
      <c r="Z228" s="122" t="str">
        <f>LEFT(f!Z233,IFERROR(FIND("±",f!Z233)-1,LEN(f!Z233)))</f>
        <v>0.34</v>
      </c>
      <c r="AA228" s="122" t="str">
        <f>LEFT(f!AA233,IFERROR(FIND("±",f!AA233)-1,LEN(f!AA233)))</f>
        <v>3.92</v>
      </c>
      <c r="AB228" s="122" t="str">
        <f>LEFT(f!AB233,IFERROR(FIND("±",f!AB233)-1,LEN(f!AB233)))</f>
        <v>2.55</v>
      </c>
      <c r="AC228" s="122" t="str">
        <f>LEFT(f!AC233,IFERROR(FIND("±",f!AC233)-1,LEN(f!AC233)))</f>
        <v>1.37</v>
      </c>
      <c r="AD228" s="122" t="str">
        <f>LEFT(f!AD233,IFERROR(FIND("±",f!AD233)-1,LEN(f!AD233)))</f>
        <v>71.29</v>
      </c>
      <c r="AE228" s="122" t="str">
        <f>LEFT(f!AE233,IFERROR(FIND("±",f!AE233)-1,LEN(f!AE233)))</f>
        <v>1279</v>
      </c>
      <c r="AF228" s="122" t="str">
        <f>LEFT(f!AF233,IFERROR(FIND("±",f!AF233)-1,LEN(f!AF233)))</f>
        <v>0.09</v>
      </c>
      <c r="AG228" s="122" t="str">
        <f>LEFT(f!AG233,IFERROR(FIND("±",f!AG233)-1,LEN(f!AG233)))</f>
        <v>0.04</v>
      </c>
      <c r="AH228" s="122" t="str">
        <f>LEFT(f!AH233,IFERROR(FIND("±",f!AH233)-1,LEN(f!AH233)))</f>
        <v>0.48</v>
      </c>
      <c r="AI228" s="122" t="str">
        <f>LEFT(f!AI233,IFERROR(FIND("±",f!AI233)-1,LEN(f!AI233)))</f>
        <v>0.21</v>
      </c>
      <c r="AJ228" s="122" t="str">
        <f>LEFT(f!AJ233,IFERROR(FIND("±",f!AJ233)-1,LEN(f!AJ233)))</f>
        <v>0.17</v>
      </c>
      <c r="AK228" s="122" t="str">
        <f>LEFT(f!AK233,IFERROR(FIND("±",f!AK233)-1,LEN(f!AK233)))</f>
        <v>0.73</v>
      </c>
      <c r="AL228" s="122" t="str">
        <f>LEFT(f!AL233,IFERROR(FIND("±",f!AL233)-1,LEN(f!AL233)))</f>
        <v>38.30</v>
      </c>
      <c r="AM228" s="122" t="str">
        <f>LEFT(f!AM233,IFERROR(FIND("±",f!AM233)-1,LEN(f!AM233)))</f>
        <v>2.05</v>
      </c>
      <c r="AN228" s="122" t="str">
        <f>LEFT(f!AN233,IFERROR(FIND("±",f!AN233)-1,LEN(f!AN233)))</f>
        <v>3.06</v>
      </c>
      <c r="AO228" s="122" t="str">
        <f>LEFT(f!AO233,IFERROR(FIND("±",f!AO233)-1,LEN(f!AO233)))</f>
        <v/>
      </c>
      <c r="AP228" s="122" t="str">
        <f>LEFT(f!AP233,IFERROR(FIND("±",f!AP233)-1,LEN(f!AP233)))</f>
        <v/>
      </c>
      <c r="AQ228" s="122" t="str">
        <f>LEFT(f!AQ233,IFERROR(FIND("±",f!AQ233)-1,LEN(f!AQ233)))</f>
        <v>73.24</v>
      </c>
      <c r="AR228" s="122" t="str">
        <f>LEFT(f!AR233,IFERROR(FIND("±",f!AR233)-1,LEN(f!AR233)))</f>
        <v>0.024</v>
      </c>
      <c r="AS228" s="122" t="str">
        <f>LEFT(f!AS233,IFERROR(FIND("±",f!AS233)-1,LEN(f!AS233)))</f>
        <v>0.003</v>
      </c>
      <c r="AT228" s="122" t="str">
        <f>LEFT(f!AT233,IFERROR(FIND("±",f!AT233)-1,LEN(f!AT233)))</f>
        <v>0.47</v>
      </c>
      <c r="AU228" s="122" t="str">
        <f>LEFT(f!AU233,IFERROR(FIND("±",f!AU233)-1,LEN(f!AU233)))</f>
        <v>6.81</v>
      </c>
      <c r="AV228" s="122" t="str">
        <f>LEFT(f!AV233,IFERROR(FIND("±",f!AV233)-1,LEN(f!AV233)))</f>
        <v>0.005</v>
      </c>
      <c r="AW228" s="122" t="str">
        <f>LEFT(f!AW233,IFERROR(FIND("±",f!AW233)-1,LEN(f!AW233)))</f>
        <v>0.054</v>
      </c>
      <c r="AX228" s="122" t="str">
        <f>LEFT(f!AX233,IFERROR(FIND("±",f!AX233)-1,LEN(f!AX233)))</f>
        <v>33.76</v>
      </c>
      <c r="AY228" s="122" t="str">
        <f>LEFT(f!AY233,IFERROR(FIND("±",f!AY233)-1,LEN(f!AY233)))</f>
        <v>0.52</v>
      </c>
      <c r="AZ228" s="122" t="str">
        <f>LEFT(f!AZ233,IFERROR(FIND("±",f!AZ233)-1,LEN(f!AZ233)))</f>
        <v/>
      </c>
      <c r="BA228" s="122" t="str">
        <f>LEFT(f!BA233,IFERROR(FIND("±",f!BA233)-1,LEN(f!BA233)))</f>
        <v>0.016</v>
      </c>
      <c r="BB228" s="122" t="str">
        <f>LEFT(f!BB233,IFERROR(FIND("±",f!BB233)-1,LEN(f!BB233)))</f>
        <v>0.025</v>
      </c>
      <c r="BC228" s="122" t="str">
        <f>LEFT(f!BC233,IFERROR(FIND("±",f!BC233)-1,LEN(f!BC233)))</f>
        <v>77.62</v>
      </c>
      <c r="BD228" s="122" t="str">
        <f>LEFT(f!BD233,IFERROR(FIND("±",f!BD233)-1,LEN(f!BD233)))</f>
        <v>1105</v>
      </c>
      <c r="BE228" s="122" t="str">
        <f>LEFT(f!BE233,IFERROR(FIND("±",f!BE233)-1,LEN(f!BE233)))</f>
        <v>1.86</v>
      </c>
      <c r="BF228" s="122" t="str">
        <f>LEFT(f!BF233,IFERROR(FIND("±",f!BF233)-1,LEN(f!BF233)))</f>
        <v>10.99</v>
      </c>
      <c r="BG228" s="122" t="str">
        <f>LEFT(f!BG233,IFERROR(FIND("±",f!BG233)-1,LEN(f!BG233)))</f>
        <v>0.22</v>
      </c>
      <c r="BH228" s="122" t="str">
        <f>LEFT(f!BH233,IFERROR(FIND("±",f!BH233)-1,LEN(f!BH233)))</f>
        <v>62.80</v>
      </c>
      <c r="BI228" s="122" t="str">
        <f>LEFT(f!BI233,IFERROR(FIND("±",f!BI233)-1,LEN(f!BI233)))</f>
        <v>1.29</v>
      </c>
      <c r="BJ228" s="122" t="str">
        <f>LEFT(f!BJ233,IFERROR(FIND("±",f!BJ233)-1,LEN(f!BJ233)))</f>
        <v>23.12</v>
      </c>
      <c r="BK228" s="122" t="str">
        <f>LEFT(f!BK233,IFERROR(FIND("±",f!BK233)-1,LEN(f!BK233)))</f>
        <v>16.22</v>
      </c>
      <c r="BL228" s="122" t="str">
        <f>LEFT(f!BL233,IFERROR(FIND("±",f!BL233)-1,LEN(f!BL233)))</f>
        <v>22.17</v>
      </c>
      <c r="BM228" s="122" t="str">
        <f>LEFT(f!BM233,IFERROR(FIND("±",f!BM233)-1,LEN(f!BM233)))</f>
        <v/>
      </c>
      <c r="BN228" s="122" t="str">
        <f>LEFT(f!BN233,IFERROR(FIND("±",f!BN233)-1,LEN(f!BN233)))</f>
        <v>61.51</v>
      </c>
      <c r="BO228" s="122" t="str">
        <f>LEFT(f!BO233,IFERROR(FIND("±",f!BO233)-1,LEN(f!BO233)))</f>
        <v/>
      </c>
      <c r="BP228" s="122" t="str">
        <f>LEFT(f!BP233,IFERROR(FIND("±",f!BP233)-1,LEN(f!BP233)))</f>
        <v/>
      </c>
      <c r="BQ228" s="122" t="str">
        <f>LEFT(f!BQ233,IFERROR(FIND("±",f!BQ233)-1,LEN(f!BQ233)))</f>
        <v/>
      </c>
      <c r="BR228" s="122" t="str">
        <f>LEFT(f!BR233,IFERROR(FIND("±",f!BR233)-1,LEN(f!BR233)))</f>
        <v/>
      </c>
      <c r="BS228" s="122" t="str">
        <f>LEFT(f!BS233,IFERROR(FIND("±",f!BS233)-1,LEN(f!BS233)))</f>
        <v/>
      </c>
      <c r="BT228" s="122" t="str">
        <f>LEFT(f!BT233,IFERROR(FIND("±",f!BT233)-1,LEN(f!BT233)))</f>
        <v/>
      </c>
      <c r="BU228" s="122" t="str">
        <f>LEFT(f!BU233,IFERROR(FIND("±",f!BU233)-1,LEN(f!BU233)))</f>
        <v/>
      </c>
      <c r="BV228" s="122"/>
      <c r="BW228" s="122"/>
      <c r="BX228" s="122"/>
      <c r="BY228" s="122"/>
      <c r="BZ228" s="122"/>
      <c r="CA228" s="122"/>
      <c r="CB228" s="122"/>
      <c r="CC228" s="122"/>
      <c r="CD228" s="122"/>
      <c r="CE228" s="122"/>
    </row>
    <row r="229">
      <c r="A229" s="103" t="str">
        <f>f!A234</f>
        <v>E058</v>
      </c>
      <c r="B229" s="107" t="str">
        <f>LEFT(f!B234,IFERROR(FIND("(",f!B234)-1,LEN(f!B234)))</f>
        <v>Raisins, dried, golden </v>
      </c>
      <c r="C229" s="109" t="str">
        <f>IFERROR(MID(f!B234,IFERROR(FIND("(",f!B234)+1,LEN(f!B234)),IFERROR(FIND(")",f!B234),LEN(f!B234))-IFERROR(FIND("(",f!B234)+1,LEN(f!B234))),"")</f>
        <v>Vitis vinifera</v>
      </c>
      <c r="D229" s="103" t="str">
        <f>f!D234</f>
        <v/>
      </c>
      <c r="E229" s="103" t="str">
        <f>f!E234</f>
        <v/>
      </c>
      <c r="F229" s="110" t="str">
        <f>CONCATENATE("https://res.cloudinary.com/techticz/image/upload/foods/",f!F234,".jpeg")</f>
        <v>https://res.cloudinary.com/techticz/image/upload/foods/raisins_dried_golden.jpeg</v>
      </c>
      <c r="G229" s="103" t="str">
        <f>f!G234</f>
        <v>E</v>
      </c>
      <c r="H229" s="103" t="str">
        <f>f!H234</f>
        <v/>
      </c>
      <c r="I229" s="103">
        <f t="shared" si="1"/>
        <v>1241</v>
      </c>
      <c r="J229" s="112">
        <f>f!J234</f>
        <v>100</v>
      </c>
      <c r="K229" s="112" t="str">
        <f>f!K234</f>
        <v>gram</v>
      </c>
      <c r="L229" s="114" t="str">
        <f>f!L234</f>
        <v/>
      </c>
      <c r="M229" s="114">
        <f>f!M234</f>
        <v>6</v>
      </c>
      <c r="N229" s="114" t="str">
        <f>f!N234</f>
        <v/>
      </c>
      <c r="O229" s="114" t="str">
        <f>f!O234</f>
        <v/>
      </c>
      <c r="P229" s="114" t="str">
        <f>f!P234</f>
        <v/>
      </c>
      <c r="Q229" s="117" t="str">
        <f>f!Q234</f>
        <v/>
      </c>
      <c r="R229" s="117" t="str">
        <f>f!R234</f>
        <v/>
      </c>
      <c r="S229" s="117" t="str">
        <f>f!S234</f>
        <v/>
      </c>
      <c r="T229" s="120" t="str">
        <f>f!T234</f>
        <v/>
      </c>
      <c r="U229" s="120" t="str">
        <f>f!U234</f>
        <v/>
      </c>
      <c r="V229" s="121">
        <f>f!V234</f>
        <v>100</v>
      </c>
      <c r="W229" s="122" t="str">
        <f>LEFT(f!W234,IFERROR(FIND("±",f!W234)-1,LEN(f!W234)))</f>
        <v>21.50</v>
      </c>
      <c r="X229" s="122" t="str">
        <f>LEFT(f!X234,IFERROR(FIND("±",f!X234)-1,LEN(f!X234)))</f>
        <v>2.76</v>
      </c>
      <c r="Y229" s="122" t="str">
        <f>LEFT(f!Y234,IFERROR(FIND("±",f!Y234)-1,LEN(f!Y234)))</f>
        <v>2.04</v>
      </c>
      <c r="Z229" s="122" t="str">
        <f>LEFT(f!Z234,IFERROR(FIND("±",f!Z234)-1,LEN(f!Z234)))</f>
        <v>0.35</v>
      </c>
      <c r="AA229" s="122" t="str">
        <f>LEFT(f!AA234,IFERROR(FIND("±",f!AA234)-1,LEN(f!AA234)))</f>
        <v>4.56</v>
      </c>
      <c r="AB229" s="122" t="str">
        <f>LEFT(f!AB234,IFERROR(FIND("±",f!AB234)-1,LEN(f!AB234)))</f>
        <v>3.04</v>
      </c>
      <c r="AC229" s="122" t="str">
        <f>LEFT(f!AC234,IFERROR(FIND("±",f!AC234)-1,LEN(f!AC234)))</f>
        <v>1.53</v>
      </c>
      <c r="AD229" s="122" t="str">
        <f>LEFT(f!AD234,IFERROR(FIND("±",f!AD234)-1,LEN(f!AD234)))</f>
        <v>68.79</v>
      </c>
      <c r="AE229" s="122" t="str">
        <f>LEFT(f!AE234,IFERROR(FIND("±",f!AE234)-1,LEN(f!AE234)))</f>
        <v>1241</v>
      </c>
      <c r="AF229" s="122" t="str">
        <f>LEFT(f!AF234,IFERROR(FIND("±",f!AF234)-1,LEN(f!AF234)))</f>
        <v>0.09</v>
      </c>
      <c r="AG229" s="122" t="str">
        <f>LEFT(f!AG234,IFERROR(FIND("±",f!AG234)-1,LEN(f!AG234)))</f>
        <v>0.04</v>
      </c>
      <c r="AH229" s="122" t="str">
        <f>LEFT(f!AH234,IFERROR(FIND("±",f!AH234)-1,LEN(f!AH234)))</f>
        <v>0.64</v>
      </c>
      <c r="AI229" s="122" t="str">
        <f>LEFT(f!AI234,IFERROR(FIND("±",f!AI234)-1,LEN(f!AI234)))</f>
        <v>0.18</v>
      </c>
      <c r="AJ229" s="122" t="str">
        <f>LEFT(f!AJ234,IFERROR(FIND("±",f!AJ234)-1,LEN(f!AJ234)))</f>
        <v>0.17</v>
      </c>
      <c r="AK229" s="122" t="str">
        <f>LEFT(f!AK234,IFERROR(FIND("±",f!AK234)-1,LEN(f!AK234)))</f>
        <v>0.75</v>
      </c>
      <c r="AL229" s="122" t="str">
        <f>LEFT(f!AL234,IFERROR(FIND("±",f!AL234)-1,LEN(f!AL234)))</f>
        <v>34.68</v>
      </c>
      <c r="AM229" s="122" t="str">
        <f>LEFT(f!AM234,IFERROR(FIND("±",f!AM234)-1,LEN(f!AM234)))</f>
        <v>1.85</v>
      </c>
      <c r="AN229" s="122" t="str">
        <f>LEFT(f!AN234,IFERROR(FIND("±",f!AN234)-1,LEN(f!AN234)))</f>
        <v>3.53</v>
      </c>
      <c r="AO229" s="122" t="str">
        <f>LEFT(f!AO234,IFERROR(FIND("±",f!AO234)-1,LEN(f!AO234)))</f>
        <v/>
      </c>
      <c r="AP229" s="122" t="str">
        <f>LEFT(f!AP234,IFERROR(FIND("±",f!AP234)-1,LEN(f!AP234)))</f>
        <v/>
      </c>
      <c r="AQ229" s="122" t="str">
        <f>LEFT(f!AQ234,IFERROR(FIND("±",f!AQ234)-1,LEN(f!AQ234)))</f>
        <v>51.83</v>
      </c>
      <c r="AR229" s="122" t="str">
        <f>LEFT(f!AR234,IFERROR(FIND("±",f!AR234)-1,LEN(f!AR234)))</f>
        <v>0.009</v>
      </c>
      <c r="AS229" s="122" t="str">
        <f>LEFT(f!AS234,IFERROR(FIND("±",f!AS234)-1,LEN(f!AS234)))</f>
        <v>0.003</v>
      </c>
      <c r="AT229" s="122" t="str">
        <f>LEFT(f!AT234,IFERROR(FIND("±",f!AT234)-1,LEN(f!AT234)))</f>
        <v>0.39</v>
      </c>
      <c r="AU229" s="122" t="str">
        <f>LEFT(f!AU234,IFERROR(FIND("±",f!AU234)-1,LEN(f!AU234)))</f>
        <v>4.26</v>
      </c>
      <c r="AV229" s="122" t="str">
        <f>LEFT(f!AV234,IFERROR(FIND("±",f!AV234)-1,LEN(f!AV234)))</f>
        <v>0.008</v>
      </c>
      <c r="AW229" s="122" t="str">
        <f>LEFT(f!AW234,IFERROR(FIND("±",f!AW234)-1,LEN(f!AW234)))</f>
        <v>0.009</v>
      </c>
      <c r="AX229" s="122" t="str">
        <f>LEFT(f!AX234,IFERROR(FIND("±",f!AX234)-1,LEN(f!AX234)))</f>
        <v>28.32</v>
      </c>
      <c r="AY229" s="122" t="str">
        <f>LEFT(f!AY234,IFERROR(FIND("±",f!AY234)-1,LEN(f!AY234)))</f>
        <v>0.41</v>
      </c>
      <c r="AZ229" s="122" t="str">
        <f>LEFT(f!AZ234,IFERROR(FIND("±",f!AZ234)-1,LEN(f!AZ234)))</f>
        <v/>
      </c>
      <c r="BA229" s="122" t="str">
        <f>LEFT(f!BA234,IFERROR(FIND("±",f!BA234)-1,LEN(f!BA234)))</f>
        <v>0.011</v>
      </c>
      <c r="BB229" s="122" t="str">
        <f>LEFT(f!BB234,IFERROR(FIND("±",f!BB234)-1,LEN(f!BB234)))</f>
        <v>0.018</v>
      </c>
      <c r="BC229" s="122" t="str">
        <f>LEFT(f!BC234,IFERROR(FIND("±",f!BC234)-1,LEN(f!BC234)))</f>
        <v>93.30</v>
      </c>
      <c r="BD229" s="122" t="str">
        <f>LEFT(f!BD234,IFERROR(FIND("±",f!BD234)-1,LEN(f!BD234)))</f>
        <v>913</v>
      </c>
      <c r="BE229" s="122" t="str">
        <f>LEFT(f!BE234,IFERROR(FIND("±",f!BE234)-1,LEN(f!BE234)))</f>
        <v>1.72</v>
      </c>
      <c r="BF229" s="122" t="str">
        <f>LEFT(f!BF234,IFERROR(FIND("±",f!BF234)-1,LEN(f!BF234)))</f>
        <v>10.16</v>
      </c>
      <c r="BG229" s="122" t="str">
        <f>LEFT(f!BG234,IFERROR(FIND("±",f!BG234)-1,LEN(f!BG234)))</f>
        <v>0.25</v>
      </c>
      <c r="BH229" s="122" t="str">
        <f>LEFT(f!BH234,IFERROR(FIND("±",f!BH234)-1,LEN(f!BH234)))</f>
        <v>58.17</v>
      </c>
      <c r="BI229" s="122" t="str">
        <f>LEFT(f!BI234,IFERROR(FIND("±",f!BI234)-1,LEN(f!BI234)))</f>
        <v>1.05</v>
      </c>
      <c r="BJ229" s="122" t="str">
        <f>LEFT(f!BJ234,IFERROR(FIND("±",f!BJ234)-1,LEN(f!BJ234)))</f>
        <v>26.54</v>
      </c>
      <c r="BK229" s="122" t="str">
        <f>LEFT(f!BK234,IFERROR(FIND("±",f!BK234)-1,LEN(f!BK234)))</f>
        <v>15.58</v>
      </c>
      <c r="BL229" s="122" t="str">
        <f>LEFT(f!BL234,IFERROR(FIND("±",f!BL234)-1,LEN(f!BL234)))</f>
        <v>15.00</v>
      </c>
      <c r="BM229" s="122" t="str">
        <f>LEFT(f!BM234,IFERROR(FIND("±",f!BM234)-1,LEN(f!BM234)))</f>
        <v/>
      </c>
      <c r="BN229" s="122" t="str">
        <f>LEFT(f!BN234,IFERROR(FIND("±",f!BN234)-1,LEN(f!BN234)))</f>
        <v>57.12</v>
      </c>
      <c r="BO229" s="122" t="str">
        <f>LEFT(f!BO234,IFERROR(FIND("±",f!BO234)-1,LEN(f!BO234)))</f>
        <v/>
      </c>
      <c r="BP229" s="122" t="str">
        <f>LEFT(f!BP234,IFERROR(FIND("±",f!BP234)-1,LEN(f!BP234)))</f>
        <v/>
      </c>
      <c r="BQ229" s="122" t="str">
        <f>LEFT(f!BQ234,IFERROR(FIND("±",f!BQ234)-1,LEN(f!BQ234)))</f>
        <v/>
      </c>
      <c r="BR229" s="122" t="str">
        <f>LEFT(f!BR234,IFERROR(FIND("±",f!BR234)-1,LEN(f!BR234)))</f>
        <v/>
      </c>
      <c r="BS229" s="122" t="str">
        <f>LEFT(f!BS234,IFERROR(FIND("±",f!BS234)-1,LEN(f!BS234)))</f>
        <v/>
      </c>
      <c r="BT229" s="122" t="str">
        <f>LEFT(f!BT234,IFERROR(FIND("±",f!BT234)-1,LEN(f!BT234)))</f>
        <v/>
      </c>
      <c r="BU229" s="122" t="str">
        <f>LEFT(f!BU234,IFERROR(FIND("±",f!BU234)-1,LEN(f!BU234)))</f>
        <v/>
      </c>
      <c r="BV229" s="122"/>
      <c r="BW229" s="122"/>
      <c r="BX229" s="122"/>
      <c r="BY229" s="122"/>
      <c r="BZ229" s="122"/>
      <c r="CA229" s="122"/>
      <c r="CB229" s="122"/>
      <c r="CC229" s="122"/>
      <c r="CD229" s="122"/>
      <c r="CE229" s="122"/>
    </row>
    <row r="230">
      <c r="A230" s="103" t="str">
        <f>f!A235</f>
        <v>E059</v>
      </c>
      <c r="B230" s="107" t="str">
        <f>LEFT(f!B235,IFERROR(FIND("(",f!B235)-1,LEN(f!B235)))</f>
        <v>Rambutan </v>
      </c>
      <c r="C230" s="109" t="str">
        <f>IFERROR(MID(f!B235,IFERROR(FIND("(",f!B235)+1,LEN(f!B235)),IFERROR(FIND(")",f!B235),LEN(f!B235))-IFERROR(FIND("(",f!B235)+1,LEN(f!B235))),"")</f>
        <v>Nephelium lappaceum</v>
      </c>
      <c r="D230" s="103" t="str">
        <f>f!D235</f>
        <v/>
      </c>
      <c r="E230" s="103" t="str">
        <f>f!E235</f>
        <v/>
      </c>
      <c r="F230" s="110" t="str">
        <f>CONCATENATE("https://res.cloudinary.com/techticz/image/upload/foods/",f!F235,".jpeg")</f>
        <v>https://res.cloudinary.com/techticz/image/upload/foods/rambutan.jpeg</v>
      </c>
      <c r="G230" s="103" t="str">
        <f>f!G235</f>
        <v>E</v>
      </c>
      <c r="H230" s="103" t="str">
        <f>f!H235</f>
        <v/>
      </c>
      <c r="I230" s="103">
        <f t="shared" si="1"/>
        <v>306</v>
      </c>
      <c r="J230" s="112">
        <f>f!J235</f>
        <v>100</v>
      </c>
      <c r="K230" s="112" t="str">
        <f>f!K235</f>
        <v>gram</v>
      </c>
      <c r="L230" s="114" t="str">
        <f>f!L235</f>
        <v/>
      </c>
      <c r="M230" s="114">
        <f>f!M235</f>
        <v>1</v>
      </c>
      <c r="N230" s="114" t="str">
        <f>f!N235</f>
        <v/>
      </c>
      <c r="O230" s="114" t="str">
        <f>f!O235</f>
        <v/>
      </c>
      <c r="P230" s="114" t="str">
        <f>f!P235</f>
        <v/>
      </c>
      <c r="Q230" s="117" t="str">
        <f>f!Q235</f>
        <v/>
      </c>
      <c r="R230" s="117" t="str">
        <f>f!R235</f>
        <v/>
      </c>
      <c r="S230" s="117" t="str">
        <f>f!S235</f>
        <v/>
      </c>
      <c r="T230" s="120" t="str">
        <f>f!T235</f>
        <v/>
      </c>
      <c r="U230" s="120" t="str">
        <f>f!U235</f>
        <v/>
      </c>
      <c r="V230" s="121">
        <f>f!V235</f>
        <v>100</v>
      </c>
      <c r="W230" s="122" t="str">
        <f>LEFT(f!W235,IFERROR(FIND("±",f!W235)-1,LEN(f!W235)))</f>
        <v>80.87</v>
      </c>
      <c r="X230" s="122" t="str">
        <f>LEFT(f!X235,IFERROR(FIND("±",f!X235)-1,LEN(f!X235)))</f>
        <v>0.68</v>
      </c>
      <c r="Y230" s="122" t="str">
        <f>LEFT(f!Y235,IFERROR(FIND("±",f!Y235)-1,LEN(f!Y235)))</f>
        <v>0.43</v>
      </c>
      <c r="Z230" s="122" t="str">
        <f>LEFT(f!Z235,IFERROR(FIND("±",f!Z235)-1,LEN(f!Z235)))</f>
        <v>0.16</v>
      </c>
      <c r="AA230" s="122" t="str">
        <f>LEFT(f!AA235,IFERROR(FIND("±",f!AA235)-1,LEN(f!AA235)))</f>
        <v>1.02</v>
      </c>
      <c r="AB230" s="122" t="str">
        <f>LEFT(f!AB235,IFERROR(FIND("±",f!AB235)-1,LEN(f!AB235)))</f>
        <v>0.71</v>
      </c>
      <c r="AC230" s="122" t="str">
        <f>LEFT(f!AC235,IFERROR(FIND("±",f!AC235)-1,LEN(f!AC235)))</f>
        <v>0.3</v>
      </c>
      <c r="AD230" s="122" t="str">
        <f>LEFT(f!AD235,IFERROR(FIND("±",f!AD235)-1,LEN(f!AD235)))</f>
        <v>16.84</v>
      </c>
      <c r="AE230" s="122" t="str">
        <f>LEFT(f!AE235,IFERROR(FIND("±",f!AE235)-1,LEN(f!AE235)))</f>
        <v>306</v>
      </c>
      <c r="AF230" s="122" t="str">
        <f>LEFT(f!AF235,IFERROR(FIND("±",f!AF235)-1,LEN(f!AF235)))</f>
        <v>0.11</v>
      </c>
      <c r="AG230" s="122" t="str">
        <f>LEFT(f!AG235,IFERROR(FIND("±",f!AG235)-1,LEN(f!AG235)))</f>
        <v>0.01</v>
      </c>
      <c r="AH230" s="122" t="str">
        <f>LEFT(f!AH235,IFERROR(FIND("±",f!AH235)-1,LEN(f!AH235)))</f>
        <v>0.26</v>
      </c>
      <c r="AI230" s="122" t="str">
        <f>LEFT(f!AI235,IFERROR(FIND("±",f!AI235)-1,LEN(f!AI235)))</f>
        <v>0.14</v>
      </c>
      <c r="AJ230" s="122" t="str">
        <f>LEFT(f!AJ235,IFERROR(FIND("±",f!AJ235)-1,LEN(f!AJ235)))</f>
        <v>0.04</v>
      </c>
      <c r="AK230" s="122" t="str">
        <f>LEFT(f!AK235,IFERROR(FIND("±",f!AK235)-1,LEN(f!AK235)))</f>
        <v>0.64</v>
      </c>
      <c r="AL230" s="122" t="str">
        <f>LEFT(f!AL235,IFERROR(FIND("±",f!AL235)-1,LEN(f!AL235)))</f>
        <v>7.35</v>
      </c>
      <c r="AM230" s="122" t="str">
        <f>LEFT(f!AM235,IFERROR(FIND("±",f!AM235)-1,LEN(f!AM235)))</f>
        <v>65</v>
      </c>
      <c r="AN230" s="122" t="str">
        <f>LEFT(f!AN235,IFERROR(FIND("±",f!AN235)-1,LEN(f!AN235)))</f>
        <v/>
      </c>
      <c r="AO230" s="122" t="str">
        <f>LEFT(f!AO235,IFERROR(FIND("±",f!AO235)-1,LEN(f!AO235)))</f>
        <v/>
      </c>
      <c r="AP230" s="122" t="str">
        <f>LEFT(f!AP235,IFERROR(FIND("±",f!AP235)-1,LEN(f!AP235)))</f>
        <v/>
      </c>
      <c r="AQ230" s="122" t="str">
        <f>LEFT(f!AQ235,IFERROR(FIND("±",f!AQ235)-1,LEN(f!AQ235)))</f>
        <v>8.67</v>
      </c>
      <c r="AR230" s="122" t="str">
        <f>LEFT(f!AR235,IFERROR(FIND("±",f!AR235)-1,LEN(f!AR235)))</f>
        <v>0.003</v>
      </c>
      <c r="AS230" s="122" t="str">
        <f>LEFT(f!AS235,IFERROR(FIND("±",f!AS235)-1,LEN(f!AS235)))</f>
        <v/>
      </c>
      <c r="AT230" s="122" t="str">
        <f>LEFT(f!AT235,IFERROR(FIND("±",f!AT235)-1,LEN(f!AT235)))</f>
        <v>0.08</v>
      </c>
      <c r="AU230" s="122" t="str">
        <f>LEFT(f!AU235,IFERROR(FIND("±",f!AU235)-1,LEN(f!AU235)))</f>
        <v>0.37</v>
      </c>
      <c r="AV230" s="122" t="str">
        <f>LEFT(f!AV235,IFERROR(FIND("±",f!AV235)-1,LEN(f!AV235)))</f>
        <v/>
      </c>
      <c r="AW230" s="122" t="str">
        <f>LEFT(f!AW235,IFERROR(FIND("±",f!AW235)-1,LEN(f!AW235)))</f>
        <v/>
      </c>
      <c r="AX230" s="122" t="str">
        <f>LEFT(f!AX235,IFERROR(FIND("±",f!AX235)-1,LEN(f!AX235)))</f>
        <v>21.38</v>
      </c>
      <c r="AY230" s="122" t="str">
        <f>LEFT(f!AY235,IFERROR(FIND("±",f!AY235)-1,LEN(f!AY235)))</f>
        <v>0.37</v>
      </c>
      <c r="AZ230" s="122" t="str">
        <f>LEFT(f!AZ235,IFERROR(FIND("±",f!AZ235)-1,LEN(f!AZ235)))</f>
        <v/>
      </c>
      <c r="BA230" s="122" t="str">
        <f>LEFT(f!BA235,IFERROR(FIND("±",f!BA235)-1,LEN(f!BA235)))</f>
        <v/>
      </c>
      <c r="BB230" s="122" t="str">
        <f>LEFT(f!BB235,IFERROR(FIND("±",f!BB235)-1,LEN(f!BB235)))</f>
        <v/>
      </c>
      <c r="BC230" s="122" t="str">
        <f>LEFT(f!BC235,IFERROR(FIND("±",f!BC235)-1,LEN(f!BC235)))</f>
        <v>6.98</v>
      </c>
      <c r="BD230" s="122" t="str">
        <f>LEFT(f!BD235,IFERROR(FIND("±",f!BD235)-1,LEN(f!BD235)))</f>
        <v>131</v>
      </c>
      <c r="BE230" s="122" t="str">
        <f>LEFT(f!BE235,IFERROR(FIND("±",f!BE235)-1,LEN(f!BE235)))</f>
        <v/>
      </c>
      <c r="BF230" s="122" t="str">
        <f>LEFT(f!BF235,IFERROR(FIND("±",f!BF235)-1,LEN(f!BF235)))</f>
        <v>1.75</v>
      </c>
      <c r="BG230" s="122" t="str">
        <f>LEFT(f!BG235,IFERROR(FIND("±",f!BG235)-1,LEN(f!BG235)))</f>
        <v>0.53</v>
      </c>
      <c r="BH230" s="122" t="str">
        <f>LEFT(f!BH235,IFERROR(FIND("±",f!BH235)-1,LEN(f!BH235)))</f>
        <v>15.8</v>
      </c>
      <c r="BI230" s="122" t="str">
        <f>LEFT(f!BI235,IFERROR(FIND("±",f!BI235)-1,LEN(f!BI235)))</f>
        <v/>
      </c>
      <c r="BJ230" s="122" t="str">
        <f>LEFT(f!BJ235,IFERROR(FIND("±",f!BJ235)-1,LEN(f!BJ235)))</f>
        <v>8.78</v>
      </c>
      <c r="BK230" s="122" t="str">
        <f>LEFT(f!BK235,IFERROR(FIND("±",f!BK235)-1,LEN(f!BK235)))</f>
        <v>6</v>
      </c>
      <c r="BL230" s="122" t="str">
        <f>LEFT(f!BL235,IFERROR(FIND("±",f!BL235)-1,LEN(f!BL235)))</f>
        <v>1.02</v>
      </c>
      <c r="BM230" s="122" t="str">
        <f>LEFT(f!BM235,IFERROR(FIND("±",f!BM235)-1,LEN(f!BM235)))</f>
        <v/>
      </c>
      <c r="BN230" s="122" t="str">
        <f>LEFT(f!BN235,IFERROR(FIND("±",f!BN235)-1,LEN(f!BN235)))</f>
        <v>15.8</v>
      </c>
      <c r="BO230" s="122" t="str">
        <f>LEFT(f!BO235,IFERROR(FIND("±",f!BO235)-1,LEN(f!BO235)))</f>
        <v/>
      </c>
      <c r="BP230" s="122" t="str">
        <f>LEFT(f!BP235,IFERROR(FIND("±",f!BP235)-1,LEN(f!BP235)))</f>
        <v/>
      </c>
      <c r="BQ230" s="122" t="str">
        <f>LEFT(f!BQ235,IFERROR(FIND("±",f!BQ235)-1,LEN(f!BQ235)))</f>
        <v/>
      </c>
      <c r="BR230" s="122" t="str">
        <f>LEFT(f!BR235,IFERROR(FIND("±",f!BR235)-1,LEN(f!BR235)))</f>
        <v/>
      </c>
      <c r="BS230" s="122" t="str">
        <f>LEFT(f!BS235,IFERROR(FIND("±",f!BS235)-1,LEN(f!BS235)))</f>
        <v/>
      </c>
      <c r="BT230" s="122" t="str">
        <f>LEFT(f!BT235,IFERROR(FIND("±",f!BT235)-1,LEN(f!BT235)))</f>
        <v/>
      </c>
      <c r="BU230" s="122" t="str">
        <f>LEFT(f!BU235,IFERROR(FIND("±",f!BU235)-1,LEN(f!BU235)))</f>
        <v/>
      </c>
      <c r="BV230" s="122"/>
      <c r="BW230" s="122"/>
      <c r="BX230" s="122"/>
      <c r="BY230" s="122"/>
      <c r="BZ230" s="122"/>
      <c r="CA230" s="122"/>
      <c r="CB230" s="122"/>
      <c r="CC230" s="122"/>
      <c r="CD230" s="122"/>
      <c r="CE230" s="122"/>
    </row>
    <row r="231">
      <c r="A231" s="103" t="str">
        <f>f!A236</f>
        <v>E060</v>
      </c>
      <c r="B231" s="107" t="str">
        <f>LEFT(f!B236,IFERROR(FIND("(",f!B236)-1,LEN(f!B236)))</f>
        <v>Sapota </v>
      </c>
      <c r="C231" s="109" t="str">
        <f>IFERROR(MID(f!B236,IFERROR(FIND("(",f!B236)+1,LEN(f!B236)),IFERROR(FIND(")",f!B236),LEN(f!B236))-IFERROR(FIND("(",f!B236)+1,LEN(f!B236))),"")</f>
        <v>Achras sapota</v>
      </c>
      <c r="D231" s="103" t="str">
        <f>f!D236</f>
        <v/>
      </c>
      <c r="E231" s="103" t="str">
        <f>f!E236</f>
        <v/>
      </c>
      <c r="F231" s="110" t="str">
        <f>CONCATENATE("https://res.cloudinary.com/techticz/image/upload/foods/",f!F236,".jpeg")</f>
        <v>https://res.cloudinary.com/techticz/image/upload/foods/sapota.jpeg</v>
      </c>
      <c r="G231" s="103" t="str">
        <f>f!G236</f>
        <v>E</v>
      </c>
      <c r="H231" s="103" t="str">
        <f>f!H236</f>
        <v/>
      </c>
      <c r="I231" s="103">
        <f t="shared" si="1"/>
        <v>307</v>
      </c>
      <c r="J231" s="112">
        <f>f!J236</f>
        <v>100</v>
      </c>
      <c r="K231" s="112" t="str">
        <f>f!K236</f>
        <v>gram</v>
      </c>
      <c r="L231" s="114" t="str">
        <f>f!L236</f>
        <v/>
      </c>
      <c r="M231" s="114">
        <f>f!M236</f>
        <v>6</v>
      </c>
      <c r="N231" s="114" t="str">
        <f>f!N236</f>
        <v/>
      </c>
      <c r="O231" s="114" t="str">
        <f>f!O236</f>
        <v/>
      </c>
      <c r="P231" s="114" t="str">
        <f>f!P236</f>
        <v/>
      </c>
      <c r="Q231" s="117" t="str">
        <f>f!Q236</f>
        <v/>
      </c>
      <c r="R231" s="117" t="str">
        <f>f!R236</f>
        <v/>
      </c>
      <c r="S231" s="117" t="str">
        <f>f!S236</f>
        <v/>
      </c>
      <c r="T231" s="120" t="str">
        <f>f!T236</f>
        <v/>
      </c>
      <c r="U231" s="120" t="str">
        <f>f!U236</f>
        <v/>
      </c>
      <c r="V231" s="121">
        <f>f!V236</f>
        <v>100</v>
      </c>
      <c r="W231" s="122" t="str">
        <f>LEFT(f!W236,IFERROR(FIND("±",f!W236)-1,LEN(f!W236)))</f>
        <v>73.64</v>
      </c>
      <c r="X231" s="122" t="str">
        <f>LEFT(f!X236,IFERROR(FIND("±",f!X236)-1,LEN(f!X236)))</f>
        <v>0.92</v>
      </c>
      <c r="Y231" s="122" t="str">
        <f>LEFT(f!Y236,IFERROR(FIND("±",f!Y236)-1,LEN(f!Y236)))</f>
        <v>0.68</v>
      </c>
      <c r="Z231" s="122" t="str">
        <f>LEFT(f!Z236,IFERROR(FIND("±",f!Z236)-1,LEN(f!Z236)))</f>
        <v>1.26</v>
      </c>
      <c r="AA231" s="122" t="str">
        <f>LEFT(f!AA236,IFERROR(FIND("±",f!AA236)-1,LEN(f!AA236)))</f>
        <v>9.60</v>
      </c>
      <c r="AB231" s="122" t="str">
        <f>LEFT(f!AB236,IFERROR(FIND("±",f!AB236)-1,LEN(f!AB236)))</f>
        <v>8.46</v>
      </c>
      <c r="AC231" s="122" t="str">
        <f>LEFT(f!AC236,IFERROR(FIND("±",f!AC236)-1,LEN(f!AC236)))</f>
        <v>1.14</v>
      </c>
      <c r="AD231" s="122" t="str">
        <f>LEFT(f!AD236,IFERROR(FIND("±",f!AD236)-1,LEN(f!AD236)))</f>
        <v>13.90</v>
      </c>
      <c r="AE231" s="122" t="str">
        <f>LEFT(f!AE236,IFERROR(FIND("±",f!AE236)-1,LEN(f!AE236)))</f>
        <v>307</v>
      </c>
      <c r="AF231" s="122" t="str">
        <f>LEFT(f!AF236,IFERROR(FIND("±",f!AF236)-1,LEN(f!AF236)))</f>
        <v>0.01</v>
      </c>
      <c r="AG231" s="122" t="str">
        <f>LEFT(f!AG236,IFERROR(FIND("±",f!AG236)-1,LEN(f!AG236)))</f>
        <v>0.03</v>
      </c>
      <c r="AH231" s="122" t="str">
        <f>LEFT(f!AH236,IFERROR(FIND("±",f!AH236)-1,LEN(f!AH236)))</f>
        <v>0.24</v>
      </c>
      <c r="AI231" s="122" t="str">
        <f>LEFT(f!AI236,IFERROR(FIND("±",f!AI236)-1,LEN(f!AI236)))</f>
        <v>0.24</v>
      </c>
      <c r="AJ231" s="122" t="str">
        <f>LEFT(f!AJ236,IFERROR(FIND("±",f!AJ236)-1,LEN(f!AJ236)))</f>
        <v>0.12</v>
      </c>
      <c r="AK231" s="122" t="str">
        <f>LEFT(f!AK236,IFERROR(FIND("±",f!AK236)-1,LEN(f!AK236)))</f>
        <v>1.48</v>
      </c>
      <c r="AL231" s="122" t="str">
        <f>LEFT(f!AL236,IFERROR(FIND("±",f!AL236)-1,LEN(f!AL236)))</f>
        <v>10.83</v>
      </c>
      <c r="AM231" s="122" t="str">
        <f>LEFT(f!AM236,IFERROR(FIND("±",f!AM236)-1,LEN(f!AM236)))</f>
        <v>20.96</v>
      </c>
      <c r="AN231" s="122" t="str">
        <f>LEFT(f!AN236,IFERROR(FIND("±",f!AN236)-1,LEN(f!AN236)))</f>
        <v/>
      </c>
      <c r="AO231" s="122" t="str">
        <f>LEFT(f!AO236,IFERROR(FIND("±",f!AO236)-1,LEN(f!AO236)))</f>
        <v/>
      </c>
      <c r="AP231" s="122" t="str">
        <f>LEFT(f!AP236,IFERROR(FIND("±",f!AP236)-1,LEN(f!AP236)))</f>
        <v/>
      </c>
      <c r="AQ231" s="122" t="str">
        <f>LEFT(f!AQ236,IFERROR(FIND("±",f!AQ236)-1,LEN(f!AQ236)))</f>
        <v>17.87</v>
      </c>
      <c r="AR231" s="122" t="str">
        <f>LEFT(f!AR236,IFERROR(FIND("±",f!AR236)-1,LEN(f!AR236)))</f>
        <v>0.010</v>
      </c>
      <c r="AS231" s="122" t="str">
        <f>LEFT(f!AS236,IFERROR(FIND("±",f!AS236)-1,LEN(f!AS236)))</f>
        <v/>
      </c>
      <c r="AT231" s="122" t="str">
        <f>LEFT(f!AT236,IFERROR(FIND("±",f!AT236)-1,LEN(f!AT236)))</f>
        <v>0.07</v>
      </c>
      <c r="AU231" s="122" t="str">
        <f>LEFT(f!AU236,IFERROR(FIND("±",f!AU236)-1,LEN(f!AU236)))</f>
        <v>0.49</v>
      </c>
      <c r="AV231" s="122" t="str">
        <f>LEFT(f!AV236,IFERROR(FIND("±",f!AV236)-1,LEN(f!AV236)))</f>
        <v/>
      </c>
      <c r="AW231" s="122" t="str">
        <f>LEFT(f!AW236,IFERROR(FIND("±",f!AW236)-1,LEN(f!AW236)))</f>
        <v/>
      </c>
      <c r="AX231" s="122" t="str">
        <f>LEFT(f!AX236,IFERROR(FIND("±",f!AX236)-1,LEN(f!AX236)))</f>
        <v>16.19</v>
      </c>
      <c r="AY231" s="122" t="str">
        <f>LEFT(f!AY236,IFERROR(FIND("±",f!AY236)-1,LEN(f!AY236)))</f>
        <v>0.08</v>
      </c>
      <c r="AZ231" s="122" t="str">
        <f>LEFT(f!AZ236,IFERROR(FIND("±",f!AZ236)-1,LEN(f!AZ236)))</f>
        <v/>
      </c>
      <c r="BA231" s="122" t="str">
        <f>LEFT(f!BA236,IFERROR(FIND("±",f!BA236)-1,LEN(f!BA236)))</f>
        <v>0.001</v>
      </c>
      <c r="BB231" s="122" t="str">
        <f>LEFT(f!BB236,IFERROR(FIND("±",f!BB236)-1,LEN(f!BB236)))</f>
        <v>0.029</v>
      </c>
      <c r="BC231" s="122" t="str">
        <f>LEFT(f!BC236,IFERROR(FIND("±",f!BC236)-1,LEN(f!BC236)))</f>
        <v>22.26</v>
      </c>
      <c r="BD231" s="122" t="str">
        <f>LEFT(f!BD236,IFERROR(FIND("±",f!BD236)-1,LEN(f!BD236)))</f>
        <v>280</v>
      </c>
      <c r="BE231" s="122" t="str">
        <f>LEFT(f!BE236,IFERROR(FIND("±",f!BE236)-1,LEN(f!BE236)))</f>
        <v>0.39</v>
      </c>
      <c r="BF231" s="122" t="str">
        <f>LEFT(f!BF236,IFERROR(FIND("±",f!BF236)-1,LEN(f!BF236)))</f>
        <v>4.61</v>
      </c>
      <c r="BG231" s="122" t="str">
        <f>LEFT(f!BG236,IFERROR(FIND("±",f!BG236)-1,LEN(f!BG236)))</f>
        <v>0.18</v>
      </c>
      <c r="BH231" s="122" t="str">
        <f>LEFT(f!BH236,IFERROR(FIND("±",f!BH236)-1,LEN(f!BH236)))</f>
        <v>12.30</v>
      </c>
      <c r="BI231" s="122" t="str">
        <f>LEFT(f!BI236,IFERROR(FIND("±",f!BI236)-1,LEN(f!BI236)))</f>
        <v/>
      </c>
      <c r="BJ231" s="122" t="str">
        <f>LEFT(f!BJ236,IFERROR(FIND("±",f!BJ236)-1,LEN(f!BJ236)))</f>
        <v>8.60</v>
      </c>
      <c r="BK231" s="122" t="str">
        <f>LEFT(f!BK236,IFERROR(FIND("±",f!BK236)-1,LEN(f!BK236)))</f>
        <v>2.85</v>
      </c>
      <c r="BL231" s="122" t="str">
        <f>LEFT(f!BL236,IFERROR(FIND("±",f!BL236)-1,LEN(f!BL236)))</f>
        <v>0.85</v>
      </c>
      <c r="BM231" s="122" t="str">
        <f>LEFT(f!BM236,IFERROR(FIND("±",f!BM236)-1,LEN(f!BM236)))</f>
        <v/>
      </c>
      <c r="BN231" s="122" t="str">
        <f>LEFT(f!BN236,IFERROR(FIND("±",f!BN236)-1,LEN(f!BN236)))</f>
        <v>12.30</v>
      </c>
      <c r="BO231" s="122" t="str">
        <f>LEFT(f!BO236,IFERROR(FIND("±",f!BO236)-1,LEN(f!BO236)))</f>
        <v/>
      </c>
      <c r="BP231" s="122" t="str">
        <f>LEFT(f!BP236,IFERROR(FIND("±",f!BP236)-1,LEN(f!BP236)))</f>
        <v/>
      </c>
      <c r="BQ231" s="122" t="str">
        <f>LEFT(f!BQ236,IFERROR(FIND("±",f!BQ236)-1,LEN(f!BQ236)))</f>
        <v/>
      </c>
      <c r="BR231" s="122" t="str">
        <f>LEFT(f!BR236,IFERROR(FIND("±",f!BR236)-1,LEN(f!BR236)))</f>
        <v/>
      </c>
      <c r="BS231" s="122" t="str">
        <f>LEFT(f!BS236,IFERROR(FIND("±",f!BS236)-1,LEN(f!BS236)))</f>
        <v/>
      </c>
      <c r="BT231" s="122" t="str">
        <f>LEFT(f!BT236,IFERROR(FIND("±",f!BT236)-1,LEN(f!BT236)))</f>
        <v/>
      </c>
      <c r="BU231" s="122" t="str">
        <f>LEFT(f!BU236,IFERROR(FIND("±",f!BU236)-1,LEN(f!BU236)))</f>
        <v/>
      </c>
      <c r="BV231" s="122"/>
      <c r="BW231" s="122"/>
      <c r="BX231" s="122"/>
      <c r="BY231" s="122"/>
      <c r="BZ231" s="122"/>
      <c r="CA231" s="122"/>
      <c r="CB231" s="122"/>
      <c r="CC231" s="122"/>
      <c r="CD231" s="122"/>
      <c r="CE231" s="122"/>
    </row>
    <row r="232">
      <c r="A232" s="103" t="str">
        <f>f!A237</f>
        <v>E061</v>
      </c>
      <c r="B232" s="107" t="str">
        <f>LEFT(f!B237,IFERROR(FIND("(",f!B237)-1,LEN(f!B237)))</f>
        <v>Soursop </v>
      </c>
      <c r="C232" s="109" t="str">
        <f>IFERROR(MID(f!B237,IFERROR(FIND("(",f!B237)+1,LEN(f!B237)),IFERROR(FIND(")",f!B237),LEN(f!B237))-IFERROR(FIND("(",f!B237)+1,LEN(f!B237))),"")</f>
        <v>Annona muricata</v>
      </c>
      <c r="D232" s="103" t="str">
        <f>f!D237</f>
        <v/>
      </c>
      <c r="E232" s="103" t="str">
        <f>f!E237</f>
        <v/>
      </c>
      <c r="F232" s="110" t="str">
        <f>CONCATENATE("https://res.cloudinary.com/techticz/image/upload/foods/",f!F237,".jpeg")</f>
        <v>https://res.cloudinary.com/techticz/image/upload/foods/soursop.jpeg</v>
      </c>
      <c r="G232" s="103" t="str">
        <f>f!G237</f>
        <v>E</v>
      </c>
      <c r="H232" s="103" t="str">
        <f>f!H237</f>
        <v/>
      </c>
      <c r="I232" s="103">
        <f t="shared" si="1"/>
        <v>260</v>
      </c>
      <c r="J232" s="112">
        <f>f!J237</f>
        <v>100</v>
      </c>
      <c r="K232" s="112" t="str">
        <f>f!K237</f>
        <v>gram</v>
      </c>
      <c r="L232" s="114" t="str">
        <f>f!L237</f>
        <v/>
      </c>
      <c r="M232" s="114">
        <f>f!M237</f>
        <v>1</v>
      </c>
      <c r="N232" s="114" t="str">
        <f>f!N237</f>
        <v/>
      </c>
      <c r="O232" s="114" t="str">
        <f>f!O237</f>
        <v/>
      </c>
      <c r="P232" s="114" t="str">
        <f>f!P237</f>
        <v/>
      </c>
      <c r="Q232" s="117" t="str">
        <f>f!Q237</f>
        <v/>
      </c>
      <c r="R232" s="117" t="str">
        <f>f!R237</f>
        <v/>
      </c>
      <c r="S232" s="117" t="str">
        <f>f!S237</f>
        <v/>
      </c>
      <c r="T232" s="120" t="str">
        <f>f!T237</f>
        <v/>
      </c>
      <c r="U232" s="120" t="str">
        <f>f!U237</f>
        <v/>
      </c>
      <c r="V232" s="121">
        <f>f!V237</f>
        <v>100</v>
      </c>
      <c r="W232" s="122" t="str">
        <f>LEFT(f!W237,IFERROR(FIND("±",f!W237)-1,LEN(f!W237)))</f>
        <v>80.85</v>
      </c>
      <c r="X232" s="122" t="str">
        <f>LEFT(f!X237,IFERROR(FIND("±",f!X237)-1,LEN(f!X237)))</f>
        <v>0.74</v>
      </c>
      <c r="Y232" s="122" t="str">
        <f>LEFT(f!Y237,IFERROR(FIND("±",f!Y237)-1,LEN(f!Y237)))</f>
        <v>0.58</v>
      </c>
      <c r="Z232" s="122" t="str">
        <f>LEFT(f!Z237,IFERROR(FIND("±",f!Z237)-1,LEN(f!Z237)))</f>
        <v>0.94</v>
      </c>
      <c r="AA232" s="122" t="str">
        <f>LEFT(f!AA237,IFERROR(FIND("±",f!AA237)-1,LEN(f!AA237)))</f>
        <v>4.95</v>
      </c>
      <c r="AB232" s="122" t="str">
        <f>LEFT(f!AB237,IFERROR(FIND("±",f!AB237)-1,LEN(f!AB237)))</f>
        <v>3.79</v>
      </c>
      <c r="AC232" s="122" t="str">
        <f>LEFT(f!AC237,IFERROR(FIND("±",f!AC237)-1,LEN(f!AC237)))</f>
        <v>1.16</v>
      </c>
      <c r="AD232" s="122" t="str">
        <f>LEFT(f!AD237,IFERROR(FIND("±",f!AD237)-1,LEN(f!AD237)))</f>
        <v>11.94</v>
      </c>
      <c r="AE232" s="122" t="str">
        <f>LEFT(f!AE237,IFERROR(FIND("±",f!AE237)-1,LEN(f!AE237)))</f>
        <v>260</v>
      </c>
      <c r="AF232" s="122" t="str">
        <f>LEFT(f!AF237,IFERROR(FIND("±",f!AF237)-1,LEN(f!AF237)))</f>
        <v>0.03</v>
      </c>
      <c r="AG232" s="122" t="str">
        <f>LEFT(f!AG237,IFERROR(FIND("±",f!AG237)-1,LEN(f!AG237)))</f>
        <v>0.04</v>
      </c>
      <c r="AH232" s="122" t="str">
        <f>LEFT(f!AH237,IFERROR(FIND("±",f!AH237)-1,LEN(f!AH237)))</f>
        <v>0.85</v>
      </c>
      <c r="AI232" s="122" t="str">
        <f>LEFT(f!AI237,IFERROR(FIND("±",f!AI237)-1,LEN(f!AI237)))</f>
        <v>0.12</v>
      </c>
      <c r="AJ232" s="122" t="str">
        <f>LEFT(f!AJ237,IFERROR(FIND("±",f!AJ237)-1,LEN(f!AJ237)))</f>
        <v>0.03</v>
      </c>
      <c r="AK232" s="122" t="str">
        <f>LEFT(f!AK237,IFERROR(FIND("±",f!AK237)-1,LEN(f!AK237)))</f>
        <v>0.23</v>
      </c>
      <c r="AL232" s="122" t="str">
        <f>LEFT(f!AL237,IFERROR(FIND("±",f!AL237)-1,LEN(f!AL237)))</f>
        <v>6.09</v>
      </c>
      <c r="AM232" s="122" t="str">
        <f>LEFT(f!AM237,IFERROR(FIND("±",f!AM237)-1,LEN(f!AM237)))</f>
        <v>59.54</v>
      </c>
      <c r="AN232" s="122" t="str">
        <f>LEFT(f!AN237,IFERROR(FIND("±",f!AN237)-1,LEN(f!AN237)))</f>
        <v/>
      </c>
      <c r="AO232" s="122" t="str">
        <f>LEFT(f!AO237,IFERROR(FIND("±",f!AO237)-1,LEN(f!AO237)))</f>
        <v/>
      </c>
      <c r="AP232" s="122" t="str">
        <f>LEFT(f!AP237,IFERROR(FIND("±",f!AP237)-1,LEN(f!AP237)))</f>
        <v/>
      </c>
      <c r="AQ232" s="122" t="str">
        <f>LEFT(f!AQ237,IFERROR(FIND("±",f!AQ237)-1,LEN(f!AQ237)))</f>
        <v>10.05</v>
      </c>
      <c r="AR232" s="122" t="str">
        <f>LEFT(f!AR237,IFERROR(FIND("±",f!AR237)-1,LEN(f!AR237)))</f>
        <v>0.001</v>
      </c>
      <c r="AS232" s="122" t="str">
        <f>LEFT(f!AS237,IFERROR(FIND("±",f!AS237)-1,LEN(f!AS237)))</f>
        <v/>
      </c>
      <c r="AT232" s="122" t="str">
        <f>LEFT(f!AT237,IFERROR(FIND("±",f!AT237)-1,LEN(f!AT237)))</f>
        <v>0.14</v>
      </c>
      <c r="AU232" s="122" t="str">
        <f>LEFT(f!AU237,IFERROR(FIND("±",f!AU237)-1,LEN(f!AU237)))</f>
        <v>0.29</v>
      </c>
      <c r="AV232" s="122" t="str">
        <f>LEFT(f!AV237,IFERROR(FIND("±",f!AV237)-1,LEN(f!AV237)))</f>
        <v>0.013</v>
      </c>
      <c r="AW232" s="122" t="str">
        <f>LEFT(f!AW237,IFERROR(FIND("±",f!AW237)-1,LEN(f!AW237)))</f>
        <v>0.821</v>
      </c>
      <c r="AX232" s="122" t="str">
        <f>LEFT(f!AX237,IFERROR(FIND("±",f!AX237)-1,LEN(f!AX237)))</f>
        <v>17.7</v>
      </c>
      <c r="AY232" s="122" t="str">
        <f>LEFT(f!AY237,IFERROR(FIND("±",f!AY237)-1,LEN(f!AY237)))</f>
        <v>0.07</v>
      </c>
      <c r="AZ232" s="122" t="str">
        <f>LEFT(f!AZ237,IFERROR(FIND("±",f!AZ237)-1,LEN(f!AZ237)))</f>
        <v/>
      </c>
      <c r="BA232" s="122" t="str">
        <f>LEFT(f!BA237,IFERROR(FIND("±",f!BA237)-1,LEN(f!BA237)))</f>
        <v/>
      </c>
      <c r="BB232" s="122" t="str">
        <f>LEFT(f!BB237,IFERROR(FIND("±",f!BB237)-1,LEN(f!BB237)))</f>
        <v/>
      </c>
      <c r="BC232" s="122" t="str">
        <f>LEFT(f!BC237,IFERROR(FIND("±",f!BC237)-1,LEN(f!BC237)))</f>
        <v>25.83</v>
      </c>
      <c r="BD232" s="122" t="str">
        <f>LEFT(f!BD237,IFERROR(FIND("±",f!BD237)-1,LEN(f!BD237)))</f>
        <v>264</v>
      </c>
      <c r="BE232" s="122" t="str">
        <f>LEFT(f!BE237,IFERROR(FIND("±",f!BE237)-1,LEN(f!BE237)))</f>
        <v/>
      </c>
      <c r="BF232" s="122" t="str">
        <f>LEFT(f!BF237,IFERROR(FIND("±",f!BF237)-1,LEN(f!BF237)))</f>
        <v>6.78</v>
      </c>
      <c r="BG232" s="122" t="str">
        <f>LEFT(f!BG237,IFERROR(FIND("±",f!BG237)-1,LEN(f!BG237)))</f>
        <v>0.12</v>
      </c>
      <c r="BH232" s="122" t="str">
        <f>LEFT(f!BH237,IFERROR(FIND("±",f!BH237)-1,LEN(f!BH237)))</f>
        <v>9.95</v>
      </c>
      <c r="BI232" s="122" t="str">
        <f>LEFT(f!BI237,IFERROR(FIND("±",f!BI237)-1,LEN(f!BI237)))</f>
        <v>0.12</v>
      </c>
      <c r="BJ232" s="122" t="str">
        <f>LEFT(f!BJ237,IFERROR(FIND("±",f!BJ237)-1,LEN(f!BJ237)))</f>
        <v>7.99</v>
      </c>
      <c r="BK232" s="122" t="str">
        <f>LEFT(f!BK237,IFERROR(FIND("±",f!BK237)-1,LEN(f!BK237)))</f>
        <v>1.66</v>
      </c>
      <c r="BL232" s="122" t="str">
        <f>LEFT(f!BL237,IFERROR(FIND("±",f!BL237)-1,LEN(f!BL237)))</f>
        <v>0.18</v>
      </c>
      <c r="BM232" s="122" t="str">
        <f>LEFT(f!BM237,IFERROR(FIND("±",f!BM237)-1,LEN(f!BM237)))</f>
        <v/>
      </c>
      <c r="BN232" s="122" t="str">
        <f>LEFT(f!BN237,IFERROR(FIND("±",f!BN237)-1,LEN(f!BN237)))</f>
        <v>9.83</v>
      </c>
      <c r="BO232" s="122" t="str">
        <f>LEFT(f!BO237,IFERROR(FIND("±",f!BO237)-1,LEN(f!BO237)))</f>
        <v/>
      </c>
      <c r="BP232" s="122" t="str">
        <f>LEFT(f!BP237,IFERROR(FIND("±",f!BP237)-1,LEN(f!BP237)))</f>
        <v/>
      </c>
      <c r="BQ232" s="122" t="str">
        <f>LEFT(f!BQ237,IFERROR(FIND("±",f!BQ237)-1,LEN(f!BQ237)))</f>
        <v/>
      </c>
      <c r="BR232" s="122" t="str">
        <f>LEFT(f!BR237,IFERROR(FIND("±",f!BR237)-1,LEN(f!BR237)))</f>
        <v/>
      </c>
      <c r="BS232" s="122" t="str">
        <f>LEFT(f!BS237,IFERROR(FIND("±",f!BS237)-1,LEN(f!BS237)))</f>
        <v/>
      </c>
      <c r="BT232" s="122" t="str">
        <f>LEFT(f!BT237,IFERROR(FIND("±",f!BT237)-1,LEN(f!BT237)))</f>
        <v/>
      </c>
      <c r="BU232" s="122" t="str">
        <f>LEFT(f!BU237,IFERROR(FIND("±",f!BU237)-1,LEN(f!BU237)))</f>
        <v/>
      </c>
      <c r="BV232" s="122"/>
      <c r="BW232" s="122"/>
      <c r="BX232" s="122"/>
      <c r="BY232" s="122"/>
      <c r="BZ232" s="122"/>
      <c r="CA232" s="122"/>
      <c r="CB232" s="122"/>
      <c r="CC232" s="122"/>
      <c r="CD232" s="122"/>
      <c r="CE232" s="122"/>
    </row>
    <row r="233">
      <c r="A233" s="103" t="str">
        <f>f!A238</f>
        <v>E062</v>
      </c>
      <c r="B233" s="107" t="str">
        <f>LEFT(f!B238,IFERROR(FIND("(",f!B238)-1,LEN(f!B238)))</f>
        <v>Star fruit </v>
      </c>
      <c r="C233" s="109" t="str">
        <f>IFERROR(MID(f!B238,IFERROR(FIND("(",f!B238)+1,LEN(f!B238)),IFERROR(FIND(")",f!B238),LEN(f!B238))-IFERROR(FIND("(",f!B238)+1,LEN(f!B238))),"")</f>
        <v>Averrhoa carambola</v>
      </c>
      <c r="D233" s="103" t="str">
        <f>f!D238</f>
        <v/>
      </c>
      <c r="E233" s="103" t="str">
        <f>f!E238</f>
        <v/>
      </c>
      <c r="F233" s="110" t="str">
        <f>CONCATENATE("https://res.cloudinary.com/techticz/image/upload/foods/",f!F238,".jpeg")</f>
        <v>https://res.cloudinary.com/techticz/image/upload/foods/star_fruit.jpeg</v>
      </c>
      <c r="G233" s="103" t="str">
        <f>f!G238</f>
        <v>E</v>
      </c>
      <c r="H233" s="103" t="str">
        <f>f!H238</f>
        <v/>
      </c>
      <c r="I233" s="103">
        <f t="shared" si="1"/>
        <v>110</v>
      </c>
      <c r="J233" s="112">
        <f>f!J238</f>
        <v>100</v>
      </c>
      <c r="K233" s="112" t="str">
        <f>f!K238</f>
        <v>gram</v>
      </c>
      <c r="L233" s="114" t="str">
        <f>f!L238</f>
        <v/>
      </c>
      <c r="M233" s="114">
        <f>f!M238</f>
        <v>1</v>
      </c>
      <c r="N233" s="114" t="str">
        <f>f!N238</f>
        <v/>
      </c>
      <c r="O233" s="114" t="str">
        <f>f!O238</f>
        <v/>
      </c>
      <c r="P233" s="114" t="str">
        <f>f!P238</f>
        <v/>
      </c>
      <c r="Q233" s="117" t="str">
        <f>f!Q238</f>
        <v/>
      </c>
      <c r="R233" s="117" t="str">
        <f>f!R238</f>
        <v/>
      </c>
      <c r="S233" s="117" t="str">
        <f>f!S238</f>
        <v/>
      </c>
      <c r="T233" s="120" t="str">
        <f>f!T238</f>
        <v/>
      </c>
      <c r="U233" s="120" t="str">
        <f>f!U238</f>
        <v/>
      </c>
      <c r="V233" s="121">
        <f>f!V238</f>
        <v>100</v>
      </c>
      <c r="W233" s="122" t="str">
        <f>LEFT(f!W238,IFERROR(FIND("±",f!W238)-1,LEN(f!W238)))</f>
        <v>91.18</v>
      </c>
      <c r="X233" s="122" t="str">
        <f>LEFT(f!X238,IFERROR(FIND("±",f!X238)-1,LEN(f!X238)))</f>
        <v>0.79</v>
      </c>
      <c r="Y233" s="122" t="str">
        <f>LEFT(f!Y238,IFERROR(FIND("±",f!Y238)-1,LEN(f!Y238)))</f>
        <v>0.33</v>
      </c>
      <c r="Z233" s="122" t="str">
        <f>LEFT(f!Z238,IFERROR(FIND("±",f!Z238)-1,LEN(f!Z238)))</f>
        <v>0.39</v>
      </c>
      <c r="AA233" s="122" t="str">
        <f>LEFT(f!AA238,IFERROR(FIND("±",f!AA238)-1,LEN(f!AA238)))</f>
        <v>2.81</v>
      </c>
      <c r="AB233" s="122" t="str">
        <f>LEFT(f!AB238,IFERROR(FIND("±",f!AB238)-1,LEN(f!AB238)))</f>
        <v>2.17</v>
      </c>
      <c r="AC233" s="122" t="str">
        <f>LEFT(f!AC238,IFERROR(FIND("±",f!AC238)-1,LEN(f!AC238)))</f>
        <v>0.64</v>
      </c>
      <c r="AD233" s="122" t="str">
        <f>LEFT(f!AD238,IFERROR(FIND("±",f!AD238)-1,LEN(f!AD238)))</f>
        <v>4.51</v>
      </c>
      <c r="AE233" s="122" t="str">
        <f>LEFT(f!AE238,IFERROR(FIND("±",f!AE238)-1,LEN(f!AE238)))</f>
        <v>110</v>
      </c>
      <c r="AF233" s="122" t="str">
        <f>LEFT(f!AF238,IFERROR(FIND("±",f!AF238)-1,LEN(f!AF238)))</f>
        <v>0.08</v>
      </c>
      <c r="AG233" s="122" t="str">
        <f>LEFT(f!AG238,IFERROR(FIND("±",f!AG238)-1,LEN(f!AG238)))</f>
        <v>0.02</v>
      </c>
      <c r="AH233" s="122" t="str">
        <f>LEFT(f!AH238,IFERROR(FIND("±",f!AH238)-1,LEN(f!AH238)))</f>
        <v>0.34</v>
      </c>
      <c r="AI233" s="122" t="str">
        <f>LEFT(f!AI238,IFERROR(FIND("±",f!AI238)-1,LEN(f!AI238)))</f>
        <v>0.26</v>
      </c>
      <c r="AJ233" s="122" t="str">
        <f>LEFT(f!AJ238,IFERROR(FIND("±",f!AJ238)-1,LEN(f!AJ238)))</f>
        <v>0.06</v>
      </c>
      <c r="AK233" s="122" t="str">
        <f>LEFT(f!AK238,IFERROR(FIND("±",f!AK238)-1,LEN(f!AK238)))</f>
        <v>0.13</v>
      </c>
      <c r="AL233" s="122" t="str">
        <f>LEFT(f!AL238,IFERROR(FIND("±",f!AL238)-1,LEN(f!AL238)))</f>
        <v>8.43</v>
      </c>
      <c r="AM233" s="122" t="str">
        <f>LEFT(f!AM238,IFERROR(FIND("±",f!AM238)-1,LEN(f!AM238)))</f>
        <v>33.55</v>
      </c>
      <c r="AN233" s="122" t="str">
        <f>LEFT(f!AN238,IFERROR(FIND("±",f!AN238)-1,LEN(f!AN238)))</f>
        <v>0.43</v>
      </c>
      <c r="AO233" s="122" t="str">
        <f>LEFT(f!AO238,IFERROR(FIND("±",f!AO238)-1,LEN(f!AO238)))</f>
        <v>0.05</v>
      </c>
      <c r="AP233" s="122" t="str">
        <f>LEFT(f!AP238,IFERROR(FIND("±",f!AP238)-1,LEN(f!AP238)))</f>
        <v>0.852</v>
      </c>
      <c r="AQ233" s="122" t="str">
        <f>LEFT(f!AQ238,IFERROR(FIND("±",f!AQ238)-1,LEN(f!AQ238)))</f>
        <v>4.97</v>
      </c>
      <c r="AR233" s="122" t="str">
        <f>LEFT(f!AR238,IFERROR(FIND("±",f!AR238)-1,LEN(f!AR238)))</f>
        <v>0.023</v>
      </c>
      <c r="AS233" s="122" t="str">
        <f>LEFT(f!AS238,IFERROR(FIND("±",f!AS238)-1,LEN(f!AS238)))</f>
        <v>0.002</v>
      </c>
      <c r="AT233" s="122" t="str">
        <f>LEFT(f!AT238,IFERROR(FIND("±",f!AT238)-1,LEN(f!AT238)))</f>
        <v>0.07</v>
      </c>
      <c r="AU233" s="122" t="str">
        <f>LEFT(f!AU238,IFERROR(FIND("±",f!AU238)-1,LEN(f!AU238)))</f>
        <v>0.45</v>
      </c>
      <c r="AV233" s="122" t="str">
        <f>LEFT(f!AV238,IFERROR(FIND("±",f!AV238)-1,LEN(f!AV238)))</f>
        <v>0.01</v>
      </c>
      <c r="AW233" s="122" t="str">
        <f>LEFT(f!AW238,IFERROR(FIND("±",f!AW238)-1,LEN(f!AW238)))</f>
        <v>0.176</v>
      </c>
      <c r="AX233" s="122" t="str">
        <f>LEFT(f!AX238,IFERROR(FIND("±",f!AX238)-1,LEN(f!AX238)))</f>
        <v>11.53</v>
      </c>
      <c r="AY233" s="122" t="str">
        <f>LEFT(f!AY238,IFERROR(FIND("±",f!AY238)-1,LEN(f!AY238)))</f>
        <v>0.06</v>
      </c>
      <c r="AZ233" s="122" t="str">
        <f>LEFT(f!AZ238,IFERROR(FIND("±",f!AZ238)-1,LEN(f!AZ238)))</f>
        <v>0.04</v>
      </c>
      <c r="BA233" s="122" t="str">
        <f>LEFT(f!BA238,IFERROR(FIND("±",f!BA238)-1,LEN(f!BA238)))</f>
        <v>0.01</v>
      </c>
      <c r="BB233" s="122" t="str">
        <f>LEFT(f!BB238,IFERROR(FIND("±",f!BB238)-1,LEN(f!BB238)))</f>
        <v>0.028</v>
      </c>
      <c r="BC233" s="122" t="str">
        <f>LEFT(f!BC238,IFERROR(FIND("±",f!BC238)-1,LEN(f!BC238)))</f>
        <v>11.67</v>
      </c>
      <c r="BD233" s="122" t="str">
        <f>LEFT(f!BD238,IFERROR(FIND("±",f!BD238)-1,LEN(f!BD238)))</f>
        <v>159</v>
      </c>
      <c r="BE233" s="122" t="str">
        <f>LEFT(f!BE238,IFERROR(FIND("±",f!BE238)-1,LEN(f!BE238)))</f>
        <v>0.56</v>
      </c>
      <c r="BF233" s="122" t="str">
        <f>LEFT(f!BF238,IFERROR(FIND("±",f!BF238)-1,LEN(f!BF238)))</f>
        <v>1.56</v>
      </c>
      <c r="BG233" s="122" t="str">
        <f>LEFT(f!BG238,IFERROR(FIND("±",f!BG238)-1,LEN(f!BG238)))</f>
        <v>0.24</v>
      </c>
      <c r="BH233" s="122" t="str">
        <f>LEFT(f!BH238,IFERROR(FIND("±",f!BH238)-1,LEN(f!BH238)))</f>
        <v>3.95</v>
      </c>
      <c r="BI233" s="122" t="str">
        <f>LEFT(f!BI238,IFERROR(FIND("±",f!BI238)-1,LEN(f!BI238)))</f>
        <v/>
      </c>
      <c r="BJ233" s="122" t="str">
        <f>LEFT(f!BJ238,IFERROR(FIND("±",f!BJ238)-1,LEN(f!BJ238)))</f>
        <v>2.22</v>
      </c>
      <c r="BK233" s="122" t="str">
        <f>LEFT(f!BK238,IFERROR(FIND("±",f!BK238)-1,LEN(f!BK238)))</f>
        <v>1.73</v>
      </c>
      <c r="BL233" s="122" t="str">
        <f>LEFT(f!BL238,IFERROR(FIND("±",f!BL238)-1,LEN(f!BL238)))</f>
        <v/>
      </c>
      <c r="BM233" s="122" t="str">
        <f>LEFT(f!BM238,IFERROR(FIND("±",f!BM238)-1,LEN(f!BM238)))</f>
        <v/>
      </c>
      <c r="BN233" s="122" t="str">
        <f>LEFT(f!BN238,IFERROR(FIND("±",f!BN238)-1,LEN(f!BN238)))</f>
        <v>3.95</v>
      </c>
      <c r="BO233" s="122" t="str">
        <f>LEFT(f!BO238,IFERROR(FIND("±",f!BO238)-1,LEN(f!BO238)))</f>
        <v/>
      </c>
      <c r="BP233" s="122" t="str">
        <f>LEFT(f!BP238,IFERROR(FIND("±",f!BP238)-1,LEN(f!BP238)))</f>
        <v/>
      </c>
      <c r="BQ233" s="122" t="str">
        <f>LEFT(f!BQ238,IFERROR(FIND("±",f!BQ238)-1,LEN(f!BQ238)))</f>
        <v/>
      </c>
      <c r="BR233" s="122" t="str">
        <f>LEFT(f!BR238,IFERROR(FIND("±",f!BR238)-1,LEN(f!BR238)))</f>
        <v/>
      </c>
      <c r="BS233" s="122" t="str">
        <f>LEFT(f!BS238,IFERROR(FIND("±",f!BS238)-1,LEN(f!BS238)))</f>
        <v/>
      </c>
      <c r="BT233" s="122" t="str">
        <f>LEFT(f!BT238,IFERROR(FIND("±",f!BT238)-1,LEN(f!BT238)))</f>
        <v/>
      </c>
      <c r="BU233" s="122" t="str">
        <f>LEFT(f!BU238,IFERROR(FIND("±",f!BU238)-1,LEN(f!BU238)))</f>
        <v/>
      </c>
      <c r="BV233" s="122"/>
      <c r="BW233" s="122"/>
      <c r="BX233" s="122"/>
      <c r="BY233" s="122"/>
      <c r="BZ233" s="122"/>
      <c r="CA233" s="122"/>
      <c r="CB233" s="122"/>
      <c r="CC233" s="122"/>
      <c r="CD233" s="122"/>
      <c r="CE233" s="122"/>
    </row>
    <row r="234">
      <c r="A234" s="103" t="str">
        <f>f!A239</f>
        <v>E063</v>
      </c>
      <c r="B234" s="107" t="str">
        <f>LEFT(f!B239,IFERROR(FIND("(",f!B239)-1,LEN(f!B239)))</f>
        <v>Strawberry </v>
      </c>
      <c r="C234" s="109" t="str">
        <f>IFERROR(MID(f!B239,IFERROR(FIND("(",f!B239)+1,LEN(f!B239)),IFERROR(FIND(")",f!B239),LEN(f!B239))-IFERROR(FIND("(",f!B239)+1,LEN(f!B239))),"")</f>
        <v>Fragaria ananassa</v>
      </c>
      <c r="D234" s="103" t="str">
        <f>f!D239</f>
        <v/>
      </c>
      <c r="E234" s="103" t="str">
        <f>f!E239</f>
        <v/>
      </c>
      <c r="F234" s="110" t="str">
        <f>CONCATENATE("https://res.cloudinary.com/techticz/image/upload/foods/",f!F239,".jpeg")</f>
        <v>https://res.cloudinary.com/techticz/image/upload/foods/strawberry.jpeg</v>
      </c>
      <c r="G234" s="103" t="str">
        <f>f!G239</f>
        <v>E</v>
      </c>
      <c r="H234" s="103" t="str">
        <f>f!H239</f>
        <v/>
      </c>
      <c r="I234" s="103">
        <f t="shared" si="1"/>
        <v>103</v>
      </c>
      <c r="J234" s="112">
        <f>f!J239</f>
        <v>100</v>
      </c>
      <c r="K234" s="112" t="str">
        <f>f!K239</f>
        <v>gram</v>
      </c>
      <c r="L234" s="114" t="str">
        <f>f!L239</f>
        <v/>
      </c>
      <c r="M234" s="114">
        <f>f!M239</f>
        <v>6</v>
      </c>
      <c r="N234" s="114" t="str">
        <f>f!N239</f>
        <v/>
      </c>
      <c r="O234" s="114" t="str">
        <f>f!O239</f>
        <v/>
      </c>
      <c r="P234" s="114" t="str">
        <f>f!P239</f>
        <v/>
      </c>
      <c r="Q234" s="117" t="str">
        <f>f!Q239</f>
        <v/>
      </c>
      <c r="R234" s="117" t="str">
        <f>f!R239</f>
        <v/>
      </c>
      <c r="S234" s="117" t="str">
        <f>f!S239</f>
        <v/>
      </c>
      <c r="T234" s="120" t="str">
        <f>f!T239</f>
        <v/>
      </c>
      <c r="U234" s="120" t="str">
        <f>f!U239</f>
        <v/>
      </c>
      <c r="V234" s="121">
        <f>f!V239</f>
        <v>100</v>
      </c>
      <c r="W234" s="122" t="str">
        <f>LEFT(f!W239,IFERROR(FIND("±",f!W239)-1,LEN(f!W239)))</f>
        <v>92.03</v>
      </c>
      <c r="X234" s="122" t="str">
        <f>LEFT(f!X239,IFERROR(FIND("±",f!X239)-1,LEN(f!X239)))</f>
        <v>0.97</v>
      </c>
      <c r="Y234" s="122" t="str">
        <f>LEFT(f!Y239,IFERROR(FIND("±",f!Y239)-1,LEN(f!Y239)))</f>
        <v>0.54</v>
      </c>
      <c r="Z234" s="122" t="str">
        <f>LEFT(f!Z239,IFERROR(FIND("±",f!Z239)-1,LEN(f!Z239)))</f>
        <v>0.56</v>
      </c>
      <c r="AA234" s="122" t="str">
        <f>LEFT(f!AA239,IFERROR(FIND("±",f!AA239)-1,LEN(f!AA239)))</f>
        <v>2.50</v>
      </c>
      <c r="AB234" s="122" t="str">
        <f>LEFT(f!AB239,IFERROR(FIND("±",f!AB239)-1,LEN(f!AB239)))</f>
        <v>1.51</v>
      </c>
      <c r="AC234" s="122" t="str">
        <f>LEFT(f!AC239,IFERROR(FIND("±",f!AC239)-1,LEN(f!AC239)))</f>
        <v>0.99</v>
      </c>
      <c r="AD234" s="122" t="str">
        <f>LEFT(f!AD239,IFERROR(FIND("±",f!AD239)-1,LEN(f!AD239)))</f>
        <v>3.40</v>
      </c>
      <c r="AE234" s="122" t="str">
        <f>LEFT(f!AE239,IFERROR(FIND("±",f!AE239)-1,LEN(f!AE239)))</f>
        <v>103</v>
      </c>
      <c r="AF234" s="122" t="str">
        <f>LEFT(f!AF239,IFERROR(FIND("±",f!AF239)-1,LEN(f!AF239)))</f>
        <v>0.06</v>
      </c>
      <c r="AG234" s="122" t="str">
        <f>LEFT(f!AG239,IFERROR(FIND("±",f!AG239)-1,LEN(f!AG239)))</f>
        <v>0.01</v>
      </c>
      <c r="AH234" s="122" t="str">
        <f>LEFT(f!AH239,IFERROR(FIND("±",f!AH239)-1,LEN(f!AH239)))</f>
        <v>0.48</v>
      </c>
      <c r="AI234" s="122" t="str">
        <f>LEFT(f!AI239,IFERROR(FIND("±",f!AI239)-1,LEN(f!AI239)))</f>
        <v>0.18</v>
      </c>
      <c r="AJ234" s="122" t="str">
        <f>LEFT(f!AJ239,IFERROR(FIND("±",f!AJ239)-1,LEN(f!AJ239)))</f>
        <v>0.09</v>
      </c>
      <c r="AK234" s="122" t="str">
        <f>LEFT(f!AK239,IFERROR(FIND("±",f!AK239)-1,LEN(f!AK239)))</f>
        <v>0.07</v>
      </c>
      <c r="AL234" s="122" t="str">
        <f>LEFT(f!AL239,IFERROR(FIND("±",f!AL239)-1,LEN(f!AL239)))</f>
        <v>8.91</v>
      </c>
      <c r="AM234" s="122" t="str">
        <f>LEFT(f!AM239,IFERROR(FIND("±",f!AM239)-1,LEN(f!AM239)))</f>
        <v>50.20</v>
      </c>
      <c r="AN234" s="122" t="str">
        <f>LEFT(f!AN239,IFERROR(FIND("±",f!AN239)-1,LEN(f!AN239)))</f>
        <v/>
      </c>
      <c r="AO234" s="122" t="str">
        <f>LEFT(f!AO239,IFERROR(FIND("±",f!AO239)-1,LEN(f!AO239)))</f>
        <v/>
      </c>
      <c r="AP234" s="122" t="str">
        <f>LEFT(f!AP239,IFERROR(FIND("±",f!AP239)-1,LEN(f!AP239)))</f>
        <v/>
      </c>
      <c r="AQ234" s="122" t="str">
        <f>LEFT(f!AQ239,IFERROR(FIND("±",f!AQ239)-1,LEN(f!AQ239)))</f>
        <v>15.28</v>
      </c>
      <c r="AR234" s="122" t="str">
        <f>LEFT(f!AR239,IFERROR(FIND("±",f!AR239)-1,LEN(f!AR239)))</f>
        <v>0.001</v>
      </c>
      <c r="AS234" s="122" t="str">
        <f>LEFT(f!AS239,IFERROR(FIND("±",f!AS239)-1,LEN(f!AS239)))</f>
        <v/>
      </c>
      <c r="AT234" s="122" t="str">
        <f>LEFT(f!AT239,IFERROR(FIND("±",f!AT239)-1,LEN(f!AT239)))</f>
        <v>0.07</v>
      </c>
      <c r="AU234" s="122" t="str">
        <f>LEFT(f!AU239,IFERROR(FIND("±",f!AU239)-1,LEN(f!AU239)))</f>
        <v>0.36</v>
      </c>
      <c r="AV234" s="122" t="str">
        <f>LEFT(f!AV239,IFERROR(FIND("±",f!AV239)-1,LEN(f!AV239)))</f>
        <v/>
      </c>
      <c r="AW234" s="122" t="str">
        <f>LEFT(f!AW239,IFERROR(FIND("±",f!AW239)-1,LEN(f!AW239)))</f>
        <v/>
      </c>
      <c r="AX234" s="122" t="str">
        <f>LEFT(f!AX239,IFERROR(FIND("±",f!AX239)-1,LEN(f!AX239)))</f>
        <v>15.53</v>
      </c>
      <c r="AY234" s="122" t="str">
        <f>LEFT(f!AY239,IFERROR(FIND("±",f!AY239)-1,LEN(f!AY239)))</f>
        <v>0.43</v>
      </c>
      <c r="AZ234" s="122" t="str">
        <f>LEFT(f!AZ239,IFERROR(FIND("±",f!AZ239)-1,LEN(f!AZ239)))</f>
        <v/>
      </c>
      <c r="BA234" s="122" t="str">
        <f>LEFT(f!BA239,IFERROR(FIND("±",f!BA239)-1,LEN(f!BA239)))</f>
        <v/>
      </c>
      <c r="BB234" s="122" t="str">
        <f>LEFT(f!BB239,IFERROR(FIND("±",f!BB239)-1,LEN(f!BB239)))</f>
        <v/>
      </c>
      <c r="BC234" s="122" t="str">
        <f>LEFT(f!BC239,IFERROR(FIND("±",f!BC239)-1,LEN(f!BC239)))</f>
        <v>26.31</v>
      </c>
      <c r="BD234" s="122" t="str">
        <f>LEFT(f!BD239,IFERROR(FIND("±",f!BD239)-1,LEN(f!BD239)))</f>
        <v>140</v>
      </c>
      <c r="BE234" s="122" t="str">
        <f>LEFT(f!BE239,IFERROR(FIND("±",f!BE239)-1,LEN(f!BE239)))</f>
        <v>0.30</v>
      </c>
      <c r="BF234" s="122" t="str">
        <f>LEFT(f!BF239,IFERROR(FIND("±",f!BF239)-1,LEN(f!BF239)))</f>
        <v>1.19</v>
      </c>
      <c r="BG234" s="122" t="str">
        <f>LEFT(f!BG239,IFERROR(FIND("±",f!BG239)-1,LEN(f!BG239)))</f>
        <v>0.14</v>
      </c>
      <c r="BH234" s="122" t="str">
        <f>LEFT(f!BH239,IFERROR(FIND("±",f!BH239)-1,LEN(f!BH239)))</f>
        <v>3.66</v>
      </c>
      <c r="BI234" s="122" t="str">
        <f>LEFT(f!BI239,IFERROR(FIND("±",f!BI239)-1,LEN(f!BI239)))</f>
        <v>0.10</v>
      </c>
      <c r="BJ234" s="122" t="str">
        <f>LEFT(f!BJ239,IFERROR(FIND("±",f!BJ239)-1,LEN(f!BJ239)))</f>
        <v>1.90</v>
      </c>
      <c r="BK234" s="122" t="str">
        <f>LEFT(f!BK239,IFERROR(FIND("±",f!BK239)-1,LEN(f!BK239)))</f>
        <v>1.60</v>
      </c>
      <c r="BL234" s="122" t="str">
        <f>LEFT(f!BL239,IFERROR(FIND("±",f!BL239)-1,LEN(f!BL239)))</f>
        <v>0.07</v>
      </c>
      <c r="BM234" s="122" t="str">
        <f>LEFT(f!BM239,IFERROR(FIND("±",f!BM239)-1,LEN(f!BM239)))</f>
        <v/>
      </c>
      <c r="BN234" s="122" t="str">
        <f>LEFT(f!BN239,IFERROR(FIND("±",f!BN239)-1,LEN(f!BN239)))</f>
        <v>3.56</v>
      </c>
      <c r="BO234" s="122" t="str">
        <f>LEFT(f!BO239,IFERROR(FIND("±",f!BO239)-1,LEN(f!BO239)))</f>
        <v/>
      </c>
      <c r="BP234" s="122" t="str">
        <f>LEFT(f!BP239,IFERROR(FIND("±",f!BP239)-1,LEN(f!BP239)))</f>
        <v/>
      </c>
      <c r="BQ234" s="122" t="str">
        <f>LEFT(f!BQ239,IFERROR(FIND("±",f!BQ239)-1,LEN(f!BQ239)))</f>
        <v/>
      </c>
      <c r="BR234" s="122" t="str">
        <f>LEFT(f!BR239,IFERROR(FIND("±",f!BR239)-1,LEN(f!BR239)))</f>
        <v/>
      </c>
      <c r="BS234" s="122" t="str">
        <f>LEFT(f!BS239,IFERROR(FIND("±",f!BS239)-1,LEN(f!BS239)))</f>
        <v/>
      </c>
      <c r="BT234" s="122" t="str">
        <f>LEFT(f!BT239,IFERROR(FIND("±",f!BT239)-1,LEN(f!BT239)))</f>
        <v/>
      </c>
      <c r="BU234" s="122" t="str">
        <f>LEFT(f!BU239,IFERROR(FIND("±",f!BU239)-1,LEN(f!BU239)))</f>
        <v/>
      </c>
      <c r="BV234" s="122"/>
      <c r="BW234" s="122"/>
      <c r="BX234" s="122"/>
      <c r="BY234" s="122"/>
      <c r="BZ234" s="122"/>
      <c r="CA234" s="122"/>
      <c r="CB234" s="122"/>
      <c r="CC234" s="122"/>
      <c r="CD234" s="122"/>
      <c r="CE234" s="122"/>
    </row>
    <row r="235">
      <c r="A235" s="103" t="str">
        <f>f!A240</f>
        <v>E064</v>
      </c>
      <c r="B235" s="107" t="str">
        <f>LEFT(f!B240,IFERROR(FIND("(",f!B240)-1,LEN(f!B240)))</f>
        <v>Tamarind, pulp </v>
      </c>
      <c r="C235" s="109" t="str">
        <f>IFERROR(MID(f!B240,IFERROR(FIND("(",f!B240)+1,LEN(f!B240)),IFERROR(FIND(")",f!B240),LEN(f!B240))-IFERROR(FIND("(",f!B240)+1,LEN(f!B240))),"")</f>
        <v>Tamarindus indicus</v>
      </c>
      <c r="D235" s="103" t="str">
        <f>f!D240</f>
        <v/>
      </c>
      <c r="E235" s="103" t="str">
        <f>f!E240</f>
        <v/>
      </c>
      <c r="F235" s="110" t="str">
        <f>CONCATENATE("https://res.cloudinary.com/techticz/image/upload/foods/",f!F240,".jpeg")</f>
        <v>https://res.cloudinary.com/techticz/image/upload/foods/tamarind_pulp.jpeg</v>
      </c>
      <c r="G235" s="103" t="str">
        <f>f!G240</f>
        <v>E</v>
      </c>
      <c r="H235" s="103" t="str">
        <f>f!H240</f>
        <v/>
      </c>
      <c r="I235" s="103">
        <f t="shared" si="1"/>
        <v>1207</v>
      </c>
      <c r="J235" s="112">
        <f>f!J240</f>
        <v>100</v>
      </c>
      <c r="K235" s="112" t="str">
        <f>f!K240</f>
        <v>gram</v>
      </c>
      <c r="L235" s="114" t="str">
        <f>f!L240</f>
        <v/>
      </c>
      <c r="M235" s="114">
        <f>f!M240</f>
        <v>6</v>
      </c>
      <c r="N235" s="114" t="str">
        <f>f!N240</f>
        <v/>
      </c>
      <c r="O235" s="114" t="str">
        <f>f!O240</f>
        <v/>
      </c>
      <c r="P235" s="114" t="str">
        <f>f!P240</f>
        <v/>
      </c>
      <c r="Q235" s="117" t="str">
        <f>f!Q240</f>
        <v/>
      </c>
      <c r="R235" s="117" t="str">
        <f>f!R240</f>
        <v/>
      </c>
      <c r="S235" s="117" t="str">
        <f>f!S240</f>
        <v/>
      </c>
      <c r="T235" s="120" t="str">
        <f>f!T240</f>
        <v/>
      </c>
      <c r="U235" s="120" t="str">
        <f>f!U240</f>
        <v/>
      </c>
      <c r="V235" s="121">
        <f>f!V240</f>
        <v>100</v>
      </c>
      <c r="W235" s="122" t="str">
        <f>LEFT(f!W240,IFERROR(FIND("±",f!W240)-1,LEN(f!W240)))</f>
        <v>20.83</v>
      </c>
      <c r="X235" s="122" t="str">
        <f>LEFT(f!X240,IFERROR(FIND("±",f!X240)-1,LEN(f!X240)))</f>
        <v>2.92</v>
      </c>
      <c r="Y235" s="122" t="str">
        <f>LEFT(f!Y240,IFERROR(FIND("±",f!Y240)-1,LEN(f!Y240)))</f>
        <v>3.44</v>
      </c>
      <c r="Z235" s="122" t="str">
        <f>LEFT(f!Z240,IFERROR(FIND("±",f!Z240)-1,LEN(f!Z240)))</f>
        <v>0.15</v>
      </c>
      <c r="AA235" s="122" t="str">
        <f>LEFT(f!AA240,IFERROR(FIND("±",f!AA240)-1,LEN(f!AA240)))</f>
        <v>5.31</v>
      </c>
      <c r="AB235" s="122" t="str">
        <f>LEFT(f!AB240,IFERROR(FIND("±",f!AB240)-1,LEN(f!AB240)))</f>
        <v>3.73</v>
      </c>
      <c r="AC235" s="122" t="str">
        <f>LEFT(f!AC240,IFERROR(FIND("±",f!AC240)-1,LEN(f!AC240)))</f>
        <v>1.58</v>
      </c>
      <c r="AD235" s="122" t="str">
        <f>LEFT(f!AD240,IFERROR(FIND("±",f!AD240)-1,LEN(f!AD240)))</f>
        <v>67.35</v>
      </c>
      <c r="AE235" s="122" t="str">
        <f>LEFT(f!AE240,IFERROR(FIND("±",f!AE240)-1,LEN(f!AE240)))</f>
        <v>1207</v>
      </c>
      <c r="AF235" s="122" t="str">
        <f>LEFT(f!AF240,IFERROR(FIND("±",f!AF240)-1,LEN(f!AF240)))</f>
        <v>0.34</v>
      </c>
      <c r="AG235" s="122" t="str">
        <f>LEFT(f!AG240,IFERROR(FIND("±",f!AG240)-1,LEN(f!AG240)))</f>
        <v>0.07</v>
      </c>
      <c r="AH235" s="122" t="str">
        <f>LEFT(f!AH240,IFERROR(FIND("±",f!AH240)-1,LEN(f!AH240)))</f>
        <v>1.56</v>
      </c>
      <c r="AI235" s="122" t="str">
        <f>LEFT(f!AI240,IFERROR(FIND("±",f!AI240)-1,LEN(f!AI240)))</f>
        <v>0.17</v>
      </c>
      <c r="AJ235" s="122" t="str">
        <f>LEFT(f!AJ240,IFERROR(FIND("±",f!AJ240)-1,LEN(f!AJ240)))</f>
        <v>0.08</v>
      </c>
      <c r="AK235" s="122" t="str">
        <f>LEFT(f!AK240,IFERROR(FIND("±",f!AK240)-1,LEN(f!AK240)))</f>
        <v>0.66</v>
      </c>
      <c r="AL235" s="122" t="str">
        <f>LEFT(f!AL240,IFERROR(FIND("±",f!AL240)-1,LEN(f!AL240)))</f>
        <v>9.79</v>
      </c>
      <c r="AM235" s="122" t="str">
        <f>LEFT(f!AM240,IFERROR(FIND("±",f!AM240)-1,LEN(f!AM240)))</f>
        <v>3.62</v>
      </c>
      <c r="AN235" s="122" t="str">
        <f>LEFT(f!AN240,IFERROR(FIND("±",f!AN240)-1,LEN(f!AN240)))</f>
        <v>4.03</v>
      </c>
      <c r="AO235" s="122" t="str">
        <f>LEFT(f!AO240,IFERROR(FIND("±",f!AO240)-1,LEN(f!AO240)))</f>
        <v/>
      </c>
      <c r="AP235" s="122" t="str">
        <f>LEFT(f!AP240,IFERROR(FIND("±",f!AP240)-1,LEN(f!AP240)))</f>
        <v>0.001</v>
      </c>
      <c r="AQ235" s="122" t="str">
        <f>LEFT(f!AQ240,IFERROR(FIND("±",f!AQ240)-1,LEN(f!AQ240)))</f>
        <v>149</v>
      </c>
      <c r="AR235" s="122" t="str">
        <f>LEFT(f!AR240,IFERROR(FIND("±",f!AR240)-1,LEN(f!AR240)))</f>
        <v>0.066</v>
      </c>
      <c r="AS235" s="122" t="str">
        <f>LEFT(f!AS240,IFERROR(FIND("±",f!AS240)-1,LEN(f!AS240)))</f>
        <v>0.002</v>
      </c>
      <c r="AT235" s="122" t="str">
        <f>LEFT(f!AT240,IFERROR(FIND("±",f!AT240)-1,LEN(f!AT240)))</f>
        <v>0.50</v>
      </c>
      <c r="AU235" s="122" t="str">
        <f>LEFT(f!AU240,IFERROR(FIND("±",f!AU240)-1,LEN(f!AU240)))</f>
        <v>9.16</v>
      </c>
      <c r="AV235" s="122" t="str">
        <f>LEFT(f!AV240,IFERROR(FIND("±",f!AV240)-1,LEN(f!AV240)))</f>
        <v>0.014</v>
      </c>
      <c r="AW235" s="122" t="str">
        <f>LEFT(f!AW240,IFERROR(FIND("±",f!AW240)-1,LEN(f!AW240)))</f>
        <v>0.007</v>
      </c>
      <c r="AX235" s="122" t="str">
        <f>LEFT(f!AX240,IFERROR(FIND("±",f!AX240)-1,LEN(f!AX240)))</f>
        <v>82.73</v>
      </c>
      <c r="AY235" s="122" t="str">
        <f>LEFT(f!AY240,IFERROR(FIND("±",f!AY240)-1,LEN(f!AY240)))</f>
        <v>0.52</v>
      </c>
      <c r="AZ235" s="122" t="str">
        <f>LEFT(f!AZ240,IFERROR(FIND("±",f!AZ240)-1,LEN(f!AZ240)))</f>
        <v/>
      </c>
      <c r="BA235" s="122" t="str">
        <f>LEFT(f!BA240,IFERROR(FIND("±",f!BA240)-1,LEN(f!BA240)))</f>
        <v>0.070</v>
      </c>
      <c r="BB235" s="122" t="str">
        <f>LEFT(f!BB240,IFERROR(FIND("±",f!BB240)-1,LEN(f!BB240)))</f>
        <v>0.032</v>
      </c>
      <c r="BC235" s="122" t="str">
        <f>LEFT(f!BC240,IFERROR(FIND("±",f!BC240)-1,LEN(f!BC240)))</f>
        <v>113</v>
      </c>
      <c r="BD235" s="122" t="str">
        <f>LEFT(f!BD240,IFERROR(FIND("±",f!BD240)-1,LEN(f!BD240)))</f>
        <v>836</v>
      </c>
      <c r="BE235" s="122" t="str">
        <f>LEFT(f!BE240,IFERROR(FIND("±",f!BE240)-1,LEN(f!BE240)))</f>
        <v>2.05</v>
      </c>
      <c r="BF235" s="122" t="str">
        <f>LEFT(f!BF240,IFERROR(FIND("±",f!BF240)-1,LEN(f!BF240)))</f>
        <v>24.92</v>
      </c>
      <c r="BG235" s="122" t="str">
        <f>LEFT(f!BG240,IFERROR(FIND("±",f!BG240)-1,LEN(f!BG240)))</f>
        <v>0.58</v>
      </c>
      <c r="BH235" s="122" t="str">
        <f>LEFT(f!BH240,IFERROR(FIND("±",f!BH240)-1,LEN(f!BH240)))</f>
        <v>52.88</v>
      </c>
      <c r="BI235" s="122" t="str">
        <f>LEFT(f!BI240,IFERROR(FIND("±",f!BI240)-1,LEN(f!BI240)))</f>
        <v/>
      </c>
      <c r="BJ235" s="122" t="str">
        <f>LEFT(f!BJ240,IFERROR(FIND("±",f!BJ240)-1,LEN(f!BJ240)))</f>
        <v>12.31</v>
      </c>
      <c r="BK235" s="122" t="str">
        <f>LEFT(f!BK240,IFERROR(FIND("±",f!BK240)-1,LEN(f!BK240)))</f>
        <v>14.53</v>
      </c>
      <c r="BL235" s="122" t="str">
        <f>LEFT(f!BL240,IFERROR(FIND("±",f!BL240)-1,LEN(f!BL240)))</f>
        <v>26.04</v>
      </c>
      <c r="BM235" s="122" t="str">
        <f>LEFT(f!BM240,IFERROR(FIND("±",f!BM240)-1,LEN(f!BM240)))</f>
        <v/>
      </c>
      <c r="BN235" s="122" t="str">
        <f>LEFT(f!BN240,IFERROR(FIND("±",f!BN240)-1,LEN(f!BN240)))</f>
        <v>52.88</v>
      </c>
      <c r="BO235" s="122" t="str">
        <f>LEFT(f!BO240,IFERROR(FIND("±",f!BO240)-1,LEN(f!BO240)))</f>
        <v/>
      </c>
      <c r="BP235" s="122" t="str">
        <f>LEFT(f!BP240,IFERROR(FIND("±",f!BP240)-1,LEN(f!BP240)))</f>
        <v/>
      </c>
      <c r="BQ235" s="122" t="str">
        <f>LEFT(f!BQ240,IFERROR(FIND("±",f!BQ240)-1,LEN(f!BQ240)))</f>
        <v/>
      </c>
      <c r="BR235" s="122" t="str">
        <f>LEFT(f!BR240,IFERROR(FIND("±",f!BR240)-1,LEN(f!BR240)))</f>
        <v/>
      </c>
      <c r="BS235" s="122" t="str">
        <f>LEFT(f!BS240,IFERROR(FIND("±",f!BS240)-1,LEN(f!BS240)))</f>
        <v/>
      </c>
      <c r="BT235" s="122" t="str">
        <f>LEFT(f!BT240,IFERROR(FIND("±",f!BT240)-1,LEN(f!BT240)))</f>
        <v/>
      </c>
      <c r="BU235" s="122" t="str">
        <f>LEFT(f!BU240,IFERROR(FIND("±",f!BU240)-1,LEN(f!BU240)))</f>
        <v/>
      </c>
      <c r="BV235" s="122"/>
      <c r="BW235" s="122"/>
      <c r="BX235" s="122"/>
      <c r="BY235" s="122"/>
      <c r="BZ235" s="122"/>
      <c r="CA235" s="122"/>
      <c r="CB235" s="122"/>
      <c r="CC235" s="122"/>
      <c r="CD235" s="122"/>
      <c r="CE235" s="122"/>
    </row>
    <row r="236">
      <c r="A236" s="103" t="str">
        <f>f!A241</f>
        <v>E065</v>
      </c>
      <c r="B236" s="107" t="str">
        <f>LEFT(f!B241,IFERROR(FIND("(",f!B241)-1,LEN(f!B241)))</f>
        <v>Water melon, dark green </v>
      </c>
      <c r="C236" s="109" t="str">
        <f>IFERROR(MID(f!B241,IFERROR(FIND("(",f!B241)+1,LEN(f!B241)),IFERROR(FIND(")",f!B241),LEN(f!B241))-IFERROR(FIND("(",f!B241)+1,LEN(f!B241))),"")</f>
        <v>sugar baby</v>
      </c>
      <c r="D236" s="103" t="str">
        <f>f!D241</f>
        <v/>
      </c>
      <c r="E236" s="103" t="str">
        <f>f!E241</f>
        <v/>
      </c>
      <c r="F236" s="110" t="str">
        <f>CONCATENATE("https://res.cloudinary.com/techticz/image/upload/foods/",f!F241,".jpeg")</f>
        <v>https://res.cloudinary.com/techticz/image/upload/foods/water_melon_dark_green.jpeg</v>
      </c>
      <c r="G236" s="103" t="str">
        <f>f!G241</f>
        <v>E</v>
      </c>
      <c r="H236" s="103" t="str">
        <f>f!H241</f>
        <v/>
      </c>
      <c r="I236" s="103">
        <f t="shared" si="1"/>
        <v>85</v>
      </c>
      <c r="J236" s="112">
        <f>f!J241</f>
        <v>100</v>
      </c>
      <c r="K236" s="112" t="str">
        <f>f!K241</f>
        <v>gram</v>
      </c>
      <c r="L236" s="114" t="str">
        <f>f!L241</f>
        <v/>
      </c>
      <c r="M236" s="114">
        <f>f!M241</f>
        <v>6</v>
      </c>
      <c r="N236" s="114" t="str">
        <f>f!N241</f>
        <v/>
      </c>
      <c r="O236" s="114" t="str">
        <f>f!O241</f>
        <v/>
      </c>
      <c r="P236" s="114" t="str">
        <f>f!P241</f>
        <v/>
      </c>
      <c r="Q236" s="117" t="str">
        <f>f!Q241</f>
        <v/>
      </c>
      <c r="R236" s="117" t="str">
        <f>f!R241</f>
        <v/>
      </c>
      <c r="S236" s="117" t="str">
        <f>f!S241</f>
        <v/>
      </c>
      <c r="T236" s="120" t="str">
        <f>f!T241</f>
        <v/>
      </c>
      <c r="U236" s="120" t="str">
        <f>f!U241</f>
        <v/>
      </c>
      <c r="V236" s="121">
        <f>f!V241</f>
        <v>100</v>
      </c>
      <c r="W236" s="122" t="str">
        <f>LEFT(f!W241,IFERROR(FIND("±",f!W241)-1,LEN(f!W241)))</f>
        <v>94.54</v>
      </c>
      <c r="X236" s="122" t="str">
        <f>LEFT(f!X241,IFERROR(FIND("±",f!X241)-1,LEN(f!X241)))</f>
        <v>0.60</v>
      </c>
      <c r="Y236" s="122" t="str">
        <f>LEFT(f!Y241,IFERROR(FIND("±",f!Y241)-1,LEN(f!Y241)))</f>
        <v>0.13</v>
      </c>
      <c r="Z236" s="122" t="str">
        <f>LEFT(f!Z241,IFERROR(FIND("±",f!Z241)-1,LEN(f!Z241)))</f>
        <v>0.16</v>
      </c>
      <c r="AA236" s="122" t="str">
        <f>LEFT(f!AA241,IFERROR(FIND("±",f!AA241)-1,LEN(f!AA241)))</f>
        <v>0.70</v>
      </c>
      <c r="AB236" s="122" t="str">
        <f>LEFT(f!AB241,IFERROR(FIND("±",f!AB241)-1,LEN(f!AB241)))</f>
        <v>0.35</v>
      </c>
      <c r="AC236" s="122" t="str">
        <f>LEFT(f!AC241,IFERROR(FIND("±",f!AC241)-1,LEN(f!AC241)))</f>
        <v>0.34</v>
      </c>
      <c r="AD236" s="122" t="str">
        <f>LEFT(f!AD241,IFERROR(FIND("±",f!AD241)-1,LEN(f!AD241)))</f>
        <v>3.86</v>
      </c>
      <c r="AE236" s="122" t="str">
        <f>LEFT(f!AE241,IFERROR(FIND("±",f!AE241)-1,LEN(f!AE241)))</f>
        <v>85</v>
      </c>
      <c r="AF236" s="122" t="str">
        <f>LEFT(f!AF241,IFERROR(FIND("±",f!AF241)-1,LEN(f!AF241)))</f>
        <v/>
      </c>
      <c r="AG236" s="122" t="str">
        <f>LEFT(f!AG241,IFERROR(FIND("±",f!AG241)-1,LEN(f!AG241)))</f>
        <v/>
      </c>
      <c r="AH236" s="122" t="str">
        <f>LEFT(f!AH241,IFERROR(FIND("±",f!AH241)-1,LEN(f!AH241)))</f>
        <v/>
      </c>
      <c r="AI236" s="122" t="str">
        <f>LEFT(f!AI241,IFERROR(FIND("±",f!AI241)-1,LEN(f!AI241)))</f>
        <v/>
      </c>
      <c r="AJ236" s="122" t="str">
        <f>LEFT(f!AJ241,IFERROR(FIND("±",f!AJ241)-1,LEN(f!AJ241)))</f>
        <v/>
      </c>
      <c r="AK236" s="122" t="str">
        <f>LEFT(f!AK241,IFERROR(FIND("±",f!AK241)-1,LEN(f!AK241)))</f>
        <v/>
      </c>
      <c r="AL236" s="122" t="str">
        <f>LEFT(f!AL241,IFERROR(FIND("±",f!AL241)-1,LEN(f!AL241)))</f>
        <v/>
      </c>
      <c r="AM236" s="122" t="str">
        <f>LEFT(f!AM241,IFERROR(FIND("±",f!AM241)-1,LEN(f!AM241)))</f>
        <v/>
      </c>
      <c r="AN236" s="122" t="str">
        <f>LEFT(f!AN241,IFERROR(FIND("±",f!AN241)-1,LEN(f!AN241)))</f>
        <v/>
      </c>
      <c r="AO236" s="122" t="str">
        <f>LEFT(f!AO241,IFERROR(FIND("±",f!AO241)-1,LEN(f!AO241)))</f>
        <v/>
      </c>
      <c r="AP236" s="122" t="str">
        <f>LEFT(f!AP241,IFERROR(FIND("±",f!AP241)-1,LEN(f!AP241)))</f>
        <v/>
      </c>
      <c r="AQ236" s="122" t="str">
        <f>LEFT(f!AQ241,IFERROR(FIND("±",f!AQ241)-1,LEN(f!AQ241)))</f>
        <v>5.29</v>
      </c>
      <c r="AR236" s="122" t="str">
        <f>LEFT(f!AR241,IFERROR(FIND("±",f!AR241)-1,LEN(f!AR241)))</f>
        <v>0.002</v>
      </c>
      <c r="AS236" s="122" t="str">
        <f>LEFT(f!AS241,IFERROR(FIND("±",f!AS241)-1,LEN(f!AS241)))</f>
        <v>0.001</v>
      </c>
      <c r="AT236" s="122" t="str">
        <f>LEFT(f!AT241,IFERROR(FIND("±",f!AT241)-1,LEN(f!AT241)))</f>
        <v>0.04</v>
      </c>
      <c r="AU236" s="122" t="str">
        <f>LEFT(f!AU241,IFERROR(FIND("±",f!AU241)-1,LEN(f!AU241)))</f>
        <v>0.22</v>
      </c>
      <c r="AV236" s="122" t="str">
        <f>LEFT(f!AV241,IFERROR(FIND("±",f!AV241)-1,LEN(f!AV241)))</f>
        <v>0.001</v>
      </c>
      <c r="AW236" s="122" t="str">
        <f>LEFT(f!AW241,IFERROR(FIND("±",f!AW241)-1,LEN(f!AW241)))</f>
        <v/>
      </c>
      <c r="AX236" s="122" t="str">
        <f>LEFT(f!AX241,IFERROR(FIND("±",f!AX241)-1,LEN(f!AX241)))</f>
        <v>9.91</v>
      </c>
      <c r="AY236" s="122" t="str">
        <f>LEFT(f!AY241,IFERROR(FIND("±",f!AY241)-1,LEN(f!AY241)))</f>
        <v>0.04</v>
      </c>
      <c r="AZ236" s="122" t="str">
        <f>LEFT(f!AZ241,IFERROR(FIND("±",f!AZ241)-1,LEN(f!AZ241)))</f>
        <v/>
      </c>
      <c r="BA236" s="122" t="str">
        <f>LEFT(f!BA241,IFERROR(FIND("±",f!BA241)-1,LEN(f!BA241)))</f>
        <v/>
      </c>
      <c r="BB236" s="122" t="str">
        <f>LEFT(f!BB241,IFERROR(FIND("±",f!BB241)-1,LEN(f!BB241)))</f>
        <v>0.010</v>
      </c>
      <c r="BC236" s="122" t="str">
        <f>LEFT(f!BC241,IFERROR(FIND("±",f!BC241)-1,LEN(f!BC241)))</f>
        <v>11.33</v>
      </c>
      <c r="BD236" s="122" t="str">
        <f>LEFT(f!BD241,IFERROR(FIND("±",f!BD241)-1,LEN(f!BD241)))</f>
        <v>124</v>
      </c>
      <c r="BE236" s="122" t="str">
        <f>LEFT(f!BE241,IFERROR(FIND("±",f!BE241)-1,LEN(f!BE241)))</f>
        <v/>
      </c>
      <c r="BF236" s="122" t="str">
        <f>LEFT(f!BF241,IFERROR(FIND("±",f!BF241)-1,LEN(f!BF241)))</f>
        <v>1.89</v>
      </c>
      <c r="BG236" s="122" t="str">
        <f>LEFT(f!BG241,IFERROR(FIND("±",f!BG241)-1,LEN(f!BG241)))</f>
        <v>0.10</v>
      </c>
      <c r="BH236" s="122" t="str">
        <f>LEFT(f!BH241,IFERROR(FIND("±",f!BH241)-1,LEN(f!BH241)))</f>
        <v>3.66</v>
      </c>
      <c r="BI236" s="122" t="str">
        <f>LEFT(f!BI241,IFERROR(FIND("±",f!BI241)-1,LEN(f!BI241)))</f>
        <v/>
      </c>
      <c r="BJ236" s="122" t="str">
        <f>LEFT(f!BJ241,IFERROR(FIND("±",f!BJ241)-1,LEN(f!BJ241)))</f>
        <v>1.91</v>
      </c>
      <c r="BK236" s="122" t="str">
        <f>LEFT(f!BK241,IFERROR(FIND("±",f!BK241)-1,LEN(f!BK241)))</f>
        <v>0.31</v>
      </c>
      <c r="BL236" s="122" t="str">
        <f>LEFT(f!BL241,IFERROR(FIND("±",f!BL241)-1,LEN(f!BL241)))</f>
        <v>1.44</v>
      </c>
      <c r="BM236" s="122" t="str">
        <f>LEFT(f!BM241,IFERROR(FIND("±",f!BM241)-1,LEN(f!BM241)))</f>
        <v/>
      </c>
      <c r="BN236" s="122" t="str">
        <f>LEFT(f!BN241,IFERROR(FIND("±",f!BN241)-1,LEN(f!BN241)))</f>
        <v>3.66</v>
      </c>
      <c r="BO236" s="122" t="str">
        <f>LEFT(f!BO241,IFERROR(FIND("±",f!BO241)-1,LEN(f!BO241)))</f>
        <v/>
      </c>
      <c r="BP236" s="122" t="str">
        <f>LEFT(f!BP241,IFERROR(FIND("±",f!BP241)-1,LEN(f!BP241)))</f>
        <v/>
      </c>
      <c r="BQ236" s="122" t="str">
        <f>LEFT(f!BQ241,IFERROR(FIND("±",f!BQ241)-1,LEN(f!BQ241)))</f>
        <v/>
      </c>
      <c r="BR236" s="122" t="str">
        <f>LEFT(f!BR241,IFERROR(FIND("±",f!BR241)-1,LEN(f!BR241)))</f>
        <v/>
      </c>
      <c r="BS236" s="122" t="str">
        <f>LEFT(f!BS241,IFERROR(FIND("±",f!BS241)-1,LEN(f!BS241)))</f>
        <v/>
      </c>
      <c r="BT236" s="122" t="str">
        <f>LEFT(f!BT241,IFERROR(FIND("±",f!BT241)-1,LEN(f!BT241)))</f>
        <v/>
      </c>
      <c r="BU236" s="122" t="str">
        <f>LEFT(f!BU241,IFERROR(FIND("±",f!BU241)-1,LEN(f!BU241)))</f>
        <v/>
      </c>
      <c r="BV236" s="122"/>
      <c r="BW236" s="122"/>
      <c r="BX236" s="122"/>
      <c r="BY236" s="122"/>
      <c r="BZ236" s="122"/>
      <c r="CA236" s="122"/>
      <c r="CB236" s="122"/>
      <c r="CC236" s="122"/>
      <c r="CD236" s="122"/>
      <c r="CE236" s="122"/>
    </row>
    <row r="237">
      <c r="A237" s="103" t="str">
        <f>f!A242</f>
        <v>E066</v>
      </c>
      <c r="B237" s="107" t="str">
        <f>LEFT(f!B242,IFERROR(FIND("(",f!B242)-1,LEN(f!B242)))</f>
        <v>Water melon, pale green </v>
      </c>
      <c r="C237" s="109" t="str">
        <f>IFERROR(MID(f!B242,IFERROR(FIND("(",f!B242)+1,LEN(f!B242)),IFERROR(FIND(")",f!B242),LEN(f!B242))-IFERROR(FIND("(",f!B242)+1,LEN(f!B242))),"")</f>
        <v>Citrullus vulgaris</v>
      </c>
      <c r="D237" s="103" t="str">
        <f>f!D242</f>
        <v/>
      </c>
      <c r="E237" s="103" t="str">
        <f>f!E242</f>
        <v/>
      </c>
      <c r="F237" s="110" t="str">
        <f>CONCATENATE("https://res.cloudinary.com/techticz/image/upload/foods/",f!F242,".jpeg")</f>
        <v>https://res.cloudinary.com/techticz/image/upload/foods/water_melon_pale_green.jpeg</v>
      </c>
      <c r="G237" s="103" t="str">
        <f>f!G242</f>
        <v>E</v>
      </c>
      <c r="H237" s="103" t="str">
        <f>f!H242</f>
        <v/>
      </c>
      <c r="I237" s="103">
        <f t="shared" si="1"/>
        <v>70</v>
      </c>
      <c r="J237" s="112">
        <f>f!J242</f>
        <v>100</v>
      </c>
      <c r="K237" s="112" t="str">
        <f>f!K242</f>
        <v>gram</v>
      </c>
      <c r="L237" s="114" t="str">
        <f>f!L242</f>
        <v/>
      </c>
      <c r="M237" s="114">
        <f>f!M242</f>
        <v>6</v>
      </c>
      <c r="N237" s="114" t="str">
        <f>f!N242</f>
        <v/>
      </c>
      <c r="O237" s="114" t="str">
        <f>f!O242</f>
        <v/>
      </c>
      <c r="P237" s="114" t="str">
        <f>f!P242</f>
        <v/>
      </c>
      <c r="Q237" s="117" t="str">
        <f>f!Q242</f>
        <v/>
      </c>
      <c r="R237" s="117" t="str">
        <f>f!R242</f>
        <v/>
      </c>
      <c r="S237" s="117" t="str">
        <f>f!S242</f>
        <v/>
      </c>
      <c r="T237" s="120" t="str">
        <f>f!T242</f>
        <v/>
      </c>
      <c r="U237" s="120" t="str">
        <f>f!U242</f>
        <v/>
      </c>
      <c r="V237" s="121">
        <f>f!V242</f>
        <v>100</v>
      </c>
      <c r="W237" s="122" t="str">
        <f>LEFT(f!W242,IFERROR(FIND("±",f!W242)-1,LEN(f!W242)))</f>
        <v>95.33</v>
      </c>
      <c r="X237" s="122" t="str">
        <f>LEFT(f!X242,IFERROR(FIND("±",f!X242)-1,LEN(f!X242)))</f>
        <v>0.59</v>
      </c>
      <c r="Y237" s="122" t="str">
        <f>LEFT(f!Y242,IFERROR(FIND("±",f!Y242)-1,LEN(f!Y242)))</f>
        <v>0.12</v>
      </c>
      <c r="Z237" s="122" t="str">
        <f>LEFT(f!Z242,IFERROR(FIND("±",f!Z242)-1,LEN(f!Z242)))</f>
        <v>0.16</v>
      </c>
      <c r="AA237" s="122" t="str">
        <f>LEFT(f!AA242,IFERROR(FIND("±",f!AA242)-1,LEN(f!AA242)))</f>
        <v>0.78</v>
      </c>
      <c r="AB237" s="122" t="str">
        <f>LEFT(f!AB242,IFERROR(FIND("±",f!AB242)-1,LEN(f!AB242)))</f>
        <v>0.40</v>
      </c>
      <c r="AC237" s="122" t="str">
        <f>LEFT(f!AC242,IFERROR(FIND("±",f!AC242)-1,LEN(f!AC242)))</f>
        <v>0.38</v>
      </c>
      <c r="AD237" s="122" t="str">
        <f>LEFT(f!AD242,IFERROR(FIND("±",f!AD242)-1,LEN(f!AD242)))</f>
        <v>3.02</v>
      </c>
      <c r="AE237" s="122" t="str">
        <f>LEFT(f!AE242,IFERROR(FIND("±",f!AE242)-1,LEN(f!AE242)))</f>
        <v>70</v>
      </c>
      <c r="AF237" s="122" t="str">
        <f>LEFT(f!AF242,IFERROR(FIND("±",f!AF242)-1,LEN(f!AF242)))</f>
        <v>0.02</v>
      </c>
      <c r="AG237" s="122" t="str">
        <f>LEFT(f!AG242,IFERROR(FIND("±",f!AG242)-1,LEN(f!AG242)))</f>
        <v>0.02</v>
      </c>
      <c r="AH237" s="122" t="str">
        <f>LEFT(f!AH242,IFERROR(FIND("±",f!AH242)-1,LEN(f!AH242)))</f>
        <v>0.30</v>
      </c>
      <c r="AI237" s="122" t="str">
        <f>LEFT(f!AI242,IFERROR(FIND("±",f!AI242)-1,LEN(f!AI242)))</f>
        <v>0.19</v>
      </c>
      <c r="AJ237" s="122" t="str">
        <f>LEFT(f!AJ242,IFERROR(FIND("±",f!AJ242)-1,LEN(f!AJ242)))</f>
        <v>0.07</v>
      </c>
      <c r="AK237" s="122" t="str">
        <f>LEFT(f!AK242,IFERROR(FIND("±",f!AK242)-1,LEN(f!AK242)))</f>
        <v>0.57</v>
      </c>
      <c r="AL237" s="122" t="str">
        <f>LEFT(f!AL242,IFERROR(FIND("±",f!AL242)-1,LEN(f!AL242)))</f>
        <v>5.55</v>
      </c>
      <c r="AM237" s="122" t="str">
        <f>LEFT(f!AM242,IFERROR(FIND("±",f!AM242)-1,LEN(f!AM242)))</f>
        <v>11.45</v>
      </c>
      <c r="AN237" s="122" t="str">
        <f>LEFT(f!AN242,IFERROR(FIND("±",f!AN242)-1,LEN(f!AN242)))</f>
        <v>0.01</v>
      </c>
      <c r="AO237" s="122" t="str">
        <f>LEFT(f!AO242,IFERROR(FIND("±",f!AO242)-1,LEN(f!AO242)))</f>
        <v/>
      </c>
      <c r="AP237" s="122" t="str">
        <f>LEFT(f!AP242,IFERROR(FIND("±",f!AP242)-1,LEN(f!AP242)))</f>
        <v/>
      </c>
      <c r="AQ237" s="122" t="str">
        <f>LEFT(f!AQ242,IFERROR(FIND("±",f!AQ242)-1,LEN(f!AQ242)))</f>
        <v>4.35</v>
      </c>
      <c r="AR237" s="122" t="str">
        <f>LEFT(f!AR242,IFERROR(FIND("±",f!AR242)-1,LEN(f!AR242)))</f>
        <v>0.003</v>
      </c>
      <c r="AS237" s="122" t="str">
        <f>LEFT(f!AS242,IFERROR(FIND("±",f!AS242)-1,LEN(f!AS242)))</f>
        <v>0.001</v>
      </c>
      <c r="AT237" s="122" t="str">
        <f>LEFT(f!AT242,IFERROR(FIND("±",f!AT242)-1,LEN(f!AT242)))</f>
        <v>0.03</v>
      </c>
      <c r="AU237" s="122" t="str">
        <f>LEFT(f!AU242,IFERROR(FIND("±",f!AU242)-1,LEN(f!AU242)))</f>
        <v>0.16</v>
      </c>
      <c r="AV237" s="122" t="str">
        <f>LEFT(f!AV242,IFERROR(FIND("±",f!AV242)-1,LEN(f!AV242)))</f>
        <v>0.001</v>
      </c>
      <c r="AW237" s="122" t="str">
        <f>LEFT(f!AW242,IFERROR(FIND("±",f!AW242)-1,LEN(f!AW242)))</f>
        <v/>
      </c>
      <c r="AX237" s="122" t="str">
        <f>LEFT(f!AX242,IFERROR(FIND("±",f!AX242)-1,LEN(f!AX242)))</f>
        <v>7.42</v>
      </c>
      <c r="AY237" s="122" t="str">
        <f>LEFT(f!AY242,IFERROR(FIND("±",f!AY242)-1,LEN(f!AY242)))</f>
        <v>0.03</v>
      </c>
      <c r="AZ237" s="122" t="str">
        <f>LEFT(f!AZ242,IFERROR(FIND("±",f!AZ242)-1,LEN(f!AZ242)))</f>
        <v/>
      </c>
      <c r="BA237" s="122" t="str">
        <f>LEFT(f!BA242,IFERROR(FIND("±",f!BA242)-1,LEN(f!BA242)))</f>
        <v/>
      </c>
      <c r="BB237" s="122" t="str">
        <f>LEFT(f!BB242,IFERROR(FIND("±",f!BB242)-1,LEN(f!BB242)))</f>
        <v>0.009</v>
      </c>
      <c r="BC237" s="122" t="str">
        <f>LEFT(f!BC242,IFERROR(FIND("±",f!BC242)-1,LEN(f!BC242)))</f>
        <v>8.09</v>
      </c>
      <c r="BD237" s="122" t="str">
        <f>LEFT(f!BD242,IFERROR(FIND("±",f!BD242)-1,LEN(f!BD242)))</f>
        <v>126</v>
      </c>
      <c r="BE237" s="122" t="str">
        <f>LEFT(f!BE242,IFERROR(FIND("±",f!BE242)-1,LEN(f!BE242)))</f>
        <v/>
      </c>
      <c r="BF237" s="122" t="str">
        <f>LEFT(f!BF242,IFERROR(FIND("±",f!BF242)-1,LEN(f!BF242)))</f>
        <v>1.62</v>
      </c>
      <c r="BG237" s="122" t="str">
        <f>LEFT(f!BG242,IFERROR(FIND("±",f!BG242)-1,LEN(f!BG242)))</f>
        <v>0.07</v>
      </c>
      <c r="BH237" s="122" t="str">
        <f>LEFT(f!BH242,IFERROR(FIND("±",f!BH242)-1,LEN(f!BH242)))</f>
        <v>3.00</v>
      </c>
      <c r="BI237" s="122" t="str">
        <f>LEFT(f!BI242,IFERROR(FIND("±",f!BI242)-1,LEN(f!BI242)))</f>
        <v/>
      </c>
      <c r="BJ237" s="122" t="str">
        <f>LEFT(f!BJ242,IFERROR(FIND("±",f!BJ242)-1,LEN(f!BJ242)))</f>
        <v>2.57</v>
      </c>
      <c r="BK237" s="122" t="str">
        <f>LEFT(f!BK242,IFERROR(FIND("±",f!BK242)-1,LEN(f!BK242)))</f>
        <v>0.21</v>
      </c>
      <c r="BL237" s="122" t="str">
        <f>LEFT(f!BL242,IFERROR(FIND("±",f!BL242)-1,LEN(f!BL242)))</f>
        <v>0.22</v>
      </c>
      <c r="BM237" s="122" t="str">
        <f>LEFT(f!BM242,IFERROR(FIND("±",f!BM242)-1,LEN(f!BM242)))</f>
        <v/>
      </c>
      <c r="BN237" s="122" t="str">
        <f>LEFT(f!BN242,IFERROR(FIND("±",f!BN242)-1,LEN(f!BN242)))</f>
        <v>3.00</v>
      </c>
      <c r="BO237" s="122" t="str">
        <f>LEFT(f!BO242,IFERROR(FIND("±",f!BO242)-1,LEN(f!BO242)))</f>
        <v/>
      </c>
      <c r="BP237" s="122" t="str">
        <f>LEFT(f!BP242,IFERROR(FIND("±",f!BP242)-1,LEN(f!BP242)))</f>
        <v/>
      </c>
      <c r="BQ237" s="122" t="str">
        <f>LEFT(f!BQ242,IFERROR(FIND("±",f!BQ242)-1,LEN(f!BQ242)))</f>
        <v/>
      </c>
      <c r="BR237" s="122" t="str">
        <f>LEFT(f!BR242,IFERROR(FIND("±",f!BR242)-1,LEN(f!BR242)))</f>
        <v/>
      </c>
      <c r="BS237" s="122" t="str">
        <f>LEFT(f!BS242,IFERROR(FIND("±",f!BS242)-1,LEN(f!BS242)))</f>
        <v/>
      </c>
      <c r="BT237" s="122" t="str">
        <f>LEFT(f!BT242,IFERROR(FIND("±",f!BT242)-1,LEN(f!BT242)))</f>
        <v/>
      </c>
      <c r="BU237" s="122" t="str">
        <f>LEFT(f!BU242,IFERROR(FIND("±",f!BU242)-1,LEN(f!BU242)))</f>
        <v/>
      </c>
      <c r="BV237" s="122"/>
      <c r="BW237" s="122"/>
      <c r="BX237" s="122"/>
      <c r="BY237" s="122"/>
      <c r="BZ237" s="122"/>
      <c r="CA237" s="122"/>
      <c r="CB237" s="122"/>
      <c r="CC237" s="122"/>
      <c r="CD237" s="122"/>
      <c r="CE237" s="122"/>
    </row>
    <row r="238">
      <c r="A238" s="103" t="str">
        <f>f!A243</f>
        <v>E067</v>
      </c>
      <c r="B238" s="107" t="str">
        <f>LEFT(f!B243,IFERROR(FIND("(",f!B243)-1,LEN(f!B243)))</f>
        <v>Wood Apple </v>
      </c>
      <c r="C238" s="109" t="str">
        <f>IFERROR(MID(f!B243,IFERROR(FIND("(",f!B243)+1,LEN(f!B243)),IFERROR(FIND(")",f!B243),LEN(f!B243))-IFERROR(FIND("(",f!B243)+1,LEN(f!B243))),"")</f>
        <v>Limonia acidissima</v>
      </c>
      <c r="D238" s="103" t="str">
        <f>f!D243</f>
        <v/>
      </c>
      <c r="E238" s="103" t="str">
        <f>f!E243</f>
        <v/>
      </c>
      <c r="F238" s="110" t="str">
        <f>CONCATENATE("https://res.cloudinary.com/techticz/image/upload/foods/",f!F243,".jpeg")</f>
        <v>https://res.cloudinary.com/techticz/image/upload/foods/wood_apple.jpeg</v>
      </c>
      <c r="G238" s="103" t="str">
        <f>f!G243</f>
        <v>E</v>
      </c>
      <c r="H238" s="103" t="str">
        <f>f!H243</f>
        <v/>
      </c>
      <c r="I238" s="103">
        <f t="shared" si="1"/>
        <v>327</v>
      </c>
      <c r="J238" s="112">
        <f>f!J243</f>
        <v>100</v>
      </c>
      <c r="K238" s="112" t="str">
        <f>f!K243</f>
        <v>gram</v>
      </c>
      <c r="L238" s="114" t="str">
        <f>f!L243</f>
        <v/>
      </c>
      <c r="M238" s="114">
        <f>f!M243</f>
        <v>3</v>
      </c>
      <c r="N238" s="114" t="str">
        <f>f!N243</f>
        <v/>
      </c>
      <c r="O238" s="114" t="str">
        <f>f!O243</f>
        <v/>
      </c>
      <c r="P238" s="114" t="str">
        <f>f!P243</f>
        <v/>
      </c>
      <c r="Q238" s="117" t="str">
        <f>f!Q243</f>
        <v/>
      </c>
      <c r="R238" s="117" t="str">
        <f>f!R243</f>
        <v/>
      </c>
      <c r="S238" s="117" t="str">
        <f>f!S243</f>
        <v/>
      </c>
      <c r="T238" s="120" t="str">
        <f>f!T243</f>
        <v/>
      </c>
      <c r="U238" s="120" t="str">
        <f>f!U243</f>
        <v/>
      </c>
      <c r="V238" s="121">
        <f>f!V243</f>
        <v>100</v>
      </c>
      <c r="W238" s="122" t="str">
        <f>LEFT(f!W243,IFERROR(FIND("±",f!W243)-1,LEN(f!W243)))</f>
        <v>79.36</v>
      </c>
      <c r="X238" s="122" t="str">
        <f>LEFT(f!X243,IFERROR(FIND("±",f!X243)-1,LEN(f!X243)))</f>
        <v>3.14</v>
      </c>
      <c r="Y238" s="122" t="str">
        <f>LEFT(f!Y243,IFERROR(FIND("±",f!Y243)-1,LEN(f!Y243)))</f>
        <v>1.15</v>
      </c>
      <c r="Z238" s="122" t="str">
        <f>LEFT(f!Z243,IFERROR(FIND("±",f!Z243)-1,LEN(f!Z243)))</f>
        <v>3.62</v>
      </c>
      <c r="AA238" s="122" t="str">
        <f>LEFT(f!AA243,IFERROR(FIND("±",f!AA243)-1,LEN(f!AA243)))</f>
        <v>5.21</v>
      </c>
      <c r="AB238" s="122" t="str">
        <f>LEFT(f!AB243,IFERROR(FIND("±",f!AB243)-1,LEN(f!AB243)))</f>
        <v>3.77</v>
      </c>
      <c r="AC238" s="122" t="str">
        <f>LEFT(f!AC243,IFERROR(FIND("±",f!AC243)-1,LEN(f!AC243)))</f>
        <v>1.44</v>
      </c>
      <c r="AD238" s="122" t="str">
        <f>LEFT(f!AD243,IFERROR(FIND("±",f!AD243)-1,LEN(f!AD243)))</f>
        <v>7.52</v>
      </c>
      <c r="AE238" s="122" t="str">
        <f>LEFT(f!AE243,IFERROR(FIND("±",f!AE243)-1,LEN(f!AE243)))</f>
        <v>327</v>
      </c>
      <c r="AF238" s="122" t="str">
        <f>LEFT(f!AF243,IFERROR(FIND("±",f!AF243)-1,LEN(f!AF243)))</f>
        <v>0.04</v>
      </c>
      <c r="AG238" s="122" t="str">
        <f>LEFT(f!AG243,IFERROR(FIND("±",f!AG243)-1,LEN(f!AG243)))</f>
        <v>0.01</v>
      </c>
      <c r="AH238" s="122" t="str">
        <f>LEFT(f!AH243,IFERROR(FIND("±",f!AH243)-1,LEN(f!AH243)))</f>
        <v>0.55</v>
      </c>
      <c r="AI238" s="122" t="str">
        <f>LEFT(f!AI243,IFERROR(FIND("±",f!AI243)-1,LEN(f!AI243)))</f>
        <v>0.22</v>
      </c>
      <c r="AJ238" s="122" t="str">
        <f>LEFT(f!AJ243,IFERROR(FIND("±",f!AJ243)-1,LEN(f!AJ243)))</f>
        <v>0.17</v>
      </c>
      <c r="AK238" s="122" t="str">
        <f>LEFT(f!AK243,IFERROR(FIND("±",f!AK243)-1,LEN(f!AK243)))</f>
        <v>1.65</v>
      </c>
      <c r="AL238" s="122" t="str">
        <f>LEFT(f!AL243,IFERROR(FIND("±",f!AL243)-1,LEN(f!AL243)))</f>
        <v>6.51</v>
      </c>
      <c r="AM238" s="122" t="str">
        <f>LEFT(f!AM243,IFERROR(FIND("±",f!AM243)-1,LEN(f!AM243)))</f>
        <v>22.17</v>
      </c>
      <c r="AN238" s="122" t="str">
        <f>LEFT(f!AN243,IFERROR(FIND("±",f!AN243)-1,LEN(f!AN243)))</f>
        <v>0.09</v>
      </c>
      <c r="AO238" s="122" t="str">
        <f>LEFT(f!AO243,IFERROR(FIND("±",f!AO243)-1,LEN(f!AO243)))</f>
        <v/>
      </c>
      <c r="AP238" s="122" t="str">
        <f>LEFT(f!AP243,IFERROR(FIND("±",f!AP243)-1,LEN(f!AP243)))</f>
        <v/>
      </c>
      <c r="AQ238" s="122" t="str">
        <f>LEFT(f!AQ243,IFERROR(FIND("±",f!AQ243)-1,LEN(f!AQ243)))</f>
        <v>55.71</v>
      </c>
      <c r="AR238" s="122" t="str">
        <f>LEFT(f!AR243,IFERROR(FIND("±",f!AR243)-1,LEN(f!AR243)))</f>
        <v>0.004</v>
      </c>
      <c r="AS238" s="122" t="str">
        <f>LEFT(f!AS243,IFERROR(FIND("±",f!AS243)-1,LEN(f!AS243)))</f>
        <v>0.001</v>
      </c>
      <c r="AT238" s="122" t="str">
        <f>LEFT(f!AT243,IFERROR(FIND("±",f!AT243)-1,LEN(f!AT243)))</f>
        <v>0.20</v>
      </c>
      <c r="AU238" s="122" t="str">
        <f>LEFT(f!AU243,IFERROR(FIND("±",f!AU243)-1,LEN(f!AU243)))</f>
        <v>0.45</v>
      </c>
      <c r="AV238" s="122" t="str">
        <f>LEFT(f!AV243,IFERROR(FIND("±",f!AV243)-1,LEN(f!AV243)))</f>
        <v>0.004</v>
      </c>
      <c r="AW238" s="122" t="str">
        <f>LEFT(f!AW243,IFERROR(FIND("±",f!AW243)-1,LEN(f!AW243)))</f>
        <v/>
      </c>
      <c r="AX238" s="122" t="str">
        <f>LEFT(f!AX243,IFERROR(FIND("±",f!AX243)-1,LEN(f!AX243)))</f>
        <v>23.70</v>
      </c>
      <c r="AY238" s="122" t="str">
        <f>LEFT(f!AY243,IFERROR(FIND("±",f!AY243)-1,LEN(f!AY243)))</f>
        <v>0.20</v>
      </c>
      <c r="AZ238" s="122" t="str">
        <f>LEFT(f!AZ243,IFERROR(FIND("±",f!AZ243)-1,LEN(f!AZ243)))</f>
        <v/>
      </c>
      <c r="BA238" s="122" t="str">
        <f>LEFT(f!BA243,IFERROR(FIND("±",f!BA243)-1,LEN(f!BA243)))</f>
        <v/>
      </c>
      <c r="BB238" s="122" t="str">
        <f>LEFT(f!BB243,IFERROR(FIND("±",f!BB243)-1,LEN(f!BB243)))</f>
        <v>0.025</v>
      </c>
      <c r="BC238" s="122" t="str">
        <f>LEFT(f!BC243,IFERROR(FIND("±",f!BC243)-1,LEN(f!BC243)))</f>
        <v>84.32</v>
      </c>
      <c r="BD238" s="122" t="str">
        <f>LEFT(f!BD243,IFERROR(FIND("±",f!BD243)-1,LEN(f!BD243)))</f>
        <v>347</v>
      </c>
      <c r="BE238" s="122" t="str">
        <f>LEFT(f!BE243,IFERROR(FIND("±",f!BE243)-1,LEN(f!BE243)))</f>
        <v>2.32</v>
      </c>
      <c r="BF238" s="122" t="str">
        <f>LEFT(f!BF243,IFERROR(FIND("±",f!BF243)-1,LEN(f!BF243)))</f>
        <v>1.48</v>
      </c>
      <c r="BG238" s="122" t="str">
        <f>LEFT(f!BG243,IFERROR(FIND("±",f!BG243)-1,LEN(f!BG243)))</f>
        <v>0.31</v>
      </c>
      <c r="BH238" s="122" t="str">
        <f>LEFT(f!BH243,IFERROR(FIND("±",f!BH243)-1,LEN(f!BH243)))</f>
        <v>6.60</v>
      </c>
      <c r="BI238" s="122" t="str">
        <f>LEFT(f!BI243,IFERROR(FIND("±",f!BI243)-1,LEN(f!BI243)))</f>
        <v>2.79</v>
      </c>
      <c r="BJ238" s="122" t="str">
        <f>LEFT(f!BJ243,IFERROR(FIND("±",f!BJ243)-1,LEN(f!BJ243)))</f>
        <v>1.38</v>
      </c>
      <c r="BK238" s="122" t="str">
        <f>LEFT(f!BK243,IFERROR(FIND("±",f!BK243)-1,LEN(f!BK243)))</f>
        <v>1.41</v>
      </c>
      <c r="BL238" s="122" t="str">
        <f>LEFT(f!BL243,IFERROR(FIND("±",f!BL243)-1,LEN(f!BL243)))</f>
        <v>1.02</v>
      </c>
      <c r="BM238" s="122" t="str">
        <f>LEFT(f!BM243,IFERROR(FIND("±",f!BM243)-1,LEN(f!BM243)))</f>
        <v/>
      </c>
      <c r="BN238" s="122" t="str">
        <f>LEFT(f!BN243,IFERROR(FIND("±",f!BN243)-1,LEN(f!BN243)))</f>
        <v>3.81</v>
      </c>
      <c r="BO238" s="122" t="str">
        <f>LEFT(f!BO243,IFERROR(FIND("±",f!BO243)-1,LEN(f!BO243)))</f>
        <v/>
      </c>
      <c r="BP238" s="122" t="str">
        <f>LEFT(f!BP243,IFERROR(FIND("±",f!BP243)-1,LEN(f!BP243)))</f>
        <v/>
      </c>
      <c r="BQ238" s="122" t="str">
        <f>LEFT(f!BQ243,IFERROR(FIND("±",f!BQ243)-1,LEN(f!BQ243)))</f>
        <v/>
      </c>
      <c r="BR238" s="122" t="str">
        <f>LEFT(f!BR243,IFERROR(FIND("±",f!BR243)-1,LEN(f!BR243)))</f>
        <v/>
      </c>
      <c r="BS238" s="122" t="str">
        <f>LEFT(f!BS243,IFERROR(FIND("±",f!BS243)-1,LEN(f!BS243)))</f>
        <v/>
      </c>
      <c r="BT238" s="122" t="str">
        <f>LEFT(f!BT243,IFERROR(FIND("±",f!BT243)-1,LEN(f!BT243)))</f>
        <v/>
      </c>
      <c r="BU238" s="122" t="str">
        <f>LEFT(f!BU243,IFERROR(FIND("±",f!BU243)-1,LEN(f!BU243)))</f>
        <v/>
      </c>
      <c r="BV238" s="122"/>
      <c r="BW238" s="122"/>
      <c r="BX238" s="122"/>
      <c r="BY238" s="122"/>
      <c r="BZ238" s="122"/>
      <c r="CA238" s="122"/>
      <c r="CB238" s="122"/>
      <c r="CC238" s="122"/>
      <c r="CD238" s="122"/>
      <c r="CE238" s="122"/>
    </row>
    <row r="239">
      <c r="A239" s="103" t="str">
        <f>f!A244</f>
        <v>E068</v>
      </c>
      <c r="B239" s="107" t="str">
        <f>LEFT(f!B244,IFERROR(FIND("(",f!B244)-1,LEN(f!B244)))</f>
        <v>Zizyphus </v>
      </c>
      <c r="C239" s="109" t="str">
        <f>IFERROR(MID(f!B244,IFERROR(FIND("(",f!B244)+1,LEN(f!B244)),IFERROR(FIND(")",f!B244),LEN(f!B244))-IFERROR(FIND("(",f!B244)+1,LEN(f!B244))),"")</f>
        <v>Zizyphus jujube</v>
      </c>
      <c r="D239" s="103" t="str">
        <f>f!D244</f>
        <v/>
      </c>
      <c r="E239" s="103" t="str">
        <f>f!E244</f>
        <v/>
      </c>
      <c r="F239" s="110" t="str">
        <f>CONCATENATE("https://res.cloudinary.com/techticz/image/upload/foods/",f!F244,".jpeg")</f>
        <v>https://res.cloudinary.com/techticz/image/upload/foods/zyziphus.jpeg</v>
      </c>
      <c r="G239" s="103" t="str">
        <f>f!G244</f>
        <v>E</v>
      </c>
      <c r="H239" s="103" t="str">
        <f>f!H244</f>
        <v/>
      </c>
      <c r="I239" s="103">
        <f t="shared" si="1"/>
        <v>204</v>
      </c>
      <c r="J239" s="112">
        <f>f!J244</f>
        <v>100</v>
      </c>
      <c r="K239" s="112" t="str">
        <f>f!K244</f>
        <v>gram</v>
      </c>
      <c r="L239" s="114" t="str">
        <f>f!L244</f>
        <v/>
      </c>
      <c r="M239" s="114">
        <f>f!M244</f>
        <v>1</v>
      </c>
      <c r="N239" s="114" t="str">
        <f>f!N244</f>
        <v/>
      </c>
      <c r="O239" s="114" t="str">
        <f>f!O244</f>
        <v/>
      </c>
      <c r="P239" s="114" t="str">
        <f>f!P244</f>
        <v/>
      </c>
      <c r="Q239" s="117" t="str">
        <f>f!Q244</f>
        <v/>
      </c>
      <c r="R239" s="117" t="str">
        <f>f!R244</f>
        <v/>
      </c>
      <c r="S239" s="117" t="str">
        <f>f!S244</f>
        <v/>
      </c>
      <c r="T239" s="120" t="str">
        <f>f!T244</f>
        <v/>
      </c>
      <c r="U239" s="120" t="str">
        <f>f!U244</f>
        <v/>
      </c>
      <c r="V239" s="121">
        <f>f!V244</f>
        <v>100</v>
      </c>
      <c r="W239" s="122" t="str">
        <f>LEFT(f!W244,IFERROR(FIND("±",f!W244)-1,LEN(f!W244)))</f>
        <v>84.39</v>
      </c>
      <c r="X239" s="122" t="str">
        <f>LEFT(f!X244,IFERROR(FIND("±",f!X244)-1,LEN(f!X244)))</f>
        <v>1.34</v>
      </c>
      <c r="Y239" s="122" t="str">
        <f>LEFT(f!Y244,IFERROR(FIND("±",f!Y244)-1,LEN(f!Y244)))</f>
        <v>0.8</v>
      </c>
      <c r="Z239" s="122" t="str">
        <f>LEFT(f!Z244,IFERROR(FIND("±",f!Z244)-1,LEN(f!Z244)))</f>
        <v>0.35</v>
      </c>
      <c r="AA239" s="122" t="str">
        <f>LEFT(f!AA244,IFERROR(FIND("±",f!AA244)-1,LEN(f!AA244)))</f>
        <v>3.73</v>
      </c>
      <c r="AB239" s="122" t="str">
        <f>LEFT(f!AB244,IFERROR(FIND("±",f!AB244)-1,LEN(f!AB244)))</f>
        <v>2.71</v>
      </c>
      <c r="AC239" s="122" t="str">
        <f>LEFT(f!AC244,IFERROR(FIND("±",f!AC244)-1,LEN(f!AC244)))</f>
        <v>1.02</v>
      </c>
      <c r="AD239" s="122" t="str">
        <f>LEFT(f!AD244,IFERROR(FIND("±",f!AD244)-1,LEN(f!AD244)))</f>
        <v>9.4</v>
      </c>
      <c r="AE239" s="122" t="str">
        <f>LEFT(f!AE244,IFERROR(FIND("±",f!AE244)-1,LEN(f!AE244)))</f>
        <v>204</v>
      </c>
      <c r="AF239" s="122" t="str">
        <f>LEFT(f!AF244,IFERROR(FIND("±",f!AF244)-1,LEN(f!AF244)))</f>
        <v>0.01</v>
      </c>
      <c r="AG239" s="122" t="str">
        <f>LEFT(f!AG244,IFERROR(FIND("±",f!AG244)-1,LEN(f!AG244)))</f>
        <v>0.02</v>
      </c>
      <c r="AH239" s="122" t="str">
        <f>LEFT(f!AH244,IFERROR(FIND("±",f!AH244)-1,LEN(f!AH244)))</f>
        <v>0.33</v>
      </c>
      <c r="AI239" s="122" t="str">
        <f>LEFT(f!AI244,IFERROR(FIND("±",f!AI244)-1,LEN(f!AI244)))</f>
        <v>0.14</v>
      </c>
      <c r="AJ239" s="122" t="str">
        <f>LEFT(f!AJ244,IFERROR(FIND("±",f!AJ244)-1,LEN(f!AJ244)))</f>
        <v>0.11</v>
      </c>
      <c r="AK239" s="122" t="str">
        <f>LEFT(f!AK244,IFERROR(FIND("±",f!AK244)-1,LEN(f!AK244)))</f>
        <v>2.22</v>
      </c>
      <c r="AL239" s="122" t="str">
        <f>LEFT(f!AL244,IFERROR(FIND("±",f!AL244)-1,LEN(f!AL244)))</f>
        <v>5.99</v>
      </c>
      <c r="AM239" s="122" t="str">
        <f>LEFT(f!AM244,IFERROR(FIND("±",f!AM244)-1,LEN(f!AM244)))</f>
        <v>60.93</v>
      </c>
      <c r="AN239" s="122" t="str">
        <f>LEFT(f!AN244,IFERROR(FIND("±",f!AN244)-1,LEN(f!AN244)))</f>
        <v>0.11</v>
      </c>
      <c r="AO239" s="122" t="str">
        <f>LEFT(f!AO244,IFERROR(FIND("±",f!AO244)-1,LEN(f!AO244)))</f>
        <v/>
      </c>
      <c r="AP239" s="122" t="str">
        <f>LEFT(f!AP244,IFERROR(FIND("±",f!AP244)-1,LEN(f!AP244)))</f>
        <v/>
      </c>
      <c r="AQ239" s="122" t="str">
        <f>LEFT(f!AQ244,IFERROR(FIND("±",f!AQ244)-1,LEN(f!AQ244)))</f>
        <v>46.55</v>
      </c>
      <c r="AR239" s="122" t="str">
        <f>LEFT(f!AR244,IFERROR(FIND("±",f!AR244)-1,LEN(f!AR244)))</f>
        <v>0.006</v>
      </c>
      <c r="AS239" s="122" t="str">
        <f>LEFT(f!AS244,IFERROR(FIND("±",f!AS244)-1,LEN(f!AS244)))</f>
        <v/>
      </c>
      <c r="AT239" s="122" t="str">
        <f>LEFT(f!AT244,IFERROR(FIND("±",f!AT244)-1,LEN(f!AT244)))</f>
        <v>0.12</v>
      </c>
      <c r="AU239" s="122" t="str">
        <f>LEFT(f!AU244,IFERROR(FIND("±",f!AU244)-1,LEN(f!AU244)))</f>
        <v>0.4</v>
      </c>
      <c r="AV239" s="122" t="str">
        <f>LEFT(f!AV244,IFERROR(FIND("±",f!AV244)-1,LEN(f!AV244)))</f>
        <v/>
      </c>
      <c r="AW239" s="122" t="str">
        <f>LEFT(f!AW244,IFERROR(FIND("±",f!AW244)-1,LEN(f!AW244)))</f>
        <v>0.001</v>
      </c>
      <c r="AX239" s="122" t="str">
        <f>LEFT(f!AX244,IFERROR(FIND("±",f!AX244)-1,LEN(f!AX244)))</f>
        <v>16.72</v>
      </c>
      <c r="AY239" s="122" t="str">
        <f>LEFT(f!AY244,IFERROR(FIND("±",f!AY244)-1,LEN(f!AY244)))</f>
        <v>0.24</v>
      </c>
      <c r="AZ239" s="122" t="str">
        <f>LEFT(f!AZ244,IFERROR(FIND("±",f!AZ244)-1,LEN(f!AZ244)))</f>
        <v/>
      </c>
      <c r="BA239" s="122" t="str">
        <f>LEFT(f!BA244,IFERROR(FIND("±",f!BA244)-1,LEN(f!BA244)))</f>
        <v/>
      </c>
      <c r="BB239" s="122" t="str">
        <f>LEFT(f!BB244,IFERROR(FIND("±",f!BB244)-1,LEN(f!BB244)))</f>
        <v>0.008</v>
      </c>
      <c r="BC239" s="122" t="str">
        <f>LEFT(f!BC244,IFERROR(FIND("±",f!BC244)-1,LEN(f!BC244)))</f>
        <v>32.38</v>
      </c>
      <c r="BD239" s="122" t="str">
        <f>LEFT(f!BD244,IFERROR(FIND("±",f!BD244)-1,LEN(f!BD244)))</f>
        <v>237</v>
      </c>
      <c r="BE239" s="122" t="str">
        <f>LEFT(f!BE244,IFERROR(FIND("±",f!BE244)-1,LEN(f!BE244)))</f>
        <v>1.42</v>
      </c>
      <c r="BF239" s="122" t="str">
        <f>LEFT(f!BF244,IFERROR(FIND("±",f!BF244)-1,LEN(f!BF244)))</f>
        <v>1.52</v>
      </c>
      <c r="BG239" s="122" t="str">
        <f>LEFT(f!BG244,IFERROR(FIND("±",f!BG244)-1,LEN(f!BG244)))</f>
        <v>0.1</v>
      </c>
      <c r="BH239" s="122" t="str">
        <f>LEFT(f!BH244,IFERROR(FIND("±",f!BH244)-1,LEN(f!BH244)))</f>
        <v>8.29</v>
      </c>
      <c r="BI239" s="122" t="str">
        <f>LEFT(f!BI244,IFERROR(FIND("±",f!BI244)-1,LEN(f!BI244)))</f>
        <v/>
      </c>
      <c r="BJ239" s="122" t="str">
        <f>LEFT(f!BJ244,IFERROR(FIND("±",f!BJ244)-1,LEN(f!BJ244)))</f>
        <v>4.3</v>
      </c>
      <c r="BK239" s="122" t="str">
        <f>LEFT(f!BK244,IFERROR(FIND("±",f!BK244)-1,LEN(f!BK244)))</f>
        <v>2.98</v>
      </c>
      <c r="BL239" s="122" t="str">
        <f>LEFT(f!BL244,IFERROR(FIND("±",f!BL244)-1,LEN(f!BL244)))</f>
        <v>1.01</v>
      </c>
      <c r="BM239" s="122" t="str">
        <f>LEFT(f!BM244,IFERROR(FIND("±",f!BM244)-1,LEN(f!BM244)))</f>
        <v/>
      </c>
      <c r="BN239" s="122" t="str">
        <f>LEFT(f!BN244,IFERROR(FIND("±",f!BN244)-1,LEN(f!BN244)))</f>
        <v>8.29</v>
      </c>
      <c r="BO239" s="122" t="str">
        <f>LEFT(f!BO244,IFERROR(FIND("±",f!BO244)-1,LEN(f!BO244)))</f>
        <v/>
      </c>
      <c r="BP239" s="122" t="str">
        <f>LEFT(f!BP244,IFERROR(FIND("±",f!BP244)-1,LEN(f!BP244)))</f>
        <v/>
      </c>
      <c r="BQ239" s="122" t="str">
        <f>LEFT(f!BQ244,IFERROR(FIND("±",f!BQ244)-1,LEN(f!BQ244)))</f>
        <v/>
      </c>
      <c r="BR239" s="122" t="str">
        <f>LEFT(f!BR244,IFERROR(FIND("±",f!BR244)-1,LEN(f!BR244)))</f>
        <v/>
      </c>
      <c r="BS239" s="122" t="str">
        <f>LEFT(f!BS244,IFERROR(FIND("±",f!BS244)-1,LEN(f!BS244)))</f>
        <v/>
      </c>
      <c r="BT239" s="122" t="str">
        <f>LEFT(f!BT244,IFERROR(FIND("±",f!BT244)-1,LEN(f!BT244)))</f>
        <v/>
      </c>
      <c r="BU239" s="122" t="str">
        <f>LEFT(f!BU244,IFERROR(FIND("±",f!BU244)-1,LEN(f!BU244)))</f>
        <v/>
      </c>
      <c r="BV239" s="122"/>
      <c r="BW239" s="122"/>
      <c r="BX239" s="122"/>
      <c r="BY239" s="122"/>
      <c r="BZ239" s="122"/>
      <c r="CA239" s="122"/>
      <c r="CB239" s="122"/>
      <c r="CC239" s="122"/>
      <c r="CD239" s="122"/>
      <c r="CE239" s="122"/>
    </row>
    <row r="240">
      <c r="A240" s="103" t="str">
        <f>f!A245</f>
        <v>F001</v>
      </c>
      <c r="B240" s="107" t="str">
        <f>LEFT(f!B245,IFERROR(FIND("(",f!B245)-1,LEN(f!B245)))</f>
        <v>Beet root </v>
      </c>
      <c r="C240" s="109" t="str">
        <f>IFERROR(MID(f!B245,IFERROR(FIND("(",f!B245)+1,LEN(f!B245)),IFERROR(FIND(")",f!B245),LEN(f!B245))-IFERROR(FIND("(",f!B245)+1,LEN(f!B245))),"")</f>
        <v>Beta vulgaris</v>
      </c>
      <c r="D240" s="103" t="str">
        <f>f!D245</f>
        <v/>
      </c>
      <c r="E240" s="103" t="str">
        <f>f!E245</f>
        <v/>
      </c>
      <c r="F240" s="110" t="str">
        <f>CONCATENATE("https://res.cloudinary.com/techticz/image/upload/foods/",f!F245,".jpeg")</f>
        <v>https://res.cloudinary.com/techticz/image/upload/foods/root_beet_root.jpeg</v>
      </c>
      <c r="G240" s="103" t="str">
        <f>f!G245</f>
        <v>F</v>
      </c>
      <c r="H240" s="103" t="str">
        <f>f!H245</f>
        <v/>
      </c>
      <c r="I240" s="103">
        <f t="shared" si="1"/>
        <v>149</v>
      </c>
      <c r="J240" s="112">
        <f>f!J245</f>
        <v>100</v>
      </c>
      <c r="K240" s="112" t="str">
        <f>f!K245</f>
        <v>gram</v>
      </c>
      <c r="L240" s="114" t="str">
        <f>f!L245</f>
        <v/>
      </c>
      <c r="M240" s="114">
        <f>f!M245</f>
        <v>6</v>
      </c>
      <c r="N240" s="114" t="str">
        <f>f!N245</f>
        <v/>
      </c>
      <c r="O240" s="114" t="str">
        <f>f!O245</f>
        <v/>
      </c>
      <c r="P240" s="114" t="str">
        <f>f!P245</f>
        <v/>
      </c>
      <c r="Q240" s="117" t="str">
        <f>f!Q245</f>
        <v/>
      </c>
      <c r="R240" s="117" t="str">
        <f>f!R245</f>
        <v/>
      </c>
      <c r="S240" s="117" t="str">
        <f>f!S245</f>
        <v/>
      </c>
      <c r="T240" s="120" t="str">
        <f>f!T245</f>
        <v/>
      </c>
      <c r="U240" s="120" t="str">
        <f>f!U245</f>
        <v/>
      </c>
      <c r="V240" s="121">
        <f>f!V245</f>
        <v>100</v>
      </c>
      <c r="W240" s="122" t="str">
        <f>LEFT(f!W245,IFERROR(FIND("±",f!W245)-1,LEN(f!W245)))</f>
        <v>86.95</v>
      </c>
      <c r="X240" s="122" t="str">
        <f>LEFT(f!X245,IFERROR(FIND("±",f!X245)-1,LEN(f!X245)))</f>
        <v>1.95</v>
      </c>
      <c r="Y240" s="122" t="str">
        <f>LEFT(f!Y245,IFERROR(FIND("±",f!Y245)-1,LEN(f!Y245)))</f>
        <v>1.46</v>
      </c>
      <c r="Z240" s="122" t="str">
        <f>LEFT(f!Z245,IFERROR(FIND("±",f!Z245)-1,LEN(f!Z245)))</f>
        <v>0.14</v>
      </c>
      <c r="AA240" s="122" t="str">
        <f>LEFT(f!AA245,IFERROR(FIND("±",f!AA245)-1,LEN(f!AA245)))</f>
        <v>3.31</v>
      </c>
      <c r="AB240" s="122" t="str">
        <f>LEFT(f!AB245,IFERROR(FIND("±",f!AB245)-1,LEN(f!AB245)))</f>
        <v>2.60</v>
      </c>
      <c r="AC240" s="122" t="str">
        <f>LEFT(f!AC245,IFERROR(FIND("±",f!AC245)-1,LEN(f!AC245)))</f>
        <v>0.71</v>
      </c>
      <c r="AD240" s="122" t="str">
        <f>LEFT(f!AD245,IFERROR(FIND("±",f!AD245)-1,LEN(f!AD245)))</f>
        <v>6.18</v>
      </c>
      <c r="AE240" s="122" t="str">
        <f>LEFT(f!AE245,IFERROR(FIND("±",f!AE245)-1,LEN(f!AE245)))</f>
        <v>149</v>
      </c>
      <c r="AF240" s="122" t="str">
        <f>LEFT(f!AF245,IFERROR(FIND("±",f!AF245)-1,LEN(f!AF245)))</f>
        <v>0.01</v>
      </c>
      <c r="AG240" s="122" t="str">
        <f>LEFT(f!AG245,IFERROR(FIND("±",f!AG245)-1,LEN(f!AG245)))</f>
        <v>0.01</v>
      </c>
      <c r="AH240" s="122" t="str">
        <f>LEFT(f!AH245,IFERROR(FIND("±",f!AH245)-1,LEN(f!AH245)))</f>
        <v>0.21</v>
      </c>
      <c r="AI240" s="122" t="str">
        <f>LEFT(f!AI245,IFERROR(FIND("±",f!AI245)-1,LEN(f!AI245)))</f>
        <v>0.26</v>
      </c>
      <c r="AJ240" s="122" t="str">
        <f>LEFT(f!AJ245,IFERROR(FIND("±",f!AJ245)-1,LEN(f!AJ245)))</f>
        <v>0.07</v>
      </c>
      <c r="AK240" s="122" t="str">
        <f>LEFT(f!AK245,IFERROR(FIND("±",f!AK245)-1,LEN(f!AK245)))</f>
        <v>2.56</v>
      </c>
      <c r="AL240" s="122" t="str">
        <f>LEFT(f!AL245,IFERROR(FIND("±",f!AL245)-1,LEN(f!AL245)))</f>
        <v>97.37</v>
      </c>
      <c r="AM240" s="122" t="str">
        <f>LEFT(f!AM245,IFERROR(FIND("±",f!AM245)-1,LEN(f!AM245)))</f>
        <v>5.26</v>
      </c>
      <c r="AN240" s="122" t="str">
        <f>LEFT(f!AN245,IFERROR(FIND("±",f!AN245)-1,LEN(f!AN245)))</f>
        <v>0.33</v>
      </c>
      <c r="AO240" s="122" t="str">
        <f>LEFT(f!AO245,IFERROR(FIND("±",f!AO245)-1,LEN(f!AO245)))</f>
        <v/>
      </c>
      <c r="AP240" s="122" t="str">
        <f>LEFT(f!AP245,IFERROR(FIND("±",f!AP245)-1,LEN(f!AP245)))</f>
        <v/>
      </c>
      <c r="AQ240" s="122" t="str">
        <f>LEFT(f!AQ245,IFERROR(FIND("±",f!AQ245)-1,LEN(f!AQ245)))</f>
        <v>17.28</v>
      </c>
      <c r="AR240" s="122" t="str">
        <f>LEFT(f!AR245,IFERROR(FIND("±",f!AR245)-1,LEN(f!AR245)))</f>
        <v>0.008</v>
      </c>
      <c r="AS240" s="122" t="str">
        <f>LEFT(f!AS245,IFERROR(FIND("±",f!AS245)-1,LEN(f!AS245)))</f>
        <v>0.001</v>
      </c>
      <c r="AT240" s="122" t="str">
        <f>LEFT(f!AT245,IFERROR(FIND("±",f!AT245)-1,LEN(f!AT245)))</f>
        <v>0.12</v>
      </c>
      <c r="AU240" s="122" t="str">
        <f>LEFT(f!AU245,IFERROR(FIND("±",f!AU245)-1,LEN(f!AU245)))</f>
        <v>0.76</v>
      </c>
      <c r="AV240" s="122" t="str">
        <f>LEFT(f!AV245,IFERROR(FIND("±",f!AV245)-1,LEN(f!AV245)))</f>
        <v/>
      </c>
      <c r="AW240" s="122" t="str">
        <f>LEFT(f!AW245,IFERROR(FIND("±",f!AW245)-1,LEN(f!AW245)))</f>
        <v>0.003</v>
      </c>
      <c r="AX240" s="122" t="str">
        <f>LEFT(f!AX245,IFERROR(FIND("±",f!AX245)-1,LEN(f!AX245)))</f>
        <v>33.21</v>
      </c>
      <c r="AY240" s="122" t="str">
        <f>LEFT(f!AY245,IFERROR(FIND("±",f!AY245)-1,LEN(f!AY245)))</f>
        <v>0.57</v>
      </c>
      <c r="AZ240" s="122" t="str">
        <f>LEFT(f!AZ245,IFERROR(FIND("±",f!AZ245)-1,LEN(f!AZ245)))</f>
        <v/>
      </c>
      <c r="BA240" s="122" t="str">
        <f>LEFT(f!BA245,IFERROR(FIND("±",f!BA245)-1,LEN(f!BA245)))</f>
        <v>0.002</v>
      </c>
      <c r="BB240" s="122" t="str">
        <f>LEFT(f!BB245,IFERROR(FIND("±",f!BB245)-1,LEN(f!BB245)))</f>
        <v>0.008</v>
      </c>
      <c r="BC240" s="122" t="str">
        <f>LEFT(f!BC245,IFERROR(FIND("±",f!BC245)-1,LEN(f!BC245)))</f>
        <v>36.33</v>
      </c>
      <c r="BD240" s="122" t="str">
        <f>LEFT(f!BD245,IFERROR(FIND("±",f!BD245)-1,LEN(f!BD245)))</f>
        <v>306</v>
      </c>
      <c r="BE240" s="122" t="str">
        <f>LEFT(f!BE245,IFERROR(FIND("±",f!BE245)-1,LEN(f!BE245)))</f>
        <v>0.25</v>
      </c>
      <c r="BF240" s="122" t="str">
        <f>LEFT(f!BF245,IFERROR(FIND("±",f!BF245)-1,LEN(f!BF245)))</f>
        <v>69.44</v>
      </c>
      <c r="BG240" s="122" t="str">
        <f>LEFT(f!BG245,IFERROR(FIND("±",f!BG245)-1,LEN(f!BG245)))</f>
        <v>0.30</v>
      </c>
      <c r="BH240" s="122" t="str">
        <f>LEFT(f!BH245,IFERROR(FIND("±",f!BH245)-1,LEN(f!BH245)))</f>
        <v>6.04</v>
      </c>
      <c r="BI240" s="122" t="str">
        <f>LEFT(f!BI245,IFERROR(FIND("±",f!BI245)-1,LEN(f!BI245)))</f>
        <v>1.69</v>
      </c>
      <c r="BJ240" s="122" t="str">
        <f>LEFT(f!BJ245,IFERROR(FIND("±",f!BJ245)-1,LEN(f!BJ245)))</f>
        <v>1.67</v>
      </c>
      <c r="BK240" s="122" t="str">
        <f>LEFT(f!BK245,IFERROR(FIND("±",f!BK245)-1,LEN(f!BK245)))</f>
        <v>1.46</v>
      </c>
      <c r="BL240" s="122" t="str">
        <f>LEFT(f!BL245,IFERROR(FIND("±",f!BL245)-1,LEN(f!BL245)))</f>
        <v>1.21</v>
      </c>
      <c r="BM240" s="122" t="str">
        <f>LEFT(f!BM245,IFERROR(FIND("±",f!BM245)-1,LEN(f!BM245)))</f>
        <v/>
      </c>
      <c r="BN240" s="122" t="str">
        <f>LEFT(f!BN245,IFERROR(FIND("±",f!BN245)-1,LEN(f!BN245)))</f>
        <v>4.35</v>
      </c>
      <c r="BO240" s="122" t="str">
        <f>LEFT(f!BO245,IFERROR(FIND("±",f!BO245)-1,LEN(f!BO245)))</f>
        <v/>
      </c>
      <c r="BP240" s="122" t="str">
        <f>LEFT(f!BP245,IFERROR(FIND("±",f!BP245)-1,LEN(f!BP245)))</f>
        <v/>
      </c>
      <c r="BQ240" s="122" t="str">
        <f>LEFT(f!BQ245,IFERROR(FIND("±",f!BQ245)-1,LEN(f!BQ245)))</f>
        <v/>
      </c>
      <c r="BR240" s="122" t="str">
        <f>LEFT(f!BR245,IFERROR(FIND("±",f!BR245)-1,LEN(f!BR245)))</f>
        <v/>
      </c>
      <c r="BS240" s="122" t="str">
        <f>LEFT(f!BS245,IFERROR(FIND("±",f!BS245)-1,LEN(f!BS245)))</f>
        <v/>
      </c>
      <c r="BT240" s="122" t="str">
        <f>LEFT(f!BT245,IFERROR(FIND("±",f!BT245)-1,LEN(f!BT245)))</f>
        <v/>
      </c>
      <c r="BU240" s="122" t="str">
        <f>LEFT(f!BU245,IFERROR(FIND("±",f!BU245)-1,LEN(f!BU245)))</f>
        <v/>
      </c>
      <c r="BV240" s="122"/>
      <c r="BW240" s="122"/>
      <c r="BX240" s="122"/>
      <c r="BY240" s="122"/>
      <c r="BZ240" s="122"/>
      <c r="CA240" s="122"/>
      <c r="CB240" s="122"/>
      <c r="CC240" s="122"/>
      <c r="CD240" s="122"/>
      <c r="CE240" s="122"/>
    </row>
    <row r="241">
      <c r="A241" s="103" t="str">
        <f>f!A246</f>
        <v>F002</v>
      </c>
      <c r="B241" s="107" t="str">
        <f>LEFT(f!B246,IFERROR(FIND("(",f!B246)-1,LEN(f!B246)))</f>
        <v>Carrot, orange </v>
      </c>
      <c r="C241" s="109" t="str">
        <f>IFERROR(MID(f!B246,IFERROR(FIND("(",f!B246)+1,LEN(f!B246)),IFERROR(FIND(")",f!B246),LEN(f!B246))-IFERROR(FIND("(",f!B246)+1,LEN(f!B246))),"")</f>
        <v>Dacus carota</v>
      </c>
      <c r="D241" s="103" t="str">
        <f>f!D246</f>
        <v>Gajar, orange</v>
      </c>
      <c r="E241" s="103" t="str">
        <f>f!E246</f>
        <v/>
      </c>
      <c r="F241" s="110" t="str">
        <f>CONCATENATE("https://res.cloudinary.com/techticz/image/upload/foods/",f!F246,".jpeg")</f>
        <v>https://res.cloudinary.com/techticz/image/upload/foods/root_carrot_orange.jpeg</v>
      </c>
      <c r="G241" s="103" t="str">
        <f>f!G246</f>
        <v>F</v>
      </c>
      <c r="H241" s="103" t="str">
        <f>f!H246</f>
        <v/>
      </c>
      <c r="I241" s="103">
        <f t="shared" si="1"/>
        <v>139</v>
      </c>
      <c r="J241" s="112">
        <f>f!J246</f>
        <v>100</v>
      </c>
      <c r="K241" s="112" t="str">
        <f>f!K246</f>
        <v>gram</v>
      </c>
      <c r="L241" s="114" t="str">
        <f>f!L246</f>
        <v/>
      </c>
      <c r="M241" s="114">
        <f>f!M246</f>
        <v>6</v>
      </c>
      <c r="N241" s="114" t="str">
        <f>f!N246</f>
        <v/>
      </c>
      <c r="O241" s="114" t="str">
        <f>f!O246</f>
        <v/>
      </c>
      <c r="P241" s="114" t="str">
        <f>f!P246</f>
        <v/>
      </c>
      <c r="Q241" s="117" t="str">
        <f>f!Q246</f>
        <v/>
      </c>
      <c r="R241" s="117" t="str">
        <f>f!R246</f>
        <v/>
      </c>
      <c r="S241" s="117" t="str">
        <f>f!S246</f>
        <v/>
      </c>
      <c r="T241" s="120" t="str">
        <f>f!T246</f>
        <v/>
      </c>
      <c r="U241" s="120" t="str">
        <f>f!U246</f>
        <v/>
      </c>
      <c r="V241" s="121">
        <f>f!V246</f>
        <v>100</v>
      </c>
      <c r="W241" s="122" t="str">
        <f>LEFT(f!W246,IFERROR(FIND("±",f!W246)-1,LEN(f!W246)))</f>
        <v>87.69</v>
      </c>
      <c r="X241" s="122" t="str">
        <f>LEFT(f!X246,IFERROR(FIND("±",f!X246)-1,LEN(f!X246)))</f>
        <v>0.95</v>
      </c>
      <c r="Y241" s="122" t="str">
        <f>LEFT(f!Y246,IFERROR(FIND("±",f!Y246)-1,LEN(f!Y246)))</f>
        <v>1.16</v>
      </c>
      <c r="Z241" s="122" t="str">
        <f>LEFT(f!Z246,IFERROR(FIND("±",f!Z246)-1,LEN(f!Z246)))</f>
        <v>0.47</v>
      </c>
      <c r="AA241" s="122" t="str">
        <f>LEFT(f!AA246,IFERROR(FIND("±",f!AA246)-1,LEN(f!AA246)))</f>
        <v>4.18</v>
      </c>
      <c r="AB241" s="122" t="str">
        <f>LEFT(f!AB246,IFERROR(FIND("±",f!AB246)-1,LEN(f!AB246)))</f>
        <v>2.81</v>
      </c>
      <c r="AC241" s="122" t="str">
        <f>LEFT(f!AC246,IFERROR(FIND("±",f!AC246)-1,LEN(f!AC246)))</f>
        <v>1.37</v>
      </c>
      <c r="AD241" s="122" t="str">
        <f>LEFT(f!AD246,IFERROR(FIND("±",f!AD246)-1,LEN(f!AD246)))</f>
        <v>5.55</v>
      </c>
      <c r="AE241" s="122" t="str">
        <f>LEFT(f!AE246,IFERROR(FIND("±",f!AE246)-1,LEN(f!AE246)))</f>
        <v>139</v>
      </c>
      <c r="AF241" s="122" t="str">
        <f>LEFT(f!AF246,IFERROR(FIND("±",f!AF246)-1,LEN(f!AF246)))</f>
        <v>0.04</v>
      </c>
      <c r="AG241" s="122" t="str">
        <f>LEFT(f!AG246,IFERROR(FIND("±",f!AG246)-1,LEN(f!AG246)))</f>
        <v>0.03</v>
      </c>
      <c r="AH241" s="122" t="str">
        <f>LEFT(f!AH246,IFERROR(FIND("±",f!AH246)-1,LEN(f!AH246)))</f>
        <v>0.22</v>
      </c>
      <c r="AI241" s="122" t="str">
        <f>LEFT(f!AI246,IFERROR(FIND("±",f!AI246)-1,LEN(f!AI246)))</f>
        <v>0.30</v>
      </c>
      <c r="AJ241" s="122" t="str">
        <f>LEFT(f!AJ246,IFERROR(FIND("±",f!AJ246)-1,LEN(f!AJ246)))</f>
        <v>0.11</v>
      </c>
      <c r="AK241" s="122" t="str">
        <f>LEFT(f!AK246,IFERROR(FIND("±",f!AK246)-1,LEN(f!AK246)))</f>
        <v>1.50</v>
      </c>
      <c r="AL241" s="122" t="str">
        <f>LEFT(f!AL246,IFERROR(FIND("±",f!AL246)-1,LEN(f!AL246)))</f>
        <v>24.04</v>
      </c>
      <c r="AM241" s="122" t="str">
        <f>LEFT(f!AM246,IFERROR(FIND("±",f!AM246)-1,LEN(f!AM246)))</f>
        <v>6.22</v>
      </c>
      <c r="AN241" s="122" t="str">
        <f>LEFT(f!AN246,IFERROR(FIND("±",f!AN246)-1,LEN(f!AN246)))</f>
        <v>0.36</v>
      </c>
      <c r="AO241" s="122" t="str">
        <f>LEFT(f!AO246,IFERROR(FIND("±",f!AO246)-1,LEN(f!AO246)))</f>
        <v/>
      </c>
      <c r="AP241" s="122" t="str">
        <f>LEFT(f!AP246,IFERROR(FIND("±",f!AP246)-1,LEN(f!AP246)))</f>
        <v/>
      </c>
      <c r="AQ241" s="122" t="str">
        <f>LEFT(f!AQ246,IFERROR(FIND("±",f!AQ246)-1,LEN(f!AQ246)))</f>
        <v>35.09</v>
      </c>
      <c r="AR241" s="122" t="str">
        <f>LEFT(f!AR246,IFERROR(FIND("±",f!AR246)-1,LEN(f!AR246)))</f>
        <v>0.004</v>
      </c>
      <c r="AS241" s="122" t="str">
        <f>LEFT(f!AS246,IFERROR(FIND("±",f!AS246)-1,LEN(f!AS246)))</f>
        <v/>
      </c>
      <c r="AT241" s="122" t="str">
        <f>LEFT(f!AT246,IFERROR(FIND("±",f!AT246)-1,LEN(f!AT246)))</f>
        <v>0.08</v>
      </c>
      <c r="AU241" s="122" t="str">
        <f>LEFT(f!AU246,IFERROR(FIND("±",f!AU246)-1,LEN(f!AU246)))</f>
        <v>0.60</v>
      </c>
      <c r="AV241" s="122" t="str">
        <f>LEFT(f!AV246,IFERROR(FIND("±",f!AV246)-1,LEN(f!AV246)))</f>
        <v/>
      </c>
      <c r="AW241" s="122" t="str">
        <f>LEFT(f!AW246,IFERROR(FIND("±",f!AW246)-1,LEN(f!AW246)))</f>
        <v>0.001</v>
      </c>
      <c r="AX241" s="122" t="str">
        <f>LEFT(f!AX246,IFERROR(FIND("±",f!AX246)-1,LEN(f!AX246)))</f>
        <v>16.73</v>
      </c>
      <c r="AY241" s="122" t="str">
        <f>LEFT(f!AY246,IFERROR(FIND("±",f!AY246)-1,LEN(f!AY246)))</f>
        <v>0.23</v>
      </c>
      <c r="AZ241" s="122" t="str">
        <f>LEFT(f!AZ246,IFERROR(FIND("±",f!AZ246)-1,LEN(f!AZ246)))</f>
        <v/>
      </c>
      <c r="BA241" s="122" t="str">
        <f>LEFT(f!BA246,IFERROR(FIND("±",f!BA246)-1,LEN(f!BA246)))</f>
        <v>0.002</v>
      </c>
      <c r="BB241" s="122" t="str">
        <f>LEFT(f!BB246,IFERROR(FIND("±",f!BB246)-1,LEN(f!BB246)))</f>
        <v>0.010</v>
      </c>
      <c r="BC241" s="122" t="str">
        <f>LEFT(f!BC246,IFERROR(FIND("±",f!BC246)-1,LEN(f!BC246)))</f>
        <v>43.06</v>
      </c>
      <c r="BD241" s="122" t="str">
        <f>LEFT(f!BD246,IFERROR(FIND("±",f!BD246)-1,LEN(f!BD246)))</f>
        <v>273</v>
      </c>
      <c r="BE241" s="122" t="str">
        <f>LEFT(f!BE246,IFERROR(FIND("±",f!BE246)-1,LEN(f!BE246)))</f>
        <v>0.22</v>
      </c>
      <c r="BF241" s="122" t="str">
        <f>LEFT(f!BF246,IFERROR(FIND("±",f!BF246)-1,LEN(f!BF246)))</f>
        <v>52.33</v>
      </c>
      <c r="BG241" s="122" t="str">
        <f>LEFT(f!BG246,IFERROR(FIND("±",f!BG246)-1,LEN(f!BG246)))</f>
        <v>0.25</v>
      </c>
      <c r="BH241" s="122" t="str">
        <f>LEFT(f!BH246,IFERROR(FIND("±",f!BH246)-1,LEN(f!BH246)))</f>
        <v>4.48</v>
      </c>
      <c r="BI241" s="122" t="str">
        <f>LEFT(f!BI246,IFERROR(FIND("±",f!BI246)-1,LEN(f!BI246)))</f>
        <v>1.24</v>
      </c>
      <c r="BJ241" s="122" t="str">
        <f>LEFT(f!BJ246,IFERROR(FIND("±",f!BJ246)-1,LEN(f!BJ246)))</f>
        <v>0.11</v>
      </c>
      <c r="BK241" s="122" t="str">
        <f>LEFT(f!BK246,IFERROR(FIND("±",f!BK246)-1,LEN(f!BK246)))</f>
        <v>1.15</v>
      </c>
      <c r="BL241" s="122" t="str">
        <f>LEFT(f!BL246,IFERROR(FIND("±",f!BL246)-1,LEN(f!BL246)))</f>
        <v>1.98</v>
      </c>
      <c r="BM241" s="122" t="str">
        <f>LEFT(f!BM246,IFERROR(FIND("±",f!BM246)-1,LEN(f!BM246)))</f>
        <v/>
      </c>
      <c r="BN241" s="122" t="str">
        <f>LEFT(f!BN246,IFERROR(FIND("±",f!BN246)-1,LEN(f!BN246)))</f>
        <v>3.23</v>
      </c>
      <c r="BO241" s="122" t="str">
        <f>LEFT(f!BO246,IFERROR(FIND("±",f!BO246)-1,LEN(f!BO246)))</f>
        <v/>
      </c>
      <c r="BP241" s="122" t="str">
        <f>LEFT(f!BP246,IFERROR(FIND("±",f!BP246)-1,LEN(f!BP246)))</f>
        <v/>
      </c>
      <c r="BQ241" s="122" t="str">
        <f>LEFT(f!BQ246,IFERROR(FIND("±",f!BQ246)-1,LEN(f!BQ246)))</f>
        <v/>
      </c>
      <c r="BR241" s="122" t="str">
        <f>LEFT(f!BR246,IFERROR(FIND("±",f!BR246)-1,LEN(f!BR246)))</f>
        <v/>
      </c>
      <c r="BS241" s="122" t="str">
        <f>LEFT(f!BS246,IFERROR(FIND("±",f!BS246)-1,LEN(f!BS246)))</f>
        <v/>
      </c>
      <c r="BT241" s="122" t="str">
        <f>LEFT(f!BT246,IFERROR(FIND("±",f!BT246)-1,LEN(f!BT246)))</f>
        <v/>
      </c>
      <c r="BU241" s="122" t="str">
        <f>LEFT(f!BU246,IFERROR(FIND("±",f!BU246)-1,LEN(f!BU246)))</f>
        <v/>
      </c>
      <c r="BV241" s="122"/>
      <c r="BW241" s="122"/>
      <c r="BX241" s="122"/>
      <c r="BY241" s="122"/>
      <c r="BZ241" s="122"/>
      <c r="CA241" s="122"/>
      <c r="CB241" s="122"/>
      <c r="CC241" s="122"/>
      <c r="CD241" s="122"/>
      <c r="CE241" s="122"/>
    </row>
    <row r="242">
      <c r="A242" s="103" t="str">
        <f>f!A247</f>
        <v>F003</v>
      </c>
      <c r="B242" s="107" t="str">
        <f>LEFT(f!B247,IFERROR(FIND("(",f!B247)-1,LEN(f!B247)))</f>
        <v>Carrot, red </v>
      </c>
      <c r="C242" s="109" t="str">
        <f>IFERROR(MID(f!B247,IFERROR(FIND("(",f!B247)+1,LEN(f!B247)),IFERROR(FIND(")",f!B247),LEN(f!B247))-IFERROR(FIND("(",f!B247)+1,LEN(f!B247))),"")</f>
        <v>Dacus carota</v>
      </c>
      <c r="D242" s="103" t="str">
        <f>f!D247</f>
        <v>Gajar, red</v>
      </c>
      <c r="E242" s="103" t="str">
        <f>f!E247</f>
        <v/>
      </c>
      <c r="F242" s="110" t="str">
        <f>CONCATENATE("https://res.cloudinary.com/techticz/image/upload/foods/",f!F247,".jpeg")</f>
        <v>https://res.cloudinary.com/techticz/image/upload/foods/root_carrot_red.jpeg</v>
      </c>
      <c r="G242" s="103" t="str">
        <f>f!G247</f>
        <v>F</v>
      </c>
      <c r="H242" s="103" t="str">
        <f>f!H247</f>
        <v/>
      </c>
      <c r="I242" s="103">
        <f t="shared" si="1"/>
        <v>160</v>
      </c>
      <c r="J242" s="112">
        <f>f!J247</f>
        <v>100</v>
      </c>
      <c r="K242" s="112" t="str">
        <f>f!K247</f>
        <v>gram</v>
      </c>
      <c r="L242" s="114" t="str">
        <f>f!L247</f>
        <v/>
      </c>
      <c r="M242" s="114">
        <f>f!M247</f>
        <v>4</v>
      </c>
      <c r="N242" s="114" t="str">
        <f>f!N247</f>
        <v/>
      </c>
      <c r="O242" s="114" t="str">
        <f>f!O247</f>
        <v/>
      </c>
      <c r="P242" s="114" t="str">
        <f>f!P247</f>
        <v/>
      </c>
      <c r="Q242" s="117" t="str">
        <f>f!Q247</f>
        <v/>
      </c>
      <c r="R242" s="117" t="str">
        <f>f!R247</f>
        <v/>
      </c>
      <c r="S242" s="117" t="str">
        <f>f!S247</f>
        <v/>
      </c>
      <c r="T242" s="120" t="str">
        <f>f!T247</f>
        <v/>
      </c>
      <c r="U242" s="120" t="str">
        <f>f!U247</f>
        <v/>
      </c>
      <c r="V242" s="121">
        <f>f!V247</f>
        <v>100</v>
      </c>
      <c r="W242" s="122" t="str">
        <f>LEFT(f!W247,IFERROR(FIND("±",f!W247)-1,LEN(f!W247)))</f>
        <v>86.07</v>
      </c>
      <c r="X242" s="122" t="str">
        <f>LEFT(f!X247,IFERROR(FIND("±",f!X247)-1,LEN(f!X247)))</f>
        <v>1.04</v>
      </c>
      <c r="Y242" s="122" t="str">
        <f>LEFT(f!Y247,IFERROR(FIND("±",f!Y247)-1,LEN(f!Y247)))</f>
        <v>1.22</v>
      </c>
      <c r="Z242" s="122" t="str">
        <f>LEFT(f!Z247,IFERROR(FIND("±",f!Z247)-1,LEN(f!Z247)))</f>
        <v>0.47</v>
      </c>
      <c r="AA242" s="122" t="str">
        <f>LEFT(f!AA247,IFERROR(FIND("±",f!AA247)-1,LEN(f!AA247)))</f>
        <v>4.49</v>
      </c>
      <c r="AB242" s="122" t="str">
        <f>LEFT(f!AB247,IFERROR(FIND("±",f!AB247)-1,LEN(f!AB247)))</f>
        <v>3.09</v>
      </c>
      <c r="AC242" s="122" t="str">
        <f>LEFT(f!AC247,IFERROR(FIND("±",f!AC247)-1,LEN(f!AC247)))</f>
        <v>1.40</v>
      </c>
      <c r="AD242" s="122" t="str">
        <f>LEFT(f!AD247,IFERROR(FIND("±",f!AD247)-1,LEN(f!AD247)))</f>
        <v>6.71</v>
      </c>
      <c r="AE242" s="122" t="str">
        <f>LEFT(f!AE247,IFERROR(FIND("±",f!AE247)-1,LEN(f!AE247)))</f>
        <v>160</v>
      </c>
      <c r="AF242" s="122" t="str">
        <f>LEFT(f!AF247,IFERROR(FIND("±",f!AF247)-1,LEN(f!AF247)))</f>
        <v>0.04</v>
      </c>
      <c r="AG242" s="122" t="str">
        <f>LEFT(f!AG247,IFERROR(FIND("±",f!AG247)-1,LEN(f!AG247)))</f>
        <v>0.03</v>
      </c>
      <c r="AH242" s="122" t="str">
        <f>LEFT(f!AH247,IFERROR(FIND("±",f!AH247)-1,LEN(f!AH247)))</f>
        <v>0.25</v>
      </c>
      <c r="AI242" s="122" t="str">
        <f>LEFT(f!AI247,IFERROR(FIND("±",f!AI247)-1,LEN(f!AI247)))</f>
        <v>0.27</v>
      </c>
      <c r="AJ242" s="122" t="str">
        <f>LEFT(f!AJ247,IFERROR(FIND("±",f!AJ247)-1,LEN(f!AJ247)))</f>
        <v>0.07</v>
      </c>
      <c r="AK242" s="122" t="str">
        <f>LEFT(f!AK247,IFERROR(FIND("±",f!AK247)-1,LEN(f!AK247)))</f>
        <v>1.30</v>
      </c>
      <c r="AL242" s="122" t="str">
        <f>LEFT(f!AL247,IFERROR(FIND("±",f!AL247)-1,LEN(f!AL247)))</f>
        <v>23.67</v>
      </c>
      <c r="AM242" s="122" t="str">
        <f>LEFT(f!AM247,IFERROR(FIND("±",f!AM247)-1,LEN(f!AM247)))</f>
        <v>6.76</v>
      </c>
      <c r="AN242" s="122" t="str">
        <f>LEFT(f!AN247,IFERROR(FIND("±",f!AN247)-1,LEN(f!AN247)))</f>
        <v>0.54</v>
      </c>
      <c r="AO242" s="122" t="str">
        <f>LEFT(f!AO247,IFERROR(FIND("±",f!AO247)-1,LEN(f!AO247)))</f>
        <v/>
      </c>
      <c r="AP242" s="122" t="str">
        <f>LEFT(f!AP247,IFERROR(FIND("±",f!AP247)-1,LEN(f!AP247)))</f>
        <v/>
      </c>
      <c r="AQ242" s="122" t="str">
        <f>LEFT(f!AQ247,IFERROR(FIND("±",f!AQ247)-1,LEN(f!AQ247)))</f>
        <v>41.06</v>
      </c>
      <c r="AR242" s="122" t="str">
        <f>LEFT(f!AR247,IFERROR(FIND("±",f!AR247)-1,LEN(f!AR247)))</f>
        <v>0.004</v>
      </c>
      <c r="AS242" s="122" t="str">
        <f>LEFT(f!AS247,IFERROR(FIND("±",f!AS247)-1,LEN(f!AS247)))</f>
        <v/>
      </c>
      <c r="AT242" s="122" t="str">
        <f>LEFT(f!AT247,IFERROR(FIND("±",f!AT247)-1,LEN(f!AT247)))</f>
        <v>0.10</v>
      </c>
      <c r="AU242" s="122" t="str">
        <f>LEFT(f!AU247,IFERROR(FIND("±",f!AU247)-1,LEN(f!AU247)))</f>
        <v>0.71</v>
      </c>
      <c r="AV242" s="122" t="str">
        <f>LEFT(f!AV247,IFERROR(FIND("±",f!AV247)-1,LEN(f!AV247)))</f>
        <v/>
      </c>
      <c r="AW242" s="122" t="str">
        <f>LEFT(f!AW247,IFERROR(FIND("±",f!AW247)-1,LEN(f!AW247)))</f>
        <v>0.004</v>
      </c>
      <c r="AX242" s="122" t="str">
        <f>LEFT(f!AX247,IFERROR(FIND("±",f!AX247)-1,LEN(f!AX247)))</f>
        <v>18.83</v>
      </c>
      <c r="AY242" s="122" t="str">
        <f>LEFT(f!AY247,IFERROR(FIND("±",f!AY247)-1,LEN(f!AY247)))</f>
        <v>0.20</v>
      </c>
      <c r="AZ242" s="122" t="str">
        <f>LEFT(f!AZ247,IFERROR(FIND("±",f!AZ247)-1,LEN(f!AZ247)))</f>
        <v/>
      </c>
      <c r="BA242" s="122" t="str">
        <f>LEFT(f!BA247,IFERROR(FIND("±",f!BA247)-1,LEN(f!BA247)))</f>
        <v>0.008</v>
      </c>
      <c r="BB242" s="122" t="str">
        <f>LEFT(f!BB247,IFERROR(FIND("±",f!BB247)-1,LEN(f!BB247)))</f>
        <v>0.011</v>
      </c>
      <c r="BC242" s="122" t="str">
        <f>LEFT(f!BC247,IFERROR(FIND("±",f!BC247)-1,LEN(f!BC247)))</f>
        <v>25.81</v>
      </c>
      <c r="BD242" s="122" t="str">
        <f>LEFT(f!BD247,IFERROR(FIND("±",f!BD247)-1,LEN(f!BD247)))</f>
        <v>267</v>
      </c>
      <c r="BE242" s="122" t="str">
        <f>LEFT(f!BE247,IFERROR(FIND("±",f!BE247)-1,LEN(f!BE247)))</f>
        <v>0.29</v>
      </c>
      <c r="BF242" s="122" t="str">
        <f>LEFT(f!BF247,IFERROR(FIND("±",f!BF247)-1,LEN(f!BF247)))</f>
        <v>60.69</v>
      </c>
      <c r="BG242" s="122" t="str">
        <f>LEFT(f!BG247,IFERROR(FIND("±",f!BG247)-1,LEN(f!BG247)))</f>
        <v>0.34</v>
      </c>
      <c r="BH242" s="122" t="str">
        <f>LEFT(f!BH247,IFERROR(FIND("±",f!BH247)-1,LEN(f!BH247)))</f>
        <v>5.35</v>
      </c>
      <c r="BI242" s="122" t="str">
        <f>LEFT(f!BI247,IFERROR(FIND("±",f!BI247)-1,LEN(f!BI247)))</f>
        <v>1.39</v>
      </c>
      <c r="BJ242" s="122" t="str">
        <f>LEFT(f!BJ247,IFERROR(FIND("±",f!BJ247)-1,LEN(f!BJ247)))</f>
        <v>1.08</v>
      </c>
      <c r="BK242" s="122" t="str">
        <f>LEFT(f!BK247,IFERROR(FIND("±",f!BK247)-1,LEN(f!BK247)))</f>
        <v>1.13</v>
      </c>
      <c r="BL242" s="122" t="str">
        <f>LEFT(f!BL247,IFERROR(FIND("±",f!BL247)-1,LEN(f!BL247)))</f>
        <v>1.75</v>
      </c>
      <c r="BM242" s="122" t="str">
        <f>LEFT(f!BM247,IFERROR(FIND("±",f!BM247)-1,LEN(f!BM247)))</f>
        <v/>
      </c>
      <c r="BN242" s="122" t="str">
        <f>LEFT(f!BN247,IFERROR(FIND("±",f!BN247)-1,LEN(f!BN247)))</f>
        <v>3.96</v>
      </c>
      <c r="BO242" s="122" t="str">
        <f>LEFT(f!BO247,IFERROR(FIND("±",f!BO247)-1,LEN(f!BO247)))</f>
        <v/>
      </c>
      <c r="BP242" s="122" t="str">
        <f>LEFT(f!BP247,IFERROR(FIND("±",f!BP247)-1,LEN(f!BP247)))</f>
        <v/>
      </c>
      <c r="BQ242" s="122" t="str">
        <f>LEFT(f!BQ247,IFERROR(FIND("±",f!BQ247)-1,LEN(f!BQ247)))</f>
        <v/>
      </c>
      <c r="BR242" s="122" t="str">
        <f>LEFT(f!BR247,IFERROR(FIND("±",f!BR247)-1,LEN(f!BR247)))</f>
        <v/>
      </c>
      <c r="BS242" s="122" t="str">
        <f>LEFT(f!BS247,IFERROR(FIND("±",f!BS247)-1,LEN(f!BS247)))</f>
        <v/>
      </c>
      <c r="BT242" s="122" t="str">
        <f>LEFT(f!BT247,IFERROR(FIND("±",f!BT247)-1,LEN(f!BT247)))</f>
        <v/>
      </c>
      <c r="BU242" s="122" t="str">
        <f>LEFT(f!BU247,IFERROR(FIND("±",f!BU247)-1,LEN(f!BU247)))</f>
        <v/>
      </c>
      <c r="BV242" s="122"/>
      <c r="BW242" s="122"/>
      <c r="BX242" s="122"/>
      <c r="BY242" s="122"/>
      <c r="BZ242" s="122"/>
      <c r="CA242" s="122"/>
      <c r="CB242" s="122"/>
      <c r="CC242" s="122"/>
      <c r="CD242" s="122"/>
      <c r="CE242" s="122"/>
    </row>
    <row r="243">
      <c r="A243" s="103" t="str">
        <f>f!A248</f>
        <v>F004</v>
      </c>
      <c r="B243" s="107" t="str">
        <f>LEFT(f!B248,IFERROR(FIND("(",f!B248)-1,LEN(f!B248)))</f>
        <v>Colocasia </v>
      </c>
      <c r="C243" s="109" t="str">
        <f>IFERROR(MID(f!B248,IFERROR(FIND("(",f!B248)+1,LEN(f!B248)),IFERROR(FIND(")",f!B248),LEN(f!B248))-IFERROR(FIND("(",f!B248)+1,LEN(f!B248))),"")</f>
        <v>Colocasia antiquorum</v>
      </c>
      <c r="D243" s="103" t="str">
        <f>f!D248</f>
        <v>Arbi</v>
      </c>
      <c r="E243" s="103" t="str">
        <f>f!E248</f>
        <v/>
      </c>
      <c r="F243" s="110" t="str">
        <f>CONCATENATE("https://res.cloudinary.com/techticz/image/upload/foods/",f!F248,".jpeg")</f>
        <v>https://res.cloudinary.com/techticz/image/upload/foods/root_colocasia.jpeg</v>
      </c>
      <c r="G243" s="103" t="str">
        <f>f!G248</f>
        <v>F</v>
      </c>
      <c r="H243" s="103" t="str">
        <f>f!H248</f>
        <v/>
      </c>
      <c r="I243" s="103">
        <f t="shared" si="1"/>
        <v>372</v>
      </c>
      <c r="J243" s="112">
        <f>f!J248</f>
        <v>100</v>
      </c>
      <c r="K243" s="112" t="str">
        <f>f!K248</f>
        <v>gram</v>
      </c>
      <c r="L243" s="114" t="str">
        <f>f!L248</f>
        <v/>
      </c>
      <c r="M243" s="114">
        <f>f!M248</f>
        <v>6</v>
      </c>
      <c r="N243" s="114" t="str">
        <f>f!N248</f>
        <v/>
      </c>
      <c r="O243" s="114" t="str">
        <f>f!O248</f>
        <v/>
      </c>
      <c r="P243" s="114" t="str">
        <f>f!P248</f>
        <v/>
      </c>
      <c r="Q243" s="117" t="str">
        <f>f!Q248</f>
        <v/>
      </c>
      <c r="R243" s="117" t="str">
        <f>f!R248</f>
        <v/>
      </c>
      <c r="S243" s="117" t="str">
        <f>f!S248</f>
        <v/>
      </c>
      <c r="T243" s="120" t="str">
        <f>f!T248</f>
        <v/>
      </c>
      <c r="U243" s="120" t="str">
        <f>f!U248</f>
        <v/>
      </c>
      <c r="V243" s="121">
        <f>f!V248</f>
        <v>100</v>
      </c>
      <c r="W243" s="122" t="str">
        <f>LEFT(f!W248,IFERROR(FIND("±",f!W248)-1,LEN(f!W248)))</f>
        <v>73.49</v>
      </c>
      <c r="X243" s="122" t="str">
        <f>LEFT(f!X248,IFERROR(FIND("±",f!X248)-1,LEN(f!X248)))</f>
        <v>3.31</v>
      </c>
      <c r="Y243" s="122" t="str">
        <f>LEFT(f!Y248,IFERROR(FIND("±",f!Y248)-1,LEN(f!Y248)))</f>
        <v>1.95</v>
      </c>
      <c r="Z243" s="122" t="str">
        <f>LEFT(f!Z248,IFERROR(FIND("±",f!Z248)-1,LEN(f!Z248)))</f>
        <v>0.17</v>
      </c>
      <c r="AA243" s="122" t="str">
        <f>LEFT(f!AA248,IFERROR(FIND("±",f!AA248)-1,LEN(f!AA248)))</f>
        <v>3.22</v>
      </c>
      <c r="AB243" s="122" t="str">
        <f>LEFT(f!AB248,IFERROR(FIND("±",f!AB248)-1,LEN(f!AB248)))</f>
        <v>2.54</v>
      </c>
      <c r="AC243" s="122" t="str">
        <f>LEFT(f!AC248,IFERROR(FIND("±",f!AC248)-1,LEN(f!AC248)))</f>
        <v>0.68</v>
      </c>
      <c r="AD243" s="122" t="str">
        <f>LEFT(f!AD248,IFERROR(FIND("±",f!AD248)-1,LEN(f!AD248)))</f>
        <v>17.85</v>
      </c>
      <c r="AE243" s="122" t="str">
        <f>LEFT(f!AE248,IFERROR(FIND("±",f!AE248)-1,LEN(f!AE248)))</f>
        <v>372</v>
      </c>
      <c r="AF243" s="122" t="str">
        <f>LEFT(f!AF248,IFERROR(FIND("±",f!AF248)-1,LEN(f!AF248)))</f>
        <v>0.06</v>
      </c>
      <c r="AG243" s="122" t="str">
        <f>LEFT(f!AG248,IFERROR(FIND("±",f!AG248)-1,LEN(f!AG248)))</f>
        <v>0.03</v>
      </c>
      <c r="AH243" s="122" t="str">
        <f>LEFT(f!AH248,IFERROR(FIND("±",f!AH248)-1,LEN(f!AH248)))</f>
        <v>0.51</v>
      </c>
      <c r="AI243" s="122" t="str">
        <f>LEFT(f!AI248,IFERROR(FIND("±",f!AI248)-1,LEN(f!AI248)))</f>
        <v>0.12</v>
      </c>
      <c r="AJ243" s="122" t="str">
        <f>LEFT(f!AJ248,IFERROR(FIND("±",f!AJ248)-1,LEN(f!AJ248)))</f>
        <v>0.17</v>
      </c>
      <c r="AK243" s="122" t="str">
        <f>LEFT(f!AK248,IFERROR(FIND("±",f!AK248)-1,LEN(f!AK248)))</f>
        <v>3.69</v>
      </c>
      <c r="AL243" s="122" t="str">
        <f>LEFT(f!AL248,IFERROR(FIND("±",f!AL248)-1,LEN(f!AL248)))</f>
        <v>19.91</v>
      </c>
      <c r="AM243" s="122" t="str">
        <f>LEFT(f!AM248,IFERROR(FIND("±",f!AM248)-1,LEN(f!AM248)))</f>
        <v>1.83</v>
      </c>
      <c r="AN243" s="122" t="str">
        <f>LEFT(f!AN248,IFERROR(FIND("±",f!AN248)-1,LEN(f!AN248)))</f>
        <v>0.82</v>
      </c>
      <c r="AO243" s="122" t="str">
        <f>LEFT(f!AO248,IFERROR(FIND("±",f!AO248)-1,LEN(f!AO248)))</f>
        <v/>
      </c>
      <c r="AP243" s="122" t="str">
        <f>LEFT(f!AP248,IFERROR(FIND("±",f!AP248)-1,LEN(f!AP248)))</f>
        <v/>
      </c>
      <c r="AQ243" s="122" t="str">
        <f>LEFT(f!AQ248,IFERROR(FIND("±",f!AQ248)-1,LEN(f!AQ248)))</f>
        <v>30.18</v>
      </c>
      <c r="AR243" s="122" t="str">
        <f>LEFT(f!AR248,IFERROR(FIND("±",f!AR248)-1,LEN(f!AR248)))</f>
        <v>0.009</v>
      </c>
      <c r="AS243" s="122" t="str">
        <f>LEFT(f!AS248,IFERROR(FIND("±",f!AS248)-1,LEN(f!AS248)))</f>
        <v>0.003</v>
      </c>
      <c r="AT243" s="122" t="str">
        <f>LEFT(f!AT248,IFERROR(FIND("±",f!AT248)-1,LEN(f!AT248)))</f>
        <v>0.30</v>
      </c>
      <c r="AU243" s="122" t="str">
        <f>LEFT(f!AU248,IFERROR(FIND("±",f!AU248)-1,LEN(f!AU248)))</f>
        <v>0.66</v>
      </c>
      <c r="AV243" s="122" t="str">
        <f>LEFT(f!AV248,IFERROR(FIND("±",f!AV248)-1,LEN(f!AV248)))</f>
        <v/>
      </c>
      <c r="AW243" s="122" t="str">
        <f>LEFT(f!AW248,IFERROR(FIND("±",f!AW248)-1,LEN(f!AW248)))</f>
        <v>0.003</v>
      </c>
      <c r="AX243" s="122" t="str">
        <f>LEFT(f!AX248,IFERROR(FIND("±",f!AX248)-1,LEN(f!AX248)))</f>
        <v>36.93</v>
      </c>
      <c r="AY243" s="122" t="str">
        <f>LEFT(f!AY248,IFERROR(FIND("±",f!AY248)-1,LEN(f!AY248)))</f>
        <v>0.47</v>
      </c>
      <c r="AZ243" s="122" t="str">
        <f>LEFT(f!AZ248,IFERROR(FIND("±",f!AZ248)-1,LEN(f!AZ248)))</f>
        <v/>
      </c>
      <c r="BA243" s="122" t="str">
        <f>LEFT(f!BA248,IFERROR(FIND("±",f!BA248)-1,LEN(f!BA248)))</f>
        <v>0.027</v>
      </c>
      <c r="BB243" s="122" t="str">
        <f>LEFT(f!BB248,IFERROR(FIND("±",f!BB248)-1,LEN(f!BB248)))</f>
        <v>0.035</v>
      </c>
      <c r="BC243" s="122" t="str">
        <f>LEFT(f!BC248,IFERROR(FIND("±",f!BC248)-1,LEN(f!BC248)))</f>
        <v>81.16</v>
      </c>
      <c r="BD243" s="122" t="str">
        <f>LEFT(f!BD248,IFERROR(FIND("±",f!BD248)-1,LEN(f!BD248)))</f>
        <v>514</v>
      </c>
      <c r="BE243" s="122" t="str">
        <f>LEFT(f!BE248,IFERROR(FIND("±",f!BE248)-1,LEN(f!BE248)))</f>
        <v>0.30</v>
      </c>
      <c r="BF243" s="122" t="str">
        <f>LEFT(f!BF248,IFERROR(FIND("±",f!BF248)-1,LEN(f!BF248)))</f>
        <v>4.54</v>
      </c>
      <c r="BG243" s="122" t="str">
        <f>LEFT(f!BG248,IFERROR(FIND("±",f!BG248)-1,LEN(f!BG248)))</f>
        <v>0.41</v>
      </c>
      <c r="BH243" s="122" t="str">
        <f>LEFT(f!BH248,IFERROR(FIND("±",f!BH248)-1,LEN(f!BH248)))</f>
        <v>14.78</v>
      </c>
      <c r="BI243" s="122" t="str">
        <f>LEFT(f!BI248,IFERROR(FIND("±",f!BI248)-1,LEN(f!BI248)))</f>
        <v>13.88</v>
      </c>
      <c r="BJ243" s="122" t="str">
        <f>LEFT(f!BJ248,IFERROR(FIND("±",f!BJ248)-1,LEN(f!BJ248)))</f>
        <v>0.54</v>
      </c>
      <c r="BK243" s="122" t="str">
        <f>LEFT(f!BK248,IFERROR(FIND("±",f!BK248)-1,LEN(f!BK248)))</f>
        <v>0.25</v>
      </c>
      <c r="BL243" s="122" t="str">
        <f>LEFT(f!BL248,IFERROR(FIND("±",f!BL248)-1,LEN(f!BL248)))</f>
        <v>0.12</v>
      </c>
      <c r="BM243" s="122" t="str">
        <f>LEFT(f!BM248,IFERROR(FIND("±",f!BM248)-1,LEN(f!BM248)))</f>
        <v/>
      </c>
      <c r="BN243" s="122" t="str">
        <f>LEFT(f!BN248,IFERROR(FIND("±",f!BN248)-1,LEN(f!BN248)))</f>
        <v>0.90</v>
      </c>
      <c r="BO243" s="122" t="str">
        <f>LEFT(f!BO248,IFERROR(FIND("±",f!BO248)-1,LEN(f!BO248)))</f>
        <v/>
      </c>
      <c r="BP243" s="122" t="str">
        <f>LEFT(f!BP248,IFERROR(FIND("±",f!BP248)-1,LEN(f!BP248)))</f>
        <v/>
      </c>
      <c r="BQ243" s="122" t="str">
        <f>LEFT(f!BQ248,IFERROR(FIND("±",f!BQ248)-1,LEN(f!BQ248)))</f>
        <v/>
      </c>
      <c r="BR243" s="122" t="str">
        <f>LEFT(f!BR248,IFERROR(FIND("±",f!BR248)-1,LEN(f!BR248)))</f>
        <v/>
      </c>
      <c r="BS243" s="122" t="str">
        <f>LEFT(f!BS248,IFERROR(FIND("±",f!BS248)-1,LEN(f!BS248)))</f>
        <v/>
      </c>
      <c r="BT243" s="122" t="str">
        <f>LEFT(f!BT248,IFERROR(FIND("±",f!BT248)-1,LEN(f!BT248)))</f>
        <v/>
      </c>
      <c r="BU243" s="122" t="str">
        <f>LEFT(f!BU248,IFERROR(FIND("±",f!BU248)-1,LEN(f!BU248)))</f>
        <v/>
      </c>
      <c r="BV243" s="122"/>
      <c r="BW243" s="122"/>
      <c r="BX243" s="122"/>
      <c r="BY243" s="122"/>
      <c r="BZ243" s="122"/>
      <c r="CA243" s="122"/>
      <c r="CB243" s="122"/>
      <c r="CC243" s="122"/>
      <c r="CD243" s="122"/>
      <c r="CE243" s="122"/>
    </row>
    <row r="244">
      <c r="A244" s="103" t="str">
        <f>f!A249</f>
        <v>F005</v>
      </c>
      <c r="B244" s="107" t="str">
        <f>LEFT(f!B249,IFERROR(FIND("(",f!B249)-1,LEN(f!B249)))</f>
        <v>Lotus root </v>
      </c>
      <c r="C244" s="109" t="str">
        <f>IFERROR(MID(f!B249,IFERROR(FIND("(",f!B249)+1,LEN(f!B249)),IFERROR(FIND(")",f!B249),LEN(f!B249))-IFERROR(FIND("(",f!B249)+1,LEN(f!B249))),"")</f>
        <v>Nelumbium nelumbo</v>
      </c>
      <c r="D244" s="103" t="str">
        <f>f!D249</f>
        <v/>
      </c>
      <c r="E244" s="103" t="str">
        <f>f!E249</f>
        <v/>
      </c>
      <c r="F244" s="110" t="str">
        <f>CONCATENATE("https://res.cloudinary.com/techticz/image/upload/foods/",f!F249,".jpeg")</f>
        <v>https://res.cloudinary.com/techticz/image/upload/foods/root_lotus_root.jpeg</v>
      </c>
      <c r="G244" s="103" t="str">
        <f>f!G249</f>
        <v>F</v>
      </c>
      <c r="H244" s="103" t="str">
        <f>f!H249</f>
        <v/>
      </c>
      <c r="I244" s="103">
        <f t="shared" si="1"/>
        <v>332</v>
      </c>
      <c r="J244" s="112">
        <f>f!J249</f>
        <v>100</v>
      </c>
      <c r="K244" s="112" t="str">
        <f>f!K249</f>
        <v>gram</v>
      </c>
      <c r="L244" s="114" t="str">
        <f>f!L249</f>
        <v/>
      </c>
      <c r="M244" s="114">
        <f>f!M249</f>
        <v>3</v>
      </c>
      <c r="N244" s="114" t="str">
        <f>f!N249</f>
        <v/>
      </c>
      <c r="O244" s="114" t="str">
        <f>f!O249</f>
        <v/>
      </c>
      <c r="P244" s="114" t="str">
        <f>f!P249</f>
        <v/>
      </c>
      <c r="Q244" s="117" t="str">
        <f>f!Q249</f>
        <v/>
      </c>
      <c r="R244" s="117" t="str">
        <f>f!R249</f>
        <v/>
      </c>
      <c r="S244" s="117" t="str">
        <f>f!S249</f>
        <v/>
      </c>
      <c r="T244" s="120" t="str">
        <f>f!T249</f>
        <v/>
      </c>
      <c r="U244" s="120" t="str">
        <f>f!U249</f>
        <v/>
      </c>
      <c r="V244" s="121">
        <f>f!V249</f>
        <v>100</v>
      </c>
      <c r="W244" s="122" t="str">
        <f>LEFT(f!W249,IFERROR(FIND("±",f!W249)-1,LEN(f!W249)))</f>
        <v>76.26</v>
      </c>
      <c r="X244" s="122" t="str">
        <f>LEFT(f!X249,IFERROR(FIND("±",f!X249)-1,LEN(f!X249)))</f>
        <v>1.94</v>
      </c>
      <c r="Y244" s="122" t="str">
        <f>LEFT(f!Y249,IFERROR(FIND("±",f!Y249)-1,LEN(f!Y249)))</f>
        <v>1.50</v>
      </c>
      <c r="Z244" s="122" t="str">
        <f>LEFT(f!Z249,IFERROR(FIND("±",f!Z249)-1,LEN(f!Z249)))</f>
        <v>0.93</v>
      </c>
      <c r="AA244" s="122" t="str">
        <f>LEFT(f!AA249,IFERROR(FIND("±",f!AA249)-1,LEN(f!AA249)))</f>
        <v>4.70</v>
      </c>
      <c r="AB244" s="122" t="str">
        <f>LEFT(f!AB249,IFERROR(FIND("±",f!AB249)-1,LEN(f!AB249)))</f>
        <v>2.86</v>
      </c>
      <c r="AC244" s="122" t="str">
        <f>LEFT(f!AC249,IFERROR(FIND("±",f!AC249)-1,LEN(f!AC249)))</f>
        <v>1.84</v>
      </c>
      <c r="AD244" s="122" t="str">
        <f>LEFT(f!AD249,IFERROR(FIND("±",f!AD249)-1,LEN(f!AD249)))</f>
        <v>14.67</v>
      </c>
      <c r="AE244" s="122" t="str">
        <f>LEFT(f!AE249,IFERROR(FIND("±",f!AE249)-1,LEN(f!AE249)))</f>
        <v>332</v>
      </c>
      <c r="AF244" s="122" t="str">
        <f>LEFT(f!AF249,IFERROR(FIND("±",f!AF249)-1,LEN(f!AF249)))</f>
        <v>0.07</v>
      </c>
      <c r="AG244" s="122" t="str">
        <f>LEFT(f!AG249,IFERROR(FIND("±",f!AG249)-1,LEN(f!AG249)))</f>
        <v>0.05</v>
      </c>
      <c r="AH244" s="122" t="str">
        <f>LEFT(f!AH249,IFERROR(FIND("±",f!AH249)-1,LEN(f!AH249)))</f>
        <v>0.43</v>
      </c>
      <c r="AI244" s="122" t="str">
        <f>LEFT(f!AI249,IFERROR(FIND("±",f!AI249)-1,LEN(f!AI249)))</f>
        <v>0.20</v>
      </c>
      <c r="AJ244" s="122" t="str">
        <f>LEFT(f!AJ249,IFERROR(FIND("±",f!AJ249)-1,LEN(f!AJ249)))</f>
        <v>0.19</v>
      </c>
      <c r="AK244" s="122" t="str">
        <f>LEFT(f!AK249,IFERROR(FIND("±",f!AK249)-1,LEN(f!AK249)))</f>
        <v>2.85</v>
      </c>
      <c r="AL244" s="122" t="str">
        <f>LEFT(f!AL249,IFERROR(FIND("±",f!AL249)-1,LEN(f!AL249)))</f>
        <v>26.49</v>
      </c>
      <c r="AM244" s="122" t="str">
        <f>LEFT(f!AM249,IFERROR(FIND("±",f!AM249)-1,LEN(f!AM249)))</f>
        <v>26.63</v>
      </c>
      <c r="AN244" s="122" t="str">
        <f>LEFT(f!AN249,IFERROR(FIND("±",f!AN249)-1,LEN(f!AN249)))</f>
        <v>5.91</v>
      </c>
      <c r="AO244" s="122" t="str">
        <f>LEFT(f!AO249,IFERROR(FIND("±",f!AO249)-1,LEN(f!AO249)))</f>
        <v>3.89</v>
      </c>
      <c r="AP244" s="122" t="str">
        <f>LEFT(f!AP249,IFERROR(FIND("±",f!AP249)-1,LEN(f!AP249)))</f>
        <v/>
      </c>
      <c r="AQ244" s="122" t="str">
        <f>LEFT(f!AQ249,IFERROR(FIND("±",f!AQ249)-1,LEN(f!AQ249)))</f>
        <v>37.71</v>
      </c>
      <c r="AR244" s="122" t="str">
        <f>LEFT(f!AR249,IFERROR(FIND("±",f!AR249)-1,LEN(f!AR249)))</f>
        <v>0.028</v>
      </c>
      <c r="AS244" s="122" t="str">
        <f>LEFT(f!AS249,IFERROR(FIND("±",f!AS249)-1,LEN(f!AS249)))</f>
        <v>0.004</v>
      </c>
      <c r="AT244" s="122" t="str">
        <f>LEFT(f!AT249,IFERROR(FIND("±",f!AT249)-1,LEN(f!AT249)))</f>
        <v>0.22</v>
      </c>
      <c r="AU244" s="122" t="str">
        <f>LEFT(f!AU249,IFERROR(FIND("±",f!AU249)-1,LEN(f!AU249)))</f>
        <v>3.34</v>
      </c>
      <c r="AV244" s="122" t="str">
        <f>LEFT(f!AV249,IFERROR(FIND("±",f!AV249)-1,LEN(f!AV249)))</f>
        <v>0.001</v>
      </c>
      <c r="AW244" s="122" t="str">
        <f>LEFT(f!AW249,IFERROR(FIND("±",f!AW249)-1,LEN(f!AW249)))</f>
        <v>0.006</v>
      </c>
      <c r="AX244" s="122" t="str">
        <f>LEFT(f!AX249,IFERROR(FIND("±",f!AX249)-1,LEN(f!AX249)))</f>
        <v>26.58</v>
      </c>
      <c r="AY244" s="122" t="str">
        <f>LEFT(f!AY249,IFERROR(FIND("±",f!AY249)-1,LEN(f!AY249)))</f>
        <v>1.40</v>
      </c>
      <c r="AZ244" s="122" t="str">
        <f>LEFT(f!AZ249,IFERROR(FIND("±",f!AZ249)-1,LEN(f!AZ249)))</f>
        <v/>
      </c>
      <c r="BA244" s="122" t="str">
        <f>LEFT(f!BA249,IFERROR(FIND("±",f!BA249)-1,LEN(f!BA249)))</f>
        <v>0.002</v>
      </c>
      <c r="BB244" s="122" t="str">
        <f>LEFT(f!BB249,IFERROR(FIND("±",f!BB249)-1,LEN(f!BB249)))</f>
        <v>0.023</v>
      </c>
      <c r="BC244" s="122" t="str">
        <f>LEFT(f!BC249,IFERROR(FIND("±",f!BC249)-1,LEN(f!BC249)))</f>
        <v>74.30</v>
      </c>
      <c r="BD244" s="122" t="str">
        <f>LEFT(f!BD249,IFERROR(FIND("±",f!BD249)-1,LEN(f!BD249)))</f>
        <v>611</v>
      </c>
      <c r="BE244" s="122" t="str">
        <f>LEFT(f!BE249,IFERROR(FIND("±",f!BE249)-1,LEN(f!BE249)))</f>
        <v>4.61</v>
      </c>
      <c r="BF244" s="122" t="str">
        <f>LEFT(f!BF249,IFERROR(FIND("±",f!BF249)-1,LEN(f!BF249)))</f>
        <v>20.63</v>
      </c>
      <c r="BG244" s="122" t="str">
        <f>LEFT(f!BG249,IFERROR(FIND("±",f!BG249)-1,LEN(f!BG249)))</f>
        <v>0.35</v>
      </c>
      <c r="BH244" s="122" t="str">
        <f>LEFT(f!BH249,IFERROR(FIND("±",f!BH249)-1,LEN(f!BH249)))</f>
        <v>13.46</v>
      </c>
      <c r="BI244" s="122" t="str">
        <f>LEFT(f!BI249,IFERROR(FIND("±",f!BI249)-1,LEN(f!BI249)))</f>
        <v>13.22</v>
      </c>
      <c r="BJ244" s="122" t="str">
        <f>LEFT(f!BJ249,IFERROR(FIND("±",f!BJ249)-1,LEN(f!BJ249)))</f>
        <v>0.07</v>
      </c>
      <c r="BK244" s="122" t="str">
        <f>LEFT(f!BK249,IFERROR(FIND("±",f!BK249)-1,LEN(f!BK249)))</f>
        <v>0.11</v>
      </c>
      <c r="BL244" s="122" t="str">
        <f>LEFT(f!BL249,IFERROR(FIND("±",f!BL249)-1,LEN(f!BL249)))</f>
        <v>0.07</v>
      </c>
      <c r="BM244" s="122" t="str">
        <f>LEFT(f!BM249,IFERROR(FIND("±",f!BM249)-1,LEN(f!BM249)))</f>
        <v/>
      </c>
      <c r="BN244" s="122" t="str">
        <f>LEFT(f!BN249,IFERROR(FIND("±",f!BN249)-1,LEN(f!BN249)))</f>
        <v>0.24</v>
      </c>
      <c r="BO244" s="122" t="str">
        <f>LEFT(f!BO249,IFERROR(FIND("±",f!BO249)-1,LEN(f!BO249)))</f>
        <v/>
      </c>
      <c r="BP244" s="122" t="str">
        <f>LEFT(f!BP249,IFERROR(FIND("±",f!BP249)-1,LEN(f!BP249)))</f>
        <v/>
      </c>
      <c r="BQ244" s="122" t="str">
        <f>LEFT(f!BQ249,IFERROR(FIND("±",f!BQ249)-1,LEN(f!BQ249)))</f>
        <v/>
      </c>
      <c r="BR244" s="122" t="str">
        <f>LEFT(f!BR249,IFERROR(FIND("±",f!BR249)-1,LEN(f!BR249)))</f>
        <v/>
      </c>
      <c r="BS244" s="122" t="str">
        <f>LEFT(f!BS249,IFERROR(FIND("±",f!BS249)-1,LEN(f!BS249)))</f>
        <v/>
      </c>
      <c r="BT244" s="122" t="str">
        <f>LEFT(f!BT249,IFERROR(FIND("±",f!BT249)-1,LEN(f!BT249)))</f>
        <v/>
      </c>
      <c r="BU244" s="122" t="str">
        <f>LEFT(f!BU249,IFERROR(FIND("±",f!BU249)-1,LEN(f!BU249)))</f>
        <v/>
      </c>
      <c r="BV244" s="122"/>
      <c r="BW244" s="122"/>
      <c r="BX244" s="122"/>
      <c r="BY244" s="122"/>
      <c r="BZ244" s="122"/>
      <c r="CA244" s="122"/>
      <c r="CB244" s="122"/>
      <c r="CC244" s="122"/>
      <c r="CD244" s="122"/>
      <c r="CE244" s="122"/>
    </row>
    <row r="245">
      <c r="A245" s="103" t="str">
        <f>f!A250</f>
        <v>F006</v>
      </c>
      <c r="B245" s="107" t="str">
        <f>LEFT(f!B250,IFERROR(FIND("(",f!B250)-1,LEN(f!B250)))</f>
        <v>Potato, brown skin, big </v>
      </c>
      <c r="C245" s="109" t="str">
        <f>IFERROR(MID(f!B250,IFERROR(FIND("(",f!B250)+1,LEN(f!B250)),IFERROR(FIND(")",f!B250),LEN(f!B250))-IFERROR(FIND("(",f!B250)+1,LEN(f!B250))),"")</f>
        <v>Solanum tuberosum</v>
      </c>
      <c r="D245" s="103" t="str">
        <f>f!D250</f>
        <v/>
      </c>
      <c r="E245" s="103" t="str">
        <f>f!E250</f>
        <v/>
      </c>
      <c r="F245" s="110" t="str">
        <f>CONCATENATE("https://res.cloudinary.com/techticz/image/upload/foods/",f!F250,".jpeg")</f>
        <v>https://res.cloudinary.com/techticz/image/upload/foods/root_potato_brown_skin_big.jpeg</v>
      </c>
      <c r="G245" s="103" t="str">
        <f>f!G250</f>
        <v>F</v>
      </c>
      <c r="H245" s="103" t="str">
        <f>f!H250</f>
        <v/>
      </c>
      <c r="I245" s="103">
        <f t="shared" si="1"/>
        <v>292</v>
      </c>
      <c r="J245" s="112">
        <f>f!J250</f>
        <v>100</v>
      </c>
      <c r="K245" s="112" t="str">
        <f>f!K250</f>
        <v>gram</v>
      </c>
      <c r="L245" s="114" t="str">
        <f>f!L250</f>
        <v/>
      </c>
      <c r="M245" s="114">
        <f>f!M250</f>
        <v>6</v>
      </c>
      <c r="N245" s="114" t="str">
        <f>f!N250</f>
        <v/>
      </c>
      <c r="O245" s="114" t="str">
        <f>f!O250</f>
        <v/>
      </c>
      <c r="P245" s="114" t="str">
        <f>f!P250</f>
        <v/>
      </c>
      <c r="Q245" s="117" t="str">
        <f>f!Q250</f>
        <v/>
      </c>
      <c r="R245" s="117" t="str">
        <f>f!R250</f>
        <v/>
      </c>
      <c r="S245" s="117" t="str">
        <f>f!S250</f>
        <v/>
      </c>
      <c r="T245" s="120" t="str">
        <f>f!T250</f>
        <v/>
      </c>
      <c r="U245" s="120" t="str">
        <f>f!U250</f>
        <v/>
      </c>
      <c r="V245" s="121">
        <f>f!V250</f>
        <v>100</v>
      </c>
      <c r="W245" s="122" t="str">
        <f>LEFT(f!W250,IFERROR(FIND("±",f!W250)-1,LEN(f!W250)))</f>
        <v>80.72</v>
      </c>
      <c r="X245" s="122" t="str">
        <f>LEFT(f!X250,IFERROR(FIND("±",f!X250)-1,LEN(f!X250)))</f>
        <v>1.54</v>
      </c>
      <c r="Y245" s="122" t="str">
        <f>LEFT(f!Y250,IFERROR(FIND("±",f!Y250)-1,LEN(f!Y250)))</f>
        <v>0.92</v>
      </c>
      <c r="Z245" s="122" t="str">
        <f>LEFT(f!Z250,IFERROR(FIND("±",f!Z250)-1,LEN(f!Z250)))</f>
        <v>0.23</v>
      </c>
      <c r="AA245" s="122" t="str">
        <f>LEFT(f!AA250,IFERROR(FIND("±",f!AA250)-1,LEN(f!AA250)))</f>
        <v>1.71</v>
      </c>
      <c r="AB245" s="122" t="str">
        <f>LEFT(f!AB250,IFERROR(FIND("±",f!AB250)-1,LEN(f!AB250)))</f>
        <v>1.13</v>
      </c>
      <c r="AC245" s="122" t="str">
        <f>LEFT(f!AC250,IFERROR(FIND("±",f!AC250)-1,LEN(f!AC250)))</f>
        <v>0.58</v>
      </c>
      <c r="AD245" s="122" t="str">
        <f>LEFT(f!AD250,IFERROR(FIND("±",f!AD250)-1,LEN(f!AD250)))</f>
        <v>14.89</v>
      </c>
      <c r="AE245" s="122" t="str">
        <f>LEFT(f!AE250,IFERROR(FIND("±",f!AE250)-1,LEN(f!AE250)))</f>
        <v>292</v>
      </c>
      <c r="AF245" s="122" t="str">
        <f>LEFT(f!AF250,IFERROR(FIND("±",f!AF250)-1,LEN(f!AF250)))</f>
        <v>0.06</v>
      </c>
      <c r="AG245" s="122" t="str">
        <f>LEFT(f!AG250,IFERROR(FIND("±",f!AG250)-1,LEN(f!AG250)))</f>
        <v>0.01</v>
      </c>
      <c r="AH245" s="122" t="str">
        <f>LEFT(f!AH250,IFERROR(FIND("±",f!AH250)-1,LEN(f!AH250)))</f>
        <v>1.04</v>
      </c>
      <c r="AI245" s="122" t="str">
        <f>LEFT(f!AI250,IFERROR(FIND("±",f!AI250)-1,LEN(f!AI250)))</f>
        <v>0.38</v>
      </c>
      <c r="AJ245" s="122" t="str">
        <f>LEFT(f!AJ250,IFERROR(FIND("±",f!AJ250)-1,LEN(f!AJ250)))</f>
        <v>0.10</v>
      </c>
      <c r="AK245" s="122" t="str">
        <f>LEFT(f!AK250,IFERROR(FIND("±",f!AK250)-1,LEN(f!AK250)))</f>
        <v>1.35</v>
      </c>
      <c r="AL245" s="122" t="str">
        <f>LEFT(f!AL250,IFERROR(FIND("±",f!AL250)-1,LEN(f!AL250)))</f>
        <v>15.51</v>
      </c>
      <c r="AM245" s="122" t="str">
        <f>LEFT(f!AM250,IFERROR(FIND("±",f!AM250)-1,LEN(f!AM250)))</f>
        <v>23.15</v>
      </c>
      <c r="AN245" s="122" t="str">
        <f>LEFT(f!AN250,IFERROR(FIND("±",f!AN250)-1,LEN(f!AN250)))</f>
        <v>0.13</v>
      </c>
      <c r="AO245" s="122" t="str">
        <f>LEFT(f!AO250,IFERROR(FIND("±",f!AO250)-1,LEN(f!AO250)))</f>
        <v/>
      </c>
      <c r="AP245" s="122" t="str">
        <f>LEFT(f!AP250,IFERROR(FIND("±",f!AP250)-1,LEN(f!AP250)))</f>
        <v>0.001</v>
      </c>
      <c r="AQ245" s="122" t="str">
        <f>LEFT(f!AQ250,IFERROR(FIND("±",f!AQ250)-1,LEN(f!AQ250)))</f>
        <v>9.52</v>
      </c>
      <c r="AR245" s="122" t="str">
        <f>LEFT(f!AR250,IFERROR(FIND("±",f!AR250)-1,LEN(f!AR250)))</f>
        <v>0.002</v>
      </c>
      <c r="AS245" s="122" t="str">
        <f>LEFT(f!AS250,IFERROR(FIND("±",f!AS250)-1,LEN(f!AS250)))</f>
        <v>0.005</v>
      </c>
      <c r="AT245" s="122" t="str">
        <f>LEFT(f!AT250,IFERROR(FIND("±",f!AT250)-1,LEN(f!AT250)))</f>
        <v>0.09</v>
      </c>
      <c r="AU245" s="122" t="str">
        <f>LEFT(f!AU250,IFERROR(FIND("±",f!AU250)-1,LEN(f!AU250)))</f>
        <v>0.57</v>
      </c>
      <c r="AV245" s="122" t="str">
        <f>LEFT(f!AV250,IFERROR(FIND("±",f!AV250)-1,LEN(f!AV250)))</f>
        <v/>
      </c>
      <c r="AW245" s="122" t="str">
        <f>LEFT(f!AW250,IFERROR(FIND("±",f!AW250)-1,LEN(f!AW250)))</f>
        <v>0.001</v>
      </c>
      <c r="AX245" s="122" t="str">
        <f>LEFT(f!AX250,IFERROR(FIND("±",f!AX250)-1,LEN(f!AX250)))</f>
        <v>24.07</v>
      </c>
      <c r="AY245" s="122" t="str">
        <f>LEFT(f!AY250,IFERROR(FIND("±",f!AY250)-1,LEN(f!AY250)))</f>
        <v>0.14</v>
      </c>
      <c r="AZ245" s="122" t="str">
        <f>LEFT(f!AZ250,IFERROR(FIND("±",f!AZ250)-1,LEN(f!AZ250)))</f>
        <v>0.29</v>
      </c>
      <c r="BA245" s="122" t="str">
        <f>LEFT(f!BA250,IFERROR(FIND("±",f!BA250)-1,LEN(f!BA250)))</f>
        <v>0.002</v>
      </c>
      <c r="BB245" s="122" t="str">
        <f>LEFT(f!BB250,IFERROR(FIND("±",f!BB250)-1,LEN(f!BB250)))</f>
        <v>0.006</v>
      </c>
      <c r="BC245" s="122" t="str">
        <f>LEFT(f!BC250,IFERROR(FIND("±",f!BC250)-1,LEN(f!BC250)))</f>
        <v>43.42</v>
      </c>
      <c r="BD245" s="122" t="str">
        <f>LEFT(f!BD250,IFERROR(FIND("±",f!BD250)-1,LEN(f!BD250)))</f>
        <v>541</v>
      </c>
      <c r="BE245" s="122" t="str">
        <f>LEFT(f!BE250,IFERROR(FIND("±",f!BE250)-1,LEN(f!BE250)))</f>
        <v>0.75</v>
      </c>
      <c r="BF245" s="122" t="str">
        <f>LEFT(f!BF250,IFERROR(FIND("±",f!BF250)-1,LEN(f!BF250)))</f>
        <v>4.11</v>
      </c>
      <c r="BG245" s="122" t="str">
        <f>LEFT(f!BG250,IFERROR(FIND("±",f!BG250)-1,LEN(f!BG250)))</f>
        <v>0.28</v>
      </c>
      <c r="BH245" s="122" t="str">
        <f>LEFT(f!BH250,IFERROR(FIND("±",f!BH250)-1,LEN(f!BH250)))</f>
        <v>11.79</v>
      </c>
      <c r="BI245" s="122" t="str">
        <f>LEFT(f!BI250,IFERROR(FIND("±",f!BI250)-1,LEN(f!BI250)))</f>
        <v>11.47</v>
      </c>
      <c r="BJ245" s="122" t="str">
        <f>LEFT(f!BJ250,IFERROR(FIND("±",f!BJ250)-1,LEN(f!BJ250)))</f>
        <v>0.24</v>
      </c>
      <c r="BK245" s="122" t="str">
        <f>LEFT(f!BK250,IFERROR(FIND("±",f!BK250)-1,LEN(f!BK250)))</f>
        <v>0.05</v>
      </c>
      <c r="BL245" s="122" t="str">
        <f>LEFT(f!BL250,IFERROR(FIND("±",f!BL250)-1,LEN(f!BL250)))</f>
        <v>0.04</v>
      </c>
      <c r="BM245" s="122" t="str">
        <f>LEFT(f!BM250,IFERROR(FIND("±",f!BM250)-1,LEN(f!BM250)))</f>
        <v/>
      </c>
      <c r="BN245" s="122" t="str">
        <f>LEFT(f!BN250,IFERROR(FIND("±",f!BN250)-1,LEN(f!BN250)))</f>
        <v>0.32</v>
      </c>
      <c r="BO245" s="122" t="str">
        <f>LEFT(f!BO250,IFERROR(FIND("±",f!BO250)-1,LEN(f!BO250)))</f>
        <v/>
      </c>
      <c r="BP245" s="122" t="str">
        <f>LEFT(f!BP250,IFERROR(FIND("±",f!BP250)-1,LEN(f!BP250)))</f>
        <v/>
      </c>
      <c r="BQ245" s="122" t="str">
        <f>LEFT(f!BQ250,IFERROR(FIND("±",f!BQ250)-1,LEN(f!BQ250)))</f>
        <v/>
      </c>
      <c r="BR245" s="122" t="str">
        <f>LEFT(f!BR250,IFERROR(FIND("±",f!BR250)-1,LEN(f!BR250)))</f>
        <v/>
      </c>
      <c r="BS245" s="122" t="str">
        <f>LEFT(f!BS250,IFERROR(FIND("±",f!BS250)-1,LEN(f!BS250)))</f>
        <v/>
      </c>
      <c r="BT245" s="122" t="str">
        <f>LEFT(f!BT250,IFERROR(FIND("±",f!BT250)-1,LEN(f!BT250)))</f>
        <v/>
      </c>
      <c r="BU245" s="122" t="str">
        <f>LEFT(f!BU250,IFERROR(FIND("±",f!BU250)-1,LEN(f!BU250)))</f>
        <v/>
      </c>
      <c r="BV245" s="122"/>
      <c r="BW245" s="122"/>
      <c r="BX245" s="122"/>
      <c r="BY245" s="122"/>
      <c r="BZ245" s="122"/>
      <c r="CA245" s="122"/>
      <c r="CB245" s="122"/>
      <c r="CC245" s="122"/>
      <c r="CD245" s="122"/>
      <c r="CE245" s="122"/>
    </row>
    <row r="246">
      <c r="A246" s="103" t="str">
        <f>f!A251</f>
        <v>F007</v>
      </c>
      <c r="B246" s="107" t="str">
        <f>LEFT(f!B251,IFERROR(FIND("(",f!B251)-1,LEN(f!B251)))</f>
        <v>Potato, brown skin, small </v>
      </c>
      <c r="C246" s="109" t="str">
        <f>IFERROR(MID(f!B251,IFERROR(FIND("(",f!B251)+1,LEN(f!B251)),IFERROR(FIND(")",f!B251),LEN(f!B251))-IFERROR(FIND("(",f!B251)+1,LEN(f!B251))),"")</f>
        <v>Solanum tuberosum</v>
      </c>
      <c r="D246" s="103" t="str">
        <f>f!D251</f>
        <v/>
      </c>
      <c r="E246" s="103" t="str">
        <f>f!E251</f>
        <v/>
      </c>
      <c r="F246" s="110" t="str">
        <f>CONCATENATE("https://res.cloudinary.com/techticz/image/upload/foods/",f!F251,".jpeg")</f>
        <v>https://res.cloudinary.com/techticz/image/upload/foods/root_potato_brown_skin_small.jpeg</v>
      </c>
      <c r="G246" s="103" t="str">
        <f>f!G251</f>
        <v>F</v>
      </c>
      <c r="H246" s="103" t="str">
        <f>f!H251</f>
        <v/>
      </c>
      <c r="I246" s="103">
        <f t="shared" si="1"/>
        <v>255</v>
      </c>
      <c r="J246" s="112">
        <f>f!J251</f>
        <v>100</v>
      </c>
      <c r="K246" s="112" t="str">
        <f>f!K251</f>
        <v>gram</v>
      </c>
      <c r="L246" s="114" t="str">
        <f>f!L251</f>
        <v/>
      </c>
      <c r="M246" s="114">
        <f>f!M251</f>
        <v>1</v>
      </c>
      <c r="N246" s="114" t="str">
        <f>f!N251</f>
        <v/>
      </c>
      <c r="O246" s="114" t="str">
        <f>f!O251</f>
        <v/>
      </c>
      <c r="P246" s="114" t="str">
        <f>f!P251</f>
        <v/>
      </c>
      <c r="Q246" s="117" t="str">
        <f>f!Q251</f>
        <v/>
      </c>
      <c r="R246" s="117" t="str">
        <f>f!R251</f>
        <v/>
      </c>
      <c r="S246" s="117" t="str">
        <f>f!S251</f>
        <v/>
      </c>
      <c r="T246" s="120" t="str">
        <f>f!T251</f>
        <v/>
      </c>
      <c r="U246" s="120" t="str">
        <f>f!U251</f>
        <v/>
      </c>
      <c r="V246" s="121">
        <f>f!V251</f>
        <v>100</v>
      </c>
      <c r="W246" s="122" t="str">
        <f>LEFT(f!W251,IFERROR(FIND("±",f!W251)-1,LEN(f!W251)))</f>
        <v>82.97</v>
      </c>
      <c r="X246" s="122" t="str">
        <f>LEFT(f!X251,IFERROR(FIND("±",f!X251)-1,LEN(f!X251)))</f>
        <v>1.35</v>
      </c>
      <c r="Y246" s="122" t="str">
        <f>LEFT(f!Y251,IFERROR(FIND("±",f!Y251)-1,LEN(f!Y251)))</f>
        <v>0.87</v>
      </c>
      <c r="Z246" s="122" t="str">
        <f>LEFT(f!Z251,IFERROR(FIND("±",f!Z251)-1,LEN(f!Z251)))</f>
        <v>0.22</v>
      </c>
      <c r="AA246" s="122" t="str">
        <f>LEFT(f!AA251,IFERROR(FIND("±",f!AA251)-1,LEN(f!AA251)))</f>
        <v>1.69</v>
      </c>
      <c r="AB246" s="122" t="str">
        <f>LEFT(f!AB251,IFERROR(FIND("±",f!AB251)-1,LEN(f!AB251)))</f>
        <v>1.15</v>
      </c>
      <c r="AC246" s="122" t="str">
        <f>LEFT(f!AC251,IFERROR(FIND("±",f!AC251)-1,LEN(f!AC251)))</f>
        <v>0.54</v>
      </c>
      <c r="AD246" s="122" t="str">
        <f>LEFT(f!AD251,IFERROR(FIND("±",f!AD251)-1,LEN(f!AD251)))</f>
        <v>12.9</v>
      </c>
      <c r="AE246" s="122" t="str">
        <f>LEFT(f!AE251,IFERROR(FIND("±",f!AE251)-1,LEN(f!AE251)))</f>
        <v>255</v>
      </c>
      <c r="AF246" s="122" t="str">
        <f>LEFT(f!AF251,IFERROR(FIND("±",f!AF251)-1,LEN(f!AF251)))</f>
        <v>0.05</v>
      </c>
      <c r="AG246" s="122" t="str">
        <f>LEFT(f!AG251,IFERROR(FIND("±",f!AG251)-1,LEN(f!AG251)))</f>
        <v>0.01</v>
      </c>
      <c r="AH246" s="122" t="str">
        <f>LEFT(f!AH251,IFERROR(FIND("±",f!AH251)-1,LEN(f!AH251)))</f>
        <v>1.36</v>
      </c>
      <c r="AI246" s="122" t="str">
        <f>LEFT(f!AI251,IFERROR(FIND("±",f!AI251)-1,LEN(f!AI251)))</f>
        <v>0.49</v>
      </c>
      <c r="AJ246" s="122" t="str">
        <f>LEFT(f!AJ251,IFERROR(FIND("±",f!AJ251)-1,LEN(f!AJ251)))</f>
        <v>0.12</v>
      </c>
      <c r="AK246" s="122" t="str">
        <f>LEFT(f!AK251,IFERROR(FIND("±",f!AK251)-1,LEN(f!AK251)))</f>
        <v>1.82</v>
      </c>
      <c r="AL246" s="122" t="str">
        <f>LEFT(f!AL251,IFERROR(FIND("±",f!AL251)-1,LEN(f!AL251)))</f>
        <v>13.85</v>
      </c>
      <c r="AM246" s="122" t="str">
        <f>LEFT(f!AM251,IFERROR(FIND("±",f!AM251)-1,LEN(f!AM251)))</f>
        <v>26.41</v>
      </c>
      <c r="AN246" s="122" t="str">
        <f>LEFT(f!AN251,IFERROR(FIND("±",f!AN251)-1,LEN(f!AN251)))</f>
        <v>0.15</v>
      </c>
      <c r="AO246" s="122" t="str">
        <f>LEFT(f!AO251,IFERROR(FIND("±",f!AO251)-1,LEN(f!AO251)))</f>
        <v/>
      </c>
      <c r="AP246" s="122" t="str">
        <f>LEFT(f!AP251,IFERROR(FIND("±",f!AP251)-1,LEN(f!AP251)))</f>
        <v/>
      </c>
      <c r="AQ246" s="122" t="str">
        <f>LEFT(f!AQ251,IFERROR(FIND("±",f!AQ251)-1,LEN(f!AQ251)))</f>
        <v>8.53</v>
      </c>
      <c r="AR246" s="122" t="str">
        <f>LEFT(f!AR251,IFERROR(FIND("±",f!AR251)-1,LEN(f!AR251)))</f>
        <v>0.007</v>
      </c>
      <c r="AS246" s="122" t="str">
        <f>LEFT(f!AS251,IFERROR(FIND("±",f!AS251)-1,LEN(f!AS251)))</f>
        <v>0.003</v>
      </c>
      <c r="AT246" s="122" t="str">
        <f>LEFT(f!AT251,IFERROR(FIND("±",f!AT251)-1,LEN(f!AT251)))</f>
        <v>0.14</v>
      </c>
      <c r="AU246" s="122" t="str">
        <f>LEFT(f!AU251,IFERROR(FIND("±",f!AU251)-1,LEN(f!AU251)))</f>
        <v>0.53</v>
      </c>
      <c r="AV246" s="122" t="str">
        <f>LEFT(f!AV251,IFERROR(FIND("±",f!AV251)-1,LEN(f!AV251)))</f>
        <v/>
      </c>
      <c r="AW246" s="122" t="str">
        <f>LEFT(f!AW251,IFERROR(FIND("±",f!AW251)-1,LEN(f!AW251)))</f>
        <v/>
      </c>
      <c r="AX246" s="122" t="str">
        <f>LEFT(f!AX251,IFERROR(FIND("±",f!AX251)-1,LEN(f!AX251)))</f>
        <v>22.34</v>
      </c>
      <c r="AY246" s="122" t="str">
        <f>LEFT(f!AY251,IFERROR(FIND("±",f!AY251)-1,LEN(f!AY251)))</f>
        <v>0.16</v>
      </c>
      <c r="AZ246" s="122" t="str">
        <f>LEFT(f!AZ251,IFERROR(FIND("±",f!AZ251)-1,LEN(f!AZ251)))</f>
        <v/>
      </c>
      <c r="BA246" s="122" t="str">
        <f>LEFT(f!BA251,IFERROR(FIND("±",f!BA251)-1,LEN(f!BA251)))</f>
        <v>0.003</v>
      </c>
      <c r="BB246" s="122" t="str">
        <f>LEFT(f!BB251,IFERROR(FIND("±",f!BB251)-1,LEN(f!BB251)))</f>
        <v>0.013</v>
      </c>
      <c r="BC246" s="122" t="str">
        <f>LEFT(f!BC251,IFERROR(FIND("±",f!BC251)-1,LEN(f!BC251)))</f>
        <v>37.9</v>
      </c>
      <c r="BD246" s="122" t="str">
        <f>LEFT(f!BD251,IFERROR(FIND("±",f!BD251)-1,LEN(f!BD251)))</f>
        <v>474</v>
      </c>
      <c r="BE246" s="122" t="str">
        <f>LEFT(f!BE251,IFERROR(FIND("±",f!BE251)-1,LEN(f!BE251)))</f>
        <v>0.28</v>
      </c>
      <c r="BF246" s="122" t="str">
        <f>LEFT(f!BF251,IFERROR(FIND("±",f!BF251)-1,LEN(f!BF251)))</f>
        <v>3.97</v>
      </c>
      <c r="BG246" s="122" t="str">
        <f>LEFT(f!BG251,IFERROR(FIND("±",f!BG251)-1,LEN(f!BG251)))</f>
        <v>0.38</v>
      </c>
      <c r="BH246" s="122" t="str">
        <f>LEFT(f!BH251,IFERROR(FIND("±",f!BH251)-1,LEN(f!BH251)))</f>
        <v>10.73</v>
      </c>
      <c r="BI246" s="122" t="str">
        <f>LEFT(f!BI251,IFERROR(FIND("±",f!BI251)-1,LEN(f!BI251)))</f>
        <v>10.29</v>
      </c>
      <c r="BJ246" s="122" t="str">
        <f>LEFT(f!BJ251,IFERROR(FIND("±",f!BJ251)-1,LEN(f!BJ251)))</f>
        <v>0.26</v>
      </c>
      <c r="BK246" s="122" t="str">
        <f>LEFT(f!BK251,IFERROR(FIND("±",f!BK251)-1,LEN(f!BK251)))</f>
        <v>0.08</v>
      </c>
      <c r="BL246" s="122" t="str">
        <f>LEFT(f!BL251,IFERROR(FIND("±",f!BL251)-1,LEN(f!BL251)))</f>
        <v>0.1</v>
      </c>
      <c r="BM246" s="122" t="str">
        <f>LEFT(f!BM251,IFERROR(FIND("±",f!BM251)-1,LEN(f!BM251)))</f>
        <v/>
      </c>
      <c r="BN246" s="122" t="str">
        <f>LEFT(f!BN251,IFERROR(FIND("±",f!BN251)-1,LEN(f!BN251)))</f>
        <v>0.44</v>
      </c>
      <c r="BO246" s="122" t="str">
        <f>LEFT(f!BO251,IFERROR(FIND("±",f!BO251)-1,LEN(f!BO251)))</f>
        <v/>
      </c>
      <c r="BP246" s="122" t="str">
        <f>LEFT(f!BP251,IFERROR(FIND("±",f!BP251)-1,LEN(f!BP251)))</f>
        <v/>
      </c>
      <c r="BQ246" s="122" t="str">
        <f>LEFT(f!BQ251,IFERROR(FIND("±",f!BQ251)-1,LEN(f!BQ251)))</f>
        <v/>
      </c>
      <c r="BR246" s="122" t="str">
        <f>LEFT(f!BR251,IFERROR(FIND("±",f!BR251)-1,LEN(f!BR251)))</f>
        <v/>
      </c>
      <c r="BS246" s="122" t="str">
        <f>LEFT(f!BS251,IFERROR(FIND("±",f!BS251)-1,LEN(f!BS251)))</f>
        <v/>
      </c>
      <c r="BT246" s="122" t="str">
        <f>LEFT(f!BT251,IFERROR(FIND("±",f!BT251)-1,LEN(f!BT251)))</f>
        <v/>
      </c>
      <c r="BU246" s="122" t="str">
        <f>LEFT(f!BU251,IFERROR(FIND("±",f!BU251)-1,LEN(f!BU251)))</f>
        <v/>
      </c>
      <c r="BV246" s="122"/>
      <c r="BW246" s="122"/>
      <c r="BX246" s="122"/>
      <c r="BY246" s="122"/>
      <c r="BZ246" s="122"/>
      <c r="CA246" s="122"/>
      <c r="CB246" s="122"/>
      <c r="CC246" s="122"/>
      <c r="CD246" s="122"/>
      <c r="CE246" s="122"/>
    </row>
    <row r="247">
      <c r="A247" s="103" t="str">
        <f>f!A252</f>
        <v>F008</v>
      </c>
      <c r="B247" s="107" t="str">
        <f>LEFT(f!B252,IFERROR(FIND("(",f!B252)-1,LEN(f!B252)))</f>
        <v>Potato, red skin </v>
      </c>
      <c r="C247" s="109" t="str">
        <f>IFERROR(MID(f!B252,IFERROR(FIND("(",f!B252)+1,LEN(f!B252)),IFERROR(FIND(")",f!B252),LEN(f!B252))-IFERROR(FIND("(",f!B252)+1,LEN(f!B252))),"")</f>
        <v>Solanum tuberosum</v>
      </c>
      <c r="D247" s="103" t="str">
        <f>f!D252</f>
        <v/>
      </c>
      <c r="E247" s="103" t="str">
        <f>f!E252</f>
        <v/>
      </c>
      <c r="F247" s="110" t="str">
        <f>CONCATENATE("https://res.cloudinary.com/techticz/image/upload/foods/",f!F252,".jpeg")</f>
        <v>https://res.cloudinary.com/techticz/image/upload/foods/root_potato_red_skin.jpeg</v>
      </c>
      <c r="G247" s="103" t="str">
        <f>f!G252</f>
        <v>F</v>
      </c>
      <c r="H247" s="103" t="str">
        <f>f!H252</f>
        <v/>
      </c>
      <c r="I247" s="103">
        <f t="shared" si="1"/>
        <v>306</v>
      </c>
      <c r="J247" s="112">
        <f>f!J252</f>
        <v>100</v>
      </c>
      <c r="K247" s="112" t="str">
        <f>f!K252</f>
        <v>gram</v>
      </c>
      <c r="L247" s="114" t="str">
        <f>f!L252</f>
        <v/>
      </c>
      <c r="M247" s="114">
        <f>f!M252</f>
        <v>1</v>
      </c>
      <c r="N247" s="114" t="str">
        <f>f!N252</f>
        <v/>
      </c>
      <c r="O247" s="114" t="str">
        <f>f!O252</f>
        <v/>
      </c>
      <c r="P247" s="114" t="str">
        <f>f!P252</f>
        <v/>
      </c>
      <c r="Q247" s="117" t="str">
        <f>f!Q252</f>
        <v/>
      </c>
      <c r="R247" s="117" t="str">
        <f>f!R252</f>
        <v/>
      </c>
      <c r="S247" s="117" t="str">
        <f>f!S252</f>
        <v/>
      </c>
      <c r="T247" s="120" t="str">
        <f>f!T252</f>
        <v/>
      </c>
      <c r="U247" s="120" t="str">
        <f>f!U252</f>
        <v/>
      </c>
      <c r="V247" s="121">
        <f>f!V252</f>
        <v>100</v>
      </c>
      <c r="W247" s="122" t="str">
        <f>LEFT(f!W252,IFERROR(FIND("±",f!W252)-1,LEN(f!W252)))</f>
        <v>79.72</v>
      </c>
      <c r="X247" s="122" t="str">
        <f>LEFT(f!X252,IFERROR(FIND("±",f!X252)-1,LEN(f!X252)))</f>
        <v>1.83</v>
      </c>
      <c r="Y247" s="122" t="str">
        <f>LEFT(f!Y252,IFERROR(FIND("±",f!Y252)-1,LEN(f!Y252)))</f>
        <v>1.13</v>
      </c>
      <c r="Z247" s="122" t="str">
        <f>LEFT(f!Z252,IFERROR(FIND("±",f!Z252)-1,LEN(f!Z252)))</f>
        <v>0.22</v>
      </c>
      <c r="AA247" s="122" t="str">
        <f>LEFT(f!AA252,IFERROR(FIND("±",f!AA252)-1,LEN(f!AA252)))</f>
        <v>1.68</v>
      </c>
      <c r="AB247" s="122" t="str">
        <f>LEFT(f!AB252,IFERROR(FIND("±",f!AB252)-1,LEN(f!AB252)))</f>
        <v>1.11</v>
      </c>
      <c r="AC247" s="122" t="str">
        <f>LEFT(f!AC252,IFERROR(FIND("±",f!AC252)-1,LEN(f!AC252)))</f>
        <v>0.57</v>
      </c>
      <c r="AD247" s="122" t="str">
        <f>LEFT(f!AD252,IFERROR(FIND("±",f!AD252)-1,LEN(f!AD252)))</f>
        <v>15.43</v>
      </c>
      <c r="AE247" s="122" t="str">
        <f>LEFT(f!AE252,IFERROR(FIND("±",f!AE252)-1,LEN(f!AE252)))</f>
        <v>306</v>
      </c>
      <c r="AF247" s="122" t="str">
        <f>LEFT(f!AF252,IFERROR(FIND("±",f!AF252)-1,LEN(f!AF252)))</f>
        <v>0.06</v>
      </c>
      <c r="AG247" s="122" t="str">
        <f>LEFT(f!AG252,IFERROR(FIND("±",f!AG252)-1,LEN(f!AG252)))</f>
        <v>0.01</v>
      </c>
      <c r="AH247" s="122" t="str">
        <f>LEFT(f!AH252,IFERROR(FIND("±",f!AH252)-1,LEN(f!AH252)))</f>
        <v>1.13</v>
      </c>
      <c r="AI247" s="122" t="str">
        <f>LEFT(f!AI252,IFERROR(FIND("±",f!AI252)-1,LEN(f!AI252)))</f>
        <v>0.39</v>
      </c>
      <c r="AJ247" s="122" t="str">
        <f>LEFT(f!AJ252,IFERROR(FIND("±",f!AJ252)-1,LEN(f!AJ252)))</f>
        <v>0.1</v>
      </c>
      <c r="AK247" s="122" t="str">
        <f>LEFT(f!AK252,IFERROR(FIND("±",f!AK252)-1,LEN(f!AK252)))</f>
        <v>1.68</v>
      </c>
      <c r="AL247" s="122" t="str">
        <f>LEFT(f!AL252,IFERROR(FIND("±",f!AL252)-1,LEN(f!AL252)))</f>
        <v>17.83</v>
      </c>
      <c r="AM247" s="122" t="str">
        <f>LEFT(f!AM252,IFERROR(FIND("±",f!AM252)-1,LEN(f!AM252)))</f>
        <v>25.04</v>
      </c>
      <c r="AN247" s="122" t="str">
        <f>LEFT(f!AN252,IFERROR(FIND("±",f!AN252)-1,LEN(f!AN252)))</f>
        <v>0.16</v>
      </c>
      <c r="AO247" s="122" t="str">
        <f>LEFT(f!AO252,IFERROR(FIND("±",f!AO252)-1,LEN(f!AO252)))</f>
        <v/>
      </c>
      <c r="AP247" s="122" t="str">
        <f>LEFT(f!AP252,IFERROR(FIND("±",f!AP252)-1,LEN(f!AP252)))</f>
        <v>0.002</v>
      </c>
      <c r="AQ247" s="122" t="str">
        <f>LEFT(f!AQ252,IFERROR(FIND("±",f!AQ252)-1,LEN(f!AQ252)))</f>
        <v>8.62</v>
      </c>
      <c r="AR247" s="122" t="str">
        <f>LEFT(f!AR252,IFERROR(FIND("±",f!AR252)-1,LEN(f!AR252)))</f>
        <v>0.006</v>
      </c>
      <c r="AS247" s="122" t="str">
        <f>LEFT(f!AS252,IFERROR(FIND("±",f!AS252)-1,LEN(f!AS252)))</f>
        <v>0.001</v>
      </c>
      <c r="AT247" s="122" t="str">
        <f>LEFT(f!AT252,IFERROR(FIND("±",f!AT252)-1,LEN(f!AT252)))</f>
        <v>0.15</v>
      </c>
      <c r="AU247" s="122" t="str">
        <f>LEFT(f!AU252,IFERROR(FIND("±",f!AU252)-1,LEN(f!AU252)))</f>
        <v>0.66</v>
      </c>
      <c r="AV247" s="122" t="str">
        <f>LEFT(f!AV252,IFERROR(FIND("±",f!AV252)-1,LEN(f!AV252)))</f>
        <v/>
      </c>
      <c r="AW247" s="122" t="str">
        <f>LEFT(f!AW252,IFERROR(FIND("±",f!AW252)-1,LEN(f!AW252)))</f>
        <v/>
      </c>
      <c r="AX247" s="122" t="str">
        <f>LEFT(f!AX252,IFERROR(FIND("±",f!AX252)-1,LEN(f!AX252)))</f>
        <v>25.54</v>
      </c>
      <c r="AY247" s="122" t="str">
        <f>LEFT(f!AY252,IFERROR(FIND("±",f!AY252)-1,LEN(f!AY252)))</f>
        <v>0.14</v>
      </c>
      <c r="AZ247" s="122" t="str">
        <f>LEFT(f!AZ252,IFERROR(FIND("±",f!AZ252)-1,LEN(f!AZ252)))</f>
        <v/>
      </c>
      <c r="BA247" s="122" t="str">
        <f>LEFT(f!BA252,IFERROR(FIND("±",f!BA252)-1,LEN(f!BA252)))</f>
        <v/>
      </c>
      <c r="BB247" s="122" t="str">
        <f>LEFT(f!BB252,IFERROR(FIND("±",f!BB252)-1,LEN(f!BB252)))</f>
        <v>0.012</v>
      </c>
      <c r="BC247" s="122" t="str">
        <f>LEFT(f!BC252,IFERROR(FIND("±",f!BC252)-1,LEN(f!BC252)))</f>
        <v>30.39</v>
      </c>
      <c r="BD247" s="122" t="str">
        <f>LEFT(f!BD252,IFERROR(FIND("±",f!BD252)-1,LEN(f!BD252)))</f>
        <v>501</v>
      </c>
      <c r="BE247" s="122" t="str">
        <f>LEFT(f!BE252,IFERROR(FIND("±",f!BE252)-1,LEN(f!BE252)))</f>
        <v>0.32</v>
      </c>
      <c r="BF247" s="122" t="str">
        <f>LEFT(f!BF252,IFERROR(FIND("±",f!BF252)-1,LEN(f!BF252)))</f>
        <v>4.36</v>
      </c>
      <c r="BG247" s="122" t="str">
        <f>LEFT(f!BG252,IFERROR(FIND("±",f!BG252)-1,LEN(f!BG252)))</f>
        <v>0.34</v>
      </c>
      <c r="BH247" s="122" t="str">
        <f>LEFT(f!BH252,IFERROR(FIND("±",f!BH252)-1,LEN(f!BH252)))</f>
        <v>13.46</v>
      </c>
      <c r="BI247" s="122" t="str">
        <f>LEFT(f!BI252,IFERROR(FIND("±",f!BI252)-1,LEN(f!BI252)))</f>
        <v>13.08</v>
      </c>
      <c r="BJ247" s="122" t="str">
        <f>LEFT(f!BJ252,IFERROR(FIND("±",f!BJ252)-1,LEN(f!BJ252)))</f>
        <v>0.22</v>
      </c>
      <c r="BK247" s="122" t="str">
        <f>LEFT(f!BK252,IFERROR(FIND("±",f!BK252)-1,LEN(f!BK252)))</f>
        <v>0.1</v>
      </c>
      <c r="BL247" s="122" t="str">
        <f>LEFT(f!BL252,IFERROR(FIND("±",f!BL252)-1,LEN(f!BL252)))</f>
        <v>0.05</v>
      </c>
      <c r="BM247" s="122" t="str">
        <f>LEFT(f!BM252,IFERROR(FIND("±",f!BM252)-1,LEN(f!BM252)))</f>
        <v/>
      </c>
      <c r="BN247" s="122" t="str">
        <f>LEFT(f!BN252,IFERROR(FIND("±",f!BN252)-1,LEN(f!BN252)))</f>
        <v>0.38</v>
      </c>
      <c r="BO247" s="122" t="str">
        <f>LEFT(f!BO252,IFERROR(FIND("±",f!BO252)-1,LEN(f!BO252)))</f>
        <v/>
      </c>
      <c r="BP247" s="122" t="str">
        <f>LEFT(f!BP252,IFERROR(FIND("±",f!BP252)-1,LEN(f!BP252)))</f>
        <v/>
      </c>
      <c r="BQ247" s="122" t="str">
        <f>LEFT(f!BQ252,IFERROR(FIND("±",f!BQ252)-1,LEN(f!BQ252)))</f>
        <v/>
      </c>
      <c r="BR247" s="122" t="str">
        <f>LEFT(f!BR252,IFERROR(FIND("±",f!BR252)-1,LEN(f!BR252)))</f>
        <v/>
      </c>
      <c r="BS247" s="122" t="str">
        <f>LEFT(f!BS252,IFERROR(FIND("±",f!BS252)-1,LEN(f!BS252)))</f>
        <v/>
      </c>
      <c r="BT247" s="122" t="str">
        <f>LEFT(f!BT252,IFERROR(FIND("±",f!BT252)-1,LEN(f!BT252)))</f>
        <v/>
      </c>
      <c r="BU247" s="122" t="str">
        <f>LEFT(f!BU252,IFERROR(FIND("±",f!BU252)-1,LEN(f!BU252)))</f>
        <v/>
      </c>
      <c r="BV247" s="122"/>
      <c r="BW247" s="122"/>
      <c r="BX247" s="122"/>
      <c r="BY247" s="122"/>
      <c r="BZ247" s="122"/>
      <c r="CA247" s="122"/>
      <c r="CB247" s="122"/>
      <c r="CC247" s="122"/>
      <c r="CD247" s="122"/>
      <c r="CE247" s="122"/>
    </row>
    <row r="248">
      <c r="A248" s="103" t="str">
        <f>f!A253</f>
        <v>F009</v>
      </c>
      <c r="B248" s="107" t="str">
        <f>LEFT(f!B253,IFERROR(FIND("(",f!B253)-1,LEN(f!B253)))</f>
        <v>Radish, elongate, red skin </v>
      </c>
      <c r="C248" s="109" t="str">
        <f>IFERROR(MID(f!B253,IFERROR(FIND("(",f!B253)+1,LEN(f!B253)),IFERROR(FIND(")",f!B253),LEN(f!B253))-IFERROR(FIND("(",f!B253)+1,LEN(f!B253))),"")</f>
        <v>Raphanus sativus</v>
      </c>
      <c r="D248" s="103" t="str">
        <f>f!D253</f>
        <v/>
      </c>
      <c r="E248" s="103" t="str">
        <f>f!E253</f>
        <v/>
      </c>
      <c r="F248" s="110" t="str">
        <f>CONCATENATE("https://res.cloudinary.com/techticz/image/upload/foods/",f!F253,".jpeg")</f>
        <v>https://res.cloudinary.com/techticz/image/upload/foods/root_radish_elongate_red_skin.jpeg</v>
      </c>
      <c r="G248" s="103" t="str">
        <f>f!G253</f>
        <v>F</v>
      </c>
      <c r="H248" s="103" t="str">
        <f>f!H253</f>
        <v/>
      </c>
      <c r="I248" s="103">
        <f t="shared" si="1"/>
        <v>134</v>
      </c>
      <c r="J248" s="112">
        <f>f!J253</f>
        <v>100</v>
      </c>
      <c r="K248" s="112" t="str">
        <f>f!K253</f>
        <v>gram</v>
      </c>
      <c r="L248" s="114" t="str">
        <f>f!L253</f>
        <v/>
      </c>
      <c r="M248" s="114">
        <f>f!M253</f>
        <v>3</v>
      </c>
      <c r="N248" s="114" t="str">
        <f>f!N253</f>
        <v/>
      </c>
      <c r="O248" s="114" t="str">
        <f>f!O253</f>
        <v/>
      </c>
      <c r="P248" s="114" t="str">
        <f>f!P253</f>
        <v/>
      </c>
      <c r="Q248" s="117" t="str">
        <f>f!Q253</f>
        <v/>
      </c>
      <c r="R248" s="117" t="str">
        <f>f!R253</f>
        <v/>
      </c>
      <c r="S248" s="117" t="str">
        <f>f!S253</f>
        <v/>
      </c>
      <c r="T248" s="120" t="str">
        <f>f!T253</f>
        <v/>
      </c>
      <c r="U248" s="120" t="str">
        <f>f!U253</f>
        <v/>
      </c>
      <c r="V248" s="121">
        <f>f!V253</f>
        <v>100</v>
      </c>
      <c r="W248" s="122" t="str">
        <f>LEFT(f!W253,IFERROR(FIND("±",f!W253)-1,LEN(f!W253)))</f>
        <v>89.32</v>
      </c>
      <c r="X248" s="122" t="str">
        <f>LEFT(f!X253,IFERROR(FIND("±",f!X253)-1,LEN(f!X253)))</f>
        <v>0.67</v>
      </c>
      <c r="Y248" s="122" t="str">
        <f>LEFT(f!Y253,IFERROR(FIND("±",f!Y253)-1,LEN(f!Y253)))</f>
        <v>0.73</v>
      </c>
      <c r="Z248" s="122" t="str">
        <f>LEFT(f!Z253,IFERROR(FIND("±",f!Z253)-1,LEN(f!Z253)))</f>
        <v>0.13</v>
      </c>
      <c r="AA248" s="122" t="str">
        <f>LEFT(f!AA253,IFERROR(FIND("±",f!AA253)-1,LEN(f!AA253)))</f>
        <v>2.46</v>
      </c>
      <c r="AB248" s="122" t="str">
        <f>LEFT(f!AB253,IFERROR(FIND("±",f!AB253)-1,LEN(f!AB253)))</f>
        <v>1.96</v>
      </c>
      <c r="AC248" s="122" t="str">
        <f>LEFT(f!AC253,IFERROR(FIND("±",f!AC253)-1,LEN(f!AC253)))</f>
        <v>0.49</v>
      </c>
      <c r="AD248" s="122" t="str">
        <f>LEFT(f!AD253,IFERROR(FIND("±",f!AD253)-1,LEN(f!AD253)))</f>
        <v>6.71</v>
      </c>
      <c r="AE248" s="122" t="str">
        <f>LEFT(f!AE253,IFERROR(FIND("±",f!AE253)-1,LEN(f!AE253)))</f>
        <v>134</v>
      </c>
      <c r="AF248" s="122" t="str">
        <f>LEFT(f!AF253,IFERROR(FIND("±",f!AF253)-1,LEN(f!AF253)))</f>
        <v>0.03</v>
      </c>
      <c r="AG248" s="122" t="str">
        <f>LEFT(f!AG253,IFERROR(FIND("±",f!AG253)-1,LEN(f!AG253)))</f>
        <v>0.02</v>
      </c>
      <c r="AH248" s="122" t="str">
        <f>LEFT(f!AH253,IFERROR(FIND("±",f!AH253)-1,LEN(f!AH253)))</f>
        <v>0.31</v>
      </c>
      <c r="AI248" s="122" t="str">
        <f>LEFT(f!AI253,IFERROR(FIND("±",f!AI253)-1,LEN(f!AI253)))</f>
        <v>0.13</v>
      </c>
      <c r="AJ248" s="122" t="str">
        <f>LEFT(f!AJ253,IFERROR(FIND("±",f!AJ253)-1,LEN(f!AJ253)))</f>
        <v>0.07</v>
      </c>
      <c r="AK248" s="122" t="str">
        <f>LEFT(f!AK253,IFERROR(FIND("±",f!AK253)-1,LEN(f!AK253)))</f>
        <v>2.65</v>
      </c>
      <c r="AL248" s="122" t="str">
        <f>LEFT(f!AL253,IFERROR(FIND("±",f!AL253)-1,LEN(f!AL253)))</f>
        <v>24.65</v>
      </c>
      <c r="AM248" s="122" t="str">
        <f>LEFT(f!AM253,IFERROR(FIND("±",f!AM253)-1,LEN(f!AM253)))</f>
        <v>17.63</v>
      </c>
      <c r="AN248" s="122" t="str">
        <f>LEFT(f!AN253,IFERROR(FIND("±",f!AN253)-1,LEN(f!AN253)))</f>
        <v>0.26</v>
      </c>
      <c r="AO248" s="122" t="str">
        <f>LEFT(f!AO253,IFERROR(FIND("±",f!AO253)-1,LEN(f!AO253)))</f>
        <v/>
      </c>
      <c r="AP248" s="122" t="str">
        <f>LEFT(f!AP253,IFERROR(FIND("±",f!AP253)-1,LEN(f!AP253)))</f>
        <v/>
      </c>
      <c r="AQ248" s="122" t="str">
        <f>LEFT(f!AQ253,IFERROR(FIND("±",f!AQ253)-1,LEN(f!AQ253)))</f>
        <v>28.44</v>
      </c>
      <c r="AR248" s="122" t="str">
        <f>LEFT(f!AR253,IFERROR(FIND("±",f!AR253)-1,LEN(f!AR253)))</f>
        <v>0.004</v>
      </c>
      <c r="AS248" s="122" t="str">
        <f>LEFT(f!AS253,IFERROR(FIND("±",f!AS253)-1,LEN(f!AS253)))</f>
        <v>0.001</v>
      </c>
      <c r="AT248" s="122" t="str">
        <f>LEFT(f!AT253,IFERROR(FIND("±",f!AT253)-1,LEN(f!AT253)))</f>
        <v>0.03</v>
      </c>
      <c r="AU248" s="122" t="str">
        <f>LEFT(f!AU253,IFERROR(FIND("±",f!AU253)-1,LEN(f!AU253)))</f>
        <v>0.37</v>
      </c>
      <c r="AV248" s="122" t="str">
        <f>LEFT(f!AV253,IFERROR(FIND("±",f!AV253)-1,LEN(f!AV253)))</f>
        <v/>
      </c>
      <c r="AW248" s="122" t="str">
        <f>LEFT(f!AW253,IFERROR(FIND("±",f!AW253)-1,LEN(f!AW253)))</f>
        <v/>
      </c>
      <c r="AX248" s="122" t="str">
        <f>LEFT(f!AX253,IFERROR(FIND("±",f!AX253)-1,LEN(f!AX253)))</f>
        <v>13.34</v>
      </c>
      <c r="AY248" s="122" t="str">
        <f>LEFT(f!AY253,IFERROR(FIND("±",f!AY253)-1,LEN(f!AY253)))</f>
        <v>0.09</v>
      </c>
      <c r="AZ248" s="122" t="str">
        <f>LEFT(f!AZ253,IFERROR(FIND("±",f!AZ253)-1,LEN(f!AZ253)))</f>
        <v/>
      </c>
      <c r="BA248" s="122" t="str">
        <f>LEFT(f!BA253,IFERROR(FIND("±",f!BA253)-1,LEN(f!BA253)))</f>
        <v>0.011</v>
      </c>
      <c r="BB248" s="122" t="str">
        <f>LEFT(f!BB253,IFERROR(FIND("±",f!BB253)-1,LEN(f!BB253)))</f>
        <v>0.005</v>
      </c>
      <c r="BC248" s="122" t="str">
        <f>LEFT(f!BC253,IFERROR(FIND("±",f!BC253)-1,LEN(f!BC253)))</f>
        <v>27.51</v>
      </c>
      <c r="BD248" s="122" t="str">
        <f>LEFT(f!BD253,IFERROR(FIND("±",f!BD253)-1,LEN(f!BD253)))</f>
        <v>255</v>
      </c>
      <c r="BE248" s="122" t="str">
        <f>LEFT(f!BE253,IFERROR(FIND("±",f!BE253)-1,LEN(f!BE253)))</f>
        <v>0.13</v>
      </c>
      <c r="BF248" s="122" t="str">
        <f>LEFT(f!BF253,IFERROR(FIND("±",f!BF253)-1,LEN(f!BF253)))</f>
        <v>24.73</v>
      </c>
      <c r="BG248" s="122" t="str">
        <f>LEFT(f!BG253,IFERROR(FIND("±",f!BG253)-1,LEN(f!BG253)))</f>
        <v>0.16</v>
      </c>
      <c r="BH248" s="122" t="str">
        <f>LEFT(f!BH253,IFERROR(FIND("±",f!BH253)-1,LEN(f!BH253)))</f>
        <v>1.56</v>
      </c>
      <c r="BI248" s="122" t="str">
        <f>LEFT(f!BI253,IFERROR(FIND("±",f!BI253)-1,LEN(f!BI253)))</f>
        <v>0.41</v>
      </c>
      <c r="BJ248" s="122" t="str">
        <f>LEFT(f!BJ253,IFERROR(FIND("±",f!BJ253)-1,LEN(f!BJ253)))</f>
        <v>0.48</v>
      </c>
      <c r="BK248" s="122" t="str">
        <f>LEFT(f!BK253,IFERROR(FIND("±",f!BK253)-1,LEN(f!BK253)))</f>
        <v>0.27</v>
      </c>
      <c r="BL248" s="122" t="str">
        <f>LEFT(f!BL253,IFERROR(FIND("±",f!BL253)-1,LEN(f!BL253)))</f>
        <v>0.40</v>
      </c>
      <c r="BM248" s="122" t="str">
        <f>LEFT(f!BM253,IFERROR(FIND("±",f!BM253)-1,LEN(f!BM253)))</f>
        <v/>
      </c>
      <c r="BN248" s="122" t="str">
        <f>LEFT(f!BN253,IFERROR(FIND("±",f!BN253)-1,LEN(f!BN253)))</f>
        <v>1.15</v>
      </c>
      <c r="BO248" s="122" t="str">
        <f>LEFT(f!BO253,IFERROR(FIND("±",f!BO253)-1,LEN(f!BO253)))</f>
        <v/>
      </c>
      <c r="BP248" s="122" t="str">
        <f>LEFT(f!BP253,IFERROR(FIND("±",f!BP253)-1,LEN(f!BP253)))</f>
        <v/>
      </c>
      <c r="BQ248" s="122" t="str">
        <f>LEFT(f!BQ253,IFERROR(FIND("±",f!BQ253)-1,LEN(f!BQ253)))</f>
        <v/>
      </c>
      <c r="BR248" s="122" t="str">
        <f>LEFT(f!BR253,IFERROR(FIND("±",f!BR253)-1,LEN(f!BR253)))</f>
        <v/>
      </c>
      <c r="BS248" s="122" t="str">
        <f>LEFT(f!BS253,IFERROR(FIND("±",f!BS253)-1,LEN(f!BS253)))</f>
        <v/>
      </c>
      <c r="BT248" s="122" t="str">
        <f>LEFT(f!BT253,IFERROR(FIND("±",f!BT253)-1,LEN(f!BT253)))</f>
        <v/>
      </c>
      <c r="BU248" s="122" t="str">
        <f>LEFT(f!BU253,IFERROR(FIND("±",f!BU253)-1,LEN(f!BU253)))</f>
        <v/>
      </c>
      <c r="BV248" s="122"/>
      <c r="BW248" s="122"/>
      <c r="BX248" s="122"/>
      <c r="BY248" s="122"/>
      <c r="BZ248" s="122"/>
      <c r="CA248" s="122"/>
      <c r="CB248" s="122"/>
      <c r="CC248" s="122"/>
      <c r="CD248" s="122"/>
      <c r="CE248" s="122"/>
    </row>
    <row r="249">
      <c r="A249" s="103" t="str">
        <f>f!A254</f>
        <v>F010</v>
      </c>
      <c r="B249" s="107" t="str">
        <f>LEFT(f!B254,IFERROR(FIND("(",f!B254)-1,LEN(f!B254)))</f>
        <v>Radish, elongate, white skin </v>
      </c>
      <c r="C249" s="109" t="str">
        <f>IFERROR(MID(f!B254,IFERROR(FIND("(",f!B254)+1,LEN(f!B254)),IFERROR(FIND(")",f!B254),LEN(f!B254))-IFERROR(FIND("(",f!B254)+1,LEN(f!B254))),"")</f>
        <v>Raphanus sativus</v>
      </c>
      <c r="D249" s="103" t="str">
        <f>f!D254</f>
        <v/>
      </c>
      <c r="E249" s="103" t="str">
        <f>f!E254</f>
        <v/>
      </c>
      <c r="F249" s="110" t="str">
        <f>CONCATENATE("https://res.cloudinary.com/techticz/image/upload/foods/",f!F254,".jpeg")</f>
        <v>https://res.cloudinary.com/techticz/image/upload/foods/root_radish_elongate_white_skin.jpeg</v>
      </c>
      <c r="G249" s="103" t="str">
        <f>f!G254</f>
        <v>F</v>
      </c>
      <c r="H249" s="103" t="str">
        <f>f!H254</f>
        <v/>
      </c>
      <c r="I249" s="103">
        <f t="shared" si="1"/>
        <v>135</v>
      </c>
      <c r="J249" s="112">
        <f>f!J254</f>
        <v>100</v>
      </c>
      <c r="K249" s="112" t="str">
        <f>f!K254</f>
        <v>gram</v>
      </c>
      <c r="L249" s="114" t="str">
        <f>f!L254</f>
        <v/>
      </c>
      <c r="M249" s="114">
        <f>f!M254</f>
        <v>6</v>
      </c>
      <c r="N249" s="114" t="str">
        <f>f!N254</f>
        <v/>
      </c>
      <c r="O249" s="114" t="str">
        <f>f!O254</f>
        <v/>
      </c>
      <c r="P249" s="114" t="str">
        <f>f!P254</f>
        <v/>
      </c>
      <c r="Q249" s="117" t="str">
        <f>f!Q254</f>
        <v/>
      </c>
      <c r="R249" s="117" t="str">
        <f>f!R254</f>
        <v/>
      </c>
      <c r="S249" s="117" t="str">
        <f>f!S254</f>
        <v/>
      </c>
      <c r="T249" s="120" t="str">
        <f>f!T254</f>
        <v/>
      </c>
      <c r="U249" s="120" t="str">
        <f>f!U254</f>
        <v/>
      </c>
      <c r="V249" s="121">
        <f>f!V254</f>
        <v>100</v>
      </c>
      <c r="W249" s="122" t="str">
        <f>LEFT(f!W254,IFERROR(FIND("±",f!W254)-1,LEN(f!W254)))</f>
        <v>89.05</v>
      </c>
      <c r="X249" s="122" t="str">
        <f>LEFT(f!X254,IFERROR(FIND("±",f!X254)-1,LEN(f!X254)))</f>
        <v>0.77</v>
      </c>
      <c r="Y249" s="122" t="str">
        <f>LEFT(f!Y254,IFERROR(FIND("±",f!Y254)-1,LEN(f!Y254)))</f>
        <v>0.82</v>
      </c>
      <c r="Z249" s="122" t="str">
        <f>LEFT(f!Z254,IFERROR(FIND("±",f!Z254)-1,LEN(f!Z254)))</f>
        <v>0.15</v>
      </c>
      <c r="AA249" s="122" t="str">
        <f>LEFT(f!AA254,IFERROR(FIND("±",f!AA254)-1,LEN(f!AA254)))</f>
        <v>2.65</v>
      </c>
      <c r="AB249" s="122" t="str">
        <f>LEFT(f!AB254,IFERROR(FIND("±",f!AB254)-1,LEN(f!AB254)))</f>
        <v>1.98</v>
      </c>
      <c r="AC249" s="122" t="str">
        <f>LEFT(f!AC254,IFERROR(FIND("±",f!AC254)-1,LEN(f!AC254)))</f>
        <v>0.67</v>
      </c>
      <c r="AD249" s="122" t="str">
        <f>LEFT(f!AD254,IFERROR(FIND("±",f!AD254)-1,LEN(f!AD254)))</f>
        <v>6.56</v>
      </c>
      <c r="AE249" s="122" t="str">
        <f>LEFT(f!AE254,IFERROR(FIND("±",f!AE254)-1,LEN(f!AE254)))</f>
        <v>135</v>
      </c>
      <c r="AF249" s="122" t="str">
        <f>LEFT(f!AF254,IFERROR(FIND("±",f!AF254)-1,LEN(f!AF254)))</f>
        <v>0.02</v>
      </c>
      <c r="AG249" s="122" t="str">
        <f>LEFT(f!AG254,IFERROR(FIND("±",f!AG254)-1,LEN(f!AG254)))</f>
        <v>0.02</v>
      </c>
      <c r="AH249" s="122" t="str">
        <f>LEFT(f!AH254,IFERROR(FIND("±",f!AH254)-1,LEN(f!AH254)))</f>
        <v>0.30</v>
      </c>
      <c r="AI249" s="122" t="str">
        <f>LEFT(f!AI254,IFERROR(FIND("±",f!AI254)-1,LEN(f!AI254)))</f>
        <v>0.15</v>
      </c>
      <c r="AJ249" s="122" t="str">
        <f>LEFT(f!AJ254,IFERROR(FIND("±",f!AJ254)-1,LEN(f!AJ254)))</f>
        <v>0.07</v>
      </c>
      <c r="AK249" s="122" t="str">
        <f>LEFT(f!AK254,IFERROR(FIND("±",f!AK254)-1,LEN(f!AK254)))</f>
        <v>2.48</v>
      </c>
      <c r="AL249" s="122" t="str">
        <f>LEFT(f!AL254,IFERROR(FIND("±",f!AL254)-1,LEN(f!AL254)))</f>
        <v>29.75</v>
      </c>
      <c r="AM249" s="122" t="str">
        <f>LEFT(f!AM254,IFERROR(FIND("±",f!AM254)-1,LEN(f!AM254)))</f>
        <v>19.91</v>
      </c>
      <c r="AN249" s="122" t="str">
        <f>LEFT(f!AN254,IFERROR(FIND("±",f!AN254)-1,LEN(f!AN254)))</f>
        <v>0.20</v>
      </c>
      <c r="AO249" s="122" t="str">
        <f>LEFT(f!AO254,IFERROR(FIND("±",f!AO254)-1,LEN(f!AO254)))</f>
        <v/>
      </c>
      <c r="AP249" s="122" t="str">
        <f>LEFT(f!AP254,IFERROR(FIND("±",f!AP254)-1,LEN(f!AP254)))</f>
        <v/>
      </c>
      <c r="AQ249" s="122" t="str">
        <f>LEFT(f!AQ254,IFERROR(FIND("±",f!AQ254)-1,LEN(f!AQ254)))</f>
        <v>30.20</v>
      </c>
      <c r="AR249" s="122" t="str">
        <f>LEFT(f!AR254,IFERROR(FIND("±",f!AR254)-1,LEN(f!AR254)))</f>
        <v>0.003</v>
      </c>
      <c r="AS249" s="122" t="str">
        <f>LEFT(f!AS254,IFERROR(FIND("±",f!AS254)-1,LEN(f!AS254)))</f>
        <v>0.001</v>
      </c>
      <c r="AT249" s="122" t="str">
        <f>LEFT(f!AT254,IFERROR(FIND("±",f!AT254)-1,LEN(f!AT254)))</f>
        <v>0.03</v>
      </c>
      <c r="AU249" s="122" t="str">
        <f>LEFT(f!AU254,IFERROR(FIND("±",f!AU254)-1,LEN(f!AU254)))</f>
        <v>0.36</v>
      </c>
      <c r="AV249" s="122" t="str">
        <f>LEFT(f!AV254,IFERROR(FIND("±",f!AV254)-1,LEN(f!AV254)))</f>
        <v/>
      </c>
      <c r="AW249" s="122" t="str">
        <f>LEFT(f!AW254,IFERROR(FIND("±",f!AW254)-1,LEN(f!AW254)))</f>
        <v/>
      </c>
      <c r="AX249" s="122" t="str">
        <f>LEFT(f!AX254,IFERROR(FIND("±",f!AX254)-1,LEN(f!AX254)))</f>
        <v>16.07</v>
      </c>
      <c r="AY249" s="122" t="str">
        <f>LEFT(f!AY254,IFERROR(FIND("±",f!AY254)-1,LEN(f!AY254)))</f>
        <v>0.10</v>
      </c>
      <c r="AZ249" s="122" t="str">
        <f>LEFT(f!AZ254,IFERROR(FIND("±",f!AZ254)-1,LEN(f!AZ254)))</f>
        <v/>
      </c>
      <c r="BA249" s="122" t="str">
        <f>LEFT(f!BA254,IFERROR(FIND("±",f!BA254)-1,LEN(f!BA254)))</f>
        <v>0.009</v>
      </c>
      <c r="BB249" s="122" t="str">
        <f>LEFT(f!BB254,IFERROR(FIND("±",f!BB254)-1,LEN(f!BB254)))</f>
        <v>0.005</v>
      </c>
      <c r="BC249" s="122" t="str">
        <f>LEFT(f!BC254,IFERROR(FIND("±",f!BC254)-1,LEN(f!BC254)))</f>
        <v>30.10</v>
      </c>
      <c r="BD249" s="122" t="str">
        <f>LEFT(f!BD254,IFERROR(FIND("±",f!BD254)-1,LEN(f!BD254)))</f>
        <v>288</v>
      </c>
      <c r="BE249" s="122" t="str">
        <f>LEFT(f!BE254,IFERROR(FIND("±",f!BE254)-1,LEN(f!BE254)))</f>
        <v>0.10</v>
      </c>
      <c r="BF249" s="122" t="str">
        <f>LEFT(f!BF254,IFERROR(FIND("±",f!BF254)-1,LEN(f!BF254)))</f>
        <v>28.20</v>
      </c>
      <c r="BG249" s="122" t="str">
        <f>LEFT(f!BG254,IFERROR(FIND("±",f!BG254)-1,LEN(f!BG254)))</f>
        <v>0.22</v>
      </c>
      <c r="BH249" s="122" t="str">
        <f>LEFT(f!BH254,IFERROR(FIND("±",f!BH254)-1,LEN(f!BH254)))</f>
        <v>1.54</v>
      </c>
      <c r="BI249" s="122" t="str">
        <f>LEFT(f!BI254,IFERROR(FIND("±",f!BI254)-1,LEN(f!BI254)))</f>
        <v>0.59</v>
      </c>
      <c r="BJ249" s="122" t="str">
        <f>LEFT(f!BJ254,IFERROR(FIND("±",f!BJ254)-1,LEN(f!BJ254)))</f>
        <v>0.31</v>
      </c>
      <c r="BK249" s="122" t="str">
        <f>LEFT(f!BK254,IFERROR(FIND("±",f!BK254)-1,LEN(f!BK254)))</f>
        <v>0.03</v>
      </c>
      <c r="BL249" s="122" t="str">
        <f>LEFT(f!BL254,IFERROR(FIND("±",f!BL254)-1,LEN(f!BL254)))</f>
        <v>0.62</v>
      </c>
      <c r="BM249" s="122" t="str">
        <f>LEFT(f!BM254,IFERROR(FIND("±",f!BM254)-1,LEN(f!BM254)))</f>
        <v/>
      </c>
      <c r="BN249" s="122" t="str">
        <f>LEFT(f!BN254,IFERROR(FIND("±",f!BN254)-1,LEN(f!BN254)))</f>
        <v>0.95</v>
      </c>
      <c r="BO249" s="122" t="str">
        <f>LEFT(f!BO254,IFERROR(FIND("±",f!BO254)-1,LEN(f!BO254)))</f>
        <v/>
      </c>
      <c r="BP249" s="122" t="str">
        <f>LEFT(f!BP254,IFERROR(FIND("±",f!BP254)-1,LEN(f!BP254)))</f>
        <v/>
      </c>
      <c r="BQ249" s="122" t="str">
        <f>LEFT(f!BQ254,IFERROR(FIND("±",f!BQ254)-1,LEN(f!BQ254)))</f>
        <v/>
      </c>
      <c r="BR249" s="122" t="str">
        <f>LEFT(f!BR254,IFERROR(FIND("±",f!BR254)-1,LEN(f!BR254)))</f>
        <v/>
      </c>
      <c r="BS249" s="122" t="str">
        <f>LEFT(f!BS254,IFERROR(FIND("±",f!BS254)-1,LEN(f!BS254)))</f>
        <v/>
      </c>
      <c r="BT249" s="122" t="str">
        <f>LEFT(f!BT254,IFERROR(FIND("±",f!BT254)-1,LEN(f!BT254)))</f>
        <v/>
      </c>
      <c r="BU249" s="122" t="str">
        <f>LEFT(f!BU254,IFERROR(FIND("±",f!BU254)-1,LEN(f!BU254)))</f>
        <v/>
      </c>
      <c r="BV249" s="122"/>
      <c r="BW249" s="122"/>
      <c r="BX249" s="122"/>
      <c r="BY249" s="122"/>
      <c r="BZ249" s="122"/>
      <c r="CA249" s="122"/>
      <c r="CB249" s="122"/>
      <c r="CC249" s="122"/>
      <c r="CD249" s="122"/>
      <c r="CE249" s="122"/>
    </row>
    <row r="250">
      <c r="A250" s="103" t="str">
        <f>f!A255</f>
        <v>F011</v>
      </c>
      <c r="B250" s="107" t="str">
        <f>LEFT(f!B255,IFERROR(FIND("(",f!B255)-1,LEN(f!B255)))</f>
        <v>Radish, round, red skin </v>
      </c>
      <c r="C250" s="109" t="str">
        <f>IFERROR(MID(f!B255,IFERROR(FIND("(",f!B255)+1,LEN(f!B255)),IFERROR(FIND(")",f!B255),LEN(f!B255))-IFERROR(FIND("(",f!B255)+1,LEN(f!B255))),"")</f>
        <v>Raphanus sativus</v>
      </c>
      <c r="D250" s="103" t="str">
        <f>f!D255</f>
        <v/>
      </c>
      <c r="E250" s="103" t="str">
        <f>f!E255</f>
        <v/>
      </c>
      <c r="F250" s="110" t="str">
        <f>CONCATENATE("https://res.cloudinary.com/techticz/image/upload/foods/",f!F255,".jpeg")</f>
        <v>https://res.cloudinary.com/techticz/image/upload/foods/root_radish_round_red_skin.jpeg</v>
      </c>
      <c r="G250" s="103" t="str">
        <f>f!G255</f>
        <v>F</v>
      </c>
      <c r="H250" s="103" t="str">
        <f>f!H255</f>
        <v/>
      </c>
      <c r="I250" s="103">
        <f t="shared" si="1"/>
        <v>130</v>
      </c>
      <c r="J250" s="112">
        <f>f!J255</f>
        <v>100</v>
      </c>
      <c r="K250" s="112" t="str">
        <f>f!K255</f>
        <v>gram</v>
      </c>
      <c r="L250" s="114" t="str">
        <f>f!L255</f>
        <v/>
      </c>
      <c r="M250" s="114">
        <f>f!M255</f>
        <v>1</v>
      </c>
      <c r="N250" s="114" t="str">
        <f>f!N255</f>
        <v/>
      </c>
      <c r="O250" s="114" t="str">
        <f>f!O255</f>
        <v/>
      </c>
      <c r="P250" s="114" t="str">
        <f>f!P255</f>
        <v/>
      </c>
      <c r="Q250" s="117" t="str">
        <f>f!Q255</f>
        <v/>
      </c>
      <c r="R250" s="117" t="str">
        <f>f!R255</f>
        <v/>
      </c>
      <c r="S250" s="117" t="str">
        <f>f!S255</f>
        <v/>
      </c>
      <c r="T250" s="120" t="str">
        <f>f!T255</f>
        <v/>
      </c>
      <c r="U250" s="120" t="str">
        <f>f!U255</f>
        <v/>
      </c>
      <c r="V250" s="121">
        <f>f!V255</f>
        <v>100</v>
      </c>
      <c r="W250" s="122" t="str">
        <f>LEFT(f!W255,IFERROR(FIND("±",f!W255)-1,LEN(f!W255)))</f>
        <v>89.68</v>
      </c>
      <c r="X250" s="122" t="str">
        <f>LEFT(f!X255,IFERROR(FIND("±",f!X255)-1,LEN(f!X255)))</f>
        <v>0.89</v>
      </c>
      <c r="Y250" s="122" t="str">
        <f>LEFT(f!Y255,IFERROR(FIND("±",f!Y255)-1,LEN(f!Y255)))</f>
        <v>0.91</v>
      </c>
      <c r="Z250" s="122" t="str">
        <f>LEFT(f!Z255,IFERROR(FIND("±",f!Z255)-1,LEN(f!Z255)))</f>
        <v>0.16</v>
      </c>
      <c r="AA250" s="122" t="str">
        <f>LEFT(f!AA255,IFERROR(FIND("±",f!AA255)-1,LEN(f!AA255)))</f>
        <v>2.29</v>
      </c>
      <c r="AB250" s="122" t="str">
        <f>LEFT(f!AB255,IFERROR(FIND("±",f!AB255)-1,LEN(f!AB255)))</f>
        <v>1.56</v>
      </c>
      <c r="AC250" s="122" t="str">
        <f>LEFT(f!AC255,IFERROR(FIND("±",f!AC255)-1,LEN(f!AC255)))</f>
        <v>0.73</v>
      </c>
      <c r="AD250" s="122" t="str">
        <f>LEFT(f!AD255,IFERROR(FIND("±",f!AD255)-1,LEN(f!AD255)))</f>
        <v>6.07</v>
      </c>
      <c r="AE250" s="122" t="str">
        <f>LEFT(f!AE255,IFERROR(FIND("±",f!AE255)-1,LEN(f!AE255)))</f>
        <v>130</v>
      </c>
      <c r="AF250" s="122" t="str">
        <f>LEFT(f!AF255,IFERROR(FIND("±",f!AF255)-1,LEN(f!AF255)))</f>
        <v>0.03</v>
      </c>
      <c r="AG250" s="122" t="str">
        <f>LEFT(f!AG255,IFERROR(FIND("±",f!AG255)-1,LEN(f!AG255)))</f>
        <v>0.02</v>
      </c>
      <c r="AH250" s="122" t="str">
        <f>LEFT(f!AH255,IFERROR(FIND("±",f!AH255)-1,LEN(f!AH255)))</f>
        <v>0.3</v>
      </c>
      <c r="AI250" s="122" t="str">
        <f>LEFT(f!AI255,IFERROR(FIND("±",f!AI255)-1,LEN(f!AI255)))</f>
        <v>0.18</v>
      </c>
      <c r="AJ250" s="122" t="str">
        <f>LEFT(f!AJ255,IFERROR(FIND("±",f!AJ255)-1,LEN(f!AJ255)))</f>
        <v>0.07</v>
      </c>
      <c r="AK250" s="122" t="str">
        <f>LEFT(f!AK255,IFERROR(FIND("±",f!AK255)-1,LEN(f!AK255)))</f>
        <v>2.92</v>
      </c>
      <c r="AL250" s="122" t="str">
        <f>LEFT(f!AL255,IFERROR(FIND("±",f!AL255)-1,LEN(f!AL255)))</f>
        <v>24.59</v>
      </c>
      <c r="AM250" s="122" t="str">
        <f>LEFT(f!AM255,IFERROR(FIND("±",f!AM255)-1,LEN(f!AM255)))</f>
        <v>15.69</v>
      </c>
      <c r="AN250" s="122" t="str">
        <f>LEFT(f!AN255,IFERROR(FIND("±",f!AN255)-1,LEN(f!AN255)))</f>
        <v>0.17</v>
      </c>
      <c r="AO250" s="122" t="str">
        <f>LEFT(f!AO255,IFERROR(FIND("±",f!AO255)-1,LEN(f!AO255)))</f>
        <v/>
      </c>
      <c r="AP250" s="122" t="str">
        <f>LEFT(f!AP255,IFERROR(FIND("±",f!AP255)-1,LEN(f!AP255)))</f>
        <v/>
      </c>
      <c r="AQ250" s="122" t="str">
        <f>LEFT(f!AQ255,IFERROR(FIND("±",f!AQ255)-1,LEN(f!AQ255)))</f>
        <v>35.76</v>
      </c>
      <c r="AR250" s="122" t="str">
        <f>LEFT(f!AR255,IFERROR(FIND("±",f!AR255)-1,LEN(f!AR255)))</f>
        <v>0.003</v>
      </c>
      <c r="AS250" s="122" t="str">
        <f>LEFT(f!AS255,IFERROR(FIND("±",f!AS255)-1,LEN(f!AS255)))</f>
        <v/>
      </c>
      <c r="AT250" s="122" t="str">
        <f>LEFT(f!AT255,IFERROR(FIND("±",f!AT255)-1,LEN(f!AT255)))</f>
        <v>0.03</v>
      </c>
      <c r="AU250" s="122" t="str">
        <f>LEFT(f!AU255,IFERROR(FIND("±",f!AU255)-1,LEN(f!AU255)))</f>
        <v>0.42</v>
      </c>
      <c r="AV250" s="122" t="str">
        <f>LEFT(f!AV255,IFERROR(FIND("±",f!AV255)-1,LEN(f!AV255)))</f>
        <v/>
      </c>
      <c r="AW250" s="122" t="str">
        <f>LEFT(f!AW255,IFERROR(FIND("±",f!AW255)-1,LEN(f!AW255)))</f>
        <v/>
      </c>
      <c r="AX250" s="122" t="str">
        <f>LEFT(f!AX255,IFERROR(FIND("±",f!AX255)-1,LEN(f!AX255)))</f>
        <v>22.25</v>
      </c>
      <c r="AY250" s="122" t="str">
        <f>LEFT(f!AY255,IFERROR(FIND("±",f!AY255)-1,LEN(f!AY255)))</f>
        <v>0.08</v>
      </c>
      <c r="AZ250" s="122" t="str">
        <f>LEFT(f!AZ255,IFERROR(FIND("±",f!AZ255)-1,LEN(f!AZ255)))</f>
        <v/>
      </c>
      <c r="BA250" s="122" t="str">
        <f>LEFT(f!BA255,IFERROR(FIND("±",f!BA255)-1,LEN(f!BA255)))</f>
        <v>0.016</v>
      </c>
      <c r="BB250" s="122" t="str">
        <f>LEFT(f!BB255,IFERROR(FIND("±",f!BB255)-1,LEN(f!BB255)))</f>
        <v>0.003</v>
      </c>
      <c r="BC250" s="122" t="str">
        <f>LEFT(f!BC255,IFERROR(FIND("±",f!BC255)-1,LEN(f!BC255)))</f>
        <v>28.27</v>
      </c>
      <c r="BD250" s="122" t="str">
        <f>LEFT(f!BD255,IFERROR(FIND("±",f!BD255)-1,LEN(f!BD255)))</f>
        <v>308</v>
      </c>
      <c r="BE250" s="122" t="str">
        <f>LEFT(f!BE255,IFERROR(FIND("±",f!BE255)-1,LEN(f!BE255)))</f>
        <v>0.22</v>
      </c>
      <c r="BF250" s="122" t="str">
        <f>LEFT(f!BF255,IFERROR(FIND("±",f!BF255)-1,LEN(f!BF255)))</f>
        <v>32.27</v>
      </c>
      <c r="BG250" s="122" t="str">
        <f>LEFT(f!BG255,IFERROR(FIND("±",f!BG255)-1,LEN(f!BG255)))</f>
        <v>0.18</v>
      </c>
      <c r="BH250" s="122" t="str">
        <f>LEFT(f!BH255,IFERROR(FIND("±",f!BH255)-1,LEN(f!BH255)))</f>
        <v>1.5</v>
      </c>
      <c r="BI250" s="122" t="str">
        <f>LEFT(f!BI255,IFERROR(FIND("±",f!BI255)-1,LEN(f!BI255)))</f>
        <v>0.64</v>
      </c>
      <c r="BJ250" s="122" t="str">
        <f>LEFT(f!BJ255,IFERROR(FIND("±",f!BJ255)-1,LEN(f!BJ255)))</f>
        <v>0.38</v>
      </c>
      <c r="BK250" s="122" t="str">
        <f>LEFT(f!BK255,IFERROR(FIND("±",f!BK255)-1,LEN(f!BK255)))</f>
        <v>0.18</v>
      </c>
      <c r="BL250" s="122" t="str">
        <f>LEFT(f!BL255,IFERROR(FIND("±",f!BL255)-1,LEN(f!BL255)))</f>
        <v>0.3</v>
      </c>
      <c r="BM250" s="122" t="str">
        <f>LEFT(f!BM255,IFERROR(FIND("±",f!BM255)-1,LEN(f!BM255)))</f>
        <v/>
      </c>
      <c r="BN250" s="122" t="str">
        <f>LEFT(f!BN255,IFERROR(FIND("±",f!BN255)-1,LEN(f!BN255)))</f>
        <v>0.86</v>
      </c>
      <c r="BO250" s="122" t="str">
        <f>LEFT(f!BO255,IFERROR(FIND("±",f!BO255)-1,LEN(f!BO255)))</f>
        <v/>
      </c>
      <c r="BP250" s="122" t="str">
        <f>LEFT(f!BP255,IFERROR(FIND("±",f!BP255)-1,LEN(f!BP255)))</f>
        <v/>
      </c>
      <c r="BQ250" s="122" t="str">
        <f>LEFT(f!BQ255,IFERROR(FIND("±",f!BQ255)-1,LEN(f!BQ255)))</f>
        <v/>
      </c>
      <c r="BR250" s="122" t="str">
        <f>LEFT(f!BR255,IFERROR(FIND("±",f!BR255)-1,LEN(f!BR255)))</f>
        <v/>
      </c>
      <c r="BS250" s="122" t="str">
        <f>LEFT(f!BS255,IFERROR(FIND("±",f!BS255)-1,LEN(f!BS255)))</f>
        <v/>
      </c>
      <c r="BT250" s="122" t="str">
        <f>LEFT(f!BT255,IFERROR(FIND("±",f!BT255)-1,LEN(f!BT255)))</f>
        <v/>
      </c>
      <c r="BU250" s="122" t="str">
        <f>LEFT(f!BU255,IFERROR(FIND("±",f!BU255)-1,LEN(f!BU255)))</f>
        <v/>
      </c>
      <c r="BV250" s="122"/>
      <c r="BW250" s="122"/>
      <c r="BX250" s="122"/>
      <c r="BY250" s="122"/>
      <c r="BZ250" s="122"/>
      <c r="CA250" s="122"/>
      <c r="CB250" s="122"/>
      <c r="CC250" s="122"/>
      <c r="CD250" s="122"/>
      <c r="CE250" s="122"/>
    </row>
    <row r="251">
      <c r="A251" s="103" t="str">
        <f>f!A256</f>
        <v>F012</v>
      </c>
      <c r="B251" s="107" t="str">
        <f>LEFT(f!B256,IFERROR(FIND("(",f!B256)-1,LEN(f!B256)))</f>
        <v>Radish, round, white skin </v>
      </c>
      <c r="C251" s="109" t="str">
        <f>IFERROR(MID(f!B256,IFERROR(FIND("(",f!B256)+1,LEN(f!B256)),IFERROR(FIND(")",f!B256),LEN(f!B256))-IFERROR(FIND("(",f!B256)+1,LEN(f!B256))),"")</f>
        <v>Raphanus sativus</v>
      </c>
      <c r="D251" s="103" t="str">
        <f>f!D256</f>
        <v/>
      </c>
      <c r="E251" s="103" t="str">
        <f>f!E256</f>
        <v/>
      </c>
      <c r="F251" s="110" t="str">
        <f>CONCATENATE("https://res.cloudinary.com/techticz/image/upload/foods/",f!F256,".jpeg")</f>
        <v>https://res.cloudinary.com/techticz/image/upload/foods/root_radish_round_white_skin.jpeg</v>
      </c>
      <c r="G251" s="103" t="str">
        <f>f!G256</f>
        <v>F</v>
      </c>
      <c r="H251" s="103" t="str">
        <f>f!H256</f>
        <v/>
      </c>
      <c r="I251" s="103">
        <f t="shared" si="1"/>
        <v>129</v>
      </c>
      <c r="J251" s="112">
        <f>f!J256</f>
        <v>100</v>
      </c>
      <c r="K251" s="112" t="str">
        <f>f!K256</f>
        <v>gram</v>
      </c>
      <c r="L251" s="114" t="str">
        <f>f!L256</f>
        <v/>
      </c>
      <c r="M251" s="114">
        <f>f!M256</f>
        <v>2</v>
      </c>
      <c r="N251" s="114" t="str">
        <f>f!N256</f>
        <v/>
      </c>
      <c r="O251" s="114" t="str">
        <f>f!O256</f>
        <v/>
      </c>
      <c r="P251" s="114" t="str">
        <f>f!P256</f>
        <v/>
      </c>
      <c r="Q251" s="117" t="str">
        <f>f!Q256</f>
        <v/>
      </c>
      <c r="R251" s="117" t="str">
        <f>f!R256</f>
        <v/>
      </c>
      <c r="S251" s="117" t="str">
        <f>f!S256</f>
        <v/>
      </c>
      <c r="T251" s="120" t="str">
        <f>f!T256</f>
        <v/>
      </c>
      <c r="U251" s="120" t="str">
        <f>f!U256</f>
        <v/>
      </c>
      <c r="V251" s="121">
        <f>f!V256</f>
        <v>100</v>
      </c>
      <c r="W251" s="122" t="str">
        <f>LEFT(f!W256,IFERROR(FIND("±",f!W256)-1,LEN(f!W256)))</f>
        <v>89.76</v>
      </c>
      <c r="X251" s="122" t="str">
        <f>LEFT(f!X256,IFERROR(FIND("±",f!X256)-1,LEN(f!X256)))</f>
        <v>0.8</v>
      </c>
      <c r="Y251" s="122" t="str">
        <f>LEFT(f!Y256,IFERROR(FIND("±",f!Y256)-1,LEN(f!Y256)))</f>
        <v>0.8</v>
      </c>
      <c r="Z251" s="122" t="str">
        <f>LEFT(f!Z256,IFERROR(FIND("±",f!Z256)-1,LEN(f!Z256)))</f>
        <v>0.14</v>
      </c>
      <c r="AA251" s="122" t="str">
        <f>LEFT(f!AA256,IFERROR(FIND("±",f!AA256)-1,LEN(f!AA256)))</f>
        <v>2.37</v>
      </c>
      <c r="AB251" s="122" t="str">
        <f>LEFT(f!AB256,IFERROR(FIND("±",f!AB256)-1,LEN(f!AB256)))</f>
        <v>1.63</v>
      </c>
      <c r="AC251" s="122" t="str">
        <f>LEFT(f!AC256,IFERROR(FIND("±",f!AC256)-1,LEN(f!AC256)))</f>
        <v>0.74</v>
      </c>
      <c r="AD251" s="122" t="str">
        <f>LEFT(f!AD256,IFERROR(FIND("±",f!AD256)-1,LEN(f!AD256)))</f>
        <v>6.13</v>
      </c>
      <c r="AE251" s="122" t="str">
        <f>LEFT(f!AE256,IFERROR(FIND("±",f!AE256)-1,LEN(f!AE256)))</f>
        <v>129</v>
      </c>
      <c r="AF251" s="122" t="str">
        <f>LEFT(f!AF256,IFERROR(FIND("±",f!AF256)-1,LEN(f!AF256)))</f>
        <v>0.03</v>
      </c>
      <c r="AG251" s="122" t="str">
        <f>LEFT(f!AG256,IFERROR(FIND("±",f!AG256)-1,LEN(f!AG256)))</f>
        <v>0.02</v>
      </c>
      <c r="AH251" s="122" t="str">
        <f>LEFT(f!AH256,IFERROR(FIND("±",f!AH256)-1,LEN(f!AH256)))</f>
        <v>0.24</v>
      </c>
      <c r="AI251" s="122" t="str">
        <f>LEFT(f!AI256,IFERROR(FIND("±",f!AI256)-1,LEN(f!AI256)))</f>
        <v>0.15</v>
      </c>
      <c r="AJ251" s="122" t="str">
        <f>LEFT(f!AJ256,IFERROR(FIND("±",f!AJ256)-1,LEN(f!AJ256)))</f>
        <v>0.07</v>
      </c>
      <c r="AK251" s="122" t="str">
        <f>LEFT(f!AK256,IFERROR(FIND("±",f!AK256)-1,LEN(f!AK256)))</f>
        <v>2.59</v>
      </c>
      <c r="AL251" s="122" t="str">
        <f>LEFT(f!AL256,IFERROR(FIND("±",f!AL256)-1,LEN(f!AL256)))</f>
        <v>22.6</v>
      </c>
      <c r="AM251" s="122" t="str">
        <f>LEFT(f!AM256,IFERROR(FIND("±",f!AM256)-1,LEN(f!AM256)))</f>
        <v>14</v>
      </c>
      <c r="AN251" s="122" t="str">
        <f>LEFT(f!AN256,IFERROR(FIND("±",f!AN256)-1,LEN(f!AN256)))</f>
        <v>0.08</v>
      </c>
      <c r="AO251" s="122" t="str">
        <f>LEFT(f!AO256,IFERROR(FIND("±",f!AO256)-1,LEN(f!AO256)))</f>
        <v/>
      </c>
      <c r="AP251" s="122" t="str">
        <f>LEFT(f!AP256,IFERROR(FIND("±",f!AP256)-1,LEN(f!AP256)))</f>
        <v/>
      </c>
      <c r="AQ251" s="122" t="str">
        <f>LEFT(f!AQ256,IFERROR(FIND("±",f!AQ256)-1,LEN(f!AQ256)))</f>
        <v>34.23</v>
      </c>
      <c r="AR251" s="122" t="str">
        <f>LEFT(f!AR256,IFERROR(FIND("±",f!AR256)-1,LEN(f!AR256)))</f>
        <v>0.002</v>
      </c>
      <c r="AS251" s="122" t="str">
        <f>LEFT(f!AS256,IFERROR(FIND("±",f!AS256)-1,LEN(f!AS256)))</f>
        <v>0.001</v>
      </c>
      <c r="AT251" s="122" t="str">
        <f>LEFT(f!AT256,IFERROR(FIND("±",f!AT256)-1,LEN(f!AT256)))</f>
        <v>0.04</v>
      </c>
      <c r="AU251" s="122" t="str">
        <f>LEFT(f!AU256,IFERROR(FIND("±",f!AU256)-1,LEN(f!AU256)))</f>
        <v>0.41</v>
      </c>
      <c r="AV251" s="122" t="str">
        <f>LEFT(f!AV256,IFERROR(FIND("±",f!AV256)-1,LEN(f!AV256)))</f>
        <v/>
      </c>
      <c r="AW251" s="122" t="str">
        <f>LEFT(f!AW256,IFERROR(FIND("±",f!AW256)-1,LEN(f!AW256)))</f>
        <v/>
      </c>
      <c r="AX251" s="122" t="str">
        <f>LEFT(f!AX256,IFERROR(FIND("±",f!AX256)-1,LEN(f!AX256)))</f>
        <v>15.46</v>
      </c>
      <c r="AY251" s="122" t="str">
        <f>LEFT(f!AY256,IFERROR(FIND("±",f!AY256)-1,LEN(f!AY256)))</f>
        <v>0.13</v>
      </c>
      <c r="AZ251" s="122" t="str">
        <f>LEFT(f!AZ256,IFERROR(FIND("±",f!AZ256)-1,LEN(f!AZ256)))</f>
        <v/>
      </c>
      <c r="BA251" s="122" t="str">
        <f>LEFT(f!BA256,IFERROR(FIND("±",f!BA256)-1,LEN(f!BA256)))</f>
        <v>0.005</v>
      </c>
      <c r="BB251" s="122" t="str">
        <f>LEFT(f!BB256,IFERROR(FIND("±",f!BB256)-1,LEN(f!BB256)))</f>
        <v>0.009</v>
      </c>
      <c r="BC251" s="122" t="str">
        <f>LEFT(f!BC256,IFERROR(FIND("±",f!BC256)-1,LEN(f!BC256)))</f>
        <v>29.47</v>
      </c>
      <c r="BD251" s="122" t="str">
        <f>LEFT(f!BD256,IFERROR(FIND("±",f!BD256)-1,LEN(f!BD256)))</f>
        <v>287</v>
      </c>
      <c r="BE251" s="122" t="str">
        <f>LEFT(f!BE256,IFERROR(FIND("±",f!BE256)-1,LEN(f!BE256)))</f>
        <v>0.13</v>
      </c>
      <c r="BF251" s="122" t="str">
        <f>LEFT(f!BF256,IFERROR(FIND("±",f!BF256)-1,LEN(f!BF256)))</f>
        <v>24.14</v>
      </c>
      <c r="BG251" s="122" t="str">
        <f>LEFT(f!BG256,IFERROR(FIND("±",f!BG256)-1,LEN(f!BG256)))</f>
        <v>0.17</v>
      </c>
      <c r="BH251" s="122" t="str">
        <f>LEFT(f!BH256,IFERROR(FIND("±",f!BH256)-1,LEN(f!BH256)))</f>
        <v>1.46</v>
      </c>
      <c r="BI251" s="122" t="str">
        <f>LEFT(f!BI256,IFERROR(FIND("±",f!BI256)-1,LEN(f!BI256)))</f>
        <v>0.3</v>
      </c>
      <c r="BJ251" s="122" t="str">
        <f>LEFT(f!BJ256,IFERROR(FIND("±",f!BJ256)-1,LEN(f!BJ256)))</f>
        <v>0.36</v>
      </c>
      <c r="BK251" s="122" t="str">
        <f>LEFT(f!BK256,IFERROR(FIND("±",f!BK256)-1,LEN(f!BK256)))</f>
        <v>0.3</v>
      </c>
      <c r="BL251" s="122" t="str">
        <f>LEFT(f!BL256,IFERROR(FIND("±",f!BL256)-1,LEN(f!BL256)))</f>
        <v>0.5</v>
      </c>
      <c r="BM251" s="122" t="str">
        <f>LEFT(f!BM256,IFERROR(FIND("±",f!BM256)-1,LEN(f!BM256)))</f>
        <v/>
      </c>
      <c r="BN251" s="122" t="str">
        <f>LEFT(f!BN256,IFERROR(FIND("±",f!BN256)-1,LEN(f!BN256)))</f>
        <v>1.16</v>
      </c>
      <c r="BO251" s="122" t="str">
        <f>LEFT(f!BO256,IFERROR(FIND("±",f!BO256)-1,LEN(f!BO256)))</f>
        <v/>
      </c>
      <c r="BP251" s="122" t="str">
        <f>LEFT(f!BP256,IFERROR(FIND("±",f!BP256)-1,LEN(f!BP256)))</f>
        <v/>
      </c>
      <c r="BQ251" s="122" t="str">
        <f>LEFT(f!BQ256,IFERROR(FIND("±",f!BQ256)-1,LEN(f!BQ256)))</f>
        <v/>
      </c>
      <c r="BR251" s="122" t="str">
        <f>LEFT(f!BR256,IFERROR(FIND("±",f!BR256)-1,LEN(f!BR256)))</f>
        <v/>
      </c>
      <c r="BS251" s="122" t="str">
        <f>LEFT(f!BS256,IFERROR(FIND("±",f!BS256)-1,LEN(f!BS256)))</f>
        <v/>
      </c>
      <c r="BT251" s="122" t="str">
        <f>LEFT(f!BT256,IFERROR(FIND("±",f!BT256)-1,LEN(f!BT256)))</f>
        <v/>
      </c>
      <c r="BU251" s="122" t="str">
        <f>LEFT(f!BU256,IFERROR(FIND("±",f!BU256)-1,LEN(f!BU256)))</f>
        <v/>
      </c>
      <c r="BV251" s="122"/>
      <c r="BW251" s="122"/>
      <c r="BX251" s="122"/>
      <c r="BY251" s="122"/>
      <c r="BZ251" s="122"/>
      <c r="CA251" s="122"/>
      <c r="CB251" s="122"/>
      <c r="CC251" s="122"/>
      <c r="CD251" s="122"/>
      <c r="CE251" s="122"/>
    </row>
    <row r="252">
      <c r="A252" s="103" t="str">
        <f>f!A257</f>
        <v>F013</v>
      </c>
      <c r="B252" s="107" t="str">
        <f>LEFT(f!B257,IFERROR(FIND("(",f!B257)-1,LEN(f!B257)))</f>
        <v>Sweet potato, brown skin </v>
      </c>
      <c r="C252" s="109" t="str">
        <f>IFERROR(MID(f!B257,IFERROR(FIND("(",f!B257)+1,LEN(f!B257)),IFERROR(FIND(")",f!B257),LEN(f!B257))-IFERROR(FIND("(",f!B257)+1,LEN(f!B257))),"")</f>
        <v>Ipomoes batatas</v>
      </c>
      <c r="D252" s="103" t="str">
        <f>f!D257</f>
        <v/>
      </c>
      <c r="E252" s="103" t="str">
        <f>f!E257</f>
        <v/>
      </c>
      <c r="F252" s="110" t="str">
        <f>CONCATENATE("https://res.cloudinary.com/techticz/image/upload/foods/",f!F257,".jpeg")</f>
        <v>https://res.cloudinary.com/techticz/image/upload/foods/root_sweet_potato_brown_skin.jpeg</v>
      </c>
      <c r="G252" s="103" t="str">
        <f>f!G257</f>
        <v>F</v>
      </c>
      <c r="H252" s="103" t="str">
        <f>f!H257</f>
        <v/>
      </c>
      <c r="I252" s="103">
        <f t="shared" si="1"/>
        <v>456</v>
      </c>
      <c r="J252" s="112">
        <f>f!J257</f>
        <v>100</v>
      </c>
      <c r="K252" s="112" t="str">
        <f>f!K257</f>
        <v>gram</v>
      </c>
      <c r="L252" s="114" t="str">
        <f>f!L257</f>
        <v/>
      </c>
      <c r="M252" s="114">
        <f>f!M257</f>
        <v>4</v>
      </c>
      <c r="N252" s="114" t="str">
        <f>f!N257</f>
        <v/>
      </c>
      <c r="O252" s="114" t="str">
        <f>f!O257</f>
        <v/>
      </c>
      <c r="P252" s="114" t="str">
        <f>f!P257</f>
        <v/>
      </c>
      <c r="Q252" s="117" t="str">
        <f>f!Q257</f>
        <v/>
      </c>
      <c r="R252" s="117" t="str">
        <f>f!R257</f>
        <v/>
      </c>
      <c r="S252" s="117" t="str">
        <f>f!S257</f>
        <v/>
      </c>
      <c r="T252" s="120" t="str">
        <f>f!T257</f>
        <v/>
      </c>
      <c r="U252" s="120" t="str">
        <f>f!U257</f>
        <v/>
      </c>
      <c r="V252" s="121">
        <f>f!V257</f>
        <v>100</v>
      </c>
      <c r="W252" s="122" t="str">
        <f>LEFT(f!W257,IFERROR(FIND("±",f!W257)-1,LEN(f!W257)))</f>
        <v>69.21</v>
      </c>
      <c r="X252" s="122" t="str">
        <f>LEFT(f!X257,IFERROR(FIND("±",f!X257)-1,LEN(f!X257)))</f>
        <v>1.33</v>
      </c>
      <c r="Y252" s="122" t="str">
        <f>LEFT(f!Y257,IFERROR(FIND("±",f!Y257)-1,LEN(f!Y257)))</f>
        <v>0.96</v>
      </c>
      <c r="Z252" s="122" t="str">
        <f>LEFT(f!Z257,IFERROR(FIND("±",f!Z257)-1,LEN(f!Z257)))</f>
        <v>0.26</v>
      </c>
      <c r="AA252" s="122" t="str">
        <f>LEFT(f!AA257,IFERROR(FIND("±",f!AA257)-1,LEN(f!AA257)))</f>
        <v>3.99</v>
      </c>
      <c r="AB252" s="122" t="str">
        <f>LEFT(f!AB257,IFERROR(FIND("±",f!AB257)-1,LEN(f!AB257)))</f>
        <v>2.57</v>
      </c>
      <c r="AC252" s="122" t="str">
        <f>LEFT(f!AC257,IFERROR(FIND("±",f!AC257)-1,LEN(f!AC257)))</f>
        <v>1.43</v>
      </c>
      <c r="AD252" s="122" t="str">
        <f>LEFT(f!AD257,IFERROR(FIND("±",f!AD257)-1,LEN(f!AD257)))</f>
        <v>24.25</v>
      </c>
      <c r="AE252" s="122" t="str">
        <f>LEFT(f!AE257,IFERROR(FIND("±",f!AE257)-1,LEN(f!AE257)))</f>
        <v>456</v>
      </c>
      <c r="AF252" s="122" t="str">
        <f>LEFT(f!AF257,IFERROR(FIND("±",f!AF257)-1,LEN(f!AF257)))</f>
        <v>0.07</v>
      </c>
      <c r="AG252" s="122" t="str">
        <f>LEFT(f!AG257,IFERROR(FIND("±",f!AG257)-1,LEN(f!AG257)))</f>
        <v>0.04</v>
      </c>
      <c r="AH252" s="122" t="str">
        <f>LEFT(f!AH257,IFERROR(FIND("±",f!AH257)-1,LEN(f!AH257)))</f>
        <v>0.67</v>
      </c>
      <c r="AI252" s="122" t="str">
        <f>LEFT(f!AI257,IFERROR(FIND("±",f!AI257)-1,LEN(f!AI257)))</f>
        <v>0.89</v>
      </c>
      <c r="AJ252" s="122" t="str">
        <f>LEFT(f!AJ257,IFERROR(FIND("±",f!AJ257)-1,LEN(f!AJ257)))</f>
        <v>0.12</v>
      </c>
      <c r="AK252" s="122" t="str">
        <f>LEFT(f!AK257,IFERROR(FIND("±",f!AK257)-1,LEN(f!AK257)))</f>
        <v>5.19</v>
      </c>
      <c r="AL252" s="122" t="str">
        <f>LEFT(f!AL257,IFERROR(FIND("±",f!AL257)-1,LEN(f!AL257)))</f>
        <v>15.62</v>
      </c>
      <c r="AM252" s="122" t="str">
        <f>LEFT(f!AM257,IFERROR(FIND("±",f!AM257)-1,LEN(f!AM257)))</f>
        <v>17.94</v>
      </c>
      <c r="AN252" s="122" t="str">
        <f>LEFT(f!AN257,IFERROR(FIND("±",f!AN257)-1,LEN(f!AN257)))</f>
        <v/>
      </c>
      <c r="AO252" s="122" t="str">
        <f>LEFT(f!AO257,IFERROR(FIND("±",f!AO257)-1,LEN(f!AO257)))</f>
        <v>0.15</v>
      </c>
      <c r="AP252" s="122" t="str">
        <f>LEFT(f!AP257,IFERROR(FIND("±",f!AP257)-1,LEN(f!AP257)))</f>
        <v>0.001</v>
      </c>
      <c r="AQ252" s="122" t="str">
        <f>LEFT(f!AQ257,IFERROR(FIND("±",f!AQ257)-1,LEN(f!AQ257)))</f>
        <v>27.5</v>
      </c>
      <c r="AR252" s="122" t="str">
        <f>LEFT(f!AR257,IFERROR(FIND("±",f!AR257)-1,LEN(f!AR257)))</f>
        <v>0.002</v>
      </c>
      <c r="AS252" s="122" t="str">
        <f>LEFT(f!AS257,IFERROR(FIND("±",f!AS257)-1,LEN(f!AS257)))</f>
        <v>0.002</v>
      </c>
      <c r="AT252" s="122" t="str">
        <f>LEFT(f!AT257,IFERROR(FIND("±",f!AT257)-1,LEN(f!AT257)))</f>
        <v>0.17</v>
      </c>
      <c r="AU252" s="122" t="str">
        <f>LEFT(f!AU257,IFERROR(FIND("±",f!AU257)-1,LEN(f!AU257)))</f>
        <v>0.35</v>
      </c>
      <c r="AV252" s="122" t="str">
        <f>LEFT(f!AV257,IFERROR(FIND("±",f!AV257)-1,LEN(f!AV257)))</f>
        <v/>
      </c>
      <c r="AW252" s="122" t="str">
        <f>LEFT(f!AW257,IFERROR(FIND("±",f!AW257)-1,LEN(f!AW257)))</f>
        <v/>
      </c>
      <c r="AX252" s="122" t="str">
        <f>LEFT(f!AX257,IFERROR(FIND("±",f!AX257)-1,LEN(f!AX257)))</f>
        <v>17.37</v>
      </c>
      <c r="AY252" s="122" t="str">
        <f>LEFT(f!AY257,IFERROR(FIND("±",f!AY257)-1,LEN(f!AY257)))</f>
        <v>0.28</v>
      </c>
      <c r="AZ252" s="122" t="str">
        <f>LEFT(f!AZ257,IFERROR(FIND("±",f!AZ257)-1,LEN(f!AZ257)))</f>
        <v/>
      </c>
      <c r="BA252" s="122" t="str">
        <f>LEFT(f!BA257,IFERROR(FIND("±",f!BA257)-1,LEN(f!BA257)))</f>
        <v>0.003</v>
      </c>
      <c r="BB252" s="122" t="str">
        <f>LEFT(f!BB257,IFERROR(FIND("±",f!BB257)-1,LEN(f!BB257)))</f>
        <v>0.013</v>
      </c>
      <c r="BC252" s="122" t="str">
        <f>LEFT(f!BC257,IFERROR(FIND("±",f!BC257)-1,LEN(f!BC257)))</f>
        <v>42.96</v>
      </c>
      <c r="BD252" s="122" t="str">
        <f>LEFT(f!BD257,IFERROR(FIND("±",f!BD257)-1,LEN(f!BD257)))</f>
        <v>345</v>
      </c>
      <c r="BE252" s="122" t="str">
        <f>LEFT(f!BE257,IFERROR(FIND("±",f!BE257)-1,LEN(f!BE257)))</f>
        <v/>
      </c>
      <c r="BF252" s="122" t="str">
        <f>LEFT(f!BF257,IFERROR(FIND("±",f!BF257)-1,LEN(f!BF257)))</f>
        <v>29.60</v>
      </c>
      <c r="BG252" s="122" t="str">
        <f>LEFT(f!BG257,IFERROR(FIND("±",f!BG257)-1,LEN(f!BG257)))</f>
        <v>0.16</v>
      </c>
      <c r="BH252" s="122" t="str">
        <f>LEFT(f!BH257,IFERROR(FIND("±",f!BH257)-1,LEN(f!BH257)))</f>
        <v>22.45</v>
      </c>
      <c r="BI252" s="122" t="str">
        <f>LEFT(f!BI257,IFERROR(FIND("±",f!BI257)-1,LEN(f!BI257)))</f>
        <v>18.82</v>
      </c>
      <c r="BJ252" s="122" t="str">
        <f>LEFT(f!BJ257,IFERROR(FIND("±",f!BJ257)-1,LEN(f!BJ257)))</f>
        <v>0.46</v>
      </c>
      <c r="BK252" s="122" t="str">
        <f>LEFT(f!BK257,IFERROR(FIND("±",f!BK257)-1,LEN(f!BK257)))</f>
        <v>0.71</v>
      </c>
      <c r="BL252" s="122" t="str">
        <f>LEFT(f!BL257,IFERROR(FIND("±",f!BL257)-1,LEN(f!BL257)))</f>
        <v>2.47</v>
      </c>
      <c r="BM252" s="122" t="str">
        <f>LEFT(f!BM257,IFERROR(FIND("±",f!BM257)-1,LEN(f!BM257)))</f>
        <v/>
      </c>
      <c r="BN252" s="122" t="str">
        <f>LEFT(f!BN257,IFERROR(FIND("±",f!BN257)-1,LEN(f!BN257)))</f>
        <v>3.63</v>
      </c>
      <c r="BO252" s="122" t="str">
        <f>LEFT(f!BO257,IFERROR(FIND("±",f!BO257)-1,LEN(f!BO257)))</f>
        <v/>
      </c>
      <c r="BP252" s="122" t="str">
        <f>LEFT(f!BP257,IFERROR(FIND("±",f!BP257)-1,LEN(f!BP257)))</f>
        <v/>
      </c>
      <c r="BQ252" s="122" t="str">
        <f>LEFT(f!BQ257,IFERROR(FIND("±",f!BQ257)-1,LEN(f!BQ257)))</f>
        <v/>
      </c>
      <c r="BR252" s="122" t="str">
        <f>LEFT(f!BR257,IFERROR(FIND("±",f!BR257)-1,LEN(f!BR257)))</f>
        <v/>
      </c>
      <c r="BS252" s="122" t="str">
        <f>LEFT(f!BS257,IFERROR(FIND("±",f!BS257)-1,LEN(f!BS257)))</f>
        <v/>
      </c>
      <c r="BT252" s="122" t="str">
        <f>LEFT(f!BT257,IFERROR(FIND("±",f!BT257)-1,LEN(f!BT257)))</f>
        <v/>
      </c>
      <c r="BU252" s="122" t="str">
        <f>LEFT(f!BU257,IFERROR(FIND("±",f!BU257)-1,LEN(f!BU257)))</f>
        <v/>
      </c>
      <c r="BV252" s="122"/>
      <c r="BW252" s="122"/>
      <c r="BX252" s="122"/>
      <c r="BY252" s="122"/>
      <c r="BZ252" s="122"/>
      <c r="CA252" s="122"/>
      <c r="CB252" s="122"/>
      <c r="CC252" s="122"/>
      <c r="CD252" s="122"/>
      <c r="CE252" s="122"/>
    </row>
    <row r="253">
      <c r="A253" s="103" t="str">
        <f>f!A258</f>
        <v>F014</v>
      </c>
      <c r="B253" s="107" t="str">
        <f>LEFT(f!B258,IFERROR(FIND("(",f!B258)-1,LEN(f!B258)))</f>
        <v>Sweet potato, pink skin </v>
      </c>
      <c r="C253" s="109" t="str">
        <f>IFERROR(MID(f!B258,IFERROR(FIND("(",f!B258)+1,LEN(f!B258)),IFERROR(FIND(")",f!B258),LEN(f!B258))-IFERROR(FIND("(",f!B258)+1,LEN(f!B258))),"")</f>
        <v>Ipomoes batatas</v>
      </c>
      <c r="D253" s="103" t="str">
        <f>f!D258</f>
        <v/>
      </c>
      <c r="E253" s="103" t="str">
        <f>f!E258</f>
        <v/>
      </c>
      <c r="F253" s="110" t="str">
        <f>CONCATENATE("https://res.cloudinary.com/techticz/image/upload/foods/",f!F258,".jpeg")</f>
        <v>https://res.cloudinary.com/techticz/image/upload/foods/root_sweet_potato_pink_skin.jpeg</v>
      </c>
      <c r="G253" s="103" t="str">
        <f>f!G258</f>
        <v>F</v>
      </c>
      <c r="H253" s="103" t="str">
        <f>f!H258</f>
        <v/>
      </c>
      <c r="I253" s="103">
        <f t="shared" si="1"/>
        <v>452</v>
      </c>
      <c r="J253" s="112">
        <f>f!J258</f>
        <v>100</v>
      </c>
      <c r="K253" s="112" t="str">
        <f>f!K258</f>
        <v>gram</v>
      </c>
      <c r="L253" s="114" t="str">
        <f>f!L258</f>
        <v/>
      </c>
      <c r="M253" s="114">
        <f>f!M258</f>
        <v>3</v>
      </c>
      <c r="N253" s="114" t="str">
        <f>f!N258</f>
        <v/>
      </c>
      <c r="O253" s="114" t="str">
        <f>f!O258</f>
        <v/>
      </c>
      <c r="P253" s="114" t="str">
        <f>f!P258</f>
        <v/>
      </c>
      <c r="Q253" s="117" t="str">
        <f>f!Q258</f>
        <v/>
      </c>
      <c r="R253" s="117" t="str">
        <f>f!R258</f>
        <v/>
      </c>
      <c r="S253" s="117" t="str">
        <f>f!S258</f>
        <v/>
      </c>
      <c r="T253" s="120" t="str">
        <f>f!T258</f>
        <v/>
      </c>
      <c r="U253" s="120" t="str">
        <f>f!U258</f>
        <v/>
      </c>
      <c r="V253" s="121">
        <f>f!V258</f>
        <v>100</v>
      </c>
      <c r="W253" s="122" t="str">
        <f>LEFT(f!W258,IFERROR(FIND("±",f!W258)-1,LEN(f!W258)))</f>
        <v>69.58</v>
      </c>
      <c r="X253" s="122" t="str">
        <f>LEFT(f!X258,IFERROR(FIND("±",f!X258)-1,LEN(f!X258)))</f>
        <v>1.27</v>
      </c>
      <c r="Y253" s="122" t="str">
        <f>LEFT(f!Y258,IFERROR(FIND("±",f!Y258)-1,LEN(f!Y258)))</f>
        <v>0.95</v>
      </c>
      <c r="Z253" s="122" t="str">
        <f>LEFT(f!Z258,IFERROR(FIND("±",f!Z258)-1,LEN(f!Z258)))</f>
        <v>0.33</v>
      </c>
      <c r="AA253" s="122" t="str">
        <f>LEFT(f!AA258,IFERROR(FIND("±",f!AA258)-1,LEN(f!AA258)))</f>
        <v>3.94</v>
      </c>
      <c r="AB253" s="122" t="str">
        <f>LEFT(f!AB258,IFERROR(FIND("±",f!AB258)-1,LEN(f!AB258)))</f>
        <v>2.53</v>
      </c>
      <c r="AC253" s="122" t="str">
        <f>LEFT(f!AC258,IFERROR(FIND("±",f!AC258)-1,LEN(f!AC258)))</f>
        <v>1.41</v>
      </c>
      <c r="AD253" s="122" t="str">
        <f>LEFT(f!AD258,IFERROR(FIND("±",f!AD258)-1,LEN(f!AD258)))</f>
        <v>23.93</v>
      </c>
      <c r="AE253" s="122" t="str">
        <f>LEFT(f!AE258,IFERROR(FIND("±",f!AE258)-1,LEN(f!AE258)))</f>
        <v>452</v>
      </c>
      <c r="AF253" s="122" t="str">
        <f>LEFT(f!AF258,IFERROR(FIND("±",f!AF258)-1,LEN(f!AF258)))</f>
        <v>0.06</v>
      </c>
      <c r="AG253" s="122" t="str">
        <f>LEFT(f!AG258,IFERROR(FIND("±",f!AG258)-1,LEN(f!AG258)))</f>
        <v>0.04</v>
      </c>
      <c r="AH253" s="122" t="str">
        <f>LEFT(f!AH258,IFERROR(FIND("±",f!AH258)-1,LEN(f!AH258)))</f>
        <v>0.69</v>
      </c>
      <c r="AI253" s="122" t="str">
        <f>LEFT(f!AI258,IFERROR(FIND("±",f!AI258)-1,LEN(f!AI258)))</f>
        <v>0.56</v>
      </c>
      <c r="AJ253" s="122" t="str">
        <f>LEFT(f!AJ258,IFERROR(FIND("±",f!AJ258)-1,LEN(f!AJ258)))</f>
        <v>0.09</v>
      </c>
      <c r="AK253" s="122" t="str">
        <f>LEFT(f!AK258,IFERROR(FIND("±",f!AK258)-1,LEN(f!AK258)))</f>
        <v>5.71</v>
      </c>
      <c r="AL253" s="122" t="str">
        <f>LEFT(f!AL258,IFERROR(FIND("±",f!AL258)-1,LEN(f!AL258)))</f>
        <v>14.44</v>
      </c>
      <c r="AM253" s="122" t="str">
        <f>LEFT(f!AM258,IFERROR(FIND("±",f!AM258)-1,LEN(f!AM258)))</f>
        <v>22.20</v>
      </c>
      <c r="AN253" s="122" t="str">
        <f>LEFT(f!AN258,IFERROR(FIND("±",f!AN258)-1,LEN(f!AN258)))</f>
        <v/>
      </c>
      <c r="AO253" s="122" t="str">
        <f>LEFT(f!AO258,IFERROR(FIND("±",f!AO258)-1,LEN(f!AO258)))</f>
        <v>0.09</v>
      </c>
      <c r="AP253" s="122" t="str">
        <f>LEFT(f!AP258,IFERROR(FIND("±",f!AP258)-1,LEN(f!AP258)))</f>
        <v/>
      </c>
      <c r="AQ253" s="122" t="str">
        <f>LEFT(f!AQ258,IFERROR(FIND("±",f!AQ258)-1,LEN(f!AQ258)))</f>
        <v>28.93</v>
      </c>
      <c r="AR253" s="122" t="str">
        <f>LEFT(f!AR258,IFERROR(FIND("±",f!AR258)-1,LEN(f!AR258)))</f>
        <v>0.002</v>
      </c>
      <c r="AS253" s="122" t="str">
        <f>LEFT(f!AS258,IFERROR(FIND("±",f!AS258)-1,LEN(f!AS258)))</f>
        <v>0.001</v>
      </c>
      <c r="AT253" s="122" t="str">
        <f>LEFT(f!AT258,IFERROR(FIND("±",f!AT258)-1,LEN(f!AT258)))</f>
        <v>0.001</v>
      </c>
      <c r="AU253" s="122" t="str">
        <f>LEFT(f!AU258,IFERROR(FIND("±",f!AU258)-1,LEN(f!AU258)))</f>
        <v>0.15</v>
      </c>
      <c r="AV253" s="122" t="str">
        <f>LEFT(f!AV258,IFERROR(FIND("±",f!AV258)-1,LEN(f!AV258)))</f>
        <v>0.51</v>
      </c>
      <c r="AW253" s="122" t="str">
        <f>LEFT(f!AW258,IFERROR(FIND("±",f!AW258)-1,LEN(f!AW258)))</f>
        <v/>
      </c>
      <c r="AX253" s="122" t="str">
        <f>LEFT(f!AX258,IFERROR(FIND("±",f!AX258)-1,LEN(f!AX258)))</f>
        <v>21.05</v>
      </c>
      <c r="AY253" s="122" t="str">
        <f>LEFT(f!AY258,IFERROR(FIND("±",f!AY258)-1,LEN(f!AY258)))</f>
        <v>0.20</v>
      </c>
      <c r="AZ253" s="122" t="str">
        <f>LEFT(f!AZ258,IFERROR(FIND("±",f!AZ258)-1,LEN(f!AZ258)))</f>
        <v/>
      </c>
      <c r="BA253" s="122" t="str">
        <f>LEFT(f!BA258,IFERROR(FIND("±",f!BA258)-1,LEN(f!BA258)))</f>
        <v>0.005</v>
      </c>
      <c r="BB253" s="122" t="str">
        <f>LEFT(f!BB258,IFERROR(FIND("±",f!BB258)-1,LEN(f!BB258)))</f>
        <v>0.009</v>
      </c>
      <c r="BC253" s="122" t="str">
        <f>LEFT(f!BC258,IFERROR(FIND("±",f!BC258)-1,LEN(f!BC258)))</f>
        <v>37.60</v>
      </c>
      <c r="BD253" s="122" t="str">
        <f>LEFT(f!BD258,IFERROR(FIND("±",f!BD258)-1,LEN(f!BD258)))</f>
        <v>329</v>
      </c>
      <c r="BE253" s="122" t="str">
        <f>LEFT(f!BE258,IFERROR(FIND("±",f!BE258)-1,LEN(f!BE258)))</f>
        <v/>
      </c>
      <c r="BF253" s="122" t="str">
        <f>LEFT(f!BF258,IFERROR(FIND("±",f!BF258)-1,LEN(f!BF258)))</f>
        <v>29.04</v>
      </c>
      <c r="BG253" s="122" t="str">
        <f>LEFT(f!BG258,IFERROR(FIND("±",f!BG258)-1,LEN(f!BG258)))</f>
        <v>0.14</v>
      </c>
      <c r="BH253" s="122" t="str">
        <f>LEFT(f!BH258,IFERROR(FIND("±",f!BH258)-1,LEN(f!BH258)))</f>
        <v>23.91</v>
      </c>
      <c r="BI253" s="122" t="str">
        <f>LEFT(f!BI258,IFERROR(FIND("±",f!BI258)-1,LEN(f!BI258)))</f>
        <v>19.88</v>
      </c>
      <c r="BJ253" s="122" t="str">
        <f>LEFT(f!BJ258,IFERROR(FIND("±",f!BJ258)-1,LEN(f!BJ258)))</f>
        <v>0.90</v>
      </c>
      <c r="BK253" s="122" t="str">
        <f>LEFT(f!BK258,IFERROR(FIND("±",f!BK258)-1,LEN(f!BK258)))</f>
        <v>0.97</v>
      </c>
      <c r="BL253" s="122" t="str">
        <f>LEFT(f!BL258,IFERROR(FIND("±",f!BL258)-1,LEN(f!BL258)))</f>
        <v>2.16</v>
      </c>
      <c r="BM253" s="122" t="str">
        <f>LEFT(f!BM258,IFERROR(FIND("±",f!BM258)-1,LEN(f!BM258)))</f>
        <v/>
      </c>
      <c r="BN253" s="122" t="str">
        <f>LEFT(f!BN258,IFERROR(FIND("±",f!BN258)-1,LEN(f!BN258)))</f>
        <v>4.03</v>
      </c>
      <c r="BO253" s="122" t="str">
        <f>LEFT(f!BO258,IFERROR(FIND("±",f!BO258)-1,LEN(f!BO258)))</f>
        <v/>
      </c>
      <c r="BP253" s="122" t="str">
        <f>LEFT(f!BP258,IFERROR(FIND("±",f!BP258)-1,LEN(f!BP258)))</f>
        <v/>
      </c>
      <c r="BQ253" s="122" t="str">
        <f>LEFT(f!BQ258,IFERROR(FIND("±",f!BQ258)-1,LEN(f!BQ258)))</f>
        <v/>
      </c>
      <c r="BR253" s="122" t="str">
        <f>LEFT(f!BR258,IFERROR(FIND("±",f!BR258)-1,LEN(f!BR258)))</f>
        <v/>
      </c>
      <c r="BS253" s="122" t="str">
        <f>LEFT(f!BS258,IFERROR(FIND("±",f!BS258)-1,LEN(f!BS258)))</f>
        <v/>
      </c>
      <c r="BT253" s="122" t="str">
        <f>LEFT(f!BT258,IFERROR(FIND("±",f!BT258)-1,LEN(f!BT258)))</f>
        <v/>
      </c>
      <c r="BU253" s="122" t="str">
        <f>LEFT(f!BU258,IFERROR(FIND("±",f!BU258)-1,LEN(f!BU258)))</f>
        <v/>
      </c>
      <c r="BV253" s="122"/>
      <c r="BW253" s="122"/>
      <c r="BX253" s="122"/>
      <c r="BY253" s="122"/>
      <c r="BZ253" s="122"/>
      <c r="CA253" s="122"/>
      <c r="CB253" s="122"/>
      <c r="CC253" s="122"/>
      <c r="CD253" s="122"/>
      <c r="CE253" s="122"/>
    </row>
    <row r="254">
      <c r="A254" s="103" t="str">
        <f>f!A259</f>
        <v>F015</v>
      </c>
      <c r="B254" s="107" t="str">
        <f>LEFT(f!B259,IFERROR(FIND("(",f!B259)-1,LEN(f!B259)))</f>
        <v>Tapioca </v>
      </c>
      <c r="C254" s="109" t="str">
        <f>IFERROR(MID(f!B259,IFERROR(FIND("(",f!B259)+1,LEN(f!B259)),IFERROR(FIND(")",f!B259),LEN(f!B259))-IFERROR(FIND("(",f!B259)+1,LEN(f!B259))),"")</f>
        <v>Manihot esculenta</v>
      </c>
      <c r="D254" s="103" t="str">
        <f>f!D259</f>
        <v/>
      </c>
      <c r="E254" s="103" t="str">
        <f>f!E259</f>
        <v/>
      </c>
      <c r="F254" s="110" t="str">
        <f>CONCATENATE("https://res.cloudinary.com/techticz/image/upload/foods/",f!F259,".jpeg")</f>
        <v>https://res.cloudinary.com/techticz/image/upload/foods/root_tapioca.jpeg</v>
      </c>
      <c r="G254" s="103" t="str">
        <f>f!G259</f>
        <v>F</v>
      </c>
      <c r="H254" s="103" t="str">
        <f>f!H259</f>
        <v/>
      </c>
      <c r="I254" s="103">
        <f t="shared" si="1"/>
        <v>334</v>
      </c>
      <c r="J254" s="112">
        <f>f!J259</f>
        <v>100</v>
      </c>
      <c r="K254" s="112" t="str">
        <f>f!K259</f>
        <v>gram</v>
      </c>
      <c r="L254" s="114" t="str">
        <f>f!L259</f>
        <v/>
      </c>
      <c r="M254" s="114">
        <f>f!M259</f>
        <v>3</v>
      </c>
      <c r="N254" s="114" t="str">
        <f>f!N259</f>
        <v/>
      </c>
      <c r="O254" s="114" t="str">
        <f>f!O259</f>
        <v/>
      </c>
      <c r="P254" s="114" t="str">
        <f>f!P259</f>
        <v/>
      </c>
      <c r="Q254" s="117" t="str">
        <f>f!Q259</f>
        <v/>
      </c>
      <c r="R254" s="117" t="str">
        <f>f!R259</f>
        <v/>
      </c>
      <c r="S254" s="117" t="str">
        <f>f!S259</f>
        <v/>
      </c>
      <c r="T254" s="120" t="str">
        <f>f!T259</f>
        <v/>
      </c>
      <c r="U254" s="120" t="str">
        <f>f!U259</f>
        <v/>
      </c>
      <c r="V254" s="121">
        <f>f!V259</f>
        <v>100</v>
      </c>
      <c r="W254" s="122" t="str">
        <f>LEFT(f!W259,IFERROR(FIND("±",f!W259)-1,LEN(f!W259)))</f>
        <v>75.23</v>
      </c>
      <c r="X254" s="122" t="str">
        <f>LEFT(f!X259,IFERROR(FIND("±",f!X259)-1,LEN(f!X259)))</f>
        <v>1.03</v>
      </c>
      <c r="Y254" s="122" t="str">
        <f>LEFT(f!Y259,IFERROR(FIND("±",f!Y259)-1,LEN(f!Y259)))</f>
        <v>1.12</v>
      </c>
      <c r="Z254" s="122" t="str">
        <f>LEFT(f!Z259,IFERROR(FIND("±",f!Z259)-1,LEN(f!Z259)))</f>
        <v>0.20</v>
      </c>
      <c r="AA254" s="122" t="str">
        <f>LEFT(f!AA259,IFERROR(FIND("±",f!AA259)-1,LEN(f!AA259)))</f>
        <v>4.61</v>
      </c>
      <c r="AB254" s="122" t="str">
        <f>LEFT(f!AB259,IFERROR(FIND("±",f!AB259)-1,LEN(f!AB259)))</f>
        <v>3.85</v>
      </c>
      <c r="AC254" s="122" t="str">
        <f>LEFT(f!AC259,IFERROR(FIND("±",f!AC259)-1,LEN(f!AC259)))</f>
        <v>0.76</v>
      </c>
      <c r="AD254" s="122" t="str">
        <f>LEFT(f!AD259,IFERROR(FIND("±",f!AD259)-1,LEN(f!AD259)))</f>
        <v>17.81</v>
      </c>
      <c r="AE254" s="122" t="str">
        <f>LEFT(f!AE259,IFERROR(FIND("±",f!AE259)-1,LEN(f!AE259)))</f>
        <v>334</v>
      </c>
      <c r="AF254" s="122" t="str">
        <f>LEFT(f!AF259,IFERROR(FIND("±",f!AF259)-1,LEN(f!AF259)))</f>
        <v>0.07</v>
      </c>
      <c r="AG254" s="122" t="str">
        <f>LEFT(f!AG259,IFERROR(FIND("±",f!AG259)-1,LEN(f!AG259)))</f>
        <v>0.02</v>
      </c>
      <c r="AH254" s="122" t="str">
        <f>LEFT(f!AH259,IFERROR(FIND("±",f!AH259)-1,LEN(f!AH259)))</f>
        <v>0.45</v>
      </c>
      <c r="AI254" s="122" t="str">
        <f>LEFT(f!AI259,IFERROR(FIND("±",f!AI259)-1,LEN(f!AI259)))</f>
        <v>0.17</v>
      </c>
      <c r="AJ254" s="122" t="str">
        <f>LEFT(f!AJ259,IFERROR(FIND("±",f!AJ259)-1,LEN(f!AJ259)))</f>
        <v>0.09</v>
      </c>
      <c r="AK254" s="122" t="str">
        <f>LEFT(f!AK259,IFERROR(FIND("±",f!AK259)-1,LEN(f!AK259)))</f>
        <v>1.93</v>
      </c>
      <c r="AL254" s="122" t="str">
        <f>LEFT(f!AL259,IFERROR(FIND("±",f!AL259)-1,LEN(f!AL259)))</f>
        <v>25.64</v>
      </c>
      <c r="AM254" s="122" t="str">
        <f>LEFT(f!AM259,IFERROR(FIND("±",f!AM259)-1,LEN(f!AM259)))</f>
        <v>15.51</v>
      </c>
      <c r="AN254" s="122" t="str">
        <f>LEFT(f!AN259,IFERROR(FIND("±",f!AN259)-1,LEN(f!AN259)))</f>
        <v>0.26</v>
      </c>
      <c r="AO254" s="122" t="str">
        <f>LEFT(f!AO259,IFERROR(FIND("±",f!AO259)-1,LEN(f!AO259)))</f>
        <v/>
      </c>
      <c r="AP254" s="122" t="str">
        <f>LEFT(f!AQ259,IFERROR(FIND("±",f!AQ259)-1,LEN(f!AQ259)))</f>
        <v>25.89</v>
      </c>
      <c r="AQ254" s="122" t="str">
        <f>LEFT(f!AR259,IFERROR(FIND("±",f!AR259)-1,LEN(f!AR259)))</f>
        <v>0.005</v>
      </c>
      <c r="AR254" s="122" t="str">
        <f>LEFT(f!AS259,IFERROR(FIND("±",f!AS259)-1,LEN(f!AS259)))</f>
        <v>0.002</v>
      </c>
      <c r="AS254" s="122" t="str">
        <f>LEFT(f!AT259,IFERROR(FIND("±",f!AT259)-1,LEN(f!AT259)))</f>
        <v>0.19</v>
      </c>
      <c r="AT254" s="122" t="str">
        <f>LEFT(f!AU259,IFERROR(FIND("±",f!AU259)-1,LEN(f!AU259)))</f>
        <v>0.81</v>
      </c>
      <c r="AU254" s="122" t="str">
        <f>LEFT(f!AV259,IFERROR(FIND("±",f!AV259)-1,LEN(f!AV259)))</f>
        <v>0.001</v>
      </c>
      <c r="AV254" s="122" t="str">
        <f>LEFT(f!AW259,IFERROR(FIND("±",f!AW259)-1,LEN(f!AW259)))</f>
        <v>0.001</v>
      </c>
      <c r="AW254" s="122" t="str">
        <f>LEFT(#REF!,IFERROR(FIND("±",#REF!)-1,LEN(#REF!)))</f>
        <v>#REF!</v>
      </c>
      <c r="AX254" s="122" t="str">
        <f>LEFT(f!AX259,IFERROR(FIND("±",f!AX259)-1,LEN(f!AX259)))</f>
        <v>23.08</v>
      </c>
      <c r="AY254" s="122" t="str">
        <f>LEFT(f!AY259,IFERROR(FIND("±",f!AY259)-1,LEN(f!AY259)))</f>
        <v>0.20</v>
      </c>
      <c r="AZ254" s="122" t="str">
        <f>LEFT(f!AZ259,IFERROR(FIND("±",f!AZ259)-1,LEN(f!AZ259)))</f>
        <v/>
      </c>
      <c r="BA254" s="122" t="str">
        <f>LEFT(f!BA259,IFERROR(FIND("±",f!BA259)-1,LEN(f!BA259)))</f>
        <v/>
      </c>
      <c r="BB254" s="122" t="str">
        <f>LEFT(f!BB259,IFERROR(FIND("±",f!BB259)-1,LEN(f!BB259)))</f>
        <v>0.015</v>
      </c>
      <c r="BC254" s="122" t="str">
        <f>LEFT(f!BC259,IFERROR(FIND("±",f!BC259)-1,LEN(f!BC259)))</f>
        <v>42.55</v>
      </c>
      <c r="BD254" s="122" t="str">
        <f>LEFT(f!BD259,IFERROR(FIND("±",f!BD259)-1,LEN(f!BD259)))</f>
        <v>255</v>
      </c>
      <c r="BE254" s="122" t="str">
        <f>LEFT(f!BE259,IFERROR(FIND("±",f!BE259)-1,LEN(f!BE259)))</f>
        <v>0.07</v>
      </c>
      <c r="BF254" s="122" t="str">
        <f>LEFT(f!BF259,IFERROR(FIND("±",f!BF259)-1,LEN(f!BF259)))</f>
        <v>10.86</v>
      </c>
      <c r="BG254" s="122" t="str">
        <f>LEFT(f!BG259,IFERROR(FIND("±",f!BG259)-1,LEN(f!BG259)))</f>
        <v>0.17</v>
      </c>
      <c r="BH254" s="122" t="str">
        <f>LEFT(f!BH259,IFERROR(FIND("±",f!BH259)-1,LEN(f!BH259)))</f>
        <v>17.50</v>
      </c>
      <c r="BI254" s="122" t="str">
        <f>LEFT(f!BI259,IFERROR(FIND("±",f!BI259)-1,LEN(f!BI259)))</f>
        <v>15.36</v>
      </c>
      <c r="BJ254" s="122" t="str">
        <f>LEFT(f!BJ259,IFERROR(FIND("±",f!BJ259)-1,LEN(f!BJ259)))</f>
        <v>0.13</v>
      </c>
      <c r="BK254" s="122" t="str">
        <f>LEFT(f!BK259,IFERROR(FIND("±",f!BK259)-1,LEN(f!BK259)))</f>
        <v>0.29</v>
      </c>
      <c r="BL254" s="122" t="str">
        <f>LEFT(f!BL259,IFERROR(FIND("±",f!BL259)-1,LEN(f!BL259)))</f>
        <v>1.72</v>
      </c>
      <c r="BM254" s="122" t="str">
        <f>LEFT(f!BM259,IFERROR(FIND("±",f!BM259)-1,LEN(f!BM259)))</f>
        <v/>
      </c>
      <c r="BN254" s="122" t="str">
        <f>LEFT(f!BN259,IFERROR(FIND("±",f!BN259)-1,LEN(f!BN259)))</f>
        <v>2.14</v>
      </c>
      <c r="BO254" s="122" t="str">
        <f>LEFT(f!BO259,IFERROR(FIND("±",f!BO259)-1,LEN(f!BO259)))</f>
        <v/>
      </c>
      <c r="BP254" s="122" t="str">
        <f>LEFT(f!BP259,IFERROR(FIND("±",f!BP259)-1,LEN(f!BP259)))</f>
        <v/>
      </c>
      <c r="BQ254" s="122" t="str">
        <f>LEFT(f!BQ259,IFERROR(FIND("±",f!BQ259)-1,LEN(f!BQ259)))</f>
        <v/>
      </c>
      <c r="BR254" s="122" t="str">
        <f>LEFT(f!BR259,IFERROR(FIND("±",f!BR259)-1,LEN(f!BR259)))</f>
        <v/>
      </c>
      <c r="BS254" s="122" t="str">
        <f>LEFT(f!BS259,IFERROR(FIND("±",f!BS259)-1,LEN(f!BS259)))</f>
        <v/>
      </c>
      <c r="BT254" s="122" t="str">
        <f>LEFT(f!BT259,IFERROR(FIND("±",f!BT259)-1,LEN(f!BT259)))</f>
        <v/>
      </c>
      <c r="BU254" s="122" t="str">
        <f>LEFT(f!BU259,IFERROR(FIND("±",f!BU259)-1,LEN(f!BU259)))</f>
        <v/>
      </c>
      <c r="BV254" s="122"/>
      <c r="BW254" s="122"/>
      <c r="BX254" s="122"/>
      <c r="BY254" s="122"/>
      <c r="BZ254" s="122"/>
      <c r="CA254" s="122"/>
      <c r="CB254" s="122"/>
      <c r="CC254" s="122"/>
      <c r="CD254" s="122"/>
      <c r="CE254" s="122"/>
    </row>
    <row r="255">
      <c r="A255" s="103" t="str">
        <f>f!A260</f>
        <v>F016</v>
      </c>
      <c r="B255" s="107" t="str">
        <f>LEFT(f!B260,IFERROR(FIND("(",f!B260)-1,LEN(f!B260)))</f>
        <v>Water Chestnut </v>
      </c>
      <c r="C255" s="109" t="str">
        <f>IFERROR(MID(f!B260,IFERROR(FIND("(",f!B260)+1,LEN(f!B260)),IFERROR(FIND(")",f!B260),LEN(f!B260))-IFERROR(FIND("(",f!B260)+1,LEN(f!B260))),"")</f>
        <v>Eleocharis dulcis</v>
      </c>
      <c r="D255" s="103" t="str">
        <f>f!D260</f>
        <v/>
      </c>
      <c r="E255" s="103" t="str">
        <f>f!E260</f>
        <v/>
      </c>
      <c r="F255" s="110" t="str">
        <f>CONCATENATE("https://res.cloudinary.com/techticz/image/upload/foods/",f!F260,".jpeg")</f>
        <v>https://res.cloudinary.com/techticz/image/upload/foods/root_water_chest_nut.jpeg</v>
      </c>
      <c r="G255" s="103" t="str">
        <f>f!G260</f>
        <v>F</v>
      </c>
      <c r="H255" s="103" t="str">
        <f>f!H260</f>
        <v/>
      </c>
      <c r="I255" s="103">
        <f t="shared" si="1"/>
        <v>400</v>
      </c>
      <c r="J255" s="112">
        <f>f!J260</f>
        <v>100</v>
      </c>
      <c r="K255" s="112" t="str">
        <f>f!K260</f>
        <v>gram</v>
      </c>
      <c r="L255" s="114" t="str">
        <f>f!L260</f>
        <v/>
      </c>
      <c r="M255" s="114">
        <f>f!M260</f>
        <v>1</v>
      </c>
      <c r="N255" s="114" t="str">
        <f>f!N260</f>
        <v/>
      </c>
      <c r="O255" s="114" t="str">
        <f>f!O260</f>
        <v/>
      </c>
      <c r="P255" s="114" t="str">
        <f>f!P260</f>
        <v/>
      </c>
      <c r="Q255" s="117" t="str">
        <f>f!Q260</f>
        <v/>
      </c>
      <c r="R255" s="117" t="str">
        <f>f!R260</f>
        <v/>
      </c>
      <c r="S255" s="117" t="str">
        <f>f!S260</f>
        <v/>
      </c>
      <c r="T255" s="120" t="str">
        <f>f!T260</f>
        <v/>
      </c>
      <c r="U255" s="120" t="str">
        <f>f!U260</f>
        <v/>
      </c>
      <c r="V255" s="121">
        <f>f!V260</f>
        <v>100</v>
      </c>
      <c r="W255" s="122" t="str">
        <f>LEFT(f!W260,IFERROR(FIND("±",f!W260)-1,LEN(f!W260)))</f>
        <v>73.34</v>
      </c>
      <c r="X255" s="122" t="str">
        <f>LEFT(f!X260,IFERROR(FIND("±",f!X260)-1,LEN(f!X260)))</f>
        <v>0.86</v>
      </c>
      <c r="Y255" s="122" t="str">
        <f>LEFT(f!Y260,IFERROR(FIND("±",f!Y260)-1,LEN(f!Y260)))</f>
        <v>0.95</v>
      </c>
      <c r="Z255" s="122" t="str">
        <f>LEFT(f!Z260,IFERROR(FIND("±",f!Z260)-1,LEN(f!Z260)))</f>
        <v>0.37</v>
      </c>
      <c r="AA255" s="122" t="str">
        <f>LEFT(f!AA260,IFERROR(FIND("±",f!AA260)-1,LEN(f!AA260)))</f>
        <v>3.02</v>
      </c>
      <c r="AB255" s="122" t="str">
        <f>LEFT(f!AB260,IFERROR(FIND("±",f!AB260)-1,LEN(f!AB260)))</f>
        <v>2.15</v>
      </c>
      <c r="AC255" s="122" t="str">
        <f>LEFT(f!AC260,IFERROR(FIND("±",f!AC260)-1,LEN(f!AC260)))</f>
        <v>0.87</v>
      </c>
      <c r="AD255" s="122" t="str">
        <f>LEFT(f!AD260,IFERROR(FIND("±",f!AD260)-1,LEN(f!AD260)))</f>
        <v>21.46</v>
      </c>
      <c r="AE255" s="122" t="str">
        <f>LEFT(f!AE260,IFERROR(FIND("±",f!AE260)-1,LEN(f!AE260)))</f>
        <v>400</v>
      </c>
      <c r="AF255" s="122" t="str">
        <f>LEFT(f!AF260,IFERROR(FIND("±",f!AF260)-1,LEN(f!AF260)))</f>
        <v>0.02</v>
      </c>
      <c r="AG255" s="122" t="str">
        <f>LEFT(f!AG260,IFERROR(FIND("±",f!AG260)-1,LEN(f!AG260)))</f>
        <v>0.02</v>
      </c>
      <c r="AH255" s="122" t="str">
        <f>LEFT(f!AH260,IFERROR(FIND("±",f!AH260)-1,LEN(f!AH260)))</f>
        <v>0.74</v>
      </c>
      <c r="AI255" s="122" t="str">
        <f>LEFT(f!AI260,IFERROR(FIND("±",f!AI260)-1,LEN(f!AI260)))</f>
        <v>0.52</v>
      </c>
      <c r="AJ255" s="122" t="str">
        <f>LEFT(f!AJ260,IFERROR(FIND("±",f!AJ260)-1,LEN(f!AJ260)))</f>
        <v>0.13</v>
      </c>
      <c r="AK255" s="122" t="str">
        <f>LEFT(f!AK260,IFERROR(FIND("±",f!AK260)-1,LEN(f!AK260)))</f>
        <v>1.08</v>
      </c>
      <c r="AL255" s="122" t="str">
        <f>LEFT(f!AL260,IFERROR(FIND("±",f!AL260)-1,LEN(f!AL260)))</f>
        <v>9.8</v>
      </c>
      <c r="AM255" s="122" t="str">
        <f>LEFT(f!AM260,IFERROR(FIND("±",f!AM260)-1,LEN(f!AM260)))</f>
        <v>5.26</v>
      </c>
      <c r="AN255" s="122" t="str">
        <f>LEFT(f!AN260,IFERROR(FIND("±",f!AN260)-1,LEN(f!AN260)))</f>
        <v>0.11</v>
      </c>
      <c r="AO255" s="122" t="str">
        <f>LEFT(f!AO260,IFERROR(FIND("±",f!AO260)-1,LEN(f!AO260)))</f>
        <v>0.6</v>
      </c>
      <c r="AP255" s="122" t="str">
        <f>LEFT(f!AP260,IFERROR(FIND("±",f!AP260)-1,LEN(f!AP260)))</f>
        <v>0.001</v>
      </c>
      <c r="AQ255" s="122" t="str">
        <f>LEFT(f!AQ260,IFERROR(FIND("±",f!AQ260)-1,LEN(f!AQ260)))</f>
        <v>37.15</v>
      </c>
      <c r="AR255" s="122" t="str">
        <f>LEFT(f!AR260,IFERROR(FIND("±",f!AR260)-1,LEN(f!AR260)))</f>
        <v>0.014</v>
      </c>
      <c r="AS255" s="122" t="str">
        <f>LEFT(f!AS260,IFERROR(FIND("±",f!AS260)-1,LEN(f!AS260)))</f>
        <v>0.003</v>
      </c>
      <c r="AT255" s="122" t="str">
        <f>LEFT(f!AT260,IFERROR(FIND("±",f!AT260)-1,LEN(f!AT260)))</f>
        <v>0.19</v>
      </c>
      <c r="AU255" s="122" t="str">
        <f>LEFT(f!AU260,IFERROR(FIND("±",f!AU260)-1,LEN(f!AU260)))</f>
        <v>0.77</v>
      </c>
      <c r="AV255" s="122" t="str">
        <f>LEFT(f!AV260,IFERROR(FIND("±",f!AV260)-1,LEN(f!AV260)))</f>
        <v>0.029</v>
      </c>
      <c r="AW255" s="122" t="str">
        <f>LEFT(f!AW260,IFERROR(FIND("±",f!AW260)-1,LEN(f!AW260)))</f>
        <v>0.113</v>
      </c>
      <c r="AX255" s="122" t="str">
        <f>LEFT(f!AX260,IFERROR(FIND("±",f!AX260)-1,LEN(f!AX260)))</f>
        <v>57.43</v>
      </c>
      <c r="AY255" s="122" t="str">
        <f>LEFT(f!AY260,IFERROR(FIND("±",f!AY260)-1,LEN(f!AY260)))</f>
        <v>0.57</v>
      </c>
      <c r="AZ255" s="122" t="str">
        <f>LEFT(f!AZ260,IFERROR(FIND("±",f!AZ260)-1,LEN(f!AZ260)))</f>
        <v>0.02</v>
      </c>
      <c r="BA255" s="122" t="str">
        <f>LEFT(f!BA260,IFERROR(FIND("±",f!BA260)-1,LEN(f!BA260)))</f>
        <v>0.007</v>
      </c>
      <c r="BB255" s="122" t="str">
        <f>LEFT(f!BB260,IFERROR(FIND("±",f!BB260)-1,LEN(f!BB260)))</f>
        <v>0.011</v>
      </c>
      <c r="BC255" s="122" t="str">
        <f>LEFT(f!BC260,IFERROR(FIND("±",f!BC260)-1,LEN(f!BC260)))</f>
        <v>62.83</v>
      </c>
      <c r="BD255" s="122" t="str">
        <f>LEFT(f!BD260,IFERROR(FIND("±",f!BD260)-1,LEN(f!BD260)))</f>
        <v>382</v>
      </c>
      <c r="BE255" s="122" t="str">
        <f>LEFT(f!BE260,IFERROR(FIND("±",f!BE260)-1,LEN(f!BE260)))</f>
        <v>2.43</v>
      </c>
      <c r="BF255" s="122" t="str">
        <f>LEFT(f!BF260,IFERROR(FIND("±",f!BF260)-1,LEN(f!BF260)))</f>
        <v>13.08</v>
      </c>
      <c r="BG255" s="122" t="str">
        <f>LEFT(f!BG260,IFERROR(FIND("±",f!BG260)-1,LEN(f!BG260)))</f>
        <v>0.67</v>
      </c>
      <c r="BH255" s="122" t="str">
        <f>LEFT(f!BH260,IFERROR(FIND("±",f!BH260)-1,LEN(f!BH260)))</f>
        <v>17.88</v>
      </c>
      <c r="BI255" s="122" t="str">
        <f>LEFT(f!BI260,IFERROR(FIND("±",f!BI260)-1,LEN(f!BI260)))</f>
        <v>15.93</v>
      </c>
      <c r="BJ255" s="122" t="str">
        <f>LEFT(f!BJ260,IFERROR(FIND("±",f!BJ260)-1,LEN(f!BJ260)))</f>
        <v>0.12</v>
      </c>
      <c r="BK255" s="122" t="str">
        <f>LEFT(f!BK260,IFERROR(FIND("±",f!BK260)-1,LEN(f!BK260)))</f>
        <v>0.32</v>
      </c>
      <c r="BL255" s="122" t="str">
        <f>LEFT(f!BL260,IFERROR(FIND("±",f!BL260)-1,LEN(f!BL260)))</f>
        <v>1.51</v>
      </c>
      <c r="BM255" s="122" t="str">
        <f>LEFT(f!BM260,IFERROR(FIND("±",f!BM260)-1,LEN(f!BM260)))</f>
        <v/>
      </c>
      <c r="BN255" s="122" t="str">
        <f>LEFT(f!BN260,IFERROR(FIND("±",f!BN260)-1,LEN(f!BN260)))</f>
        <v>1.95</v>
      </c>
      <c r="BO255" s="122" t="str">
        <f>LEFT(f!BO260,IFERROR(FIND("±",f!BO260)-1,LEN(f!BO260)))</f>
        <v/>
      </c>
      <c r="BP255" s="122" t="str">
        <f>LEFT(f!BP260,IFERROR(FIND("±",f!BP260)-1,LEN(f!BP260)))</f>
        <v/>
      </c>
      <c r="BQ255" s="122" t="str">
        <f>LEFT(f!BQ260,IFERROR(FIND("±",f!BQ260)-1,LEN(f!BQ260)))</f>
        <v/>
      </c>
      <c r="BR255" s="122" t="str">
        <f>LEFT(f!BR260,IFERROR(FIND("±",f!BR260)-1,LEN(f!BR260)))</f>
        <v/>
      </c>
      <c r="BS255" s="122" t="str">
        <f>LEFT(f!BS260,IFERROR(FIND("±",f!BS260)-1,LEN(f!BS260)))</f>
        <v/>
      </c>
      <c r="BT255" s="122" t="str">
        <f>LEFT(f!BT260,IFERROR(FIND("±",f!BT260)-1,LEN(f!BT260)))</f>
        <v/>
      </c>
      <c r="BU255" s="122" t="str">
        <f>LEFT(f!BU260,IFERROR(FIND("±",f!BU260)-1,LEN(f!BU260)))</f>
        <v/>
      </c>
      <c r="BV255" s="122"/>
      <c r="BW255" s="122"/>
      <c r="BX255" s="122"/>
      <c r="BY255" s="122"/>
      <c r="BZ255" s="122"/>
      <c r="CA255" s="122"/>
      <c r="CB255" s="122"/>
      <c r="CC255" s="122"/>
      <c r="CD255" s="122"/>
      <c r="CE255" s="122"/>
    </row>
    <row r="256">
      <c r="A256" s="103" t="str">
        <f>f!A261</f>
        <v>F017</v>
      </c>
      <c r="B256" s="107" t="str">
        <f>LEFT(f!B261,IFERROR(FIND("(",f!B261)-1,LEN(f!B261)))</f>
        <v>Yam, elephant </v>
      </c>
      <c r="C256" s="109" t="str">
        <f>IFERROR(MID(f!B261,IFERROR(FIND("(",f!B261)+1,LEN(f!B261)),IFERROR(FIND(")",f!B261),LEN(f!B261))-IFERROR(FIND("(",f!B261)+1,LEN(f!B261))),"")</f>
        <v>Amorphophallus campanulatus</v>
      </c>
      <c r="D256" s="103" t="str">
        <f>f!D261</f>
        <v/>
      </c>
      <c r="E256" s="103" t="str">
        <f>f!E261</f>
        <v/>
      </c>
      <c r="F256" s="110" t="str">
        <f>CONCATENATE("https://res.cloudinary.com/techticz/image/upload/foods/",f!F261,".jpeg")</f>
        <v>https://res.cloudinary.com/techticz/image/upload/foods/root_elephant_yam.jpeg</v>
      </c>
      <c r="G256" s="103" t="str">
        <f>f!G261</f>
        <v>F</v>
      </c>
      <c r="H256" s="103" t="str">
        <f>f!H261</f>
        <v/>
      </c>
      <c r="I256" s="103">
        <f t="shared" si="1"/>
        <v>353</v>
      </c>
      <c r="J256" s="112">
        <f>f!J261</f>
        <v>100</v>
      </c>
      <c r="K256" s="112" t="str">
        <f>f!K261</f>
        <v>gram</v>
      </c>
      <c r="L256" s="114" t="str">
        <f>f!L261</f>
        <v/>
      </c>
      <c r="M256" s="114">
        <f>f!M261</f>
        <v>6</v>
      </c>
      <c r="N256" s="114" t="str">
        <f>f!N261</f>
        <v/>
      </c>
      <c r="O256" s="114" t="str">
        <f>f!O261</f>
        <v/>
      </c>
      <c r="P256" s="114" t="str">
        <f>f!P261</f>
        <v/>
      </c>
      <c r="Q256" s="117" t="str">
        <f>f!Q261</f>
        <v/>
      </c>
      <c r="R256" s="117" t="str">
        <f>f!R261</f>
        <v/>
      </c>
      <c r="S256" s="117" t="str">
        <f>f!S261</f>
        <v/>
      </c>
      <c r="T256" s="120" t="str">
        <f>f!T261</f>
        <v/>
      </c>
      <c r="U256" s="120" t="str">
        <f>f!U261</f>
        <v/>
      </c>
      <c r="V256" s="121">
        <f>f!V261</f>
        <v>100</v>
      </c>
      <c r="W256" s="122" t="str">
        <f>LEFT(f!W261,IFERROR(FIND("±",f!W261)-1,LEN(f!W261)))</f>
        <v>74.39</v>
      </c>
      <c r="X256" s="122" t="str">
        <f>LEFT(f!X261,IFERROR(FIND("±",f!X261)-1,LEN(f!X261)))</f>
        <v>2.56</v>
      </c>
      <c r="Y256" s="122" t="str">
        <f>LEFT(f!Y261,IFERROR(FIND("±",f!Y261)-1,LEN(f!Y261)))</f>
        <v>1.29</v>
      </c>
      <c r="Z256" s="122" t="str">
        <f>LEFT(f!Z261,IFERROR(FIND("±",f!Z261)-1,LEN(f!Z261)))</f>
        <v>0.14</v>
      </c>
      <c r="AA256" s="122" t="str">
        <f>LEFT(f!AA261,IFERROR(FIND("±",f!AA261)-1,LEN(f!AA261)))</f>
        <v>4.17</v>
      </c>
      <c r="AB256" s="122" t="str">
        <f>LEFT(f!AB261,IFERROR(FIND("±",f!AB261)-1,LEN(f!AB261)))</f>
        <v>3.25</v>
      </c>
      <c r="AC256" s="122" t="str">
        <f>LEFT(f!AC261,IFERROR(FIND("±",f!AC261)-1,LEN(f!AC261)))</f>
        <v>0.92</v>
      </c>
      <c r="AD256" s="122" t="str">
        <f>LEFT(f!AD261,IFERROR(FIND("±",f!AD261)-1,LEN(f!AD261)))</f>
        <v>17.46</v>
      </c>
      <c r="AE256" s="122" t="str">
        <f>LEFT(f!AE261,IFERROR(FIND("±",f!AE261)-1,LEN(f!AE261)))</f>
        <v>353</v>
      </c>
      <c r="AF256" s="122" t="str">
        <f>LEFT(f!AF261,IFERROR(FIND("±",f!AF261)-1,LEN(f!AF261)))</f>
        <v>0.04</v>
      </c>
      <c r="AG256" s="122" t="str">
        <f>LEFT(f!AG261,IFERROR(FIND("±",f!AG261)-1,LEN(f!AG261)))</f>
        <v>0.05</v>
      </c>
      <c r="AH256" s="122" t="str">
        <f>LEFT(f!AH261,IFERROR(FIND("±",f!AH261)-1,LEN(f!AH261)))</f>
        <v>0.61</v>
      </c>
      <c r="AI256" s="122" t="str">
        <f>LEFT(f!AI261,IFERROR(FIND("±",f!AI261)-1,LEN(f!AI261)))</f>
        <v>0.23</v>
      </c>
      <c r="AJ256" s="122" t="str">
        <f>LEFT(f!AJ261,IFERROR(FIND("±",f!AJ261)-1,LEN(f!AJ261)))</f>
        <v>0.22</v>
      </c>
      <c r="AK256" s="122" t="str">
        <f>LEFT(f!AK261,IFERROR(FIND("±",f!AK261)-1,LEN(f!AK261)))</f>
        <v>4.51</v>
      </c>
      <c r="AL256" s="122" t="str">
        <f>LEFT(f!AL261,IFERROR(FIND("±",f!AL261)-1,LEN(f!AL261)))</f>
        <v>20.54</v>
      </c>
      <c r="AM256" s="122" t="str">
        <f>LEFT(f!AM261,IFERROR(FIND("±",f!AM261)-1,LEN(f!AM261)))</f>
        <v>15.22</v>
      </c>
      <c r="AN256" s="122" t="str">
        <f>LEFT(f!AN261,IFERROR(FIND("±",f!AN261)-1,LEN(f!AN261)))</f>
        <v>0.72</v>
      </c>
      <c r="AO256" s="122" t="str">
        <f>LEFT(f!AO261,IFERROR(FIND("±",f!AO261)-1,LEN(f!AO261)))</f>
        <v/>
      </c>
      <c r="AP256" s="122" t="str">
        <f>LEFT(f!AP261,IFERROR(FIND("±",f!AP261)-1,LEN(f!AP261)))</f>
        <v>0.001</v>
      </c>
      <c r="AQ256" s="122" t="str">
        <f>LEFT(f!AQ261,IFERROR(FIND("±",f!AQ261)-1,LEN(f!AQ261)))</f>
        <v>46.91</v>
      </c>
      <c r="AR256" s="122" t="str">
        <f>LEFT(f!AR261,IFERROR(FIND("±",f!AR261)-1,LEN(f!AR261)))</f>
        <v>0.009</v>
      </c>
      <c r="AS256" s="122" t="str">
        <f>LEFT(f!AS261,IFERROR(FIND("±",f!AS261)-1,LEN(f!AS261)))</f>
        <v>0.006</v>
      </c>
      <c r="AT256" s="122" t="str">
        <f>LEFT(f!AT261,IFERROR(FIND("±",f!AT261)-1,LEN(f!AT261)))</f>
        <v>0.17</v>
      </c>
      <c r="AU256" s="122" t="str">
        <f>LEFT(f!AU261,IFERROR(FIND("±",f!AU261)-1,LEN(f!AU261)))</f>
        <v>1.22</v>
      </c>
      <c r="AV256" s="122" t="str">
        <f>LEFT(f!AV261,IFERROR(FIND("±",f!AV261)-1,LEN(f!AV261)))</f>
        <v>0.001</v>
      </c>
      <c r="AW256" s="122" t="str">
        <f>LEFT(f!AW261,IFERROR(FIND("±",f!AW261)-1,LEN(f!AW261)))</f>
        <v>0.001</v>
      </c>
      <c r="AX256" s="122" t="str">
        <f>LEFT(f!AX261,IFERROR(FIND("±",f!AX261)-1,LEN(f!AX261)))</f>
        <v>33.51</v>
      </c>
      <c r="AY256" s="122" t="str">
        <f>LEFT(f!AY261,IFERROR(FIND("±",f!AY261)-1,LEN(f!AY261)))</f>
        <v>0.28</v>
      </c>
      <c r="AZ256" s="122" t="str">
        <f>LEFT(f!AZ261,IFERROR(FIND("±",f!AZ261)-1,LEN(f!AZ261)))</f>
        <v/>
      </c>
      <c r="BA256" s="122" t="str">
        <f>LEFT(f!BA261,IFERROR(FIND("±",f!BA261)-1,LEN(f!BA261)))</f>
        <v>0.005</v>
      </c>
      <c r="BB256" s="122" t="str">
        <f>LEFT(f!BB261,IFERROR(FIND("±",f!BB261)-1,LEN(f!BB261)))</f>
        <v>0.011</v>
      </c>
      <c r="BC256" s="122" t="str">
        <f>LEFT(f!BC261,IFERROR(FIND("±",f!BC261)-1,LEN(f!BC261)))</f>
        <v>43.06</v>
      </c>
      <c r="BD256" s="122" t="str">
        <f>LEFT(f!BD261,IFERROR(FIND("±",f!BD261)-1,LEN(f!BD261)))</f>
        <v>501</v>
      </c>
      <c r="BE256" s="122" t="str">
        <f>LEFT(f!BE261,IFERROR(FIND("±",f!BE261)-1,LEN(f!BE261)))</f>
        <v>0.59</v>
      </c>
      <c r="BF256" s="122" t="str">
        <f>LEFT(f!BF261,IFERROR(FIND("±",f!BF261)-1,LEN(f!BF261)))</f>
        <v>14.33</v>
      </c>
      <c r="BG256" s="122" t="str">
        <f>LEFT(f!BG261,IFERROR(FIND("±",f!BG261)-1,LEN(f!BG261)))</f>
        <v>0.26</v>
      </c>
      <c r="BH256" s="122" t="str">
        <f>LEFT(f!BH261,IFERROR(FIND("±",f!BH261)-1,LEN(f!BH261)))</f>
        <v>15.94</v>
      </c>
      <c r="BI256" s="122" t="str">
        <f>LEFT(f!BI261,IFERROR(FIND("±",f!BI261)-1,LEN(f!BI261)))</f>
        <v>14.36</v>
      </c>
      <c r="BJ256" s="122" t="str">
        <f>LEFT(f!BJ261,IFERROR(FIND("±",f!BJ261)-1,LEN(f!BJ261)))</f>
        <v>0.70</v>
      </c>
      <c r="BK256" s="122" t="str">
        <f>LEFT(f!BK261,IFERROR(FIND("±",f!BK261)-1,LEN(f!BK261)))</f>
        <v>0.16</v>
      </c>
      <c r="BL256" s="122" t="str">
        <f>LEFT(f!BL261,IFERROR(FIND("±",f!BL261)-1,LEN(f!BL261)))</f>
        <v>0.72</v>
      </c>
      <c r="BM256" s="122" t="str">
        <f>LEFT(f!BM261,IFERROR(FIND("±",f!BM261)-1,LEN(f!BM261)))</f>
        <v/>
      </c>
      <c r="BN256" s="122" t="str">
        <f>LEFT(f!BN261,IFERROR(FIND("±",f!BN261)-1,LEN(f!BN261)))</f>
        <v>1.58</v>
      </c>
      <c r="BO256" s="122" t="str">
        <f>LEFT(f!BO261,IFERROR(FIND("±",f!BO261)-1,LEN(f!BO261)))</f>
        <v/>
      </c>
      <c r="BP256" s="122" t="str">
        <f>LEFT(f!BP261,IFERROR(FIND("±",f!BP261)-1,LEN(f!BP261)))</f>
        <v/>
      </c>
      <c r="BQ256" s="122" t="str">
        <f>LEFT(f!BQ261,IFERROR(FIND("±",f!BQ261)-1,LEN(f!BQ261)))</f>
        <v/>
      </c>
      <c r="BR256" s="122" t="str">
        <f>LEFT(f!BR261,IFERROR(FIND("±",f!BR261)-1,LEN(f!BR261)))</f>
        <v/>
      </c>
      <c r="BS256" s="122" t="str">
        <f>LEFT(f!BS261,IFERROR(FIND("±",f!BS261)-1,LEN(f!BS261)))</f>
        <v/>
      </c>
      <c r="BT256" s="122" t="str">
        <f>LEFT(f!BT261,IFERROR(FIND("±",f!BT261)-1,LEN(f!BT261)))</f>
        <v/>
      </c>
      <c r="BU256" s="122" t="str">
        <f>LEFT(f!BU261,IFERROR(FIND("±",f!BU261)-1,LEN(f!BU261)))</f>
        <v/>
      </c>
      <c r="BV256" s="122"/>
      <c r="BW256" s="122"/>
      <c r="BX256" s="122"/>
      <c r="BY256" s="122"/>
      <c r="BZ256" s="122"/>
      <c r="CA256" s="122"/>
      <c r="CB256" s="122"/>
      <c r="CC256" s="122"/>
      <c r="CD256" s="122"/>
      <c r="CE256" s="122"/>
    </row>
    <row r="257">
      <c r="A257" s="103" t="str">
        <f>f!A262</f>
        <v>F018</v>
      </c>
      <c r="B257" s="107" t="str">
        <f>LEFT(f!B262,IFERROR(FIND("(",f!B262)-1,LEN(f!B262)))</f>
        <v>Yam, ordinary </v>
      </c>
      <c r="C257" s="109" t="str">
        <f>IFERROR(MID(f!B262,IFERROR(FIND("(",f!B262)+1,LEN(f!B262)),IFERROR(FIND(")",f!B262),LEN(f!B262))-IFERROR(FIND("(",f!B262)+1,LEN(f!B262))),"")</f>
        <v>Amorphophallus campanulatus</v>
      </c>
      <c r="D257" s="103" t="str">
        <f>f!D262</f>
        <v/>
      </c>
      <c r="E257" s="103" t="str">
        <f>f!E262</f>
        <v/>
      </c>
      <c r="F257" s="110" t="str">
        <f>CONCATENATE("https://res.cloudinary.com/techticz/image/upload/foods/",f!F262,".jpeg")</f>
        <v>https://res.cloudinary.com/techticz/image/upload/foods/root_ordinary_yam.jpeg</v>
      </c>
      <c r="G257" s="103" t="str">
        <f>f!G262</f>
        <v>F</v>
      </c>
      <c r="H257" s="103" t="str">
        <f>f!H262</f>
        <v/>
      </c>
      <c r="I257" s="103">
        <f t="shared" si="1"/>
        <v>349</v>
      </c>
      <c r="J257" s="112">
        <f>f!J262</f>
        <v>100</v>
      </c>
      <c r="K257" s="112" t="str">
        <f>f!K262</f>
        <v>gram</v>
      </c>
      <c r="L257" s="114" t="str">
        <f>f!L262</f>
        <v/>
      </c>
      <c r="M257" s="114">
        <f>f!M262</f>
        <v>4</v>
      </c>
      <c r="N257" s="114" t="str">
        <f>f!N262</f>
        <v/>
      </c>
      <c r="O257" s="114" t="str">
        <f>f!O262</f>
        <v/>
      </c>
      <c r="P257" s="114" t="str">
        <f>f!P262</f>
        <v/>
      </c>
      <c r="Q257" s="117" t="str">
        <f>f!Q262</f>
        <v/>
      </c>
      <c r="R257" s="117" t="str">
        <f>f!R262</f>
        <v/>
      </c>
      <c r="S257" s="117" t="str">
        <f>f!S262</f>
        <v/>
      </c>
      <c r="T257" s="120" t="str">
        <f>f!T262</f>
        <v/>
      </c>
      <c r="U257" s="120" t="str">
        <f>f!U262</f>
        <v/>
      </c>
      <c r="V257" s="121">
        <f>f!V262</f>
        <v>100</v>
      </c>
      <c r="W257" s="122" t="str">
        <f>LEFT(f!W262,IFERROR(FIND("±",f!W262)-1,LEN(f!W262)))</f>
        <v>74.28</v>
      </c>
      <c r="X257" s="122" t="str">
        <f>LEFT(f!X262,IFERROR(FIND("±",f!X262)-1,LEN(f!X262)))</f>
        <v>2.18</v>
      </c>
      <c r="Y257" s="122" t="str">
        <f>LEFT(f!Y262,IFERROR(FIND("±",f!Y262)-1,LEN(f!Y262)))</f>
        <v>1.64</v>
      </c>
      <c r="Z257" s="122" t="str">
        <f>LEFT(f!Z262,IFERROR(FIND("±",f!Z262)-1,LEN(f!Z262)))</f>
        <v>0.17</v>
      </c>
      <c r="AA257" s="122" t="str">
        <f>LEFT(f!AA262,IFERROR(FIND("±",f!AA262)-1,LEN(f!AA262)))</f>
        <v>4.08</v>
      </c>
      <c r="AB257" s="122" t="str">
        <f>LEFT(f!AB262,IFERROR(FIND("±",f!AB262)-1,LEN(f!AB262)))</f>
        <v>3.32</v>
      </c>
      <c r="AC257" s="122" t="str">
        <f>LEFT(f!AC262,IFERROR(FIND("±",f!AC262)-1,LEN(f!AC262)))</f>
        <v>0.76</v>
      </c>
      <c r="AD257" s="122" t="str">
        <f>LEFT(f!AD262,IFERROR(FIND("±",f!AD262)-1,LEN(f!AD262)))</f>
        <v>17.65</v>
      </c>
      <c r="AE257" s="122" t="str">
        <f>LEFT(f!AE262,IFERROR(FIND("±",f!AE262)-1,LEN(f!AE262)))</f>
        <v>349</v>
      </c>
      <c r="AF257" s="122" t="str">
        <f>LEFT(f!AF262,IFERROR(FIND("±",f!AF262)-1,LEN(f!AF262)))</f>
        <v>0.04</v>
      </c>
      <c r="AG257" s="122" t="str">
        <f>LEFT(f!AG262,IFERROR(FIND("±",f!AG262)-1,LEN(f!AG262)))</f>
        <v>0.02</v>
      </c>
      <c r="AH257" s="122" t="str">
        <f>LEFT(f!AH262,IFERROR(FIND("±",f!AH262)-1,LEN(f!AH262)))</f>
        <v>0.56</v>
      </c>
      <c r="AI257" s="122" t="str">
        <f>LEFT(f!AI262,IFERROR(FIND("±",f!AI262)-1,LEN(f!AI262)))</f>
        <v>0.32</v>
      </c>
      <c r="AJ257" s="122" t="str">
        <f>LEFT(f!AJ262,IFERROR(FIND("±",f!AJ262)-1,LEN(f!AJ262)))</f>
        <v>0.17</v>
      </c>
      <c r="AK257" s="122" t="str">
        <f>LEFT(f!AK262,IFERROR(FIND("±",f!AK262)-1,LEN(f!AK262)))</f>
        <v>4.19</v>
      </c>
      <c r="AL257" s="122" t="str">
        <f>LEFT(f!AL262,IFERROR(FIND("±",f!AL262)-1,LEN(f!AL262)))</f>
        <v>15.68</v>
      </c>
      <c r="AM257" s="122" t="str">
        <f>LEFT(f!AM262,IFERROR(FIND("±",f!AM262)-1,LEN(f!AM262)))</f>
        <v>13.88</v>
      </c>
      <c r="AN257" s="122" t="str">
        <f>LEFT(f!AN262,IFERROR(FIND("±",f!AN262)-1,LEN(f!AN262)))</f>
        <v>0.46</v>
      </c>
      <c r="AO257" s="122" t="str">
        <f>LEFT(f!AO262,IFERROR(FIND("±",f!AO262)-1,LEN(f!AO262)))</f>
        <v/>
      </c>
      <c r="AP257" s="122" t="str">
        <f>LEFT(f!AP262,IFERROR(FIND("±",f!AP262)-1,LEN(f!AP262)))</f>
        <v/>
      </c>
      <c r="AQ257" s="122" t="str">
        <f>LEFT(f!AQ262,IFERROR(FIND("±",f!AQ262)-1,LEN(f!AQ262)))</f>
        <v>16.19</v>
      </c>
      <c r="AR257" s="122" t="str">
        <f>LEFT(f!AR262,IFERROR(FIND("±",f!AR262)-1,LEN(f!AR262)))</f>
        <v>0.006</v>
      </c>
      <c r="AS257" s="122" t="str">
        <f>LEFT(f!AS262,IFERROR(FIND("±",f!AS262)-1,LEN(f!AS262)))</f>
        <v>0.001</v>
      </c>
      <c r="AT257" s="122" t="str">
        <f>LEFT(f!AT262,IFERROR(FIND("±",f!AT262)-1,LEN(f!AT262)))</f>
        <v>0.23</v>
      </c>
      <c r="AU257" s="122" t="str">
        <f>LEFT(f!AU262,IFERROR(FIND("±",f!AU262)-1,LEN(f!AU262)))</f>
        <v>0.77</v>
      </c>
      <c r="AV257" s="122" t="str">
        <f>LEFT(f!AV262,IFERROR(FIND("±",f!AV262)-1,LEN(f!AV262)))</f>
        <v/>
      </c>
      <c r="AW257" s="122" t="str">
        <f>LEFT(f!AW262,IFERROR(FIND("±",f!AW262)-1,LEN(f!AW262)))</f>
        <v/>
      </c>
      <c r="AX257" s="122" t="str">
        <f>LEFT(f!AX262,IFERROR(FIND("±",f!AX262)-1,LEN(f!AX262)))</f>
        <v>30.40</v>
      </c>
      <c r="AY257" s="122" t="str">
        <f>LEFT(f!AY262,IFERROR(FIND("±",f!AY262)-1,LEN(f!AY262)))</f>
        <v>0.14</v>
      </c>
      <c r="AZ257" s="122" t="str">
        <f>LEFT(f!AZ262,IFERROR(FIND("±",f!AZ262)-1,LEN(f!AZ262)))</f>
        <v/>
      </c>
      <c r="BA257" s="122" t="str">
        <f>LEFT(f!BA262,IFERROR(FIND("±",f!BA262)-1,LEN(f!BA262)))</f>
        <v>0.002</v>
      </c>
      <c r="BB257" s="122" t="str">
        <f>LEFT(f!BB262,IFERROR(FIND("±",f!BB262)-1,LEN(f!BB262)))</f>
        <v>0.013</v>
      </c>
      <c r="BC257" s="122" t="str">
        <f>LEFT(f!BC262,IFERROR(FIND("±",f!BC262)-1,LEN(f!BC262)))</f>
        <v>49.46</v>
      </c>
      <c r="BD257" s="122" t="str">
        <f>LEFT(f!BD262,IFERROR(FIND("±",f!BD262)-1,LEN(f!BD262)))</f>
        <v>463</v>
      </c>
      <c r="BE257" s="122" t="str">
        <f>LEFT(f!BE262,IFERROR(FIND("±",f!BE262)-1,LEN(f!BE262)))</f>
        <v>0.57</v>
      </c>
      <c r="BF257" s="122" t="str">
        <f>LEFT(f!BF262,IFERROR(FIND("±",f!BF262)-1,LEN(f!BF262)))</f>
        <v>15.28</v>
      </c>
      <c r="BG257" s="122" t="str">
        <f>LEFT(f!BG262,IFERROR(FIND("±",f!BG262)-1,LEN(f!BG262)))</f>
        <v>0.33</v>
      </c>
      <c r="BH257" s="122" t="str">
        <f>LEFT(f!BH262,IFERROR(FIND("±",f!BH262)-1,LEN(f!BH262)))</f>
        <v>16.09</v>
      </c>
      <c r="BI257" s="122" t="str">
        <f>LEFT(f!BI262,IFERROR(FIND("±",f!BI262)-1,LEN(f!BI262)))</f>
        <v>14.94</v>
      </c>
      <c r="BJ257" s="122" t="str">
        <f>LEFT(f!BJ262,IFERROR(FIND("±",f!BJ262)-1,LEN(f!BJ262)))</f>
        <v>0.42</v>
      </c>
      <c r="BK257" s="122" t="str">
        <f>LEFT(f!BK262,IFERROR(FIND("±",f!BK262)-1,LEN(f!BK262)))</f>
        <v>0.11</v>
      </c>
      <c r="BL257" s="122" t="str">
        <f>LEFT(f!BL262,IFERROR(FIND("±",f!BL262)-1,LEN(f!BL262)))</f>
        <v>0.62</v>
      </c>
      <c r="BM257" s="122" t="str">
        <f>LEFT(f!BM262,IFERROR(FIND("±",f!BM262)-1,LEN(f!BM262)))</f>
        <v/>
      </c>
      <c r="BN257" s="122" t="str">
        <f>LEFT(f!BN262,IFERROR(FIND("±",f!BN262)-1,LEN(f!BN262)))</f>
        <v>1.15</v>
      </c>
      <c r="BO257" s="122" t="str">
        <f>LEFT(f!BO262,IFERROR(FIND("±",f!BO262)-1,LEN(f!BO262)))</f>
        <v/>
      </c>
      <c r="BP257" s="122" t="str">
        <f>LEFT(f!BP262,IFERROR(FIND("±",f!BP262)-1,LEN(f!BP262)))</f>
        <v/>
      </c>
      <c r="BQ257" s="122" t="str">
        <f>LEFT(f!BQ262,IFERROR(FIND("±",f!BQ262)-1,LEN(f!BQ262)))</f>
        <v/>
      </c>
      <c r="BR257" s="122" t="str">
        <f>LEFT(f!BR262,IFERROR(FIND("±",f!BR262)-1,LEN(f!BR262)))</f>
        <v/>
      </c>
      <c r="BS257" s="122" t="str">
        <f>LEFT(f!BS262,IFERROR(FIND("±",f!BS262)-1,LEN(f!BS262)))</f>
        <v/>
      </c>
      <c r="BT257" s="122" t="str">
        <f>LEFT(f!BT262,IFERROR(FIND("±",f!BT262)-1,LEN(f!BT262)))</f>
        <v/>
      </c>
      <c r="BU257" s="122" t="str">
        <f>LEFT(f!BU262,IFERROR(FIND("±",f!BU262)-1,LEN(f!BU262)))</f>
        <v/>
      </c>
      <c r="BV257" s="122"/>
      <c r="BW257" s="122"/>
      <c r="BX257" s="122"/>
      <c r="BY257" s="122"/>
      <c r="BZ257" s="122"/>
      <c r="CA257" s="122"/>
      <c r="CB257" s="122"/>
      <c r="CC257" s="122"/>
      <c r="CD257" s="122"/>
      <c r="CE257" s="122"/>
    </row>
    <row r="258">
      <c r="A258" s="103" t="str">
        <f>f!A263</f>
        <v>F019</v>
      </c>
      <c r="B258" s="107" t="str">
        <f>LEFT(f!B263,IFERROR(FIND("(",f!B263)-1,LEN(f!B263)))</f>
        <v>Yam, wild </v>
      </c>
      <c r="C258" s="109" t="str">
        <f>IFERROR(MID(f!B263,IFERROR(FIND("(",f!B263)+1,LEN(f!B263)),IFERROR(FIND(")",f!B263),LEN(f!B263))-IFERROR(FIND("(",f!B263)+1,LEN(f!B263))),"")</f>
        <v>Dioscorea versicolor</v>
      </c>
      <c r="D258" s="103" t="str">
        <f>f!D263</f>
        <v/>
      </c>
      <c r="E258" s="103" t="str">
        <f>f!E263</f>
        <v/>
      </c>
      <c r="F258" s="110" t="str">
        <f>CONCATENATE("https://res.cloudinary.com/techticz/image/upload/foods/",f!F263,".jpeg")</f>
        <v>https://res.cloudinary.com/techticz/image/upload/foods/root_wild_yam.jpeg</v>
      </c>
      <c r="G258" s="103" t="str">
        <f>f!G263</f>
        <v>F</v>
      </c>
      <c r="H258" s="103" t="str">
        <f>f!H263</f>
        <v/>
      </c>
      <c r="I258" s="103">
        <f t="shared" si="1"/>
        <v>430</v>
      </c>
      <c r="J258" s="112">
        <f>f!J263</f>
        <v>100</v>
      </c>
      <c r="K258" s="112" t="str">
        <f>f!K263</f>
        <v>gram</v>
      </c>
      <c r="L258" s="114" t="str">
        <f>f!L263</f>
        <v/>
      </c>
      <c r="M258" s="114">
        <f>f!M263</f>
        <v>2</v>
      </c>
      <c r="N258" s="114" t="str">
        <f>f!N263</f>
        <v/>
      </c>
      <c r="O258" s="114" t="str">
        <f>f!O263</f>
        <v/>
      </c>
      <c r="P258" s="114" t="str">
        <f>f!P263</f>
        <v/>
      </c>
      <c r="Q258" s="117" t="str">
        <f>f!Q263</f>
        <v/>
      </c>
      <c r="R258" s="117" t="str">
        <f>f!R263</f>
        <v/>
      </c>
      <c r="S258" s="117" t="str">
        <f>f!S263</f>
        <v/>
      </c>
      <c r="T258" s="120" t="str">
        <f>f!T263</f>
        <v/>
      </c>
      <c r="U258" s="120" t="str">
        <f>f!U263</f>
        <v/>
      </c>
      <c r="V258" s="121">
        <f>f!V263</f>
        <v>100</v>
      </c>
      <c r="W258" s="122" t="str">
        <f>LEFT(f!W263,IFERROR(FIND("±",f!W263)-1,LEN(f!W263)))</f>
        <v>69.35</v>
      </c>
      <c r="X258" s="122" t="str">
        <f>LEFT(f!X263,IFERROR(FIND("±",f!X263)-1,LEN(f!X263)))</f>
        <v>3.07</v>
      </c>
      <c r="Y258" s="122" t="str">
        <f>LEFT(f!Y263,IFERROR(FIND("±",f!Y263)-1,LEN(f!Y263)))</f>
        <v>1.76</v>
      </c>
      <c r="Z258" s="122" t="str">
        <f>LEFT(f!Z263,IFERROR(FIND("±",f!Z263)-1,LEN(f!Z263)))</f>
        <v>0.3</v>
      </c>
      <c r="AA258" s="122" t="str">
        <f>LEFT(f!AA263,IFERROR(FIND("±",f!AA263)-1,LEN(f!AA263)))</f>
        <v>4.57</v>
      </c>
      <c r="AB258" s="122" t="str">
        <f>LEFT(f!AB263,IFERROR(FIND("±",f!AB263)-1,LEN(f!AB263)))</f>
        <v>3.29</v>
      </c>
      <c r="AC258" s="122" t="str">
        <f>LEFT(f!AC263,IFERROR(FIND("±",f!AC263)-1,LEN(f!AC263)))</f>
        <v>1.29</v>
      </c>
      <c r="AD258" s="122" t="str">
        <f>LEFT(f!AD263,IFERROR(FIND("±",f!AD263)-1,LEN(f!AD263)))</f>
        <v>20.95</v>
      </c>
      <c r="AE258" s="122" t="str">
        <f>LEFT(f!AE263,IFERROR(FIND("±",f!AE263)-1,LEN(f!AE263)))</f>
        <v>430</v>
      </c>
      <c r="AF258" s="122" t="str">
        <f>LEFT(f!AF263,IFERROR(FIND("±",f!AF263)-1,LEN(f!AF263)))</f>
        <v>0.121</v>
      </c>
      <c r="AG258" s="122" t="str">
        <f>LEFT(f!AG263,IFERROR(FIND("±",f!AG263)-1,LEN(f!AG263)))</f>
        <v>0.015</v>
      </c>
      <c r="AH258" s="122" t="str">
        <f>LEFT(f!AH263,IFERROR(FIND("±",f!AH263)-1,LEN(f!AH263)))</f>
        <v>0.7</v>
      </c>
      <c r="AI258" s="122" t="str">
        <f>LEFT(f!AI263,IFERROR(FIND("±",f!AI263)-1,LEN(f!AI263)))</f>
        <v>0.23</v>
      </c>
      <c r="AJ258" s="122" t="str">
        <f>LEFT(f!AJ263,IFERROR(FIND("±",f!AJ263)-1,LEN(f!AJ263)))</f>
        <v>0.2</v>
      </c>
      <c r="AK258" s="122" t="str">
        <f>LEFT(f!AK263,IFERROR(FIND("±",f!AK263)-1,LEN(f!AK263)))</f>
        <v>4.09</v>
      </c>
      <c r="AL258" s="122" t="str">
        <f>LEFT(f!AL263,IFERROR(FIND("±",f!AL263)-1,LEN(f!AL263)))</f>
        <v>21.01</v>
      </c>
      <c r="AM258" s="122" t="str">
        <f>LEFT(f!AM263,IFERROR(FIND("±",f!AM263)-1,LEN(f!AM263)))</f>
        <v>14.06</v>
      </c>
      <c r="AN258" s="122" t="str">
        <f>LEFT(f!AN263,IFERROR(FIND("±",f!AN263)-1,LEN(f!AN263)))</f>
        <v/>
      </c>
      <c r="AO258" s="122" t="str">
        <f>LEFT(f!AO263,IFERROR(FIND("±",f!AO263)-1,LEN(f!AO263)))</f>
        <v/>
      </c>
      <c r="AP258" s="122" t="str">
        <f>LEFT(f!AP263,IFERROR(FIND("±",f!AP263)-1,LEN(f!AP263)))</f>
        <v>0.21</v>
      </c>
      <c r="AQ258" s="122" t="str">
        <f>LEFT(f!AQ263,IFERROR(FIND("±",f!AQ263)-1,LEN(f!AQ263)))</f>
        <v>0.001</v>
      </c>
      <c r="AR258" s="122" t="str">
        <f>LEFT(f!AR263,IFERROR(FIND("±",f!AR263)-1,LEN(f!AR263)))</f>
        <v>44.13</v>
      </c>
      <c r="AS258" s="122" t="str">
        <f>LEFT(f!AS263,IFERROR(FIND("±",f!AS263)-1,LEN(f!AS263)))</f>
        <v/>
      </c>
      <c r="AT258" s="122" t="str">
        <f>LEFT(f!AT263,IFERROR(FIND("±",f!AT263)-1,LEN(f!AT263)))</f>
        <v>0.003</v>
      </c>
      <c r="AU258" s="122" t="str">
        <f>LEFT(f!AU263,IFERROR(FIND("±",f!AU263)-1,LEN(f!AU263)))</f>
        <v>0.21</v>
      </c>
      <c r="AV258" s="122" t="str">
        <f>LEFT(f!AV263,IFERROR(FIND("±",f!AV263)-1,LEN(f!AV263)))</f>
        <v>1.04</v>
      </c>
      <c r="AW258" s="122" t="str">
        <f>LEFT(f!AW263,IFERROR(FIND("±",f!AW263)-1,LEN(f!AW263)))</f>
        <v>0.006</v>
      </c>
      <c r="AX258" s="122" t="str">
        <f>LEFT(f!AX263,IFERROR(FIND("±",f!AX263)-1,LEN(f!AX263)))</f>
        <v>31.75</v>
      </c>
      <c r="AY258" s="122" t="str">
        <f>LEFT(f!AY263,IFERROR(FIND("±",f!AY263)-1,LEN(f!AY263)))</f>
        <v>0.37</v>
      </c>
      <c r="AZ258" s="122" t="str">
        <f>LEFT(f!AZ263,IFERROR(FIND("±",f!AZ263)-1,LEN(f!AZ263)))</f>
        <v>0.21</v>
      </c>
      <c r="BA258" s="122" t="str">
        <f>LEFT(f!BA263,IFERROR(FIND("±",f!BA263)-1,LEN(f!BA263)))</f>
        <v>0.002</v>
      </c>
      <c r="BB258" s="122" t="str">
        <f>LEFT(f!BB263,IFERROR(FIND("±",f!BB263)-1,LEN(f!BB263)))</f>
        <v>0.02</v>
      </c>
      <c r="BC258" s="122" t="str">
        <f>LEFT(f!BC263,IFERROR(FIND("±",f!BC263)-1,LEN(f!BC263)))</f>
        <v>55.94</v>
      </c>
      <c r="BD258" s="122" t="str">
        <f>LEFT(f!BD263,IFERROR(FIND("±",f!BD263)-1,LEN(f!BD263)))</f>
        <v>654</v>
      </c>
      <c r="BE258" s="122" t="str">
        <f>LEFT(f!BE263,IFERROR(FIND("±",f!BE263)-1,LEN(f!BE263)))</f>
        <v>0.56</v>
      </c>
      <c r="BF258" s="122" t="str">
        <f>LEFT(f!BF263,IFERROR(FIND("±",f!BF263)-1,LEN(f!BF263)))</f>
        <v>12.8</v>
      </c>
      <c r="BG258" s="122" t="str">
        <f>LEFT(f!BG263,IFERROR(FIND("±",f!BG263)-1,LEN(f!BG263)))</f>
        <v>0.31</v>
      </c>
      <c r="BH258" s="122" t="str">
        <f>LEFT(f!BH263,IFERROR(FIND("±",f!BH263)-1,LEN(f!BH263)))</f>
        <v>16.89</v>
      </c>
      <c r="BI258" s="122" t="str">
        <f>LEFT(f!BI263,IFERROR(FIND("±",f!BI263)-1,LEN(f!BI263)))</f>
        <v>15.35</v>
      </c>
      <c r="BJ258" s="122" t="str">
        <f>LEFT(f!BJ263,IFERROR(FIND("±",f!BJ263)-1,LEN(f!BJ263)))</f>
        <v>0.62</v>
      </c>
      <c r="BK258" s="122" t="str">
        <f>LEFT(f!BK263,IFERROR(FIND("±",f!BK263)-1,LEN(f!BK263)))</f>
        <v>0.12</v>
      </c>
      <c r="BL258" s="122" t="str">
        <f>LEFT(f!BL263,IFERROR(FIND("±",f!BL263)-1,LEN(f!BL263)))</f>
        <v>0.8</v>
      </c>
      <c r="BM258" s="122" t="str">
        <f>LEFT(f!BM263,IFERROR(FIND("±",f!BM263)-1,LEN(f!BM263)))</f>
        <v/>
      </c>
      <c r="BN258" s="122" t="str">
        <f>LEFT(f!BN263,IFERROR(FIND("±",f!BN263)-1,LEN(f!BN263)))</f>
        <v>1.54</v>
      </c>
      <c r="BO258" s="122" t="str">
        <f>LEFT(f!BO263,IFERROR(FIND("±",f!BO263)-1,LEN(f!BO263)))</f>
        <v/>
      </c>
      <c r="BP258" s="122" t="str">
        <f>LEFT(f!BP263,IFERROR(FIND("±",f!BP263)-1,LEN(f!BP263)))</f>
        <v/>
      </c>
      <c r="BQ258" s="122" t="str">
        <f>LEFT(f!BQ263,IFERROR(FIND("±",f!BQ263)-1,LEN(f!BQ263)))</f>
        <v/>
      </c>
      <c r="BR258" s="122" t="str">
        <f>LEFT(f!BR263,IFERROR(FIND("±",f!BR263)-1,LEN(f!BR263)))</f>
        <v/>
      </c>
      <c r="BS258" s="122" t="str">
        <f>LEFT(f!BS263,IFERROR(FIND("±",f!BS263)-1,LEN(f!BS263)))</f>
        <v/>
      </c>
      <c r="BT258" s="122" t="str">
        <f>LEFT(f!BT263,IFERROR(FIND("±",f!BT263)-1,LEN(f!BT263)))</f>
        <v/>
      </c>
      <c r="BU258" s="122" t="str">
        <f>LEFT(f!BU263,IFERROR(FIND("±",f!BU263)-1,LEN(f!BU263)))</f>
        <v/>
      </c>
      <c r="BV258" s="122"/>
      <c r="BW258" s="122"/>
      <c r="BX258" s="122"/>
      <c r="BY258" s="122"/>
      <c r="BZ258" s="122"/>
      <c r="CA258" s="122"/>
      <c r="CB258" s="122"/>
      <c r="CC258" s="122"/>
      <c r="CD258" s="122"/>
      <c r="CE258" s="122"/>
    </row>
    <row r="259">
      <c r="A259" s="103" t="str">
        <f>f!A264</f>
        <v>G001</v>
      </c>
      <c r="B259" s="107" t="str">
        <f>LEFT(f!B264,IFERROR(FIND("(",f!B264)-1,LEN(f!B264)))</f>
        <v>Chillies, green-1 </v>
      </c>
      <c r="C259" s="109" t="str">
        <f>IFERROR(MID(f!B264,IFERROR(FIND("(",f!B264)+1,LEN(f!B264)),IFERROR(FIND(")",f!B264),LEN(f!B264))-IFERROR(FIND("(",f!B264)+1,LEN(f!B264))),"")</f>
        <v>Capsicum annum</v>
      </c>
      <c r="D259" s="103" t="str">
        <f>f!D264</f>
        <v/>
      </c>
      <c r="E259" s="103" t="str">
        <f>f!E264</f>
        <v/>
      </c>
      <c r="F259" s="110" t="str">
        <f>CONCATENATE("https://res.cloudinary.com/techticz/image/upload/foods/",f!F264,".jpeg")</f>
        <v>https://res.cloudinary.com/techticz/image/upload/foods/green_chilli.jpeg</v>
      </c>
      <c r="G259" s="103" t="str">
        <f>f!G264</f>
        <v>G</v>
      </c>
      <c r="H259" s="103" t="str">
        <f>f!H264</f>
        <v/>
      </c>
      <c r="I259" s="103">
        <f t="shared" si="1"/>
        <v>191</v>
      </c>
      <c r="J259" s="112">
        <f>f!J264</f>
        <v>100</v>
      </c>
      <c r="K259" s="112" t="str">
        <f>f!K264</f>
        <v>gram</v>
      </c>
      <c r="L259" s="114" t="str">
        <f>f!L264</f>
        <v/>
      </c>
      <c r="M259" s="114">
        <f>f!M264</f>
        <v>5</v>
      </c>
      <c r="N259" s="114" t="str">
        <f>f!N264</f>
        <v/>
      </c>
      <c r="O259" s="114" t="str">
        <f>f!O264</f>
        <v/>
      </c>
      <c r="P259" s="114" t="str">
        <f>f!P264</f>
        <v/>
      </c>
      <c r="Q259" s="117" t="str">
        <f>f!Q264</f>
        <v/>
      </c>
      <c r="R259" s="117" t="str">
        <f>f!R264</f>
        <v/>
      </c>
      <c r="S259" s="117" t="str">
        <f>f!S264</f>
        <v/>
      </c>
      <c r="T259" s="120" t="str">
        <f>f!T264</f>
        <v/>
      </c>
      <c r="U259" s="120" t="str">
        <f>f!U264</f>
        <v/>
      </c>
      <c r="V259" s="121">
        <f>f!V264</f>
        <v>100</v>
      </c>
      <c r="W259" s="122" t="str">
        <f>LEFT(f!W264,IFERROR(FIND("±",f!W264)-1,LEN(f!W264)))</f>
        <v>84.47</v>
      </c>
      <c r="X259" s="122" t="str">
        <f>LEFT(f!X264,IFERROR(FIND("±",f!X264)-1,LEN(f!X264)))</f>
        <v>2.62</v>
      </c>
      <c r="Y259" s="122" t="str">
        <f>LEFT(f!Y264,IFERROR(FIND("±",f!Y264)-1,LEN(f!Y264)))</f>
        <v>1.01</v>
      </c>
      <c r="Z259" s="122" t="str">
        <f>LEFT(f!Z264,IFERROR(FIND("±",f!Z264)-1,LEN(f!Z264)))</f>
        <v>0.73</v>
      </c>
      <c r="AA259" s="122" t="str">
        <f>LEFT(f!AA264,IFERROR(FIND("±",f!AA264)-1,LEN(f!AA264)))</f>
        <v>4.86</v>
      </c>
      <c r="AB259" s="122" t="str">
        <f>LEFT(f!AB264,IFERROR(FIND("±",f!AB264)-1,LEN(f!AB264)))</f>
        <v>3.31</v>
      </c>
      <c r="AC259" s="122" t="str">
        <f>LEFT(f!AC264,IFERROR(FIND("±",f!AC264)-1,LEN(f!AC264)))</f>
        <v>1.55</v>
      </c>
      <c r="AD259" s="122" t="str">
        <f>LEFT(f!AD264,IFERROR(FIND("±",f!AD264)-1,LEN(f!AD264)))</f>
        <v>6.32</v>
      </c>
      <c r="AE259" s="122" t="str">
        <f>LEFT(f!AE264,IFERROR(FIND("±",f!AE264)-1,LEN(f!AE264)))</f>
        <v>191</v>
      </c>
      <c r="AF259" s="122" t="str">
        <f>LEFT(f!AF264,IFERROR(FIND("±",f!AF264)-1,LEN(f!AF264)))</f>
        <v>0.11</v>
      </c>
      <c r="AG259" s="122" t="str">
        <f>LEFT(f!AG264,IFERROR(FIND("±",f!AG264)-1,LEN(f!AG264)))</f>
        <v>0.09</v>
      </c>
      <c r="AH259" s="122" t="str">
        <f>LEFT(f!AH264,IFERROR(FIND("±",f!AH264)-1,LEN(f!AH264)))</f>
        <v>0.80</v>
      </c>
      <c r="AI259" s="122" t="str">
        <f>LEFT(f!AI264,IFERROR(FIND("±",f!AI264)-1,LEN(f!AI264)))</f>
        <v>0.19</v>
      </c>
      <c r="AJ259" s="122" t="str">
        <f>LEFT(f!AJ264,IFERROR(FIND("±",f!AJ264)-1,LEN(f!AJ264)))</f>
        <v>0.45</v>
      </c>
      <c r="AK259" s="122" t="str">
        <f>LEFT(f!AK264,IFERROR(FIND("±",f!AK264)-1,LEN(f!AK264)))</f>
        <v>0.50</v>
      </c>
      <c r="AL259" s="122" t="str">
        <f>LEFT(f!AL264,IFERROR(FIND("±",f!AL264)-1,LEN(f!AL264)))</f>
        <v>25.31</v>
      </c>
      <c r="AM259" s="122" t="str">
        <f>LEFT(f!AM264,IFERROR(FIND("±",f!AM264)-1,LEN(f!AM264)))</f>
        <v>79.50</v>
      </c>
      <c r="AN259" s="122" t="str">
        <f>LEFT(f!AN264,IFERROR(FIND("±",f!AN264)-1,LEN(f!AN264)))</f>
        <v/>
      </c>
      <c r="AO259" s="122" t="str">
        <f>LEFT(f!AO264,IFERROR(FIND("±",f!AO264)-1,LEN(f!AO264)))</f>
        <v/>
      </c>
      <c r="AP259" s="122" t="str">
        <f>LEFT(f!AP264,IFERROR(FIND("±",f!AP264)-1,LEN(f!AP264)))</f>
        <v/>
      </c>
      <c r="AQ259" s="122" t="str">
        <f>LEFT(f!AQ264,IFERROR(FIND("±",f!AQ264)-1,LEN(f!AQ264)))</f>
        <v/>
      </c>
      <c r="AR259" s="122" t="str">
        <f>LEFT(f!AR264,IFERROR(FIND("±",f!AR264)-1,LEN(f!AR264)))</f>
        <v/>
      </c>
      <c r="AS259" s="122" t="str">
        <f>LEFT(f!AS264,IFERROR(FIND("±",f!AS264)-1,LEN(f!AS264)))</f>
        <v/>
      </c>
      <c r="AT259" s="122" t="str">
        <f>LEFT(f!AT264,IFERROR(FIND("±",f!AT264)-1,LEN(f!AT264)))</f>
        <v/>
      </c>
      <c r="AU259" s="122" t="str">
        <f>LEFT(f!AU264,IFERROR(FIND("±",f!AU264)-1,LEN(f!AU264)))</f>
        <v/>
      </c>
      <c r="AV259" s="122" t="str">
        <f>LEFT(f!AV264,IFERROR(FIND("±",f!AV264)-1,LEN(f!AV264)))</f>
        <v/>
      </c>
      <c r="AW259" s="122" t="str">
        <f>LEFT(f!AW264,IFERROR(FIND("±",f!AW264)-1,LEN(f!AW264)))</f>
        <v/>
      </c>
      <c r="AX259" s="122" t="str">
        <f>LEFT(f!AX264,IFERROR(FIND("±",f!AX264)-1,LEN(f!AX264)))</f>
        <v>34.72</v>
      </c>
      <c r="AY259" s="122" t="str">
        <f>LEFT(f!AY264,IFERROR(FIND("±",f!AY264)-1,LEN(f!AY264)))</f>
        <v>0.29</v>
      </c>
      <c r="AZ259" s="122" t="str">
        <f>LEFT(f!AZ264,IFERROR(FIND("±",f!AZ264)-1,LEN(f!AZ264)))</f>
        <v/>
      </c>
      <c r="BA259" s="122" t="str">
        <f>LEFT(f!BA264,IFERROR(FIND("±",f!BA264)-1,LEN(f!BA264)))</f>
        <v>0.002</v>
      </c>
      <c r="BB259" s="122" t="str">
        <f>LEFT(f!BB264,IFERROR(FIND("±",f!BB264)-1,LEN(f!BB264)))</f>
        <v>0.014</v>
      </c>
      <c r="BC259" s="122" t="str">
        <f>LEFT(f!BC264,IFERROR(FIND("±",f!BC264)-1,LEN(f!BC264)))</f>
        <v>62.16</v>
      </c>
      <c r="BD259" s="122" t="str">
        <f>LEFT(f!BD264,IFERROR(FIND("±",f!BD264)-1,LEN(f!BD264)))</f>
        <v>431</v>
      </c>
      <c r="BE259" s="122" t="str">
        <f>LEFT(f!BE264,IFERROR(FIND("±",f!BE264)-1,LEN(f!BE264)))</f>
        <v/>
      </c>
      <c r="BF259" s="122" t="str">
        <f>LEFT(f!BF264,IFERROR(FIND("±",f!BF264)-1,LEN(f!BF264)))</f>
        <v>3.32</v>
      </c>
      <c r="BG259" s="122" t="str">
        <f>LEFT(f!BG264,IFERROR(FIND("±",f!BG264)-1,LEN(f!BG264)))</f>
        <v>0.31</v>
      </c>
      <c r="BH259" s="122" t="str">
        <f>LEFT(f!BH264,IFERROR(FIND("±",f!BH264)-1,LEN(f!BH264)))</f>
        <v>3.02</v>
      </c>
      <c r="BI259" s="122" t="str">
        <f>LEFT(f!BI264,IFERROR(FIND("±",f!BI264)-1,LEN(f!BI264)))</f>
        <v>2.31</v>
      </c>
      <c r="BJ259" s="122" t="str">
        <f>LEFT(f!BJ264,IFERROR(FIND("±",f!BJ264)-1,LEN(f!BJ264)))</f>
        <v>0.54</v>
      </c>
      <c r="BK259" s="122" t="str">
        <f>LEFT(f!BK264,IFERROR(FIND("±",f!BK264)-1,LEN(f!BK264)))</f>
        <v>0.16</v>
      </c>
      <c r="BL259" s="122" t="str">
        <f>LEFT(f!BL264,IFERROR(FIND("±",f!BL264)-1,LEN(f!BL264)))</f>
        <v>0.02</v>
      </c>
      <c r="BM259" s="122" t="str">
        <f>LEFT(f!BM264,IFERROR(FIND("±",f!BM264)-1,LEN(f!BM264)))</f>
        <v/>
      </c>
      <c r="BN259" s="122" t="str">
        <f>LEFT(f!BN264,IFERROR(FIND("±",f!BN264)-1,LEN(f!BN264)))</f>
        <v>0.71</v>
      </c>
      <c r="BO259" s="122" t="str">
        <f>LEFT(f!BO264,IFERROR(FIND("±",f!BO264)-1,LEN(f!BO264)))</f>
        <v/>
      </c>
      <c r="BP259" s="122" t="str">
        <f>LEFT(f!BP264,IFERROR(FIND("±",f!BP264)-1,LEN(f!BP264)))</f>
        <v/>
      </c>
      <c r="BQ259" s="122" t="str">
        <f>LEFT(f!BQ264,IFERROR(FIND("±",f!BQ264)-1,LEN(f!BQ264)))</f>
        <v/>
      </c>
      <c r="BR259" s="122" t="str">
        <f>LEFT(f!BR264,IFERROR(FIND("±",f!BR264)-1,LEN(f!BR264)))</f>
        <v/>
      </c>
      <c r="BS259" s="122" t="str">
        <f>LEFT(f!BS264,IFERROR(FIND("±",f!BS264)-1,LEN(f!BS264)))</f>
        <v/>
      </c>
      <c r="BT259" s="122" t="str">
        <f>LEFT(f!BT264,IFERROR(FIND("±",f!BT264)-1,LEN(f!BT264)))</f>
        <v/>
      </c>
      <c r="BU259" s="122" t="str">
        <f>LEFT(f!BU264,IFERROR(FIND("±",f!BU264)-1,LEN(f!BU264)))</f>
        <v/>
      </c>
      <c r="BV259" s="122"/>
      <c r="BW259" s="122"/>
      <c r="BX259" s="122"/>
      <c r="BY259" s="122"/>
      <c r="BZ259" s="122"/>
      <c r="CA259" s="122"/>
      <c r="CB259" s="122"/>
      <c r="CC259" s="122"/>
      <c r="CD259" s="122"/>
      <c r="CE259" s="122"/>
    </row>
    <row r="260">
      <c r="A260" s="103" t="str">
        <f>f!A265</f>
        <v>G002</v>
      </c>
      <c r="B260" s="107" t="str">
        <f>LEFT(f!B265,IFERROR(FIND("(",f!B265)-1,LEN(f!B265)))</f>
        <v>Chillies, green-2 </v>
      </c>
      <c r="C260" s="109" t="str">
        <f>IFERROR(MID(f!B265,IFERROR(FIND("(",f!B265)+1,LEN(f!B265)),IFERROR(FIND(")",f!B265),LEN(f!B265))-IFERROR(FIND("(",f!B265)+1,LEN(f!B265))),"")</f>
        <v>Capsicum annum</v>
      </c>
      <c r="D260" s="103" t="str">
        <f>f!D265</f>
        <v/>
      </c>
      <c r="E260" s="103" t="str">
        <f>f!E265</f>
        <v/>
      </c>
      <c r="F260" s="110" t="str">
        <f>CONCATENATE("https://res.cloudinary.com/techticz/image/upload/foods/",f!F265,".jpeg")</f>
        <v>https://res.cloudinary.com/techticz/image/upload/foods/green_chilli.jpeg</v>
      </c>
      <c r="G260" s="103" t="str">
        <f>f!G265</f>
        <v>G</v>
      </c>
      <c r="H260" s="103" t="str">
        <f>f!H265</f>
        <v/>
      </c>
      <c r="I260" s="103">
        <f t="shared" si="1"/>
        <v>167</v>
      </c>
      <c r="J260" s="112">
        <f>f!J265</f>
        <v>100</v>
      </c>
      <c r="K260" s="112" t="str">
        <f>f!K265</f>
        <v>gram</v>
      </c>
      <c r="L260" s="114" t="str">
        <f>f!L265</f>
        <v/>
      </c>
      <c r="M260" s="114">
        <f>f!M265</f>
        <v>3</v>
      </c>
      <c r="N260" s="114" t="str">
        <f>f!N265</f>
        <v/>
      </c>
      <c r="O260" s="114" t="str">
        <f>f!O265</f>
        <v/>
      </c>
      <c r="P260" s="114" t="str">
        <f>f!P265</f>
        <v/>
      </c>
      <c r="Q260" s="117" t="str">
        <f>f!Q265</f>
        <v/>
      </c>
      <c r="R260" s="117" t="str">
        <f>f!R265</f>
        <v/>
      </c>
      <c r="S260" s="117" t="str">
        <f>f!S265</f>
        <v/>
      </c>
      <c r="T260" s="120" t="str">
        <f>f!T265</f>
        <v/>
      </c>
      <c r="U260" s="120" t="str">
        <f>f!U265</f>
        <v/>
      </c>
      <c r="V260" s="121">
        <f>f!V265</f>
        <v>100</v>
      </c>
      <c r="W260" s="122" t="str">
        <f>LEFT(f!W265,IFERROR(FIND("±",f!W265)-1,LEN(f!W265)))</f>
        <v>85.72</v>
      </c>
      <c r="X260" s="122" t="str">
        <f>LEFT(f!X265,IFERROR(FIND("±",f!X265)-1,LEN(f!X265)))</f>
        <v>2.28</v>
      </c>
      <c r="Y260" s="122" t="str">
        <f>LEFT(f!Y265,IFERROR(FIND("±",f!Y265)-1,LEN(f!Y265)))</f>
        <v>0.85</v>
      </c>
      <c r="Z260" s="122" t="str">
        <f>LEFT(f!Z265,IFERROR(FIND("±",f!Z265)-1,LEN(f!Z265)))</f>
        <v>0.75</v>
      </c>
      <c r="AA260" s="122" t="str">
        <f>LEFT(f!AA265,IFERROR(FIND("±",f!AA265)-1,LEN(f!AA265)))</f>
        <v>5.13</v>
      </c>
      <c r="AB260" s="122" t="str">
        <f>LEFT(f!AB265,IFERROR(FIND("±",f!AB265)-1,LEN(f!AB265)))</f>
        <v>3.79</v>
      </c>
      <c r="AC260" s="122" t="str">
        <f>LEFT(f!AC265,IFERROR(FIND("±",f!AC265)-1,LEN(f!AC265)))</f>
        <v>1.34</v>
      </c>
      <c r="AD260" s="122" t="str">
        <f>LEFT(f!AD265,IFERROR(FIND("±",f!AD265)-1,LEN(f!AD265)))</f>
        <v>5.27</v>
      </c>
      <c r="AE260" s="122" t="str">
        <f>LEFT(f!AE265,IFERROR(FIND("±",f!AE265)-1,LEN(f!AE265)))</f>
        <v>167</v>
      </c>
      <c r="AF260" s="122" t="str">
        <f>LEFT(f!AF265,IFERROR(FIND("±",f!AF265)-1,LEN(f!AF265)))</f>
        <v>0.08</v>
      </c>
      <c r="AG260" s="122" t="str">
        <f>LEFT(f!AG265,IFERROR(FIND("±",f!AG265)-1,LEN(f!AG265)))</f>
        <v>0.09</v>
      </c>
      <c r="AH260" s="122" t="str">
        <f>LEFT(f!AH265,IFERROR(FIND("±",f!AH265)-1,LEN(f!AH265)))</f>
        <v>0.93</v>
      </c>
      <c r="AI260" s="122" t="str">
        <f>LEFT(f!AI265,IFERROR(FIND("±",f!AI265)-1,LEN(f!AI265)))</f>
        <v>0.20</v>
      </c>
      <c r="AJ260" s="122" t="str">
        <f>LEFT(f!AJ265,IFERROR(FIND("±",f!AJ265)-1,LEN(f!AJ265)))</f>
        <v>0.29</v>
      </c>
      <c r="AK260" s="122" t="str">
        <f>LEFT(f!AK265,IFERROR(FIND("±",f!AK265)-1,LEN(f!AK265)))</f>
        <v>0.64</v>
      </c>
      <c r="AL260" s="122" t="str">
        <f>LEFT(f!AL265,IFERROR(FIND("±",f!AL265)-1,LEN(f!AL265)))</f>
        <v>25.93</v>
      </c>
      <c r="AM260" s="122" t="str">
        <f>LEFT(f!AM265,IFERROR(FIND("±",f!AM265)-1,LEN(f!AM265)))</f>
        <v>90.97</v>
      </c>
      <c r="AN260" s="122" t="str">
        <f>LEFT(f!AN265,IFERROR(FIND("±",f!AN265)-1,LEN(f!AN265)))</f>
        <v>0.45</v>
      </c>
      <c r="AO260" s="122" t="str">
        <f>LEFT(f!AO265,IFERROR(FIND("±",f!AO265)-1,LEN(f!AO265)))</f>
        <v/>
      </c>
      <c r="AP260" s="122" t="str">
        <f>LEFT(f!AP265,IFERROR(FIND("±",f!AP265)-1,LEN(f!AP265)))</f>
        <v>0.001</v>
      </c>
      <c r="AQ260" s="122" t="str">
        <f>LEFT(f!AQ265,IFERROR(FIND("±",f!AQ265)-1,LEN(f!AQ265)))</f>
        <v>18.45</v>
      </c>
      <c r="AR260" s="122" t="str">
        <f>LEFT(f!AR265,IFERROR(FIND("±",f!AR265)-1,LEN(f!AR265)))</f>
        <v>0.005</v>
      </c>
      <c r="AS260" s="122" t="str">
        <f>LEFT(f!AS265,IFERROR(FIND("±",f!AS265)-1,LEN(f!AS265)))</f>
        <v>0.004</v>
      </c>
      <c r="AT260" s="122" t="str">
        <f>LEFT(f!AT265,IFERROR(FIND("±",f!AT265)-1,LEN(f!AT265)))</f>
        <v>0.15</v>
      </c>
      <c r="AU260" s="122" t="str">
        <f>LEFT(f!AU265,IFERROR(FIND("±",f!AU265)-1,LEN(f!AU265)))</f>
        <v>1.2</v>
      </c>
      <c r="AV260" s="122" t="str">
        <f>LEFT(f!AV265,IFERROR(FIND("±",f!AV265)-1,LEN(f!AV265)))</f>
        <v>0.002</v>
      </c>
      <c r="AW260" s="122" t="str">
        <f>LEFT(f!AW265,IFERROR(FIND("±",f!AW265)-1,LEN(f!AW265)))</f>
        <v>0.005</v>
      </c>
      <c r="AX260" s="122" t="str">
        <f>LEFT(f!AX265,IFERROR(FIND("±",f!AX265)-1,LEN(f!AX265)))</f>
        <v>27.54</v>
      </c>
      <c r="AY260" s="122" t="str">
        <f>LEFT(f!AY265,IFERROR(FIND("±",f!AY265)-1,LEN(f!AY265)))</f>
        <v>0.27</v>
      </c>
      <c r="AZ260" s="122" t="str">
        <f>LEFT(f!AZ265,IFERROR(FIND("±",f!AZ265)-1,LEN(f!AZ265)))</f>
        <v/>
      </c>
      <c r="BA260" s="122" t="str">
        <f>LEFT(f!BA265,IFERROR(FIND("±",f!BA265)-1,LEN(f!BA265)))</f>
        <v>0.002</v>
      </c>
      <c r="BB260" s="122" t="str">
        <f>LEFT(f!BB265,IFERROR(FIND("±",f!BB265)-1,LEN(f!BB265)))</f>
        <v>0.041</v>
      </c>
      <c r="BC260" s="122" t="str">
        <f>LEFT(f!BC265,IFERROR(FIND("±",f!BC265)-1,LEN(f!BC265)))</f>
        <v>51.72</v>
      </c>
      <c r="BD260" s="122" t="str">
        <f>LEFT(f!BD265,IFERROR(FIND("±",f!BD265)-1,LEN(f!BD265)))</f>
        <v>321</v>
      </c>
      <c r="BE260" s="122" t="str">
        <f>LEFT(f!BE265,IFERROR(FIND("±",f!BE265)-1,LEN(f!BE265)))</f>
        <v/>
      </c>
      <c r="BF260" s="122" t="str">
        <f>LEFT(f!BF265,IFERROR(FIND("±",f!BF265)-1,LEN(f!BF265)))</f>
        <v>2.47</v>
      </c>
      <c r="BG260" s="122" t="str">
        <f>LEFT(f!BG265,IFERROR(FIND("±",f!BG265)-1,LEN(f!BG265)))</f>
        <v>0.26</v>
      </c>
      <c r="BH260" s="122" t="str">
        <f>LEFT(f!BH265,IFERROR(FIND("±",f!BH265)-1,LEN(f!BH265)))</f>
        <v>3.01</v>
      </c>
      <c r="BI260" s="122" t="str">
        <f>LEFT(f!BI265,IFERROR(FIND("±",f!BI265)-1,LEN(f!BI265)))</f>
        <v>1.96</v>
      </c>
      <c r="BJ260" s="122" t="str">
        <f>LEFT(f!BJ265,IFERROR(FIND("±",f!BJ265)-1,LEN(f!BJ265)))</f>
        <v>0.93</v>
      </c>
      <c r="BK260" s="122" t="str">
        <f>LEFT(f!BK265,IFERROR(FIND("±",f!BK265)-1,LEN(f!BK265)))</f>
        <v>0.11</v>
      </c>
      <c r="BL260" s="122" t="str">
        <f>LEFT(f!BL265,IFERROR(FIND("±",f!BL265)-1,LEN(f!BL265)))</f>
        <v>0.02</v>
      </c>
      <c r="BM260" s="122" t="str">
        <f>LEFT(f!BM265,IFERROR(FIND("±",f!BM265)-1,LEN(f!BM265)))</f>
        <v/>
      </c>
      <c r="BN260" s="122" t="str">
        <f>LEFT(f!BN265,IFERROR(FIND("±",f!BN265)-1,LEN(f!BN265)))</f>
        <v>1.05</v>
      </c>
      <c r="BO260" s="122" t="str">
        <f>LEFT(f!BO265,IFERROR(FIND("±",f!BO265)-1,LEN(f!BO265)))</f>
        <v/>
      </c>
      <c r="BP260" s="122" t="str">
        <f>LEFT(f!BP265,IFERROR(FIND("±",f!BP265)-1,LEN(f!BP265)))</f>
        <v/>
      </c>
      <c r="BQ260" s="122" t="str">
        <f>LEFT(f!BQ265,IFERROR(FIND("±",f!BQ265)-1,LEN(f!BQ265)))</f>
        <v/>
      </c>
      <c r="BR260" s="122" t="str">
        <f>LEFT(f!BR265,IFERROR(FIND("±",f!BR265)-1,LEN(f!BR265)))</f>
        <v/>
      </c>
      <c r="BS260" s="122" t="str">
        <f>LEFT(f!BS265,IFERROR(FIND("±",f!BS265)-1,LEN(f!BS265)))</f>
        <v/>
      </c>
      <c r="BT260" s="122" t="str">
        <f>LEFT(f!BT265,IFERROR(FIND("±",f!BT265)-1,LEN(f!BT265)))</f>
        <v/>
      </c>
      <c r="BU260" s="122" t="str">
        <f>LEFT(f!BU265,IFERROR(FIND("±",f!BU265)-1,LEN(f!BU265)))</f>
        <v/>
      </c>
      <c r="BV260" s="122"/>
      <c r="BW260" s="122"/>
      <c r="BX260" s="122"/>
      <c r="BY260" s="122"/>
      <c r="BZ260" s="122"/>
      <c r="CA260" s="122"/>
      <c r="CB260" s="122"/>
      <c r="CC260" s="122"/>
      <c r="CD260" s="122"/>
      <c r="CE260" s="122"/>
    </row>
    <row r="261">
      <c r="A261" s="103" t="str">
        <f>f!A266</f>
        <v>G003</v>
      </c>
      <c r="B261" s="107" t="str">
        <f>LEFT(f!B266,IFERROR(FIND("(",f!B266)-1,LEN(f!B266)))</f>
        <v>Chillies, green-3 </v>
      </c>
      <c r="C261" s="109" t="str">
        <f>IFERROR(MID(f!B266,IFERROR(FIND("(",f!B266)+1,LEN(f!B266)),IFERROR(FIND(")",f!B266),LEN(f!B266))-IFERROR(FIND("(",f!B266)+1,LEN(f!B266))),"")</f>
        <v>Capsicum annum</v>
      </c>
      <c r="D261" s="103" t="str">
        <f>f!D266</f>
        <v/>
      </c>
      <c r="E261" s="103" t="str">
        <f>f!E266</f>
        <v/>
      </c>
      <c r="F261" s="110" t="str">
        <f>CONCATENATE("https://res.cloudinary.com/techticz/image/upload/foods/",f!F266,".jpeg")</f>
        <v>https://res.cloudinary.com/techticz/image/upload/foods/green_chilli.jpeg</v>
      </c>
      <c r="G261" s="103" t="str">
        <f>f!G266</f>
        <v>G</v>
      </c>
      <c r="H261" s="103" t="str">
        <f>f!H266</f>
        <v/>
      </c>
      <c r="I261" s="103">
        <f t="shared" si="1"/>
        <v>169</v>
      </c>
      <c r="J261" s="112">
        <f>f!J266</f>
        <v>100</v>
      </c>
      <c r="K261" s="112" t="str">
        <f>f!K266</f>
        <v>gram</v>
      </c>
      <c r="L261" s="114" t="str">
        <f>f!L266</f>
        <v/>
      </c>
      <c r="M261" s="114">
        <f>f!M266</f>
        <v>5</v>
      </c>
      <c r="N261" s="114" t="str">
        <f>f!N266</f>
        <v/>
      </c>
      <c r="O261" s="114" t="str">
        <f>f!O266</f>
        <v/>
      </c>
      <c r="P261" s="114" t="str">
        <f>f!P266</f>
        <v/>
      </c>
      <c r="Q261" s="117" t="str">
        <f>f!Q266</f>
        <v/>
      </c>
      <c r="R261" s="117" t="str">
        <f>f!R266</f>
        <v/>
      </c>
      <c r="S261" s="117" t="str">
        <f>f!S266</f>
        <v/>
      </c>
      <c r="T261" s="120" t="str">
        <f>f!T266</f>
        <v/>
      </c>
      <c r="U261" s="120" t="str">
        <f>f!U266</f>
        <v/>
      </c>
      <c r="V261" s="121">
        <f>f!V266</f>
        <v>100</v>
      </c>
      <c r="W261" s="122" t="str">
        <f>LEFT(f!W266,IFERROR(FIND("±",f!W266)-1,LEN(f!W266)))</f>
        <v>85.59</v>
      </c>
      <c r="X261" s="122" t="str">
        <f>LEFT(f!X266,IFERROR(FIND("±",f!X266)-1,LEN(f!X266)))</f>
        <v>2.38</v>
      </c>
      <c r="Y261" s="122" t="str">
        <f>LEFT(f!Y266,IFERROR(FIND("±",f!Y266)-1,LEN(f!Y266)))</f>
        <v>0.95</v>
      </c>
      <c r="Z261" s="122" t="str">
        <f>LEFT(f!Z266,IFERROR(FIND("±",f!Z266)-1,LEN(f!Z266)))</f>
        <v>0.75</v>
      </c>
      <c r="AA261" s="122" t="str">
        <f>LEFT(f!AA266,IFERROR(FIND("±",f!AA266)-1,LEN(f!AA266)))</f>
        <v>5.10</v>
      </c>
      <c r="AB261" s="122" t="str">
        <f>LEFT(f!AB266,IFERROR(FIND("±",f!AB266)-1,LEN(f!AB266)))</f>
        <v>3.61</v>
      </c>
      <c r="AC261" s="122" t="str">
        <f>LEFT(f!AC266,IFERROR(FIND("±",f!AC266)-1,LEN(f!AC266)))</f>
        <v>1.50</v>
      </c>
      <c r="AD261" s="122" t="str">
        <f>LEFT(f!AD266,IFERROR(FIND("±",f!AD266)-1,LEN(f!AD266)))</f>
        <v>5.23</v>
      </c>
      <c r="AE261" s="122" t="str">
        <f>LEFT(f!AE266,IFERROR(FIND("±",f!AE266)-1,LEN(f!AE266)))</f>
        <v>169</v>
      </c>
      <c r="AF261" s="122" t="str">
        <f>LEFT(f!AF266,IFERROR(FIND("±",f!AF266)-1,LEN(f!AF266)))</f>
        <v>0.09</v>
      </c>
      <c r="AG261" s="122" t="str">
        <f>LEFT(f!AG266,IFERROR(FIND("±",f!AG266)-1,LEN(f!AG266)))</f>
        <v>0.11</v>
      </c>
      <c r="AH261" s="122" t="str">
        <f>LEFT(f!AH266,IFERROR(FIND("±",f!AH266)-1,LEN(f!AH266)))</f>
        <v>0.87</v>
      </c>
      <c r="AI261" s="122" t="str">
        <f>LEFT(f!AI266,IFERROR(FIND("±",f!AI266)-1,LEN(f!AI266)))</f>
        <v>0.24</v>
      </c>
      <c r="AJ261" s="122" t="str">
        <f>LEFT(f!AJ266,IFERROR(FIND("±",f!AJ266)-1,LEN(f!AJ266)))</f>
        <v>0.24</v>
      </c>
      <c r="AK261" s="122" t="str">
        <f>LEFT(f!AK266,IFERROR(FIND("±",f!AK266)-1,LEN(f!AK266)))</f>
        <v>0.64</v>
      </c>
      <c r="AL261" s="122" t="str">
        <f>LEFT(f!AL266,IFERROR(FIND("±",f!AL266)-1,LEN(f!AL266)))</f>
        <v>20.45</v>
      </c>
      <c r="AM261" s="122" t="str">
        <f>LEFT(f!AM266,IFERROR(FIND("±",f!AM266)-1,LEN(f!AM266)))</f>
        <v>93.63</v>
      </c>
      <c r="AN261" s="122" t="str">
        <f>LEFT(f!AN266,IFERROR(FIND("±",f!AN266)-1,LEN(f!AN266)))</f>
        <v>0.45</v>
      </c>
      <c r="AO261" s="122" t="str">
        <f>LEFT(f!AO266,IFERROR(FIND("±",f!AO266)-1,LEN(f!AO266)))</f>
        <v/>
      </c>
      <c r="AP261" s="122" t="str">
        <f>LEFT(f!AP266,IFERROR(FIND("±",f!AP266)-1,LEN(f!AP266)))</f>
        <v>0.001</v>
      </c>
      <c r="AQ261" s="122" t="str">
        <f>LEFT(f!AQ266,IFERROR(FIND("±",f!AQ266)-1,LEN(f!AQ266)))</f>
        <v>18.45</v>
      </c>
      <c r="AR261" s="122" t="str">
        <f>LEFT(f!AR266,IFERROR(FIND("±",f!AR266)-1,LEN(f!AR266)))</f>
        <v>0.005</v>
      </c>
      <c r="AS261" s="122" t="str">
        <f>LEFT(f!AS266,IFERROR(FIND("±",f!AS266)-1,LEN(f!AS266)))</f>
        <v>0.004</v>
      </c>
      <c r="AT261" s="122" t="str">
        <f>LEFT(f!AT266,IFERROR(FIND("±",f!AT266)-1,LEN(f!AT266)))</f>
        <v>0.15</v>
      </c>
      <c r="AU261" s="122" t="str">
        <f>LEFT(f!AU266,IFERROR(FIND("±",f!AU266)-1,LEN(f!AU266)))</f>
        <v>1.2</v>
      </c>
      <c r="AV261" s="122" t="str">
        <f>LEFT(f!AV266,IFERROR(FIND("±",f!AV266)-1,LEN(f!AV266)))</f>
        <v>0.002</v>
      </c>
      <c r="AW261" s="122" t="str">
        <f>LEFT(f!AW266,IFERROR(FIND("±",f!AW266)-1,LEN(f!AW266)))</f>
        <v>0.005</v>
      </c>
      <c r="AX261" s="122" t="str">
        <f>LEFT(f!AX266,IFERROR(FIND("±",f!AX266)-1,LEN(f!AX266)))</f>
        <v>29.90</v>
      </c>
      <c r="AY261" s="122" t="str">
        <f>LEFT(f!AY266,IFERROR(FIND("±",f!AY266)-1,LEN(f!AY266)))</f>
        <v>0.27</v>
      </c>
      <c r="AZ261" s="122" t="str">
        <f>LEFT(f!AZ266,IFERROR(FIND("±",f!AZ266)-1,LEN(f!AZ266)))</f>
        <v/>
      </c>
      <c r="BA261" s="122" t="str">
        <f>LEFT(f!BA266,IFERROR(FIND("±",f!BA266)-1,LEN(f!BA266)))</f>
        <v>0.002</v>
      </c>
      <c r="BB261" s="122" t="str">
        <f>LEFT(f!BB266,IFERROR(FIND("±",f!BB266)-1,LEN(f!BB266)))</f>
        <v>0.032</v>
      </c>
      <c r="BC261" s="122" t="str">
        <f>LEFT(f!BC266,IFERROR(FIND("±",f!BC266)-1,LEN(f!BC266)))</f>
        <v>50.24</v>
      </c>
      <c r="BD261" s="122" t="str">
        <f>LEFT(f!BD266,IFERROR(FIND("±",f!BD266)-1,LEN(f!BD266)))</f>
        <v>317</v>
      </c>
      <c r="BE261" s="122" t="str">
        <f>LEFT(f!BE266,IFERROR(FIND("±",f!BE266)-1,LEN(f!BE266)))</f>
        <v/>
      </c>
      <c r="BF261" s="122" t="str">
        <f>LEFT(f!BF266,IFERROR(FIND("±",f!BF266)-1,LEN(f!BF266)))</f>
        <v>2.56</v>
      </c>
      <c r="BG261" s="122" t="str">
        <f>LEFT(f!BG266,IFERROR(FIND("±",f!BG266)-1,LEN(f!BG266)))</f>
        <v>0.27</v>
      </c>
      <c r="BH261" s="122" t="str">
        <f>LEFT(f!BH266,IFERROR(FIND("±",f!BH266)-1,LEN(f!BH266)))</f>
        <v>2.39</v>
      </c>
      <c r="BI261" s="122" t="str">
        <f>LEFT(f!BI266,IFERROR(FIND("±",f!BI266)-1,LEN(f!BI266)))</f>
        <v>1.85</v>
      </c>
      <c r="BJ261" s="122" t="str">
        <f>LEFT(f!BJ266,IFERROR(FIND("±",f!BJ266)-1,LEN(f!BJ266)))</f>
        <v>0.45</v>
      </c>
      <c r="BK261" s="122" t="str">
        <f>LEFT(f!BK266,IFERROR(FIND("±",f!BK266)-1,LEN(f!BK266)))</f>
        <v>0.08</v>
      </c>
      <c r="BL261" s="122" t="str">
        <f>LEFT(f!BL266,IFERROR(FIND("±",f!BL266)-1,LEN(f!BL266)))</f>
        <v>0.02</v>
      </c>
      <c r="BM261" s="122" t="str">
        <f>LEFT(f!BM266,IFERROR(FIND("±",f!BM266)-1,LEN(f!BM266)))</f>
        <v/>
      </c>
      <c r="BN261" s="122" t="str">
        <f>LEFT(f!BN266,IFERROR(FIND("±",f!BN266)-1,LEN(f!BN266)))</f>
        <v>0.54</v>
      </c>
      <c r="BO261" s="122" t="str">
        <f>LEFT(f!BO266,IFERROR(FIND("±",f!BO266)-1,LEN(f!BO266)))</f>
        <v/>
      </c>
      <c r="BP261" s="122" t="str">
        <f>LEFT(f!BP266,IFERROR(FIND("±",f!BP266)-1,LEN(f!BP266)))</f>
        <v/>
      </c>
      <c r="BQ261" s="122" t="str">
        <f>LEFT(f!BQ266,IFERROR(FIND("±",f!BQ266)-1,LEN(f!BQ266)))</f>
        <v/>
      </c>
      <c r="BR261" s="122" t="str">
        <f>LEFT(f!BR266,IFERROR(FIND("±",f!BR266)-1,LEN(f!BR266)))</f>
        <v/>
      </c>
      <c r="BS261" s="122" t="str">
        <f>LEFT(f!BS266,IFERROR(FIND("±",f!BS266)-1,LEN(f!BS266)))</f>
        <v/>
      </c>
      <c r="BT261" s="122" t="str">
        <f>LEFT(f!BT266,IFERROR(FIND("±",f!BT266)-1,LEN(f!BT266)))</f>
        <v/>
      </c>
      <c r="BU261" s="122" t="str">
        <f>LEFT(f!BU266,IFERROR(FIND("±",f!BU266)-1,LEN(f!BU266)))</f>
        <v/>
      </c>
      <c r="BV261" s="122"/>
      <c r="BW261" s="122"/>
      <c r="BX261" s="122"/>
      <c r="BY261" s="122"/>
      <c r="BZ261" s="122"/>
      <c r="CA261" s="122"/>
      <c r="CB261" s="122"/>
      <c r="CC261" s="122"/>
      <c r="CD261" s="122"/>
      <c r="CE261" s="122"/>
    </row>
    <row r="262">
      <c r="A262" s="103" t="str">
        <f>f!A267</f>
        <v>G004</v>
      </c>
      <c r="B262" s="107" t="str">
        <f>LEFT(f!B267,IFERROR(FIND("(",f!B267)-1,LEN(f!B267)))</f>
        <v>Chillies, green-4 </v>
      </c>
      <c r="C262" s="109" t="str">
        <f>IFERROR(MID(f!B267,IFERROR(FIND("(",f!B267)+1,LEN(f!B267)),IFERROR(FIND(")",f!B267),LEN(f!B267))-IFERROR(FIND("(",f!B267)+1,LEN(f!B267))),"")</f>
        <v>Capsicum annum</v>
      </c>
      <c r="D262" s="103" t="str">
        <f>f!D267</f>
        <v/>
      </c>
      <c r="E262" s="103" t="str">
        <f>f!E267</f>
        <v/>
      </c>
      <c r="F262" s="110" t="str">
        <f>CONCATENATE("https://res.cloudinary.com/techticz/image/upload/foods/",f!F267,".jpeg")</f>
        <v>https://res.cloudinary.com/techticz/image/upload/foods/green_chilli.jpeg</v>
      </c>
      <c r="G262" s="103" t="str">
        <f>f!G267</f>
        <v>G</v>
      </c>
      <c r="H262" s="103" t="str">
        <f>f!H267</f>
        <v/>
      </c>
      <c r="I262" s="103">
        <f t="shared" si="1"/>
        <v>190</v>
      </c>
      <c r="J262" s="112">
        <f>f!J267</f>
        <v>100</v>
      </c>
      <c r="K262" s="112" t="str">
        <f>f!K267</f>
        <v>gram</v>
      </c>
      <c r="L262" s="114" t="str">
        <f>f!L267</f>
        <v/>
      </c>
      <c r="M262" s="114">
        <f>f!M267</f>
        <v>3</v>
      </c>
      <c r="N262" s="114" t="str">
        <f>f!N267</f>
        <v/>
      </c>
      <c r="O262" s="114" t="str">
        <f>f!O267</f>
        <v/>
      </c>
      <c r="P262" s="114" t="str">
        <f>f!P267</f>
        <v/>
      </c>
      <c r="Q262" s="117" t="str">
        <f>f!Q267</f>
        <v/>
      </c>
      <c r="R262" s="117" t="str">
        <f>f!R267</f>
        <v/>
      </c>
      <c r="S262" s="117" t="str">
        <f>f!S267</f>
        <v/>
      </c>
      <c r="T262" s="120" t="str">
        <f>f!T267</f>
        <v/>
      </c>
      <c r="U262" s="120" t="str">
        <f>f!U267</f>
        <v/>
      </c>
      <c r="V262" s="121">
        <f>f!V267</f>
        <v>100</v>
      </c>
      <c r="W262" s="122" t="str">
        <f>LEFT(f!W267,IFERROR(FIND("±",f!W267)-1,LEN(f!W267)))</f>
        <v>85.29</v>
      </c>
      <c r="X262" s="122" t="str">
        <f>LEFT(f!X267,IFERROR(FIND("±",f!X267)-1,LEN(f!X267)))</f>
        <v>2.33</v>
      </c>
      <c r="Y262" s="122" t="str">
        <f>LEFT(f!Y267,IFERROR(FIND("±",f!Y267)-1,LEN(f!Y267)))</f>
        <v>0.87</v>
      </c>
      <c r="Z262" s="122" t="str">
        <f>LEFT(f!Z267,IFERROR(FIND("±",f!Z267)-1,LEN(f!Z267)))</f>
        <v>0.74</v>
      </c>
      <c r="AA262" s="122" t="str">
        <f>LEFT(f!AA267,IFERROR(FIND("±",f!AA267)-1,LEN(f!AA267)))</f>
        <v>4.15</v>
      </c>
      <c r="AB262" s="122" t="str">
        <f>LEFT(f!AB267,IFERROR(FIND("±",f!AB267)-1,LEN(f!AB267)))</f>
        <v>2.84</v>
      </c>
      <c r="AC262" s="122" t="str">
        <f>LEFT(f!AC267,IFERROR(FIND("±",f!AC267)-1,LEN(f!AC267)))</f>
        <v>1.31</v>
      </c>
      <c r="AD262" s="122" t="str">
        <f>LEFT(f!AD267,IFERROR(FIND("±",f!AD267)-1,LEN(f!AD267)))</f>
        <v>6.63</v>
      </c>
      <c r="AE262" s="122" t="str">
        <f>LEFT(f!AE267,IFERROR(FIND("±",f!AE267)-1,LEN(f!AE267)))</f>
        <v>190</v>
      </c>
      <c r="AF262" s="122" t="str">
        <f>LEFT(f!AF267,IFERROR(FIND("±",f!AF267)-1,LEN(f!AF267)))</f>
        <v>0.09</v>
      </c>
      <c r="AG262" s="122" t="str">
        <f>LEFT(f!AG267,IFERROR(FIND("±",f!AG267)-1,LEN(f!AG267)))</f>
        <v>0.12</v>
      </c>
      <c r="AH262" s="122" t="str">
        <f>LEFT(f!AH267,IFERROR(FIND("±",f!AH267)-1,LEN(f!AH267)))</f>
        <v>0.90</v>
      </c>
      <c r="AI262" s="122" t="str">
        <f>LEFT(f!AI267,IFERROR(FIND("±",f!AI267)-1,LEN(f!AI267)))</f>
        <v>0.23</v>
      </c>
      <c r="AJ262" s="122" t="str">
        <f>LEFT(f!AJ267,IFERROR(FIND("±",f!AJ267)-1,LEN(f!AJ267)))</f>
        <v>0.18</v>
      </c>
      <c r="AK262" s="122" t="str">
        <f>LEFT(f!AK267,IFERROR(FIND("±",f!AK267)-1,LEN(f!AK267)))</f>
        <v>0.62</v>
      </c>
      <c r="AL262" s="122" t="str">
        <f>LEFT(f!AL267,IFERROR(FIND("±",f!AL267)-1,LEN(f!AL267)))</f>
        <v>15.92</v>
      </c>
      <c r="AM262" s="122" t="str">
        <f>LEFT(f!AM267,IFERROR(FIND("±",f!AM267)-1,LEN(f!AM267)))</f>
        <v>102</v>
      </c>
      <c r="AN262" s="122" t="str">
        <f>LEFT(f!AN267,IFERROR(FIND("±",f!AN267)-1,LEN(f!AN267)))</f>
        <v>0.45</v>
      </c>
      <c r="AO262" s="122" t="str">
        <f>LEFT(f!AO267,IFERROR(FIND("±",f!AO267)-1,LEN(f!AO267)))</f>
        <v/>
      </c>
      <c r="AP262" s="122" t="str">
        <f>LEFT(f!AP267,IFERROR(FIND("±",f!AP267)-1,LEN(f!AP267)))</f>
        <v>0.001</v>
      </c>
      <c r="AQ262" s="122" t="str">
        <f>LEFT(f!AQ267,IFERROR(FIND("±",f!AQ267)-1,LEN(f!AQ267)))</f>
        <v>18.45</v>
      </c>
      <c r="AR262" s="122" t="str">
        <f>LEFT(f!AR267,IFERROR(FIND("±",f!AR267)-1,LEN(f!AR267)))</f>
        <v>0.005</v>
      </c>
      <c r="AS262" s="122" t="str">
        <f>LEFT(f!AS267,IFERROR(FIND("±",f!AS267)-1,LEN(f!AS267)))</f>
        <v>0.004</v>
      </c>
      <c r="AT262" s="122" t="str">
        <f>LEFT(f!AT267,IFERROR(FIND("±",f!AT267)-1,LEN(f!AT267)))</f>
        <v>0.15</v>
      </c>
      <c r="AU262" s="122" t="str">
        <f>LEFT(f!AU267,IFERROR(FIND("±",f!AU267)-1,LEN(f!AU267)))</f>
        <v>1.2</v>
      </c>
      <c r="AV262" s="122" t="str">
        <f>LEFT(f!AV267,IFERROR(FIND("±",f!AV267)-1,LEN(f!AV267)))</f>
        <v>0.002</v>
      </c>
      <c r="AW262" s="122" t="str">
        <f>LEFT(f!AW267,IFERROR(FIND("±",f!AW267)-1,LEN(f!AW267)))</f>
        <v>0.005</v>
      </c>
      <c r="AX262" s="122" t="str">
        <f>LEFT(f!AX267,IFERROR(FIND("±",f!AX267)-1,LEN(f!AX267)))</f>
        <v>29.74</v>
      </c>
      <c r="AY262" s="122" t="str">
        <f>LEFT(f!AY267,IFERROR(FIND("±",f!AY267)-1,LEN(f!AY267)))</f>
        <v>0.29</v>
      </c>
      <c r="AZ262" s="122" t="str">
        <f>LEFT(f!AZ267,IFERROR(FIND("±",f!AZ267)-1,LEN(f!AZ267)))</f>
        <v/>
      </c>
      <c r="BA262" s="122" t="str">
        <f>LEFT(f!BA267,IFERROR(FIND("±",f!BA267)-1,LEN(f!BA267)))</f>
        <v>0.001</v>
      </c>
      <c r="BB262" s="122" t="str">
        <f>LEFT(f!BB267,IFERROR(FIND("±",f!BB267)-1,LEN(f!BB267)))</f>
        <v>0.032</v>
      </c>
      <c r="BC262" s="122" t="str">
        <f>LEFT(f!BC267,IFERROR(FIND("±",f!BC267)-1,LEN(f!BC267)))</f>
        <v>42.79</v>
      </c>
      <c r="BD262" s="122" t="str">
        <f>LEFT(f!BD267,IFERROR(FIND("±",f!BD267)-1,LEN(f!BD267)))</f>
        <v>318</v>
      </c>
      <c r="BE262" s="122" t="str">
        <f>LEFT(f!BE267,IFERROR(FIND("±",f!BE267)-1,LEN(f!BE267)))</f>
        <v/>
      </c>
      <c r="BF262" s="122" t="str">
        <f>LEFT(f!BF267,IFERROR(FIND("±",f!BF267)-1,LEN(f!BF267)))</f>
        <v>1.94</v>
      </c>
      <c r="BG262" s="122" t="str">
        <f>LEFT(f!BG267,IFERROR(FIND("±",f!BG267)-1,LEN(f!BG267)))</f>
        <v>0.28</v>
      </c>
      <c r="BH262" s="122" t="str">
        <f>LEFT(f!BH267,IFERROR(FIND("±",f!BH267)-1,LEN(f!BH267)))</f>
        <v>2.27</v>
      </c>
      <c r="BI262" s="122" t="str">
        <f>LEFT(f!BI267,IFERROR(FIND("±",f!BI267)-1,LEN(f!BI267)))</f>
        <v>1.65</v>
      </c>
      <c r="BJ262" s="122" t="str">
        <f>LEFT(f!BJ267,IFERROR(FIND("±",f!BJ267)-1,LEN(f!BJ267)))</f>
        <v>0.47</v>
      </c>
      <c r="BK262" s="122" t="str">
        <f>LEFT(f!BK267,IFERROR(FIND("±",f!BK267)-1,LEN(f!BK267)))</f>
        <v>0.14</v>
      </c>
      <c r="BL262" s="122" t="str">
        <f>LEFT(f!BL267,IFERROR(FIND("±",f!BL267)-1,LEN(f!BL267)))</f>
        <v>0.01</v>
      </c>
      <c r="BM262" s="122" t="str">
        <f>LEFT(f!BM267,IFERROR(FIND("±",f!BM267)-1,LEN(f!BM267)))</f>
        <v/>
      </c>
      <c r="BN262" s="122" t="str">
        <f>LEFT(f!BN267,IFERROR(FIND("±",f!BN267)-1,LEN(f!BN267)))</f>
        <v>0.62</v>
      </c>
      <c r="BO262" s="122" t="str">
        <f>LEFT(f!BO267,IFERROR(FIND("±",f!BO267)-1,LEN(f!BO267)))</f>
        <v/>
      </c>
      <c r="BP262" s="122" t="str">
        <f>LEFT(f!BP267,IFERROR(FIND("±",f!BP267)-1,LEN(f!BP267)))</f>
        <v/>
      </c>
      <c r="BQ262" s="122" t="str">
        <f>LEFT(f!BQ267,IFERROR(FIND("±",f!BQ267)-1,LEN(f!BQ267)))</f>
        <v/>
      </c>
      <c r="BR262" s="122" t="str">
        <f>LEFT(f!BR267,IFERROR(FIND("±",f!BR267)-1,LEN(f!BR267)))</f>
        <v/>
      </c>
      <c r="BS262" s="122" t="str">
        <f>LEFT(f!BS267,IFERROR(FIND("±",f!BS267)-1,LEN(f!BS267)))</f>
        <v/>
      </c>
      <c r="BT262" s="122" t="str">
        <f>LEFT(f!BT267,IFERROR(FIND("±",f!BT267)-1,LEN(f!BT267)))</f>
        <v/>
      </c>
      <c r="BU262" s="122" t="str">
        <f>LEFT(f!BU267,IFERROR(FIND("±",f!BU267)-1,LEN(f!BU267)))</f>
        <v/>
      </c>
      <c r="BV262" s="122"/>
      <c r="BW262" s="122"/>
      <c r="BX262" s="122"/>
      <c r="BY262" s="122"/>
      <c r="BZ262" s="122"/>
      <c r="CA262" s="122"/>
      <c r="CB262" s="122"/>
      <c r="CC262" s="122"/>
      <c r="CD262" s="122"/>
      <c r="CE262" s="122"/>
    </row>
    <row r="263">
      <c r="A263" s="103" t="str">
        <f>f!A268</f>
        <v>G005</v>
      </c>
      <c r="B263" s="107" t="str">
        <f>LEFT(f!B268,IFERROR(FIND("(",f!B268)-1,LEN(f!B268)))</f>
        <v>Chillies, green-5 </v>
      </c>
      <c r="C263" s="109" t="str">
        <f>IFERROR(MID(f!B268,IFERROR(FIND("(",f!B268)+1,LEN(f!B268)),IFERROR(FIND(")",f!B268),LEN(f!B268))-IFERROR(FIND("(",f!B268)+1,LEN(f!B268))),"")</f>
        <v>Capsicum annum</v>
      </c>
      <c r="D263" s="103" t="str">
        <f>f!D268</f>
        <v/>
      </c>
      <c r="E263" s="103" t="str">
        <f>f!E268</f>
        <v/>
      </c>
      <c r="F263" s="110" t="str">
        <f>CONCATENATE("https://res.cloudinary.com/techticz/image/upload/foods/",f!F268,".jpeg")</f>
        <v>https://res.cloudinary.com/techticz/image/upload/foods/green_chilli.jpeg</v>
      </c>
      <c r="G263" s="103" t="str">
        <f>f!G268</f>
        <v>G</v>
      </c>
      <c r="H263" s="103" t="str">
        <f>f!H268</f>
        <v/>
      </c>
      <c r="I263" s="103">
        <f t="shared" si="1"/>
        <v>180</v>
      </c>
      <c r="J263" s="112">
        <f>f!J268</f>
        <v>100</v>
      </c>
      <c r="K263" s="112" t="str">
        <f>f!K268</f>
        <v>gram</v>
      </c>
      <c r="L263" s="114" t="str">
        <f>f!L268</f>
        <v/>
      </c>
      <c r="M263" s="114">
        <f>f!M268</f>
        <v>2</v>
      </c>
      <c r="N263" s="114" t="str">
        <f>f!N268</f>
        <v/>
      </c>
      <c r="O263" s="114" t="str">
        <f>f!O268</f>
        <v/>
      </c>
      <c r="P263" s="114" t="str">
        <f>f!P268</f>
        <v/>
      </c>
      <c r="Q263" s="117" t="str">
        <f>f!Q268</f>
        <v/>
      </c>
      <c r="R263" s="117" t="str">
        <f>f!R268</f>
        <v/>
      </c>
      <c r="S263" s="117" t="str">
        <f>f!S268</f>
        <v/>
      </c>
      <c r="T263" s="120" t="str">
        <f>f!T268</f>
        <v/>
      </c>
      <c r="U263" s="120" t="str">
        <f>f!U268</f>
        <v/>
      </c>
      <c r="V263" s="121">
        <f>f!V268</f>
        <v>100</v>
      </c>
      <c r="W263" s="122" t="str">
        <f>LEFT(f!W268,IFERROR(FIND("±",f!W268)-1,LEN(f!W268)))</f>
        <v>85.93</v>
      </c>
      <c r="X263" s="122" t="str">
        <f>LEFT(f!X268,IFERROR(FIND("±",f!X268)-1,LEN(f!X268)))</f>
        <v>2.01</v>
      </c>
      <c r="Y263" s="122" t="str">
        <f>LEFT(f!Y268,IFERROR(FIND("±",f!Y268)-1,LEN(f!Y268)))</f>
        <v>0.82</v>
      </c>
      <c r="Z263" s="122" t="str">
        <f>LEFT(f!Z268,IFERROR(FIND("±",f!Z268)-1,LEN(f!Z268)))</f>
        <v>0.65</v>
      </c>
      <c r="AA263" s="122" t="str">
        <f>LEFT(f!AA268,IFERROR(FIND("±",f!AA268)-1,LEN(f!AA268)))</f>
        <v>3.95</v>
      </c>
      <c r="AB263" s="122" t="str">
        <f>LEFT(f!AB268,IFERROR(FIND("±",f!AB268)-1,LEN(f!AB268)))</f>
        <v>2.83</v>
      </c>
      <c r="AC263" s="122" t="str">
        <f>LEFT(f!AC268,IFERROR(FIND("±",f!AC268)-1,LEN(f!AC268)))</f>
        <v>1.12</v>
      </c>
      <c r="AD263" s="122" t="str">
        <f>LEFT(f!AD268,IFERROR(FIND("±",f!AD268)-1,LEN(f!AD268)))</f>
        <v>6.64</v>
      </c>
      <c r="AE263" s="122" t="str">
        <f>LEFT(f!AE268,IFERROR(FIND("±",f!AE268)-1,LEN(f!AE268)))</f>
        <v>180</v>
      </c>
      <c r="AF263" s="122" t="str">
        <f>LEFT(f!AF268,IFERROR(FIND("±",f!AF268)-1,LEN(f!AF268)))</f>
        <v>0.08</v>
      </c>
      <c r="AG263" s="122" t="str">
        <f>LEFT(f!AG268,IFERROR(FIND("±",f!AG268)-1,LEN(f!AG268)))</f>
        <v>0.16</v>
      </c>
      <c r="AH263" s="122" t="str">
        <f>LEFT(f!AH268,IFERROR(FIND("±",f!AH268)-1,LEN(f!AH268)))</f>
        <v>1.06</v>
      </c>
      <c r="AI263" s="122" t="str">
        <f>LEFT(f!AI268,IFERROR(FIND("±",f!AI268)-1,LEN(f!AI268)))</f>
        <v>0.20</v>
      </c>
      <c r="AJ263" s="122" t="str">
        <f>LEFT(f!AJ268,IFERROR(FIND("±",f!AJ268)-1,LEN(f!AJ268)))</f>
        <v>0.20</v>
      </c>
      <c r="AK263" s="122" t="str">
        <f>LEFT(f!AK268,IFERROR(FIND("±",f!AK268)-1,LEN(f!AK268)))</f>
        <v>0.57</v>
      </c>
      <c r="AL263" s="122" t="str">
        <f>LEFT(f!AL268,IFERROR(FIND("±",f!AL268)-1,LEN(f!AL268)))</f>
        <v>17.75</v>
      </c>
      <c r="AM263" s="122" t="str">
        <f>LEFT(f!AM268,IFERROR(FIND("±",f!AM268)-1,LEN(f!AM268)))</f>
        <v>97.77</v>
      </c>
      <c r="AN263" s="122" t="str">
        <f>LEFT(f!AN268,IFERROR(FIND("±",f!AN268)-1,LEN(f!AN268)))</f>
        <v>0.45</v>
      </c>
      <c r="AO263" s="122" t="str">
        <f>LEFT(f!AO268,IFERROR(FIND("±",f!AO268)-1,LEN(f!AO268)))</f>
        <v/>
      </c>
      <c r="AP263" s="122" t="str">
        <f>LEFT(f!AP268,IFERROR(FIND("±",f!AP268)-1,LEN(f!AP268)))</f>
        <v>0.001</v>
      </c>
      <c r="AQ263" s="122" t="str">
        <f>LEFT(f!AQ268,IFERROR(FIND("±",f!AQ268)-1,LEN(f!AQ268)))</f>
        <v>18.45</v>
      </c>
      <c r="AR263" s="122" t="str">
        <f>LEFT(f!AR268,IFERROR(FIND("±",f!AR268)-1,LEN(f!AR268)))</f>
        <v>0.005</v>
      </c>
      <c r="AS263" s="122" t="str">
        <f>LEFT(f!AS268,IFERROR(FIND("±",f!AS268)-1,LEN(f!AS268)))</f>
        <v>0.004</v>
      </c>
      <c r="AT263" s="122" t="str">
        <f>LEFT(f!AT268,IFERROR(FIND("±",f!AT268)-1,LEN(f!AT268)))</f>
        <v>0.15</v>
      </c>
      <c r="AU263" s="122" t="str">
        <f>LEFT(f!AU268,IFERROR(FIND("±",f!AU268)-1,LEN(f!AU268)))</f>
        <v>1.2</v>
      </c>
      <c r="AV263" s="122" t="str">
        <f>LEFT(f!AV268,IFERROR(FIND("±",f!AV268)-1,LEN(f!AV268)))</f>
        <v>0.002</v>
      </c>
      <c r="AW263" s="122" t="str">
        <f>LEFT(f!AW268,IFERROR(FIND("±",f!AW268)-1,LEN(f!AW268)))</f>
        <v>0.005</v>
      </c>
      <c r="AX263" s="122" t="str">
        <f>LEFT(f!AX268,IFERROR(FIND("±",f!AX268)-1,LEN(f!AX268)))</f>
        <v>23.96</v>
      </c>
      <c r="AY263" s="122" t="str">
        <f>LEFT(f!AY268,IFERROR(FIND("±",f!AY268)-1,LEN(f!AY268)))</f>
        <v>0.25</v>
      </c>
      <c r="AZ263" s="122" t="str">
        <f>LEFT(f!AZ268,IFERROR(FIND("±",f!AZ268)-1,LEN(f!AZ268)))</f>
        <v/>
      </c>
      <c r="BA263" s="122" t="str">
        <f>LEFT(f!BA268,IFERROR(FIND("±",f!BA268)-1,LEN(f!BA268)))</f>
        <v>0.001</v>
      </c>
      <c r="BB263" s="122" t="str">
        <f>LEFT(f!BB268,IFERROR(FIND("±",f!BB268)-1,LEN(f!BB268)))</f>
        <v>0.021</v>
      </c>
      <c r="BC263" s="122" t="str">
        <f>LEFT(f!BC268,IFERROR(FIND("±",f!BC268)-1,LEN(f!BC268)))</f>
        <v>44.35</v>
      </c>
      <c r="BD263" s="122" t="str">
        <f>LEFT(f!BD268,IFERROR(FIND("±",f!BD268)-1,LEN(f!BD268)))</f>
        <v>317</v>
      </c>
      <c r="BE263" s="122" t="str">
        <f>LEFT(f!BE268,IFERROR(FIND("±",f!BE268)-1,LEN(f!BE268)))</f>
        <v/>
      </c>
      <c r="BF263" s="122" t="str">
        <f>LEFT(f!BF268,IFERROR(FIND("±",f!BF268)-1,LEN(f!BF268)))</f>
        <v>2.19</v>
      </c>
      <c r="BG263" s="122" t="str">
        <f>LEFT(f!BG268,IFERROR(FIND("±",f!BG268)-1,LEN(f!BG268)))</f>
        <v>0.31</v>
      </c>
      <c r="BH263" s="122" t="str">
        <f>LEFT(f!BH268,IFERROR(FIND("±",f!BH268)-1,LEN(f!BH268)))</f>
        <v>2.30</v>
      </c>
      <c r="BI263" s="122" t="str">
        <f>LEFT(f!BI268,IFERROR(FIND("±",f!BI268)-1,LEN(f!BI268)))</f>
        <v>1.84</v>
      </c>
      <c r="BJ263" s="122" t="str">
        <f>LEFT(f!BJ268,IFERROR(FIND("±",f!BJ268)-1,LEN(f!BJ268)))</f>
        <v>0.42</v>
      </c>
      <c r="BK263" s="122" t="str">
        <f>LEFT(f!BK268,IFERROR(FIND("±",f!BK268)-1,LEN(f!BK268)))</f>
        <v>0.02</v>
      </c>
      <c r="BL263" s="122" t="str">
        <f>LEFT(f!BL268,IFERROR(FIND("±",f!BL268)-1,LEN(f!BL268)))</f>
        <v>0.02</v>
      </c>
      <c r="BM263" s="122" t="str">
        <f>LEFT(f!BM268,IFERROR(FIND("±",f!BM268)-1,LEN(f!BM268)))</f>
        <v/>
      </c>
      <c r="BN263" s="122" t="str">
        <f>LEFT(f!BN268,IFERROR(FIND("±",f!BN268)-1,LEN(f!BN268)))</f>
        <v>0.46</v>
      </c>
      <c r="BO263" s="122" t="str">
        <f>LEFT(f!BO268,IFERROR(FIND("±",f!BO268)-1,LEN(f!BO268)))</f>
        <v/>
      </c>
      <c r="BP263" s="122" t="str">
        <f>LEFT(f!BP268,IFERROR(FIND("±",f!BP268)-1,LEN(f!BP268)))</f>
        <v/>
      </c>
      <c r="BQ263" s="122" t="str">
        <f>LEFT(f!BQ268,IFERROR(FIND("±",f!BQ268)-1,LEN(f!BQ268)))</f>
        <v/>
      </c>
      <c r="BR263" s="122" t="str">
        <f>LEFT(f!BR268,IFERROR(FIND("±",f!BR268)-1,LEN(f!BR268)))</f>
        <v/>
      </c>
      <c r="BS263" s="122" t="str">
        <f>LEFT(f!BS268,IFERROR(FIND("±",f!BS268)-1,LEN(f!BS268)))</f>
        <v/>
      </c>
      <c r="BT263" s="122" t="str">
        <f>LEFT(f!BT268,IFERROR(FIND("±",f!BT268)-1,LEN(f!BT268)))</f>
        <v/>
      </c>
      <c r="BU263" s="122" t="str">
        <f>LEFT(f!BU268,IFERROR(FIND("±",f!BU268)-1,LEN(f!BU268)))</f>
        <v/>
      </c>
      <c r="BV263" s="122"/>
      <c r="BW263" s="122"/>
      <c r="BX263" s="122"/>
      <c r="BY263" s="122"/>
      <c r="BZ263" s="122"/>
      <c r="CA263" s="122"/>
      <c r="CB263" s="122"/>
      <c r="CC263" s="122"/>
      <c r="CD263" s="122"/>
      <c r="CE263" s="122"/>
    </row>
    <row r="264">
      <c r="A264" s="103" t="str">
        <f>f!A269</f>
        <v>G006</v>
      </c>
      <c r="B264" s="107" t="str">
        <f>LEFT(f!B269,IFERROR(FIND("(",f!B269)-1,LEN(f!B269)))</f>
        <v>Chillies, green-6 </v>
      </c>
      <c r="C264" s="109" t="str">
        <f>IFERROR(MID(f!B269,IFERROR(FIND("(",f!B269)+1,LEN(f!B269)),IFERROR(FIND(")",f!B269),LEN(f!B269))-IFERROR(FIND("(",f!B269)+1,LEN(f!B269))),"")</f>
        <v>Capsicum annum</v>
      </c>
      <c r="D264" s="103" t="str">
        <f>f!D269</f>
        <v/>
      </c>
      <c r="E264" s="103" t="str">
        <f>f!E269</f>
        <v/>
      </c>
      <c r="F264" s="110" t="str">
        <f>CONCATENATE("https://res.cloudinary.com/techticz/image/upload/foods/",f!F269,".jpeg")</f>
        <v>https://res.cloudinary.com/techticz/image/upload/foods/green_chilli.jpeg</v>
      </c>
      <c r="G264" s="103" t="str">
        <f>f!G269</f>
        <v>G</v>
      </c>
      <c r="H264" s="103" t="str">
        <f>f!H269</f>
        <v/>
      </c>
      <c r="I264" s="103">
        <f t="shared" si="1"/>
        <v>175</v>
      </c>
      <c r="J264" s="112">
        <f>f!J269</f>
        <v>100</v>
      </c>
      <c r="K264" s="112" t="str">
        <f>f!K269</f>
        <v>gram</v>
      </c>
      <c r="L264" s="114" t="str">
        <f>f!L269</f>
        <v/>
      </c>
      <c r="M264" s="114">
        <f>f!M269</f>
        <v>1</v>
      </c>
      <c r="N264" s="114" t="str">
        <f>f!N269</f>
        <v/>
      </c>
      <c r="O264" s="114" t="str">
        <f>f!O269</f>
        <v/>
      </c>
      <c r="P264" s="114" t="str">
        <f>f!P269</f>
        <v/>
      </c>
      <c r="Q264" s="117" t="str">
        <f>f!Q269</f>
        <v/>
      </c>
      <c r="R264" s="117" t="str">
        <f>f!R269</f>
        <v/>
      </c>
      <c r="S264" s="117" t="str">
        <f>f!S269</f>
        <v/>
      </c>
      <c r="T264" s="120" t="str">
        <f>f!T269</f>
        <v/>
      </c>
      <c r="U264" s="120" t="str">
        <f>f!U269</f>
        <v/>
      </c>
      <c r="V264" s="121">
        <f>f!V269</f>
        <v>100</v>
      </c>
      <c r="W264" s="122" t="str">
        <f>LEFT(f!W269,IFERROR(FIND("±",f!W269)-1,LEN(f!W269)))</f>
        <v>84.93</v>
      </c>
      <c r="X264" s="122" t="str">
        <f>LEFT(f!X269,IFERROR(FIND("±",f!X269)-1,LEN(f!X269)))</f>
        <v>3.01</v>
      </c>
      <c r="Y264" s="122" t="str">
        <f>LEFT(f!Y269,IFERROR(FIND("±",f!Y269)-1,LEN(f!Y269)))</f>
        <v>0.96</v>
      </c>
      <c r="Z264" s="122" t="str">
        <f>LEFT(f!Z269,IFERROR(FIND("±",f!Z269)-1,LEN(f!Z269)))</f>
        <v>0.64</v>
      </c>
      <c r="AA264" s="122" t="str">
        <f>LEFT(f!AA269,IFERROR(FIND("±",f!AA269)-1,LEN(f!AA269)))</f>
        <v>5.15</v>
      </c>
      <c r="AB264" s="122" t="str">
        <f>LEFT(f!AB269,IFERROR(FIND("±",f!AB269)-1,LEN(f!AB269)))</f>
        <v>3.91</v>
      </c>
      <c r="AC264" s="122" t="str">
        <f>LEFT(f!AC269,IFERROR(FIND("±",f!AC269)-1,LEN(f!AC269)))</f>
        <v>1.24</v>
      </c>
      <c r="AD264" s="122" t="str">
        <f>LEFT(f!AD269,IFERROR(FIND("±",f!AD269)-1,LEN(f!AD269)))</f>
        <v>5.31</v>
      </c>
      <c r="AE264" s="122" t="str">
        <f>LEFT(f!AE269,IFERROR(FIND("±",f!AE269)-1,LEN(f!AE269)))</f>
        <v>175</v>
      </c>
      <c r="AF264" s="122" t="str">
        <f>LEFT(f!AF269,IFERROR(FIND("±",f!AF269)-1,LEN(f!AF269)))</f>
        <v>0.07</v>
      </c>
      <c r="AG264" s="122" t="str">
        <f>LEFT(f!AG269,IFERROR(FIND("±",f!AG269)-1,LEN(f!AG269)))</f>
        <v>0.13</v>
      </c>
      <c r="AH264" s="122" t="str">
        <f>LEFT(f!AH269,IFERROR(FIND("±",f!AH269)-1,LEN(f!AH269)))</f>
        <v>0.92</v>
      </c>
      <c r="AI264" s="122" t="str">
        <f>LEFT(f!AI269,IFERROR(FIND("±",f!AI269)-1,LEN(f!AI269)))</f>
        <v>0.27</v>
      </c>
      <c r="AJ264" s="122" t="str">
        <f>LEFT(f!AJ269,IFERROR(FIND("±",f!AJ269)-1,LEN(f!AJ269)))</f>
        <v>0.29</v>
      </c>
      <c r="AK264" s="122" t="str">
        <f>LEFT(f!AK269,IFERROR(FIND("±",f!AK269)-1,LEN(f!AK269)))</f>
        <v>0.73</v>
      </c>
      <c r="AL264" s="122" t="str">
        <f>LEFT(f!AL269,IFERROR(FIND("±",f!AL269)-1,LEN(f!AL269)))</f>
        <v>18.87</v>
      </c>
      <c r="AM264" s="122" t="str">
        <f>LEFT(f!AM269,IFERROR(FIND("±",f!AM269)-1,LEN(f!AM269)))</f>
        <v>108</v>
      </c>
      <c r="AN264" s="122" t="str">
        <f>LEFT(f!AN269,IFERROR(FIND("±",f!AN269)-1,LEN(f!AN269)))</f>
        <v>0.45</v>
      </c>
      <c r="AO264" s="122" t="str">
        <f>LEFT(f!AO269,IFERROR(FIND("±",f!AO269)-1,LEN(f!AO269)))</f>
        <v/>
      </c>
      <c r="AP264" s="122" t="str">
        <f>LEFT(f!AP269,IFERROR(FIND("±",f!AP269)-1,LEN(f!AP269)))</f>
        <v>0.001</v>
      </c>
      <c r="AQ264" s="122" t="str">
        <f>LEFT(f!AQ269,IFERROR(FIND("±",f!AQ269)-1,LEN(f!AQ269)))</f>
        <v>18.45</v>
      </c>
      <c r="AR264" s="122" t="str">
        <f>LEFT(f!AR269,IFERROR(FIND("±",f!AR269)-1,LEN(f!AR269)))</f>
        <v>0.005</v>
      </c>
      <c r="AS264" s="122" t="str">
        <f>LEFT(f!AS269,IFERROR(FIND("±",f!AS269)-1,LEN(f!AS269)))</f>
        <v>0.004</v>
      </c>
      <c r="AT264" s="122" t="str">
        <f>LEFT(f!AT269,IFERROR(FIND("±",f!AT269)-1,LEN(f!AT269)))</f>
        <v>0.15</v>
      </c>
      <c r="AU264" s="122" t="str">
        <f>LEFT(f!AU269,IFERROR(FIND("±",f!AU269)-1,LEN(f!AU269)))</f>
        <v>1.2</v>
      </c>
      <c r="AV264" s="122" t="str">
        <f>LEFT(f!AV269,IFERROR(FIND("±",f!AV269)-1,LEN(f!AV269)))</f>
        <v>0.002</v>
      </c>
      <c r="AW264" s="122" t="str">
        <f>LEFT(f!AW269,IFERROR(FIND("±",f!AW269)-1,LEN(f!AW269)))</f>
        <v>0.005</v>
      </c>
      <c r="AX264" s="122" t="str">
        <f>LEFT(f!AX269,IFERROR(FIND("±",f!AX269)-1,LEN(f!AX269)))</f>
        <v>34.8</v>
      </c>
      <c r="AY264" s="122" t="str">
        <f>LEFT(f!AY269,IFERROR(FIND("±",f!AY269)-1,LEN(f!AY269)))</f>
        <v>0.33</v>
      </c>
      <c r="AZ264" s="122" t="str">
        <f>LEFT(f!AZ269,IFERROR(FIND("±",f!AZ269)-1,LEN(f!AZ269)))</f>
        <v/>
      </c>
      <c r="BA264" s="122" t="str">
        <f>LEFT(f!BA269,IFERROR(FIND("±",f!BA269)-1,LEN(f!BA269)))</f>
        <v>0.006</v>
      </c>
      <c r="BB264" s="122" t="str">
        <f>LEFT(f!BB269,IFERROR(FIND("±",f!BB269)-1,LEN(f!BB269)))</f>
        <v/>
      </c>
      <c r="BC264" s="122" t="str">
        <f>LEFT(f!BC269,IFERROR(FIND("±",f!BC269)-1,LEN(f!BC269)))</f>
        <v>56.05</v>
      </c>
      <c r="BD264" s="122" t="str">
        <f>LEFT(f!BD269,IFERROR(FIND("±",f!BD269)-1,LEN(f!BD269)))</f>
        <v>340</v>
      </c>
      <c r="BE264" s="122" t="str">
        <f>LEFT(f!BE269,IFERROR(FIND("±",f!BE269)-1,LEN(f!BE269)))</f>
        <v/>
      </c>
      <c r="BF264" s="122" t="str">
        <f>LEFT(f!BF269,IFERROR(FIND("±",f!BF269)-1,LEN(f!BF269)))</f>
        <v>2.43</v>
      </c>
      <c r="BG264" s="122" t="str">
        <f>LEFT(f!BG269,IFERROR(FIND("±",f!BG269)-1,LEN(f!BG269)))</f>
        <v>0.29</v>
      </c>
      <c r="BH264" s="122" t="str">
        <f>LEFT(f!BH269,IFERROR(FIND("±",f!BH269)-1,LEN(f!BH269)))</f>
        <v>2.29</v>
      </c>
      <c r="BI264" s="122" t="str">
        <f>LEFT(f!BI269,IFERROR(FIND("±",f!BI269)-1,LEN(f!BI269)))</f>
        <v>1.7</v>
      </c>
      <c r="BJ264" s="122" t="str">
        <f>LEFT(f!BJ269,IFERROR(FIND("±",f!BJ269)-1,LEN(f!BJ269)))</f>
        <v>0.43</v>
      </c>
      <c r="BK264" s="122" t="str">
        <f>LEFT(f!BK269,IFERROR(FIND("±",f!BK269)-1,LEN(f!BK269)))</f>
        <v>0.15</v>
      </c>
      <c r="BL264" s="122" t="str">
        <f>LEFT(f!BL269,IFERROR(FIND("±",f!BL269)-1,LEN(f!BL269)))</f>
        <v>0.01</v>
      </c>
      <c r="BM264" s="122" t="str">
        <f>LEFT(f!BM269,IFERROR(FIND("±",f!BM269)-1,LEN(f!BM269)))</f>
        <v/>
      </c>
      <c r="BN264" s="122" t="str">
        <f>LEFT(f!BN269,IFERROR(FIND("±",f!BN269)-1,LEN(f!BN269)))</f>
        <v>0.59</v>
      </c>
      <c r="BO264" s="122" t="str">
        <f>LEFT(f!BO269,IFERROR(FIND("±",f!BO269)-1,LEN(f!BO269)))</f>
        <v/>
      </c>
      <c r="BP264" s="122" t="str">
        <f>LEFT(f!BP269,IFERROR(FIND("±",f!BP269)-1,LEN(f!BP269)))</f>
        <v/>
      </c>
      <c r="BQ264" s="122" t="str">
        <f>LEFT(f!BQ269,IFERROR(FIND("±",f!BQ269)-1,LEN(f!BQ269)))</f>
        <v/>
      </c>
      <c r="BR264" s="122" t="str">
        <f>LEFT(f!BR269,IFERROR(FIND("±",f!BR269)-1,LEN(f!BR269)))</f>
        <v/>
      </c>
      <c r="BS264" s="122" t="str">
        <f>LEFT(f!BS269,IFERROR(FIND("±",f!BS269)-1,LEN(f!BS269)))</f>
        <v/>
      </c>
      <c r="BT264" s="122" t="str">
        <f>LEFT(f!BT269,IFERROR(FIND("±",f!BT269)-1,LEN(f!BT269)))</f>
        <v/>
      </c>
      <c r="BU264" s="122" t="str">
        <f>LEFT(f!BU269,IFERROR(FIND("±",f!BU269)-1,LEN(f!BU269)))</f>
        <v/>
      </c>
      <c r="BV264" s="122"/>
      <c r="BW264" s="122"/>
      <c r="BX264" s="122"/>
      <c r="BY264" s="122"/>
      <c r="BZ264" s="122"/>
      <c r="CA264" s="122"/>
      <c r="CB264" s="122"/>
      <c r="CC264" s="122"/>
      <c r="CD264" s="122"/>
      <c r="CE264" s="122"/>
    </row>
    <row r="265">
      <c r="A265" s="103" t="str">
        <f>f!A270</f>
        <v>G007</v>
      </c>
      <c r="B265" s="107" t="str">
        <f>LEFT(f!B270,IFERROR(FIND("(",f!B270)-1,LEN(f!B270)))</f>
        <v>Chillies, green-7 </v>
      </c>
      <c r="C265" s="109" t="str">
        <f>IFERROR(MID(f!B270,IFERROR(FIND("(",f!B270)+1,LEN(f!B270)),IFERROR(FIND(")",f!B270),LEN(f!B270))-IFERROR(FIND("(",f!B270)+1,LEN(f!B270))),"")</f>
        <v>Capsicum annum</v>
      </c>
      <c r="D265" s="103" t="str">
        <f>f!D270</f>
        <v/>
      </c>
      <c r="E265" s="103" t="str">
        <f>f!E270</f>
        <v/>
      </c>
      <c r="F265" s="110" t="str">
        <f>CONCATENATE("https://res.cloudinary.com/techticz/image/upload/foods/",f!F270,".jpeg")</f>
        <v>https://res.cloudinary.com/techticz/image/upload/foods/green_chilli.jpeg</v>
      </c>
      <c r="G265" s="103" t="str">
        <f>f!G270</f>
        <v>G</v>
      </c>
      <c r="H265" s="103" t="str">
        <f>f!H270</f>
        <v/>
      </c>
      <c r="I265" s="103">
        <f t="shared" si="1"/>
        <v>163</v>
      </c>
      <c r="J265" s="112">
        <f>f!J270</f>
        <v>100</v>
      </c>
      <c r="K265" s="112" t="str">
        <f>f!K270</f>
        <v>gram</v>
      </c>
      <c r="L265" s="114" t="str">
        <f>f!L270</f>
        <v/>
      </c>
      <c r="M265" s="114">
        <f>f!M270</f>
        <v>1</v>
      </c>
      <c r="N265" s="114" t="str">
        <f>f!N270</f>
        <v/>
      </c>
      <c r="O265" s="114" t="str">
        <f>f!O270</f>
        <v/>
      </c>
      <c r="P265" s="114" t="str">
        <f>f!P270</f>
        <v/>
      </c>
      <c r="Q265" s="117" t="str">
        <f>f!Q270</f>
        <v/>
      </c>
      <c r="R265" s="117" t="str">
        <f>f!R270</f>
        <v/>
      </c>
      <c r="S265" s="117" t="str">
        <f>f!S270</f>
        <v/>
      </c>
      <c r="T265" s="120" t="str">
        <f>f!T270</f>
        <v/>
      </c>
      <c r="U265" s="120" t="str">
        <f>f!U270</f>
        <v/>
      </c>
      <c r="V265" s="121">
        <f>f!V270</f>
        <v>100</v>
      </c>
      <c r="W265" s="122" t="str">
        <f>LEFT(f!W270,IFERROR(FIND("±",f!W270)-1,LEN(f!W270)))</f>
        <v>85.83</v>
      </c>
      <c r="X265" s="122" t="str">
        <f>LEFT(f!X270,IFERROR(FIND("±",f!X270)-1,LEN(f!X270)))</f>
        <v>2.12</v>
      </c>
      <c r="Y265" s="122" t="str">
        <f>LEFT(f!Y270,IFERROR(FIND("±",f!Y270)-1,LEN(f!Y270)))</f>
        <v>0.9</v>
      </c>
      <c r="Z265" s="122" t="str">
        <f>LEFT(f!Z270,IFERROR(FIND("±",f!Z270)-1,LEN(f!Z270)))</f>
        <v>0.6</v>
      </c>
      <c r="AA265" s="122" t="str">
        <f>LEFT(f!AA270,IFERROR(FIND("±",f!AA270)-1,LEN(f!AA270)))</f>
        <v>4.95</v>
      </c>
      <c r="AB265" s="122" t="str">
        <f>LEFT(f!AB270,IFERROR(FIND("±",f!AB270)-1,LEN(f!AB270)))</f>
        <v>3.75</v>
      </c>
      <c r="AC265" s="122" t="str">
        <f>LEFT(f!AC270,IFERROR(FIND("±",f!AC270)-1,LEN(f!AC270)))</f>
        <v>1.2</v>
      </c>
      <c r="AD265" s="122" t="str">
        <f>LEFT(f!AD270,IFERROR(FIND("±",f!AD270)-1,LEN(f!AD270)))</f>
        <v>5.61</v>
      </c>
      <c r="AE265" s="122" t="str">
        <f>LEFT(f!AE270,IFERROR(FIND("±",f!AE270)-1,LEN(f!AE270)))</f>
        <v>163</v>
      </c>
      <c r="AF265" s="122" t="str">
        <f>LEFT(f!AF270,IFERROR(FIND("±",f!AF270)-1,LEN(f!AF270)))</f>
        <v>0.08</v>
      </c>
      <c r="AG265" s="122" t="str">
        <f>LEFT(f!AG270,IFERROR(FIND("±",f!AG270)-1,LEN(f!AG270)))</f>
        <v>0.11</v>
      </c>
      <c r="AH265" s="122" t="str">
        <f>LEFT(f!AH270,IFERROR(FIND("±",f!AH270)-1,LEN(f!AH270)))</f>
        <v>0.8</v>
      </c>
      <c r="AI265" s="122" t="str">
        <f>LEFT(f!AI270,IFERROR(FIND("±",f!AI270)-1,LEN(f!AI270)))</f>
        <v>0.24</v>
      </c>
      <c r="AJ265" s="122" t="str">
        <f>LEFT(f!AJ270,IFERROR(FIND("±",f!AJ270)-1,LEN(f!AJ270)))</f>
        <v>0.22</v>
      </c>
      <c r="AK265" s="122" t="str">
        <f>LEFT(f!AK270,IFERROR(FIND("±",f!AK270)-1,LEN(f!AK270)))</f>
        <v>1.21</v>
      </c>
      <c r="AL265" s="122" t="str">
        <f>LEFT(f!AL270,IFERROR(FIND("±",f!AL270)-1,LEN(f!AL270)))</f>
        <v>19.39</v>
      </c>
      <c r="AM265" s="122" t="str">
        <f>LEFT(f!AM270,IFERROR(FIND("±",f!AM270)-1,LEN(f!AM270)))</f>
        <v>112</v>
      </c>
      <c r="AN265" s="122" t="str">
        <f>LEFT(f!AN270,IFERROR(FIND("±",f!AN270)-1,LEN(f!AN270)))</f>
        <v>0.45</v>
      </c>
      <c r="AO265" s="122" t="str">
        <f>LEFT(f!AO270,IFERROR(FIND("±",f!AO270)-1,LEN(f!AO270)))</f>
        <v/>
      </c>
      <c r="AP265" s="122" t="str">
        <f>LEFT(f!AP270,IFERROR(FIND("±",f!AP270)-1,LEN(f!AP270)))</f>
        <v>0.001</v>
      </c>
      <c r="AQ265" s="122" t="str">
        <f>LEFT(f!AQ270,IFERROR(FIND("±",f!AQ270)-1,LEN(f!AQ270)))</f>
        <v>18.45</v>
      </c>
      <c r="AR265" s="122" t="str">
        <f>LEFT(f!AR270,IFERROR(FIND("±",f!AR270)-1,LEN(f!AR270)))</f>
        <v>0.005</v>
      </c>
      <c r="AS265" s="122" t="str">
        <f>LEFT(f!AS270,IFERROR(FIND("±",f!AS270)-1,LEN(f!AS270)))</f>
        <v>0.004</v>
      </c>
      <c r="AT265" s="122" t="str">
        <f>LEFT(f!AT270,IFERROR(FIND("±",f!AT270)-1,LEN(f!AT270)))</f>
        <v>0.15</v>
      </c>
      <c r="AU265" s="122" t="str">
        <f>LEFT(f!AU270,IFERROR(FIND("±",f!AU270)-1,LEN(f!AU270)))</f>
        <v>1.2</v>
      </c>
      <c r="AV265" s="122" t="str">
        <f>LEFT(f!AV270,IFERROR(FIND("±",f!AV270)-1,LEN(f!AV270)))</f>
        <v>0.002</v>
      </c>
      <c r="AW265" s="122" t="str">
        <f>LEFT(f!AW270,IFERROR(FIND("±",f!AW270)-1,LEN(f!AW270)))</f>
        <v>0.005</v>
      </c>
      <c r="AX265" s="122" t="str">
        <f>LEFT(f!AX270,IFERROR(FIND("±",f!AX270)-1,LEN(f!AX270)))</f>
        <v>26.71</v>
      </c>
      <c r="AY265" s="122" t="str">
        <f>LEFT(f!AY270,IFERROR(FIND("±",f!AY270)-1,LEN(f!AY270)))</f>
        <v>0.28</v>
      </c>
      <c r="AZ265" s="122" t="str">
        <f>LEFT(f!AZ270,IFERROR(FIND("±",f!AZ270)-1,LEN(f!AZ270)))</f>
        <v/>
      </c>
      <c r="BA265" s="122" t="str">
        <f>LEFT(f!BA270,IFERROR(FIND("±",f!BA270)-1,LEN(f!BA270)))</f>
        <v/>
      </c>
      <c r="BB265" s="122" t="str">
        <f>LEFT(f!BB270,IFERROR(FIND("±",f!BB270)-1,LEN(f!BB270)))</f>
        <v>0.034</v>
      </c>
      <c r="BC265" s="122" t="str">
        <f>LEFT(f!BC270,IFERROR(FIND("±",f!BC270)-1,LEN(f!BC270)))</f>
        <v>45.58</v>
      </c>
      <c r="BD265" s="122" t="str">
        <f>LEFT(f!BD270,IFERROR(FIND("±",f!BD270)-1,LEN(f!BD270)))</f>
        <v>319</v>
      </c>
      <c r="BE265" s="122" t="str">
        <f>LEFT(f!BE270,IFERROR(FIND("±",f!BE270)-1,LEN(f!BE270)))</f>
        <v/>
      </c>
      <c r="BF265" s="122" t="str">
        <f>LEFT(f!BF270,IFERROR(FIND("±",f!BF270)-1,LEN(f!BF270)))</f>
        <v>2</v>
      </c>
      <c r="BG265" s="122" t="str">
        <f>LEFT(f!BG270,IFERROR(FIND("±",f!BG270)-1,LEN(f!BG270)))</f>
        <v>0.17</v>
      </c>
      <c r="BH265" s="122" t="str">
        <f>LEFT(f!BH270,IFERROR(FIND("±",f!BH270)-1,LEN(f!BH270)))</f>
        <v>3.21</v>
      </c>
      <c r="BI265" s="122" t="str">
        <f>LEFT(f!BI270,IFERROR(FIND("±",f!BI270)-1,LEN(f!BI270)))</f>
        <v>2.48</v>
      </c>
      <c r="BJ265" s="122" t="str">
        <f>LEFT(f!BJ270,IFERROR(FIND("±",f!BJ270)-1,LEN(f!BJ270)))</f>
        <v>0.66</v>
      </c>
      <c r="BK265" s="122" t="str">
        <f>LEFT(f!BK270,IFERROR(FIND("±",f!BK270)-1,LEN(f!BK270)))</f>
        <v>0.05</v>
      </c>
      <c r="BL265" s="122" t="str">
        <f>LEFT(f!BL270,IFERROR(FIND("±",f!BL270)-1,LEN(f!BL270)))</f>
        <v>0.02</v>
      </c>
      <c r="BM265" s="122" t="str">
        <f>LEFT(f!BM270,IFERROR(FIND("±",f!BM270)-1,LEN(f!BM270)))</f>
        <v/>
      </c>
      <c r="BN265" s="122" t="str">
        <f>LEFT(f!BN270,IFERROR(FIND("±",f!BN270)-1,LEN(f!BN270)))</f>
        <v>0.73</v>
      </c>
      <c r="BO265" s="122" t="str">
        <f>LEFT(f!BO270,IFERROR(FIND("±",f!BO270)-1,LEN(f!BO270)))</f>
        <v/>
      </c>
      <c r="BP265" s="122" t="str">
        <f>LEFT(f!BP270,IFERROR(FIND("±",f!BP270)-1,LEN(f!BP270)))</f>
        <v/>
      </c>
      <c r="BQ265" s="122" t="str">
        <f>LEFT(f!BQ270,IFERROR(FIND("±",f!BQ270)-1,LEN(f!BQ270)))</f>
        <v/>
      </c>
      <c r="BR265" s="122" t="str">
        <f>LEFT(f!BR270,IFERROR(FIND("±",f!BR270)-1,LEN(f!BR270)))</f>
        <v/>
      </c>
      <c r="BS265" s="122" t="str">
        <f>LEFT(f!BS270,IFERROR(FIND("±",f!BS270)-1,LEN(f!BS270)))</f>
        <v/>
      </c>
      <c r="BT265" s="122" t="str">
        <f>LEFT(f!BT270,IFERROR(FIND("±",f!BT270)-1,LEN(f!BT270)))</f>
        <v/>
      </c>
      <c r="BU265" s="122" t="str">
        <f>LEFT(f!BU270,IFERROR(FIND("±",f!BU270)-1,LEN(f!BU270)))</f>
        <v/>
      </c>
      <c r="BV265" s="122"/>
      <c r="BW265" s="122"/>
      <c r="BX265" s="122"/>
      <c r="BY265" s="122"/>
      <c r="BZ265" s="122"/>
      <c r="CA265" s="122"/>
      <c r="CB265" s="122"/>
      <c r="CC265" s="122"/>
      <c r="CD265" s="122"/>
      <c r="CE265" s="122"/>
    </row>
    <row r="266">
      <c r="A266" s="103" t="str">
        <f>f!A271</f>
        <v>G008</v>
      </c>
      <c r="B266" s="107" t="str">
        <f>LEFT(f!B271,IFERROR(FIND("(",f!B271)-1,LEN(f!B271)))</f>
        <v>Chillies, green - all varieties </v>
      </c>
      <c r="C266" s="109" t="str">
        <f>IFERROR(MID(f!B271,IFERROR(FIND("(",f!B271)+1,LEN(f!B271)),IFERROR(FIND(")",f!B271),LEN(f!B271))-IFERROR(FIND("(",f!B271)+1,LEN(f!B271))),"")</f>
        <v>Capsicum annum</v>
      </c>
      <c r="D266" s="103" t="str">
        <f>f!D271</f>
        <v/>
      </c>
      <c r="E266" s="103" t="str">
        <f>f!E271</f>
        <v/>
      </c>
      <c r="F266" s="110" t="str">
        <f>CONCATENATE("https://res.cloudinary.com/techticz/image/upload/foods/",f!F271,".jpeg")</f>
        <v>https://res.cloudinary.com/techticz/image/upload/foods/green_chilli.jpeg</v>
      </c>
      <c r="G266" s="103" t="str">
        <f>f!G271</f>
        <v>G</v>
      </c>
      <c r="H266" s="103" t="str">
        <f>f!H271</f>
        <v/>
      </c>
      <c r="I266" s="103">
        <f t="shared" si="1"/>
        <v>177</v>
      </c>
      <c r="J266" s="112">
        <f>f!J271</f>
        <v>100</v>
      </c>
      <c r="K266" s="112" t="str">
        <f>f!K271</f>
        <v>gram</v>
      </c>
      <c r="L266" s="114" t="str">
        <f>f!L271</f>
        <v/>
      </c>
      <c r="M266" s="114">
        <f>f!M271</f>
        <v>6</v>
      </c>
      <c r="N266" s="114" t="str">
        <f>f!N271</f>
        <v/>
      </c>
      <c r="O266" s="114" t="str">
        <f>f!O271</f>
        <v/>
      </c>
      <c r="P266" s="114" t="str">
        <f>f!P271</f>
        <v/>
      </c>
      <c r="Q266" s="117" t="str">
        <f>f!Q271</f>
        <v/>
      </c>
      <c r="R266" s="117" t="str">
        <f>f!R271</f>
        <v/>
      </c>
      <c r="S266" s="117" t="str">
        <f>f!S271</f>
        <v/>
      </c>
      <c r="T266" s="120" t="str">
        <f>f!T271</f>
        <v/>
      </c>
      <c r="U266" s="120" t="str">
        <f>f!U271</f>
        <v/>
      </c>
      <c r="V266" s="121">
        <f>f!V271</f>
        <v>100</v>
      </c>
      <c r="W266" s="122" t="str">
        <f>LEFT(f!W271,IFERROR(FIND("±",f!W271)-1,LEN(f!W271)))</f>
        <v>85.39</v>
      </c>
      <c r="X266" s="122" t="str">
        <f>LEFT(f!X271,IFERROR(FIND("±",f!X271)-1,LEN(f!X271)))</f>
        <v>2.36</v>
      </c>
      <c r="Y266" s="122" t="str">
        <f>LEFT(f!Y271,IFERROR(FIND("±",f!Y271)-1,LEN(f!Y271)))</f>
        <v>0.91</v>
      </c>
      <c r="Z266" s="122" t="str">
        <f>LEFT(f!Z271,IFERROR(FIND("±",f!Z271)-1,LEN(f!Z271)))</f>
        <v>0.72</v>
      </c>
      <c r="AA266" s="122" t="str">
        <f>LEFT(f!AA271,IFERROR(FIND("±",f!AA271)-1,LEN(f!AA271)))</f>
        <v>4.77</v>
      </c>
      <c r="AB266" s="122" t="str">
        <f>LEFT(f!AB271,IFERROR(FIND("±",f!AB271)-1,LEN(f!AB271)))</f>
        <v>3.41</v>
      </c>
      <c r="AC266" s="122" t="str">
        <f>LEFT(f!AC271,IFERROR(FIND("±",f!AC271)-1,LEN(f!AC271)))</f>
        <v>1.37</v>
      </c>
      <c r="AD266" s="122" t="str">
        <f>LEFT(f!AD271,IFERROR(FIND("±",f!AD271)-1,LEN(f!AD271)))</f>
        <v>5.86</v>
      </c>
      <c r="AE266" s="122" t="str">
        <f>LEFT(f!AE271,IFERROR(FIND("±",f!AE271)-1,LEN(f!AE271)))</f>
        <v>177</v>
      </c>
      <c r="AF266" s="122" t="str">
        <f>LEFT(f!AF271,IFERROR(FIND("±",f!AF271)-1,LEN(f!AF271)))</f>
        <v>0.09</v>
      </c>
      <c r="AG266" s="122" t="str">
        <f>LEFT(f!AG271,IFERROR(FIND("±",f!AG271)-1,LEN(f!AG271)))</f>
        <v>0.11</v>
      </c>
      <c r="AH266" s="122" t="str">
        <f>LEFT(f!AH271,IFERROR(FIND("±",f!AH271)-1,LEN(f!AH271)))</f>
        <v>0.89</v>
      </c>
      <c r="AI266" s="122" t="str">
        <f>LEFT(f!AI271,IFERROR(FIND("±",f!AI271)-1,LEN(f!AI271)))</f>
        <v>0.22</v>
      </c>
      <c r="AJ266" s="122" t="str">
        <f>LEFT(f!AJ271,IFERROR(FIND("±",f!AJ271)-1,LEN(f!AJ271)))</f>
        <v>0.28</v>
      </c>
      <c r="AK266" s="122" t="str">
        <f>LEFT(f!AK271,IFERROR(FIND("±",f!AK271)-1,LEN(f!AK271)))</f>
        <v>0.63</v>
      </c>
      <c r="AL266" s="122" t="str">
        <f>LEFT(f!AL271,IFERROR(FIND("±",f!AL271)-1,LEN(f!AL271)))</f>
        <v>21.50</v>
      </c>
      <c r="AM266" s="122" t="str">
        <f>LEFT(f!AM271,IFERROR(FIND("±",f!AM271)-1,LEN(f!AM271)))</f>
        <v>94.07</v>
      </c>
      <c r="AN266" s="122" t="str">
        <f>LEFT(f!AN271,IFERROR(FIND("±",f!AN271)-1,LEN(f!AN271)))</f>
        <v>0.45</v>
      </c>
      <c r="AO266" s="122" t="str">
        <f>LEFT(f!AO271,IFERROR(FIND("±",f!AO271)-1,LEN(f!AO271)))</f>
        <v/>
      </c>
      <c r="AP266" s="122" t="str">
        <f>LEFT(f!AP271,IFERROR(FIND("±",f!AP271)-1,LEN(f!AP271)))</f>
        <v>0.001</v>
      </c>
      <c r="AQ266" s="122" t="str">
        <f>LEFT(f!AQ271,IFERROR(FIND("±",f!AQ271)-1,LEN(f!AQ271)))</f>
        <v>18.45</v>
      </c>
      <c r="AR266" s="122" t="str">
        <f>LEFT(f!AR271,IFERROR(FIND("±",f!AR271)-1,LEN(f!AR271)))</f>
        <v>0.005</v>
      </c>
      <c r="AS266" s="122" t="str">
        <f>LEFT(f!AS271,IFERROR(FIND("±",f!AS271)-1,LEN(f!AS271)))</f>
        <v>0.004</v>
      </c>
      <c r="AT266" s="122" t="str">
        <f>LEFT(f!AT271,IFERROR(FIND("±",f!AT271)-1,LEN(f!AT271)))</f>
        <v>0.15</v>
      </c>
      <c r="AU266" s="122" t="str">
        <f>LEFT(f!AU271,IFERROR(FIND("±",f!AU271)-1,LEN(f!AU271)))</f>
        <v>1.2</v>
      </c>
      <c r="AV266" s="122" t="str">
        <f>LEFT(f!AV271,IFERROR(FIND("±",f!AV271)-1,LEN(f!AV271)))</f>
        <v>0.002</v>
      </c>
      <c r="AW266" s="122" t="str">
        <f>LEFT(f!AW271,IFERROR(FIND("±",f!AW271)-1,LEN(f!AW271)))</f>
        <v>0.005</v>
      </c>
      <c r="AX266" s="122" t="str">
        <f>LEFT(f!AX271,IFERROR(FIND("±",f!AX271)-1,LEN(f!AX271)))</f>
        <v>29.51</v>
      </c>
      <c r="AY266" s="122" t="str">
        <f>LEFT(f!AY271,IFERROR(FIND("±",f!AY271)-1,LEN(f!AY271)))</f>
        <v>0.28</v>
      </c>
      <c r="AZ266" s="122" t="str">
        <f>LEFT(f!AZ271,IFERROR(FIND("±",f!AZ271)-1,LEN(f!AZ271)))</f>
        <v/>
      </c>
      <c r="BA266" s="122" t="str">
        <f>LEFT(f!BA271,IFERROR(FIND("±",f!BA271)-1,LEN(f!BA271)))</f>
        <v>0.002</v>
      </c>
      <c r="BB266" s="122" t="str">
        <f>LEFT(f!BB271,IFERROR(FIND("±",f!BB271)-1,LEN(f!BB271)))</f>
        <v>0.029</v>
      </c>
      <c r="BC266" s="122" t="str">
        <f>LEFT(f!BC271,IFERROR(FIND("±",f!BC271)-1,LEN(f!BC271)))</f>
        <v>50.91</v>
      </c>
      <c r="BD266" s="122" t="str">
        <f>LEFT(f!BD271,IFERROR(FIND("±",f!BD271)-1,LEN(f!BD271)))</f>
        <v>341</v>
      </c>
      <c r="BE266" s="122" t="str">
        <f>LEFT(f!BE271,IFERROR(FIND("±",f!BE271)-1,LEN(f!BE271)))</f>
        <v/>
      </c>
      <c r="BF266" s="122" t="str">
        <f>LEFT(f!BF271,IFERROR(FIND("±",f!BF271)-1,LEN(f!BF271)))</f>
        <v>2.50</v>
      </c>
      <c r="BG266" s="122" t="str">
        <f>LEFT(f!BG271,IFERROR(FIND("±",f!BG271)-1,LEN(f!BG271)))</f>
        <v>0.27</v>
      </c>
      <c r="BH266" s="122" t="str">
        <f>LEFT(f!BH271,IFERROR(FIND("±",f!BH271)-1,LEN(f!BH271)))</f>
        <v>2.63</v>
      </c>
      <c r="BI266" s="122" t="str">
        <f>LEFT(f!BI271,IFERROR(FIND("±",f!BI271)-1,LEN(f!BI271)))</f>
        <v>1.96</v>
      </c>
      <c r="BJ266" s="122" t="str">
        <f>LEFT(f!BJ271,IFERROR(FIND("±",f!BJ271)-1,LEN(f!BJ271)))</f>
        <v>0.55</v>
      </c>
      <c r="BK266" s="122" t="str">
        <f>LEFT(f!BK271,IFERROR(FIND("±",f!BK271)-1,LEN(f!BK271)))</f>
        <v>0.11</v>
      </c>
      <c r="BL266" s="122" t="str">
        <f>LEFT(f!BL271,IFERROR(FIND("±",f!BL271)-1,LEN(f!BL271)))</f>
        <v>0.02</v>
      </c>
      <c r="BM266" s="122" t="str">
        <f>LEFT(f!BM271,IFERROR(FIND("±",f!BM271)-1,LEN(f!BM271)))</f>
        <v/>
      </c>
      <c r="BN266" s="122" t="str">
        <f>LEFT(f!BN271,IFERROR(FIND("±",f!BN271)-1,LEN(f!BN271)))</f>
        <v>0.67</v>
      </c>
      <c r="BO266" s="122" t="str">
        <f>LEFT(f!BO271,IFERROR(FIND("±",f!BO271)-1,LEN(f!BO271)))</f>
        <v/>
      </c>
      <c r="BP266" s="122" t="str">
        <f>LEFT(f!BP271,IFERROR(FIND("±",f!BP271)-1,LEN(f!BP271)))</f>
        <v/>
      </c>
      <c r="BQ266" s="122" t="str">
        <f>LEFT(f!BQ271,IFERROR(FIND("±",f!BQ271)-1,LEN(f!BQ271)))</f>
        <v/>
      </c>
      <c r="BR266" s="122" t="str">
        <f>LEFT(f!BR271,IFERROR(FIND("±",f!BR271)-1,LEN(f!BR271)))</f>
        <v/>
      </c>
      <c r="BS266" s="122" t="str">
        <f>LEFT(f!BS271,IFERROR(FIND("±",f!BS271)-1,LEN(f!BS271)))</f>
        <v/>
      </c>
      <c r="BT266" s="122" t="str">
        <f>LEFT(f!BT271,IFERROR(FIND("±",f!BT271)-1,LEN(f!BT271)))</f>
        <v/>
      </c>
      <c r="BU266" s="122" t="str">
        <f>LEFT(f!BU271,IFERROR(FIND("±",f!BU271)-1,LEN(f!BU271)))</f>
        <v/>
      </c>
      <c r="BV266" s="122"/>
      <c r="BW266" s="122"/>
      <c r="BX266" s="122"/>
      <c r="BY266" s="122"/>
      <c r="BZ266" s="122"/>
      <c r="CA266" s="122"/>
      <c r="CB266" s="122"/>
      <c r="CC266" s="122"/>
      <c r="CD266" s="122"/>
      <c r="CE266" s="122"/>
    </row>
    <row r="267">
      <c r="A267" s="103" t="str">
        <f>f!A272</f>
        <v>G009</v>
      </c>
      <c r="B267" s="107" t="str">
        <f>LEFT(f!B272,IFERROR(FIND("(",f!B272)-1,LEN(f!B272)))</f>
        <v>Coriander leaves </v>
      </c>
      <c r="C267" s="109" t="str">
        <f>IFERROR(MID(f!B272,IFERROR(FIND("(",f!B272)+1,LEN(f!B272)),IFERROR(FIND(")",f!B272),LEN(f!B272))-IFERROR(FIND("(",f!B272)+1,LEN(f!B272))),"")</f>
        <v>Coriandrum sativum</v>
      </c>
      <c r="D267" s="103" t="str">
        <f>f!D272</f>
        <v/>
      </c>
      <c r="E267" s="103" t="str">
        <f>f!E272</f>
        <v/>
      </c>
      <c r="F267" s="110" t="str">
        <f>CONCATENATE("https://res.cloudinary.com/techticz/image/upload/foods/",f!F272,".jpeg")</f>
        <v>https://res.cloudinary.com/techticz/image/upload/foods/coriender_leaves.jpeg</v>
      </c>
      <c r="G267" s="103" t="str">
        <f>f!G272</f>
        <v>G</v>
      </c>
      <c r="H267" s="103" t="str">
        <f>f!H272</f>
        <v/>
      </c>
      <c r="I267" s="103">
        <f t="shared" si="1"/>
        <v>130</v>
      </c>
      <c r="J267" s="112">
        <f>f!J272</f>
        <v>100</v>
      </c>
      <c r="K267" s="112" t="str">
        <f>f!K272</f>
        <v>gram</v>
      </c>
      <c r="L267" s="114" t="str">
        <f>f!L272</f>
        <v/>
      </c>
      <c r="M267" s="114">
        <f>f!M272</f>
        <v>6</v>
      </c>
      <c r="N267" s="114" t="str">
        <f>f!N272</f>
        <v/>
      </c>
      <c r="O267" s="114" t="str">
        <f>f!O272</f>
        <v/>
      </c>
      <c r="P267" s="114" t="str">
        <f>f!P272</f>
        <v/>
      </c>
      <c r="Q267" s="117" t="str">
        <f>f!Q272</f>
        <v/>
      </c>
      <c r="R267" s="117" t="str">
        <f>f!R272</f>
        <v/>
      </c>
      <c r="S267" s="117" t="str">
        <f>f!S272</f>
        <v/>
      </c>
      <c r="T267" s="120" t="str">
        <f>f!T272</f>
        <v/>
      </c>
      <c r="U267" s="120" t="str">
        <f>f!U272</f>
        <v/>
      </c>
      <c r="V267" s="121">
        <f>f!V272</f>
        <v>100</v>
      </c>
      <c r="W267" s="122" t="str">
        <f>LEFT(f!W272,IFERROR(FIND("±",f!W272)-1,LEN(f!W272)))</f>
        <v>86.99</v>
      </c>
      <c r="X267" s="122" t="str">
        <f>LEFT(f!X272,IFERROR(FIND("±",f!X272)-1,LEN(f!X272)))</f>
        <v>3.52</v>
      </c>
      <c r="Y267" s="122" t="str">
        <f>LEFT(f!Y272,IFERROR(FIND("±",f!Y272)-1,LEN(f!Y272)))</f>
        <v>2.19</v>
      </c>
      <c r="Z267" s="122" t="str">
        <f>LEFT(f!Z272,IFERROR(FIND("±",f!Z272)-1,LEN(f!Z272)))</f>
        <v>0.70</v>
      </c>
      <c r="AA267" s="122" t="str">
        <f>LEFT(f!AA272,IFERROR(FIND("±",f!AA272)-1,LEN(f!AA272)))</f>
        <v>4.66</v>
      </c>
      <c r="AB267" s="122" t="str">
        <f>LEFT(f!AB272,IFERROR(FIND("±",f!AB272)-1,LEN(f!AB272)))</f>
        <v>3.24</v>
      </c>
      <c r="AC267" s="122" t="str">
        <f>LEFT(f!AC272,IFERROR(FIND("±",f!AC272)-1,LEN(f!AC272)))</f>
        <v>1.42</v>
      </c>
      <c r="AD267" s="122" t="str">
        <f>LEFT(f!AD272,IFERROR(FIND("±",f!AD272)-1,LEN(f!AD272)))</f>
        <v>1.93</v>
      </c>
      <c r="AE267" s="122" t="str">
        <f>LEFT(f!AE272,IFERROR(FIND("±",f!AE272)-1,LEN(f!AE272)))</f>
        <v>130</v>
      </c>
      <c r="AF267" s="122" t="str">
        <f>LEFT(f!AF272,IFERROR(FIND("±",f!AF272)-1,LEN(f!AF272)))</f>
        <v>0.09</v>
      </c>
      <c r="AG267" s="122" t="str">
        <f>LEFT(f!AG272,IFERROR(FIND("±",f!AG272)-1,LEN(f!AG272)))</f>
        <v>0.05</v>
      </c>
      <c r="AH267" s="122" t="str">
        <f>LEFT(f!AH272,IFERROR(FIND("±",f!AH272)-1,LEN(f!AH272)))</f>
        <v>0.73</v>
      </c>
      <c r="AI267" s="122" t="str">
        <f>LEFT(f!AI272,IFERROR(FIND("±",f!AI272)-1,LEN(f!AI272)))</f>
        <v>0.63</v>
      </c>
      <c r="AJ267" s="122" t="str">
        <f>LEFT(f!AJ272,IFERROR(FIND("±",f!AJ272)-1,LEN(f!AJ272)))</f>
        <v>0.19</v>
      </c>
      <c r="AK267" s="122" t="str">
        <f>LEFT(f!AK272,IFERROR(FIND("±",f!AK272)-1,LEN(f!AK272)))</f>
        <v>4.17</v>
      </c>
      <c r="AL267" s="122" t="str">
        <f>LEFT(f!AL272,IFERROR(FIND("±",f!AL272)-1,LEN(f!AL272)))</f>
        <v>51.01</v>
      </c>
      <c r="AM267" s="122" t="str">
        <f>LEFT(f!AM272,IFERROR(FIND("±",f!AM272)-1,LEN(f!AM272)))</f>
        <v>23.87</v>
      </c>
      <c r="AN267" s="122" t="str">
        <f>LEFT(f!AN272,IFERROR(FIND("±",f!AN272)-1,LEN(f!AN272)))</f>
        <v>1.84</v>
      </c>
      <c r="AO267" s="122" t="str">
        <f>LEFT(f!AO272,IFERROR(FIND("±",f!AO272)-1,LEN(f!AO272)))</f>
        <v/>
      </c>
      <c r="AP267" s="122" t="str">
        <f>LEFT(f!AP272,IFERROR(FIND("±",f!AP272)-1,LEN(f!AP272)))</f>
        <v/>
      </c>
      <c r="AQ267" s="122" t="str">
        <f>LEFT(f!AQ272,IFERROR(FIND("±",f!AQ272)-1,LEN(f!AQ272)))</f>
        <v>146</v>
      </c>
      <c r="AR267" s="122" t="str">
        <f>LEFT(f!AR272,IFERROR(FIND("±",f!AR272)-1,LEN(f!AR272)))</f>
        <v>0.033</v>
      </c>
      <c r="AS267" s="122" t="str">
        <f>LEFT(f!AS272,IFERROR(FIND("±",f!AS272)-1,LEN(f!AS272)))</f>
        <v>0.002</v>
      </c>
      <c r="AT267" s="122" t="str">
        <f>LEFT(f!AT272,IFERROR(FIND("±",f!AT272)-1,LEN(f!AT272)))</f>
        <v>0.24</v>
      </c>
      <c r="AU267" s="122" t="str">
        <f>LEFT(f!AU272,IFERROR(FIND("±",f!AU272)-1,LEN(f!AU272)))</f>
        <v>5.3</v>
      </c>
      <c r="AV267" s="122" t="str">
        <f>LEFT(f!AV272,IFERROR(FIND("±",f!AV272)-1,LEN(f!AV272)))</f>
        <v>0.001</v>
      </c>
      <c r="AW267" s="122" t="str">
        <f>LEFT(f!AW272,IFERROR(FIND("±",f!AW272)-1,LEN(f!AW272)))</f>
        <v>0.006</v>
      </c>
      <c r="AX267" s="122" t="str">
        <f>LEFT(f!AX272,IFERROR(FIND("±",f!AX272)-1,LEN(f!AX272)))</f>
        <v>72.68</v>
      </c>
      <c r="AY267" s="122" t="str">
        <f>LEFT(f!AY272,IFERROR(FIND("±",f!AY272)-1,LEN(f!AY272)))</f>
        <v>0.96</v>
      </c>
      <c r="AZ267" s="122" t="str">
        <f>LEFT(f!AZ272,IFERROR(FIND("±",f!AZ272)-1,LEN(f!AZ272)))</f>
        <v/>
      </c>
      <c r="BA267" s="122" t="str">
        <f>LEFT(f!BA272,IFERROR(FIND("±",f!BA272)-1,LEN(f!BA272)))</f>
        <v>0.014</v>
      </c>
      <c r="BB267" s="122" t="str">
        <f>LEFT(f!BB272,IFERROR(FIND("±",f!BB272)-1,LEN(f!BB272)))</f>
        <v>0.044</v>
      </c>
      <c r="BC267" s="122" t="str">
        <f>LEFT(f!BC272,IFERROR(FIND("±",f!BC272)-1,LEN(f!BC272)))</f>
        <v>64.69</v>
      </c>
      <c r="BD267" s="122" t="str">
        <f>LEFT(f!BD272,IFERROR(FIND("±",f!BD272)-1,LEN(f!BD272)))</f>
        <v>546</v>
      </c>
      <c r="BE267" s="122" t="str">
        <f>LEFT(f!BE272,IFERROR(FIND("±",f!BE272)-1,LEN(f!BE272)))</f>
        <v>0.45</v>
      </c>
      <c r="BF267" s="122" t="str">
        <f>LEFT(f!BF272,IFERROR(FIND("±",f!BF272)-1,LEN(f!BF272)))</f>
        <v>37.00</v>
      </c>
      <c r="BG267" s="122" t="str">
        <f>LEFT(f!BG272,IFERROR(FIND("±",f!BG272)-1,LEN(f!BG272)))</f>
        <v>0.68</v>
      </c>
      <c r="BH267" s="122" t="str">
        <f>LEFT(f!BH272,IFERROR(FIND("±",f!BH272)-1,LEN(f!BH272)))</f>
        <v>1.23</v>
      </c>
      <c r="BI267" s="122" t="str">
        <f>LEFT(f!BI272,IFERROR(FIND("±",f!BI272)-1,LEN(f!BI272)))</f>
        <v>1.06</v>
      </c>
      <c r="BJ267" s="122" t="str">
        <f>LEFT(f!BJ272,IFERROR(FIND("±",f!BJ272)-1,LEN(f!BJ272)))</f>
        <v>0.07</v>
      </c>
      <c r="BK267" s="122" t="str">
        <f>LEFT(f!BK272,IFERROR(FIND("±",f!BK272)-1,LEN(f!BK272)))</f>
        <v>0.06</v>
      </c>
      <c r="BL267" s="122" t="str">
        <f>LEFT(f!BL272,IFERROR(FIND("±",f!BL272)-1,LEN(f!BL272)))</f>
        <v>0.05</v>
      </c>
      <c r="BM267" s="122" t="str">
        <f>LEFT(f!BM272,IFERROR(FIND("±",f!BM272)-1,LEN(f!BM272)))</f>
        <v/>
      </c>
      <c r="BN267" s="122" t="str">
        <f>LEFT(f!BN272,IFERROR(FIND("±",f!BN272)-1,LEN(f!BN272)))</f>
        <v>0.17</v>
      </c>
      <c r="BO267" s="122" t="str">
        <f>LEFT(f!BO272,IFERROR(FIND("±",f!BO272)-1,LEN(f!BO272)))</f>
        <v/>
      </c>
      <c r="BP267" s="122" t="str">
        <f>LEFT(f!BP272,IFERROR(FIND("±",f!BP272)-1,LEN(f!BP272)))</f>
        <v/>
      </c>
      <c r="BQ267" s="122" t="str">
        <f>LEFT(f!BQ272,IFERROR(FIND("±",f!BQ272)-1,LEN(f!BQ272)))</f>
        <v/>
      </c>
      <c r="BR267" s="122" t="str">
        <f>LEFT(f!BR272,IFERROR(FIND("±",f!BR272)-1,LEN(f!BR272)))</f>
        <v/>
      </c>
      <c r="BS267" s="122" t="str">
        <f>LEFT(f!BS272,IFERROR(FIND("±",f!BS272)-1,LEN(f!BS272)))</f>
        <v/>
      </c>
      <c r="BT267" s="122" t="str">
        <f>LEFT(f!BT272,IFERROR(FIND("±",f!BT272)-1,LEN(f!BT272)))</f>
        <v/>
      </c>
      <c r="BU267" s="122" t="str">
        <f>LEFT(f!BU272,IFERROR(FIND("±",f!BU272)-1,LEN(f!BU272)))</f>
        <v/>
      </c>
      <c r="BV267" s="122"/>
      <c r="BW267" s="122"/>
      <c r="BX267" s="122"/>
      <c r="BY267" s="122"/>
      <c r="BZ267" s="122"/>
      <c r="CA267" s="122"/>
      <c r="CB267" s="122"/>
      <c r="CC267" s="122"/>
      <c r="CD267" s="122"/>
      <c r="CE267" s="122"/>
    </row>
    <row r="268">
      <c r="A268" s="103" t="str">
        <f>f!A273</f>
        <v>G010</v>
      </c>
      <c r="B268" s="107" t="str">
        <f>LEFT(f!B273,IFERROR(FIND("(",f!B273)-1,LEN(f!B273)))</f>
        <v>Curry leaves </v>
      </c>
      <c r="C268" s="109" t="str">
        <f>IFERROR(MID(f!B273,IFERROR(FIND("(",f!B273)+1,LEN(f!B273)),IFERROR(FIND(")",f!B273),LEN(f!B273))-IFERROR(FIND("(",f!B273)+1,LEN(f!B273))),"")</f>
        <v>Murraya koenigii</v>
      </c>
      <c r="D268" s="103" t="str">
        <f>f!D273</f>
        <v/>
      </c>
      <c r="E268" s="103" t="str">
        <f>f!E273</f>
        <v/>
      </c>
      <c r="F268" s="110" t="str">
        <f>CONCATENATE("https://res.cloudinary.com/techticz/image/upload/foods/",f!F273,".jpeg")</f>
        <v>https://res.cloudinary.com/techticz/image/upload/foods/curry_leaves.jpeg</v>
      </c>
      <c r="G268" s="103" t="str">
        <f>f!G273</f>
        <v>G</v>
      </c>
      <c r="H268" s="103" t="str">
        <f>f!H273</f>
        <v/>
      </c>
      <c r="I268" s="103">
        <f t="shared" si="1"/>
        <v>266</v>
      </c>
      <c r="J268" s="112">
        <f>f!J273</f>
        <v>100</v>
      </c>
      <c r="K268" s="112" t="str">
        <f>f!K273</f>
        <v>gram</v>
      </c>
      <c r="L268" s="114" t="str">
        <f>f!L273</f>
        <v/>
      </c>
      <c r="M268" s="114">
        <f>f!M273</f>
        <v>6</v>
      </c>
      <c r="N268" s="114" t="str">
        <f>f!N273</f>
        <v/>
      </c>
      <c r="O268" s="114" t="str">
        <f>f!O273</f>
        <v/>
      </c>
      <c r="P268" s="114" t="str">
        <f>f!P273</f>
        <v/>
      </c>
      <c r="Q268" s="117" t="str">
        <f>f!Q273</f>
        <v/>
      </c>
      <c r="R268" s="117" t="str">
        <f>f!R273</f>
        <v/>
      </c>
      <c r="S268" s="117" t="str">
        <f>f!S273</f>
        <v/>
      </c>
      <c r="T268" s="120" t="str">
        <f>f!T273</f>
        <v/>
      </c>
      <c r="U268" s="120" t="str">
        <f>f!U273</f>
        <v/>
      </c>
      <c r="V268" s="121">
        <f>f!V273</f>
        <v>100</v>
      </c>
      <c r="W268" s="122" t="str">
        <f>LEFT(f!W273,IFERROR(FIND("±",f!W273)-1,LEN(f!W273)))</f>
        <v>65.33</v>
      </c>
      <c r="X268" s="122" t="str">
        <f>LEFT(f!X273,IFERROR(FIND("±",f!X273)-1,LEN(f!X273)))</f>
        <v>7.41</v>
      </c>
      <c r="Y268" s="122" t="str">
        <f>LEFT(f!Y273,IFERROR(FIND("±",f!Y273)-1,LEN(f!Y273)))</f>
        <v>4.86</v>
      </c>
      <c r="Z268" s="122" t="str">
        <f>LEFT(f!Z273,IFERROR(FIND("±",f!Z273)-1,LEN(f!Z273)))</f>
        <v>1.06</v>
      </c>
      <c r="AA268" s="122" t="str">
        <f>LEFT(f!AA273,IFERROR(FIND("±",f!AA273)-1,LEN(f!AA273)))</f>
        <v>16.83</v>
      </c>
      <c r="AB268" s="122" t="str">
        <f>LEFT(f!AB273,IFERROR(FIND("±",f!AB273)-1,LEN(f!AB273)))</f>
        <v>13.81</v>
      </c>
      <c r="AC268" s="122" t="str">
        <f>LEFT(f!AC273,IFERROR(FIND("±",f!AC273)-1,LEN(f!AC273)))</f>
        <v>3.02</v>
      </c>
      <c r="AD268" s="122" t="str">
        <f>LEFT(f!AD273,IFERROR(FIND("±",f!AD273)-1,LEN(f!AD273)))</f>
        <v>4.51</v>
      </c>
      <c r="AE268" s="122" t="str">
        <f>LEFT(f!AE273,IFERROR(FIND("±",f!AE273)-1,LEN(f!AE273)))</f>
        <v>266</v>
      </c>
      <c r="AF268" s="122" t="str">
        <f>LEFT(f!AF273,IFERROR(FIND("±",f!AF273)-1,LEN(f!AF273)))</f>
        <v>0.07</v>
      </c>
      <c r="AG268" s="122" t="str">
        <f>LEFT(f!AG273,IFERROR(FIND("±",f!AG273)-1,LEN(f!AG273)))</f>
        <v>0.13</v>
      </c>
      <c r="AH268" s="122" t="str">
        <f>LEFT(f!AH273,IFERROR(FIND("±",f!AH273)-1,LEN(f!AH273)))</f>
        <v>0.85</v>
      </c>
      <c r="AI268" s="122" t="str">
        <f>LEFT(f!AI273,IFERROR(FIND("±",f!AI273)-1,LEN(f!AI273)))</f>
        <v>0.51</v>
      </c>
      <c r="AJ268" s="122" t="str">
        <f>LEFT(f!AJ273,IFERROR(FIND("±",f!AJ273)-1,LEN(f!AJ273)))</f>
        <v>0.57</v>
      </c>
      <c r="AK268" s="122" t="str">
        <f>LEFT(f!AK273,IFERROR(FIND("±",f!AK273)-1,LEN(f!AK273)))</f>
        <v>1.77</v>
      </c>
      <c r="AL268" s="122" t="str">
        <f>LEFT(f!AL273,IFERROR(FIND("±",f!AL273)-1,LEN(f!AL273)))</f>
        <v>117</v>
      </c>
      <c r="AM268" s="122" t="str">
        <f>LEFT(f!AM273,IFERROR(FIND("±",f!AM273)-1,LEN(f!AM273)))</f>
        <v>6.04</v>
      </c>
      <c r="AN268" s="122" t="str">
        <f>LEFT(f!AN273,IFERROR(FIND("±",f!AN273)-1,LEN(f!AN273)))</f>
        <v>4.1</v>
      </c>
      <c r="AO268" s="122" t="str">
        <f>LEFT(f!AO273,IFERROR(FIND("±",f!AO273)-1,LEN(f!AO273)))</f>
        <v>7.42</v>
      </c>
      <c r="AP268" s="122" t="str">
        <f>LEFT(f!AP273,IFERROR(FIND("±",f!AP273)-1,LEN(f!AP273)))</f>
        <v>0.002</v>
      </c>
      <c r="AQ268" s="122" t="str">
        <f>LEFT(f!AQ273,IFERROR(FIND("±",f!AQ273)-1,LEN(f!AQ273)))</f>
        <v>659</v>
      </c>
      <c r="AR268" s="122" t="str">
        <f>LEFT(f!AR273,IFERROR(FIND("±",f!AR273)-1,LEN(f!AR273)))</f>
        <v>0.06</v>
      </c>
      <c r="AS268" s="122" t="str">
        <f>LEFT(f!AS273,IFERROR(FIND("±",f!AS273)-1,LEN(f!AS273)))</f>
        <v>0.005</v>
      </c>
      <c r="AT268" s="122" t="str">
        <f>LEFT(f!AT273,IFERROR(FIND("±",f!AT273)-1,LEN(f!AT273)))</f>
        <v>0.46</v>
      </c>
      <c r="AU268" s="122" t="str">
        <f>LEFT(f!AU273,IFERROR(FIND("±",f!AU273)-1,LEN(f!AU273)))</f>
        <v>8.67</v>
      </c>
      <c r="AV268" s="122" t="str">
        <f>LEFT(f!AV273,IFERROR(FIND("±",f!AV273)-1,LEN(f!AV273)))</f>
        <v>0.037</v>
      </c>
      <c r="AW268" s="122" t="str">
        <f>LEFT(f!AW273,IFERROR(FIND("±",f!AW273)-1,LEN(f!AW273)))</f>
        <v>0.051</v>
      </c>
      <c r="AX268" s="122" t="str">
        <f>LEFT(f!AX273,IFERROR(FIND("±",f!AX273)-1,LEN(f!AX273)))</f>
        <v>182</v>
      </c>
      <c r="AY268" s="122" t="str">
        <f>LEFT(f!AY273,IFERROR(FIND("±",f!AY273)-1,LEN(f!AY273)))</f>
        <v>1.23</v>
      </c>
      <c r="AZ268" s="122" t="str">
        <f>LEFT(f!AZ273,IFERROR(FIND("±",f!AZ273)-1,LEN(f!AZ273)))</f>
        <v/>
      </c>
      <c r="BA268" s="122" t="str">
        <f>LEFT(f!BA273,IFERROR(FIND("±",f!BA273)-1,LEN(f!BA273)))</f>
        <v>0.013</v>
      </c>
      <c r="BB268" s="122" t="str">
        <f>LEFT(f!BB273,IFERROR(FIND("±",f!BB273)-1,LEN(f!BB273)))</f>
        <v>0.093</v>
      </c>
      <c r="BC268" s="122" t="str">
        <f>LEFT(f!BC273,IFERROR(FIND("±",f!BC273)-1,LEN(f!BC273)))</f>
        <v>83.29</v>
      </c>
      <c r="BD268" s="122" t="str">
        <f>LEFT(f!BD273,IFERROR(FIND("±",f!BD273)-1,LEN(f!BD273)))</f>
        <v>584</v>
      </c>
      <c r="BE268" s="122" t="str">
        <f>LEFT(f!BE273,IFERROR(FIND("±",f!BE273)-1,LEN(f!BE273)))</f>
        <v>17.25</v>
      </c>
      <c r="BF268" s="122" t="str">
        <f>LEFT(f!BF273,IFERROR(FIND("±",f!BF273)-1,LEN(f!BF273)))</f>
        <v>18.66</v>
      </c>
      <c r="BG268" s="122" t="str">
        <f>LEFT(f!BG273,IFERROR(FIND("±",f!BG273)-1,LEN(f!BG273)))</f>
        <v>1.18</v>
      </c>
      <c r="BH268" s="122" t="str">
        <f>LEFT(f!BH273,IFERROR(FIND("±",f!BH273)-1,LEN(f!BH273)))</f>
        <v>3.66</v>
      </c>
      <c r="BI268" s="122" t="str">
        <f>LEFT(f!BI273,IFERROR(FIND("±",f!BI273)-1,LEN(f!BI273)))</f>
        <v>3.08</v>
      </c>
      <c r="BJ268" s="122" t="str">
        <f>LEFT(f!BJ273,IFERROR(FIND("±",f!BJ273)-1,LEN(f!BJ273)))</f>
        <v>0.41</v>
      </c>
      <c r="BK268" s="122" t="str">
        <f>LEFT(f!BK273,IFERROR(FIND("±",f!BK273)-1,LEN(f!BK273)))</f>
        <v>0.20</v>
      </c>
      <c r="BL268" s="122" t="str">
        <f>LEFT(f!BL273,IFERROR(FIND("±",f!BL273)-1,LEN(f!BL273)))</f>
        <v/>
      </c>
      <c r="BM268" s="122" t="str">
        <f>LEFT(f!BM273,IFERROR(FIND("±",f!BM273)-1,LEN(f!BM273)))</f>
        <v/>
      </c>
      <c r="BN268" s="122" t="str">
        <f>LEFT(f!BN273,IFERROR(FIND("±",f!BN273)-1,LEN(f!BN273)))</f>
        <v>0.60</v>
      </c>
      <c r="BO268" s="122" t="str">
        <f>LEFT(f!BO273,IFERROR(FIND("±",f!BO273)-1,LEN(f!BO273)))</f>
        <v/>
      </c>
      <c r="BP268" s="122" t="str">
        <f>LEFT(f!BP273,IFERROR(FIND("±",f!BP273)-1,LEN(f!BP273)))</f>
        <v/>
      </c>
      <c r="BQ268" s="122" t="str">
        <f>LEFT(f!BQ273,IFERROR(FIND("±",f!BQ273)-1,LEN(f!BQ273)))</f>
        <v/>
      </c>
      <c r="BR268" s="122" t="str">
        <f>LEFT(f!BR273,IFERROR(FIND("±",f!BR273)-1,LEN(f!BR273)))</f>
        <v/>
      </c>
      <c r="BS268" s="122" t="str">
        <f>LEFT(f!BS273,IFERROR(FIND("±",f!BS273)-1,LEN(f!BS273)))</f>
        <v/>
      </c>
      <c r="BT268" s="122" t="str">
        <f>LEFT(f!BT273,IFERROR(FIND("±",f!BT273)-1,LEN(f!BT273)))</f>
        <v/>
      </c>
      <c r="BU268" s="122" t="str">
        <f>LEFT(f!BU273,IFERROR(FIND("±",f!BU273)-1,LEN(f!BU273)))</f>
        <v/>
      </c>
      <c r="BV268" s="122"/>
      <c r="BW268" s="122"/>
      <c r="BX268" s="122"/>
      <c r="BY268" s="122"/>
      <c r="BZ268" s="122"/>
      <c r="CA268" s="122"/>
      <c r="CB268" s="122"/>
      <c r="CC268" s="122"/>
      <c r="CD268" s="122"/>
      <c r="CE268" s="122"/>
    </row>
    <row r="269">
      <c r="A269" s="103" t="str">
        <f>f!A274</f>
        <v>G011</v>
      </c>
      <c r="B269" s="107" t="str">
        <f>LEFT(f!B274,IFERROR(FIND("(",f!B274)-1,LEN(f!B274)))</f>
        <v>Garlic, big clove </v>
      </c>
      <c r="C269" s="109" t="str">
        <f>IFERROR(MID(f!B274,IFERROR(FIND("(",f!B274)+1,LEN(f!B274)),IFERROR(FIND(")",f!B274),LEN(f!B274))-IFERROR(FIND("(",f!B274)+1,LEN(f!B274))),"")</f>
        <v>Allium sativum</v>
      </c>
      <c r="D269" s="103" t="str">
        <f>f!D274</f>
        <v/>
      </c>
      <c r="E269" s="103" t="str">
        <f>f!E274</f>
        <v/>
      </c>
      <c r="F269" s="110" t="str">
        <f>CONCATENATE("https://res.cloudinary.com/techticz/image/upload/foods/",f!F274,".jpeg")</f>
        <v>https://res.cloudinary.com/techticz/image/upload/foods/garlic.jpeg</v>
      </c>
      <c r="G269" s="103" t="str">
        <f>f!G274</f>
        <v>G</v>
      </c>
      <c r="H269" s="103" t="str">
        <f>f!H274</f>
        <v/>
      </c>
      <c r="I269" s="103">
        <f t="shared" si="1"/>
        <v>518</v>
      </c>
      <c r="J269" s="112">
        <f>f!J274</f>
        <v>100</v>
      </c>
      <c r="K269" s="112" t="str">
        <f>f!K274</f>
        <v>gram</v>
      </c>
      <c r="L269" s="114" t="str">
        <f>f!L274</f>
        <v/>
      </c>
      <c r="M269" s="114">
        <f>f!M274</f>
        <v>6</v>
      </c>
      <c r="N269" s="114" t="str">
        <f>f!N274</f>
        <v/>
      </c>
      <c r="O269" s="114" t="str">
        <f>f!O274</f>
        <v/>
      </c>
      <c r="P269" s="114" t="str">
        <f>f!P274</f>
        <v/>
      </c>
      <c r="Q269" s="117" t="str">
        <f>f!Q274</f>
        <v/>
      </c>
      <c r="R269" s="117" t="str">
        <f>f!R274</f>
        <v/>
      </c>
      <c r="S269" s="117" t="str">
        <f>f!S274</f>
        <v/>
      </c>
      <c r="T269" s="120" t="str">
        <f>f!T274</f>
        <v/>
      </c>
      <c r="U269" s="120" t="str">
        <f>f!U274</f>
        <v/>
      </c>
      <c r="V269" s="121">
        <f>f!V274</f>
        <v>100</v>
      </c>
      <c r="W269" s="122" t="str">
        <f>LEFT(f!W274,IFERROR(FIND("±",f!W274)-1,LEN(f!W274)))</f>
        <v>64.38</v>
      </c>
      <c r="X269" s="122" t="str">
        <f>LEFT(f!X274,IFERROR(FIND("±",f!X274)-1,LEN(f!X274)))</f>
        <v>6.92</v>
      </c>
      <c r="Y269" s="122" t="str">
        <f>LEFT(f!Y274,IFERROR(FIND("±",f!Y274)-1,LEN(f!Y274)))</f>
        <v>1.40</v>
      </c>
      <c r="Z269" s="122" t="str">
        <f>LEFT(f!Z274,IFERROR(FIND("±",f!Z274)-1,LEN(f!Z274)))</f>
        <v>0.16</v>
      </c>
      <c r="AA269" s="122" t="str">
        <f>LEFT(f!AA274,IFERROR(FIND("±",f!AA274)-1,LEN(f!AA274)))</f>
        <v>5.22</v>
      </c>
      <c r="AB269" s="122" t="str">
        <f>LEFT(f!AB274,IFERROR(FIND("±",f!AB274)-1,LEN(f!AB274)))</f>
        <v>2.56</v>
      </c>
      <c r="AC269" s="122" t="str">
        <f>LEFT(f!AC274,IFERROR(FIND("±",f!AC274)-1,LEN(f!AC274)))</f>
        <v>2.66</v>
      </c>
      <c r="AD269" s="122" t="str">
        <f>LEFT(f!AD274,IFERROR(FIND("±",f!AD274)-1,LEN(f!AD274)))</f>
        <v>21.93</v>
      </c>
      <c r="AE269" s="122" t="str">
        <f>LEFT(f!AE274,IFERROR(FIND("±",f!AE274)-1,LEN(f!AE274)))</f>
        <v>518</v>
      </c>
      <c r="AF269" s="122" t="str">
        <f>LEFT(f!AF274,IFERROR(FIND("±",f!AF274)-1,LEN(f!AF274)))</f>
        <v>0.20</v>
      </c>
      <c r="AG269" s="122" t="str">
        <f>LEFT(f!AG274,IFERROR(FIND("±",f!AG274)-1,LEN(f!AG274)))</f>
        <v>0.25</v>
      </c>
      <c r="AH269" s="122" t="str">
        <f>LEFT(f!AH274,IFERROR(FIND("±",f!AH274)-1,LEN(f!AH274)))</f>
        <v>0.38</v>
      </c>
      <c r="AI269" s="122" t="str">
        <f>LEFT(f!AI274,IFERROR(FIND("±",f!AI274)-1,LEN(f!AI274)))</f>
        <v>1.57</v>
      </c>
      <c r="AJ269" s="122" t="str">
        <f>LEFT(f!AJ274,IFERROR(FIND("±",f!AJ274)-1,LEN(f!AJ274)))</f>
        <v>0.56</v>
      </c>
      <c r="AK269" s="122" t="str">
        <f>LEFT(f!AK274,IFERROR(FIND("±",f!AK274)-1,LEN(f!AK274)))</f>
        <v>2.55</v>
      </c>
      <c r="AL269" s="122" t="str">
        <f>LEFT(f!AL274,IFERROR(FIND("±",f!AL274)-1,LEN(f!AL274)))</f>
        <v>85.77</v>
      </c>
      <c r="AM269" s="122" t="str">
        <f>LEFT(f!AM274,IFERROR(FIND("±",f!AM274)-1,LEN(f!AM274)))</f>
        <v>12.62</v>
      </c>
      <c r="AN269" s="122" t="str">
        <f>LEFT(f!AN274,IFERROR(FIND("±",f!AN274)-1,LEN(f!AN274)))</f>
        <v>0.05</v>
      </c>
      <c r="AO269" s="122" t="str">
        <f>LEFT(f!AO274,IFERROR(FIND("±",f!AO274)-1,LEN(f!AO274)))</f>
        <v/>
      </c>
      <c r="AP269" s="122" t="str">
        <f>LEFT(f!AP274,IFERROR(FIND("±",f!AP274)-1,LEN(f!AP274)))</f>
        <v>0.001</v>
      </c>
      <c r="AQ269" s="122" t="str">
        <f>LEFT(f!AQ274,IFERROR(FIND("±",f!AQ274)-1,LEN(f!AQ274)))</f>
        <v>20.08</v>
      </c>
      <c r="AR269" s="122" t="str">
        <f>LEFT(f!AR274,IFERROR(FIND("±",f!AR274)-1,LEN(f!AR274)))</f>
        <v>0.004</v>
      </c>
      <c r="AS269" s="122" t="str">
        <f>LEFT(f!AS274,IFERROR(FIND("±",f!AS274)-1,LEN(f!AS274)))</f>
        <v>0.001</v>
      </c>
      <c r="AT269" s="122" t="str">
        <f>LEFT(f!AT274,IFERROR(FIND("±",f!AT274)-1,LEN(f!AT274)))</f>
        <v>0.19</v>
      </c>
      <c r="AU269" s="122" t="str">
        <f>LEFT(f!AU274,IFERROR(FIND("±",f!AU274)-1,LEN(f!AU274)))</f>
        <v>1.05</v>
      </c>
      <c r="AV269" s="122" t="str">
        <f>LEFT(f!AV274,IFERROR(FIND("±",f!AV274)-1,LEN(f!AV274)))</f>
        <v>0.001</v>
      </c>
      <c r="AW269" s="122" t="str">
        <f>LEFT(f!AW274,IFERROR(FIND("±",f!AW274)-1,LEN(f!AW274)))</f>
        <v>0.001</v>
      </c>
      <c r="AX269" s="122" t="str">
        <f>LEFT(f!AX274,IFERROR(FIND("±",f!AX274)-1,LEN(f!AX274)))</f>
        <v>27.08</v>
      </c>
      <c r="AY269" s="122" t="str">
        <f>LEFT(f!AY274,IFERROR(FIND("±",f!AY274)-1,LEN(f!AY274)))</f>
        <v>0.34</v>
      </c>
      <c r="AZ269" s="122" t="str">
        <f>LEFT(f!AZ274,IFERROR(FIND("±",f!AZ274)-1,LEN(f!AZ274)))</f>
        <v/>
      </c>
      <c r="BA269" s="122" t="str">
        <f>LEFT(f!BA274,IFERROR(FIND("±",f!BA274)-1,LEN(f!BA274)))</f>
        <v>0.001</v>
      </c>
      <c r="BB269" s="122" t="str">
        <f>LEFT(f!BB274,IFERROR(FIND("±",f!BB274)-1,LEN(f!BB274)))</f>
        <v>0.019</v>
      </c>
      <c r="BC269" s="122" t="str">
        <f>LEFT(f!BC274,IFERROR(FIND("±",f!BC274)-1,LEN(f!BC274)))</f>
        <v>119</v>
      </c>
      <c r="BD269" s="122" t="str">
        <f>LEFT(f!BD274,IFERROR(FIND("±",f!BD274)-1,LEN(f!BD274)))</f>
        <v>430</v>
      </c>
      <c r="BE269" s="122" t="str">
        <f>LEFT(f!BE274,IFERROR(FIND("±",f!BE274)-1,LEN(f!BE274)))</f>
        <v/>
      </c>
      <c r="BF269" s="122" t="str">
        <f>LEFT(f!BF274,IFERROR(FIND("±",f!BF274)-1,LEN(f!BF274)))</f>
        <v>9.42</v>
      </c>
      <c r="BG269" s="122" t="str">
        <f>LEFT(f!BG274,IFERROR(FIND("±",f!BG274)-1,LEN(f!BG274)))</f>
        <v>0.89</v>
      </c>
      <c r="BH269" s="122" t="str">
        <f>LEFT(f!BH274,IFERROR(FIND("±",f!BH274)-1,LEN(f!BH274)))</f>
        <v>20.81</v>
      </c>
      <c r="BI269" s="122" t="str">
        <f>LEFT(f!BI274,IFERROR(FIND("±",f!BI274)-1,LEN(f!BI274)))</f>
        <v>14.84</v>
      </c>
      <c r="BJ269" s="122" t="str">
        <f>LEFT(f!BJ274,IFERROR(FIND("±",f!BJ274)-1,LEN(f!BJ274)))</f>
        <v>4.20</v>
      </c>
      <c r="BK269" s="122" t="str">
        <f>LEFT(f!BK274,IFERROR(FIND("±",f!BK274)-1,LEN(f!BK274)))</f>
        <v>1.20</v>
      </c>
      <c r="BL269" s="122" t="str">
        <f>LEFT(f!BL274,IFERROR(FIND("±",f!BL274)-1,LEN(f!BL274)))</f>
        <v>0.57</v>
      </c>
      <c r="BM269" s="122" t="str">
        <f>LEFT(f!BM274,IFERROR(FIND("±",f!BM274)-1,LEN(f!BM274)))</f>
        <v/>
      </c>
      <c r="BN269" s="122" t="str">
        <f>LEFT(f!BN274,IFERROR(FIND("±",f!BN274)-1,LEN(f!BN274)))</f>
        <v>5.97</v>
      </c>
      <c r="BO269" s="122" t="str">
        <f>LEFT(f!BO274,IFERROR(FIND("±",f!BO274)-1,LEN(f!BO274)))</f>
        <v/>
      </c>
      <c r="BP269" s="122" t="str">
        <f>LEFT(f!BP274,IFERROR(FIND("±",f!BP274)-1,LEN(f!BP274)))</f>
        <v/>
      </c>
      <c r="BQ269" s="122" t="str">
        <f>LEFT(f!BQ274,IFERROR(FIND("±",f!BQ274)-1,LEN(f!BQ274)))</f>
        <v/>
      </c>
      <c r="BR269" s="122" t="str">
        <f>LEFT(f!BR274,IFERROR(FIND("±",f!BR274)-1,LEN(f!BR274)))</f>
        <v/>
      </c>
      <c r="BS269" s="122" t="str">
        <f>LEFT(f!BS274,IFERROR(FIND("±",f!BS274)-1,LEN(f!BS274)))</f>
        <v/>
      </c>
      <c r="BT269" s="122" t="str">
        <f>LEFT(f!BT274,IFERROR(FIND("±",f!BT274)-1,LEN(f!BT274)))</f>
        <v/>
      </c>
      <c r="BU269" s="122" t="str">
        <f>LEFT(f!BU274,IFERROR(FIND("±",f!BU274)-1,LEN(f!BU274)))</f>
        <v/>
      </c>
      <c r="BV269" s="122"/>
      <c r="BW269" s="122"/>
      <c r="BX269" s="122"/>
      <c r="BY269" s="122"/>
      <c r="BZ269" s="122"/>
      <c r="CA269" s="122"/>
      <c r="CB269" s="122"/>
      <c r="CC269" s="122"/>
      <c r="CD269" s="122"/>
      <c r="CE269" s="122"/>
    </row>
    <row r="270">
      <c r="A270" s="103" t="str">
        <f>f!A275</f>
        <v>G012</v>
      </c>
      <c r="B270" s="107" t="str">
        <f>LEFT(f!B275,IFERROR(FIND("(",f!B275)-1,LEN(f!B275)))</f>
        <v>Garlic, small clove </v>
      </c>
      <c r="C270" s="109" t="str">
        <f>IFERROR(MID(f!B275,IFERROR(FIND("(",f!B275)+1,LEN(f!B275)),IFERROR(FIND(")",f!B275),LEN(f!B275))-IFERROR(FIND("(",f!B275)+1,LEN(f!B275))),"")</f>
        <v>Allium sativum</v>
      </c>
      <c r="D270" s="103" t="str">
        <f>f!D275</f>
        <v/>
      </c>
      <c r="E270" s="103" t="str">
        <f>f!E275</f>
        <v/>
      </c>
      <c r="F270" s="110" t="str">
        <f>CONCATENATE("https://res.cloudinary.com/techticz/image/upload/foods/",f!F275,".jpeg")</f>
        <v>https://res.cloudinary.com/techticz/image/upload/foods/garlic.jpeg</v>
      </c>
      <c r="G270" s="103" t="str">
        <f>f!G275</f>
        <v>G</v>
      </c>
      <c r="H270" s="103" t="str">
        <f>f!H275</f>
        <v/>
      </c>
      <c r="I270" s="103">
        <f t="shared" si="1"/>
        <v>514</v>
      </c>
      <c r="J270" s="112">
        <f>f!J275</f>
        <v>100</v>
      </c>
      <c r="K270" s="112" t="str">
        <f>f!K275</f>
        <v>gram</v>
      </c>
      <c r="L270" s="114" t="str">
        <f>f!L275</f>
        <v/>
      </c>
      <c r="M270" s="114">
        <f>f!M275</f>
        <v>3</v>
      </c>
      <c r="N270" s="114" t="str">
        <f>f!N275</f>
        <v/>
      </c>
      <c r="O270" s="114" t="str">
        <f>f!O275</f>
        <v/>
      </c>
      <c r="P270" s="114" t="str">
        <f>f!P275</f>
        <v/>
      </c>
      <c r="Q270" s="117" t="str">
        <f>f!Q275</f>
        <v/>
      </c>
      <c r="R270" s="117" t="str">
        <f>f!R275</f>
        <v/>
      </c>
      <c r="S270" s="117" t="str">
        <f>f!S275</f>
        <v/>
      </c>
      <c r="T270" s="120" t="str">
        <f>f!T275</f>
        <v/>
      </c>
      <c r="U270" s="120" t="str">
        <f>f!U275</f>
        <v/>
      </c>
      <c r="V270" s="121">
        <f>f!V275</f>
        <v>100</v>
      </c>
      <c r="W270" s="122" t="str">
        <f>LEFT(f!W275,IFERROR(FIND("±",f!W275)-1,LEN(f!W275)))</f>
        <v>64.42</v>
      </c>
      <c r="X270" s="122" t="str">
        <f>LEFT(f!X275,IFERROR(FIND("±",f!X275)-1,LEN(f!X275)))</f>
        <v>6.75</v>
      </c>
      <c r="Y270" s="122" t="str">
        <f>LEFT(f!Y275,IFERROR(FIND("±",f!Y275)-1,LEN(f!Y275)))</f>
        <v>1.38</v>
      </c>
      <c r="Z270" s="122" t="str">
        <f>LEFT(f!Z275,IFERROR(FIND("±",f!Z275)-1,LEN(f!Z275)))</f>
        <v>0.14</v>
      </c>
      <c r="AA270" s="122" t="str">
        <f>LEFT(f!AA275,IFERROR(FIND("±",f!AA275)-1,LEN(f!AA275)))</f>
        <v>5.47</v>
      </c>
      <c r="AB270" s="122" t="str">
        <f>LEFT(f!AB275,IFERROR(FIND("±",f!AB275)-1,LEN(f!AB275)))</f>
        <v>2.61</v>
      </c>
      <c r="AC270" s="122" t="str">
        <f>LEFT(f!AC275,IFERROR(FIND("±",f!AC275)-1,LEN(f!AC275)))</f>
        <v>2.86</v>
      </c>
      <c r="AD270" s="122" t="str">
        <f>LEFT(f!AD275,IFERROR(FIND("±",f!AD275)-1,LEN(f!AD275)))</f>
        <v>21.84</v>
      </c>
      <c r="AE270" s="122" t="str">
        <f>LEFT(f!AE275,IFERROR(FIND("±",f!AE275)-1,LEN(f!AE275)))</f>
        <v>514</v>
      </c>
      <c r="AF270" s="122" t="str">
        <f>LEFT(f!AF275,IFERROR(FIND("±",f!AF275)-1,LEN(f!AF275)))</f>
        <v>0.20</v>
      </c>
      <c r="AG270" s="122" t="str">
        <f>LEFT(f!AG275,IFERROR(FIND("±",f!AG275)-1,LEN(f!AG275)))</f>
        <v>0.23</v>
      </c>
      <c r="AH270" s="122" t="str">
        <f>LEFT(f!AH275,IFERROR(FIND("±",f!AH275)-1,LEN(f!AH275)))</f>
        <v>0.36</v>
      </c>
      <c r="AI270" s="122" t="str">
        <f>LEFT(f!AI275,IFERROR(FIND("±",f!AI275)-1,LEN(f!AI275)))</f>
        <v>1.51</v>
      </c>
      <c r="AJ270" s="122" t="str">
        <f>LEFT(f!AJ275,IFERROR(FIND("±",f!AJ275)-1,LEN(f!AJ275)))</f>
        <v>0.77</v>
      </c>
      <c r="AK270" s="122" t="str">
        <f>LEFT(f!AK275,IFERROR(FIND("±",f!AK275)-1,LEN(f!AK275)))</f>
        <v>2.54</v>
      </c>
      <c r="AL270" s="122" t="str">
        <f>LEFT(f!AL275,IFERROR(FIND("±",f!AL275)-1,LEN(f!AL275)))</f>
        <v>78.82</v>
      </c>
      <c r="AM270" s="122" t="str">
        <f>LEFT(f!AM275,IFERROR(FIND("±",f!AM275)-1,LEN(f!AM275)))</f>
        <v>13.57</v>
      </c>
      <c r="AN270" s="122" t="str">
        <f>LEFT(f!AN275,IFERROR(FIND("±",f!AN275)-1,LEN(f!AN275)))</f>
        <v>0.05</v>
      </c>
      <c r="AO270" s="122" t="str">
        <f>LEFT(f!AO275,IFERROR(FIND("±",f!AO275)-1,LEN(f!AO275)))</f>
        <v/>
      </c>
      <c r="AP270" s="122" t="str">
        <f>LEFT(f!AP275,IFERROR(FIND("±",f!AP275)-1,LEN(f!AP275)))</f>
        <v>0.001</v>
      </c>
      <c r="AQ270" s="122" t="str">
        <f>LEFT(f!AQ275,IFERROR(FIND("±",f!AQ275)-1,LEN(f!AQ275)))</f>
        <v>17.63</v>
      </c>
      <c r="AR270" s="122" t="str">
        <f>LEFT(f!AR275,IFERROR(FIND("±",f!AR275)-1,LEN(f!AR275)))</f>
        <v>0.003</v>
      </c>
      <c r="AS270" s="122" t="str">
        <f>LEFT(f!AS275,IFERROR(FIND("±",f!AS275)-1,LEN(f!AS275)))</f>
        <v/>
      </c>
      <c r="AT270" s="122" t="str">
        <f>LEFT(f!AT275,IFERROR(FIND("±",f!AT275)-1,LEN(f!AT275)))</f>
        <v>0.11</v>
      </c>
      <c r="AU270" s="122" t="str">
        <f>LEFT(f!AU275,IFERROR(FIND("±",f!AU275)-1,LEN(f!AU275)))</f>
        <v>0.88</v>
      </c>
      <c r="AV270" s="122" t="str">
        <f>LEFT(f!AV275,IFERROR(FIND("±",f!AV275)-1,LEN(f!AV275)))</f>
        <v>0.006</v>
      </c>
      <c r="AW270" s="122" t="str">
        <f>LEFT(f!AW275,IFERROR(FIND("±",f!AW275)-1,LEN(f!AW275)))</f>
        <v>0.002</v>
      </c>
      <c r="AX270" s="122" t="str">
        <f>LEFT(f!AX275,IFERROR(FIND("±",f!AX275)-1,LEN(f!AX275)))</f>
        <v>25.78</v>
      </c>
      <c r="AY270" s="122" t="str">
        <f>LEFT(f!AY275,IFERROR(FIND("±",f!AY275)-1,LEN(f!AY275)))</f>
        <v>0.32</v>
      </c>
      <c r="AZ270" s="122" t="str">
        <f>LEFT(f!AZ275,IFERROR(FIND("±",f!AZ275)-1,LEN(f!AZ275)))</f>
        <v/>
      </c>
      <c r="BA270" s="122" t="str">
        <f>LEFT(f!BA275,IFERROR(FIND("±",f!BA275)-1,LEN(f!BA275)))</f>
        <v/>
      </c>
      <c r="BB270" s="122" t="str">
        <f>LEFT(f!BB275,IFERROR(FIND("±",f!BB275)-1,LEN(f!BB275)))</f>
        <v>0.026</v>
      </c>
      <c r="BC270" s="122" t="str">
        <f>LEFT(f!BC275,IFERROR(FIND("±",f!BC275)-1,LEN(f!BC275)))</f>
        <v>116</v>
      </c>
      <c r="BD270" s="122" t="str">
        <f>LEFT(f!BD275,IFERROR(FIND("±",f!BD275)-1,LEN(f!BD275)))</f>
        <v>453</v>
      </c>
      <c r="BE270" s="122" t="str">
        <f>LEFT(f!BE275,IFERROR(FIND("±",f!BE275)-1,LEN(f!BE275)))</f>
        <v>0.37</v>
      </c>
      <c r="BF270" s="122" t="str">
        <f>LEFT(f!BF275,IFERROR(FIND("±",f!BF275)-1,LEN(f!BF275)))</f>
        <v>10.56</v>
      </c>
      <c r="BG270" s="122" t="str">
        <f>LEFT(f!BG275,IFERROR(FIND("±",f!BG275)-1,LEN(f!BG275)))</f>
        <v>0.81</v>
      </c>
      <c r="BH270" s="122" t="str">
        <f>LEFT(f!BH275,IFERROR(FIND("±",f!BH275)-1,LEN(f!BH275)))</f>
        <v>19.70</v>
      </c>
      <c r="BI270" s="122" t="str">
        <f>LEFT(f!BI275,IFERROR(FIND("±",f!BI275)-1,LEN(f!BI275)))</f>
        <v>14.86</v>
      </c>
      <c r="BJ270" s="122" t="str">
        <f>LEFT(f!BJ275,IFERROR(FIND("±",f!BJ275)-1,LEN(f!BJ275)))</f>
        <v>1.48</v>
      </c>
      <c r="BK270" s="122" t="str">
        <f>LEFT(f!BK275,IFERROR(FIND("±",f!BK275)-1,LEN(f!BK275)))</f>
        <v>1.08</v>
      </c>
      <c r="BL270" s="122" t="str">
        <f>LEFT(f!BL275,IFERROR(FIND("±",f!BL275)-1,LEN(f!BL275)))</f>
        <v>2.28</v>
      </c>
      <c r="BM270" s="122" t="str">
        <f>LEFT(f!BM275,IFERROR(FIND("±",f!BM275)-1,LEN(f!BM275)))</f>
        <v/>
      </c>
      <c r="BN270" s="122" t="str">
        <f>LEFT(f!BN275,IFERROR(FIND("±",f!BN275)-1,LEN(f!BN275)))</f>
        <v>4.84</v>
      </c>
      <c r="BO270" s="122" t="str">
        <f>LEFT(f!BO275,IFERROR(FIND("±",f!BO275)-1,LEN(f!BO275)))</f>
        <v/>
      </c>
      <c r="BP270" s="122" t="str">
        <f>LEFT(f!BP275,IFERROR(FIND("±",f!BP275)-1,LEN(f!BP275)))</f>
        <v/>
      </c>
      <c r="BQ270" s="122" t="str">
        <f>LEFT(f!BQ275,IFERROR(FIND("±",f!BQ275)-1,LEN(f!BQ275)))</f>
        <v/>
      </c>
      <c r="BR270" s="122" t="str">
        <f>LEFT(f!BR275,IFERROR(FIND("±",f!BR275)-1,LEN(f!BR275)))</f>
        <v/>
      </c>
      <c r="BS270" s="122" t="str">
        <f>LEFT(f!BS275,IFERROR(FIND("±",f!BS275)-1,LEN(f!BS275)))</f>
        <v/>
      </c>
      <c r="BT270" s="122" t="str">
        <f>LEFT(f!BT275,IFERROR(FIND("±",f!BT275)-1,LEN(f!BT275)))</f>
        <v/>
      </c>
      <c r="BU270" s="122" t="str">
        <f>LEFT(f!BU275,IFERROR(FIND("±",f!BU275)-1,LEN(f!BU275)))</f>
        <v/>
      </c>
      <c r="BV270" s="122"/>
      <c r="BW270" s="122"/>
      <c r="BX270" s="122"/>
      <c r="BY270" s="122"/>
      <c r="BZ270" s="122"/>
      <c r="CA270" s="122"/>
      <c r="CB270" s="122"/>
      <c r="CC270" s="122"/>
      <c r="CD270" s="122"/>
      <c r="CE270" s="122"/>
    </row>
    <row r="271">
      <c r="A271" s="103" t="str">
        <f>f!A276</f>
        <v>G013</v>
      </c>
      <c r="B271" s="107" t="str">
        <f>LEFT(f!B276,IFERROR(FIND("(",f!B276)-1,LEN(f!B276)))</f>
        <v>Garlic, single clove, Kashmir </v>
      </c>
      <c r="C271" s="109" t="str">
        <f>IFERROR(MID(f!B276,IFERROR(FIND("(",f!B276)+1,LEN(f!B276)),IFERROR(FIND(")",f!B276),LEN(f!B276))-IFERROR(FIND("(",f!B276)+1,LEN(f!B276))),"")</f>
        <v>Allium sativum</v>
      </c>
      <c r="D271" s="103" t="str">
        <f>f!D276</f>
        <v/>
      </c>
      <c r="E271" s="103" t="str">
        <f>f!E276</f>
        <v/>
      </c>
      <c r="F271" s="110" t="str">
        <f>CONCATENATE("https://res.cloudinary.com/techticz/image/upload/foods/",f!F276,".jpeg")</f>
        <v>https://res.cloudinary.com/techticz/image/upload/foods/garlic_kashmir.jpeg</v>
      </c>
      <c r="G271" s="103" t="str">
        <f>f!G276</f>
        <v>G</v>
      </c>
      <c r="H271" s="103" t="str">
        <f>f!H276</f>
        <v/>
      </c>
      <c r="I271" s="103">
        <f t="shared" si="1"/>
        <v>523</v>
      </c>
      <c r="J271" s="112">
        <f>f!J276</f>
        <v>100</v>
      </c>
      <c r="K271" s="112" t="str">
        <f>f!K276</f>
        <v>gram</v>
      </c>
      <c r="L271" s="114" t="str">
        <f>f!L276</f>
        <v/>
      </c>
      <c r="M271" s="114">
        <f>f!M276</f>
        <v>1</v>
      </c>
      <c r="N271" s="114" t="str">
        <f>f!N276</f>
        <v/>
      </c>
      <c r="O271" s="114" t="str">
        <f>f!O276</f>
        <v/>
      </c>
      <c r="P271" s="114" t="str">
        <f>f!P276</f>
        <v/>
      </c>
      <c r="Q271" s="117" t="str">
        <f>f!Q276</f>
        <v/>
      </c>
      <c r="R271" s="117" t="str">
        <f>f!R276</f>
        <v/>
      </c>
      <c r="S271" s="117" t="str">
        <f>f!S276</f>
        <v/>
      </c>
      <c r="T271" s="120" t="str">
        <f>f!T276</f>
        <v/>
      </c>
      <c r="U271" s="120" t="str">
        <f>f!U276</f>
        <v/>
      </c>
      <c r="V271" s="121">
        <f>f!V276</f>
        <v>100</v>
      </c>
      <c r="W271" s="122" t="str">
        <f>LEFT(f!W276,IFERROR(FIND("±",f!W276)-1,LEN(f!W276)))</f>
        <v>64.49</v>
      </c>
      <c r="X271" s="122" t="str">
        <f>LEFT(f!X276,IFERROR(FIND("±",f!X276)-1,LEN(f!X276)))</f>
        <v>6.12</v>
      </c>
      <c r="Y271" s="122" t="str">
        <f>LEFT(f!Y276,IFERROR(FIND("±",f!Y276)-1,LEN(f!Y276)))</f>
        <v>1.76</v>
      </c>
      <c r="Z271" s="122" t="str">
        <f>LEFT(f!Z276,IFERROR(FIND("±",f!Z276)-1,LEN(f!Z276)))</f>
        <v>0.16</v>
      </c>
      <c r="AA271" s="122" t="str">
        <f>LEFT(f!AA276,IFERROR(FIND("±",f!AA276)-1,LEN(f!AA276)))</f>
        <v>4.01</v>
      </c>
      <c r="AB271" s="122" t="str">
        <f>LEFT(f!AB276,IFERROR(FIND("±",f!AB276)-1,LEN(f!AB276)))</f>
        <v>2.2</v>
      </c>
      <c r="AC271" s="122" t="str">
        <f>LEFT(f!AC276,IFERROR(FIND("±",f!AC276)-1,LEN(f!AC276)))</f>
        <v>1.81</v>
      </c>
      <c r="AD271" s="122" t="str">
        <f>LEFT(f!AD276,IFERROR(FIND("±",f!AD276)-1,LEN(f!AD276)))</f>
        <v>23.46</v>
      </c>
      <c r="AE271" s="122" t="str">
        <f>LEFT(f!AE276,IFERROR(FIND("±",f!AE276)-1,LEN(f!AE276)))</f>
        <v>523</v>
      </c>
      <c r="AF271" s="122" t="str">
        <f>LEFT(f!AF276,IFERROR(FIND("±",f!AF276)-1,LEN(f!AF276)))</f>
        <v>0.25</v>
      </c>
      <c r="AG271" s="122" t="str">
        <f>LEFT(f!AG276,IFERROR(FIND("±",f!AG276)-1,LEN(f!AG276)))</f>
        <v>0.22</v>
      </c>
      <c r="AH271" s="122" t="str">
        <f>LEFT(f!AH276,IFERROR(FIND("±",f!AH276)-1,LEN(f!AH276)))</f>
        <v>0.42</v>
      </c>
      <c r="AI271" s="122" t="str">
        <f>LEFT(f!AI276,IFERROR(FIND("±",f!AI276)-1,LEN(f!AI276)))</f>
        <v>1.86</v>
      </c>
      <c r="AJ271" s="122" t="str">
        <f>LEFT(f!AJ276,IFERROR(FIND("±",f!AJ276)-1,LEN(f!AJ276)))</f>
        <v>0.97</v>
      </c>
      <c r="AK271" s="122" t="str">
        <f>LEFT(f!AK276,IFERROR(FIND("±",f!AK276)-1,LEN(f!AK276)))</f>
        <v>2.85</v>
      </c>
      <c r="AL271" s="122" t="str">
        <f>LEFT(f!AL276,IFERROR(FIND("±",f!AL276)-1,LEN(f!AL276)))</f>
        <v>92.25</v>
      </c>
      <c r="AM271" s="122" t="str">
        <f>LEFT(f!AM276,IFERROR(FIND("±",f!AM276)-1,LEN(f!AM276)))</f>
        <v>15.38</v>
      </c>
      <c r="AN271" s="122" t="str">
        <f>LEFT(f!AN276,IFERROR(FIND("±",f!AN276)-1,LEN(f!AN276)))</f>
        <v>0.18</v>
      </c>
      <c r="AO271" s="122" t="str">
        <f>LEFT(f!AO276,IFERROR(FIND("±",f!AO276)-1,LEN(f!AO276)))</f>
        <v/>
      </c>
      <c r="AP271" s="122" t="str">
        <f>LEFT(f!AP276,IFERROR(FIND("±",f!AP276)-1,LEN(f!AP276)))</f>
        <v>0.004</v>
      </c>
      <c r="AQ271" s="122" t="str">
        <f>LEFT(f!AQ276,IFERROR(FIND("±",f!AQ276)-1,LEN(f!AQ276)))</f>
        <v>19</v>
      </c>
      <c r="AR271" s="122" t="str">
        <f>LEFT(f!AR276,IFERROR(FIND("±",f!AR276)-1,LEN(f!AR276)))</f>
        <v>0.008</v>
      </c>
      <c r="AS271" s="122" t="str">
        <f>LEFT(f!AS276,IFERROR(FIND("±",f!AS276)-1,LEN(f!AS276)))</f>
        <v/>
      </c>
      <c r="AT271" s="122" t="str">
        <f>LEFT(f!AT276,IFERROR(FIND("±",f!AT276)-1,LEN(f!AT276)))</f>
        <v>0.23</v>
      </c>
      <c r="AU271" s="122" t="str">
        <f>LEFT(f!AU276,IFERROR(FIND("±",f!AU276)-1,LEN(f!AU276)))</f>
        <v>1.01</v>
      </c>
      <c r="AV271" s="122" t="str">
        <f>LEFT(f!AV276,IFERROR(FIND("±",f!AV276)-1,LEN(f!AV276)))</f>
        <v>0.003</v>
      </c>
      <c r="AW271" s="122" t="str">
        <f>LEFT(f!AW276,IFERROR(FIND("±",f!AW276)-1,LEN(f!AW276)))</f>
        <v>0.001</v>
      </c>
      <c r="AX271" s="122" t="str">
        <f>LEFT(f!AX276,IFERROR(FIND("±",f!AX276)-1,LEN(f!AX276)))</f>
        <v>41.13</v>
      </c>
      <c r="AY271" s="122" t="str">
        <f>LEFT(f!AY276,IFERROR(FIND("±",f!AY276)-1,LEN(f!AY276)))</f>
        <v>0.13</v>
      </c>
      <c r="AZ271" s="122" t="str">
        <f>LEFT(f!AZ276,IFERROR(FIND("±",f!AZ276)-1,LEN(f!AZ276)))</f>
        <v/>
      </c>
      <c r="BA271" s="122" t="str">
        <f>LEFT(f!BA276,IFERROR(FIND("±",f!BA276)-1,LEN(f!BA276)))</f>
        <v>0.009</v>
      </c>
      <c r="BB271" s="122" t="str">
        <f>LEFT(f!BB276,IFERROR(FIND("±",f!BB276)-1,LEN(f!BB276)))</f>
        <v>0.032</v>
      </c>
      <c r="BC271" s="122" t="str">
        <f>LEFT(f!BC276,IFERROR(FIND("±",f!BC276)-1,LEN(f!BC276)))</f>
        <v>128</v>
      </c>
      <c r="BD271" s="122" t="str">
        <f>LEFT(f!BD276,IFERROR(FIND("±",f!BD276)-1,LEN(f!BD276)))</f>
        <v>584</v>
      </c>
      <c r="BE271" s="122" t="str">
        <f>LEFT(f!BE276,IFERROR(FIND("±",f!BE276)-1,LEN(f!BE276)))</f>
        <v>0.43</v>
      </c>
      <c r="BF271" s="122" t="str">
        <f>LEFT(f!BF276,IFERROR(FIND("±",f!BF276)-1,LEN(f!BF276)))</f>
        <v>8.87</v>
      </c>
      <c r="BG271" s="122" t="str">
        <f>LEFT(f!BG276,IFERROR(FIND("±",f!BG276)-1,LEN(f!BG276)))</f>
        <v>0.66</v>
      </c>
      <c r="BH271" s="122" t="str">
        <f>LEFT(f!BH276,IFERROR(FIND("±",f!BH276)-1,LEN(f!BH276)))</f>
        <v>21.26</v>
      </c>
      <c r="BI271" s="122" t="str">
        <f>LEFT(f!BI276,IFERROR(FIND("±",f!BI276)-1,LEN(f!BI276)))</f>
        <v>17.53</v>
      </c>
      <c r="BJ271" s="122" t="str">
        <f>LEFT(f!BJ276,IFERROR(FIND("±",f!BJ276)-1,LEN(f!BJ276)))</f>
        <v>1.21</v>
      </c>
      <c r="BK271" s="122" t="str">
        <f>LEFT(f!BK276,IFERROR(FIND("±",f!BK276)-1,LEN(f!BK276)))</f>
        <v>1.05</v>
      </c>
      <c r="BL271" s="122" t="str">
        <f>LEFT(f!BL276,IFERROR(FIND("±",f!BL276)-1,LEN(f!BL276)))</f>
        <v>1.47</v>
      </c>
      <c r="BM271" s="122" t="str">
        <f>LEFT(f!BM276,IFERROR(FIND("±",f!BM276)-1,LEN(f!BM276)))</f>
        <v/>
      </c>
      <c r="BN271" s="122" t="str">
        <f>LEFT(f!BN276,IFERROR(FIND("±",f!BN276)-1,LEN(f!BN276)))</f>
        <v>3.73</v>
      </c>
      <c r="BO271" s="122" t="str">
        <f>LEFT(f!BO276,IFERROR(FIND("±",f!BO276)-1,LEN(f!BO276)))</f>
        <v/>
      </c>
      <c r="BP271" s="122" t="str">
        <f>LEFT(f!BP276,IFERROR(FIND("±",f!BP276)-1,LEN(f!BP276)))</f>
        <v/>
      </c>
      <c r="BQ271" s="122" t="str">
        <f>LEFT(f!BQ276,IFERROR(FIND("±",f!BQ276)-1,LEN(f!BQ276)))</f>
        <v/>
      </c>
      <c r="BR271" s="122" t="str">
        <f>LEFT(f!BR276,IFERROR(FIND("±",f!BR276)-1,LEN(f!BR276)))</f>
        <v/>
      </c>
      <c r="BS271" s="122" t="str">
        <f>LEFT(f!BS276,IFERROR(FIND("±",f!BS276)-1,LEN(f!BS276)))</f>
        <v/>
      </c>
      <c r="BT271" s="122" t="str">
        <f>LEFT(f!BT276,IFERROR(FIND("±",f!BT276)-1,LEN(f!BT276)))</f>
        <v/>
      </c>
      <c r="BU271" s="122" t="str">
        <f>LEFT(f!BU276,IFERROR(FIND("±",f!BU276)-1,LEN(f!BU276)))</f>
        <v/>
      </c>
      <c r="BV271" s="122"/>
      <c r="BW271" s="122"/>
      <c r="BX271" s="122"/>
      <c r="BY271" s="122"/>
      <c r="BZ271" s="122"/>
      <c r="CA271" s="122"/>
      <c r="CB271" s="122"/>
      <c r="CC271" s="122"/>
      <c r="CD271" s="122"/>
      <c r="CE271" s="122"/>
    </row>
    <row r="272">
      <c r="A272" s="103" t="str">
        <f>f!A277</f>
        <v>G014</v>
      </c>
      <c r="B272" s="107" t="str">
        <f>LEFT(f!B277,IFERROR(FIND("(",f!B277)-1,LEN(f!B277)))</f>
        <v>Ginger, fresh </v>
      </c>
      <c r="C272" s="109" t="str">
        <f>IFERROR(MID(f!B277,IFERROR(FIND("(",f!B277)+1,LEN(f!B277)),IFERROR(FIND(")",f!B277),LEN(f!B277))-IFERROR(FIND("(",f!B277)+1,LEN(f!B277))),"")</f>
        <v>Zinziber officinale</v>
      </c>
      <c r="D272" s="103" t="str">
        <f>f!D277</f>
        <v/>
      </c>
      <c r="E272" s="103" t="str">
        <f>f!E277</f>
        <v/>
      </c>
      <c r="F272" s="110" t="str">
        <f>CONCATENATE("https://res.cloudinary.com/techticz/image/upload/foods/",f!F277,".jpeg")</f>
        <v>https://res.cloudinary.com/techticz/image/upload/foods/ginger_fresh.jpeg</v>
      </c>
      <c r="G272" s="103" t="str">
        <f>f!G277</f>
        <v>G</v>
      </c>
      <c r="H272" s="103" t="str">
        <f>f!H277</f>
        <v/>
      </c>
      <c r="I272" s="103">
        <f t="shared" si="1"/>
        <v>230</v>
      </c>
      <c r="J272" s="112">
        <f>f!J277</f>
        <v>100</v>
      </c>
      <c r="K272" s="112" t="str">
        <f>f!K277</f>
        <v>gram</v>
      </c>
      <c r="L272" s="114" t="str">
        <f>f!L277</f>
        <v/>
      </c>
      <c r="M272" s="114">
        <f>f!M277</f>
        <v>6</v>
      </c>
      <c r="N272" s="114" t="str">
        <f>f!N277</f>
        <v/>
      </c>
      <c r="O272" s="114" t="str">
        <f>f!O277</f>
        <v/>
      </c>
      <c r="P272" s="114" t="str">
        <f>f!P277</f>
        <v/>
      </c>
      <c r="Q272" s="117" t="str">
        <f>f!Q277</f>
        <v/>
      </c>
      <c r="R272" s="117" t="str">
        <f>f!R277</f>
        <v/>
      </c>
      <c r="S272" s="117" t="str">
        <f>f!S277</f>
        <v/>
      </c>
      <c r="T272" s="120" t="str">
        <f>f!T277</f>
        <v/>
      </c>
      <c r="U272" s="120" t="str">
        <f>f!U277</f>
        <v/>
      </c>
      <c r="V272" s="121">
        <f>f!V277</f>
        <v>100</v>
      </c>
      <c r="W272" s="122" t="str">
        <f>LEFT(f!W277,IFERROR(FIND("±",f!W277)-1,LEN(f!W277)))</f>
        <v>81.27</v>
      </c>
      <c r="X272" s="122" t="str">
        <f>LEFT(f!X277,IFERROR(FIND("±",f!X277)-1,LEN(f!X277)))</f>
        <v>2.22</v>
      </c>
      <c r="Y272" s="122" t="str">
        <f>LEFT(f!Y277,IFERROR(FIND("±",f!Y277)-1,LEN(f!Y277)))</f>
        <v>1.33</v>
      </c>
      <c r="Z272" s="122" t="str">
        <f>LEFT(f!Z277,IFERROR(FIND("±",f!Z277)-1,LEN(f!Z277)))</f>
        <v>0.85</v>
      </c>
      <c r="AA272" s="122" t="str">
        <f>LEFT(f!AA277,IFERROR(FIND("±",f!AA277)-1,LEN(f!AA277)))</f>
        <v>5.36</v>
      </c>
      <c r="AB272" s="122" t="str">
        <f>LEFT(f!AB277,IFERROR(FIND("±",f!AB277)-1,LEN(f!AB277)))</f>
        <v>4.28</v>
      </c>
      <c r="AC272" s="122" t="str">
        <f>LEFT(f!AC277,IFERROR(FIND("±",f!AC277)-1,LEN(f!AC277)))</f>
        <v>1.08</v>
      </c>
      <c r="AD272" s="122" t="str">
        <f>LEFT(f!AD277,IFERROR(FIND("±",f!AD277)-1,LEN(f!AD277)))</f>
        <v>8.97</v>
      </c>
      <c r="AE272" s="122" t="str">
        <f>LEFT(f!AE277,IFERROR(FIND("±",f!AE277)-1,LEN(f!AE277)))</f>
        <v>230</v>
      </c>
      <c r="AF272" s="122" t="str">
        <f>LEFT(f!AF277,IFERROR(FIND("±",f!AF277)-1,LEN(f!AF277)))</f>
        <v>0.04</v>
      </c>
      <c r="AG272" s="122" t="str">
        <f>LEFT(f!AG277,IFERROR(FIND("±",f!AG277)-1,LEN(f!AG277)))</f>
        <v>0.04</v>
      </c>
      <c r="AH272" s="122" t="str">
        <f>LEFT(f!AH277,IFERROR(FIND("±",f!AH277)-1,LEN(f!AH277)))</f>
        <v>0.42</v>
      </c>
      <c r="AI272" s="122" t="str">
        <f>LEFT(f!AI277,IFERROR(FIND("±",f!AI277)-1,LEN(f!AI277)))</f>
        <v>0.24</v>
      </c>
      <c r="AJ272" s="122" t="str">
        <f>LEFT(f!AJ277,IFERROR(FIND("±",f!AJ277)-1,LEN(f!AJ277)))</f>
        <v>0.20</v>
      </c>
      <c r="AK272" s="122" t="str">
        <f>LEFT(f!AK277,IFERROR(FIND("±",f!AK277)-1,LEN(f!AK277)))</f>
        <v>1.07</v>
      </c>
      <c r="AL272" s="122" t="str">
        <f>LEFT(f!AL277,IFERROR(FIND("±",f!AL277)-1,LEN(f!AL277)))</f>
        <v>10.82</v>
      </c>
      <c r="AM272" s="122" t="str">
        <f>LEFT(f!AM277,IFERROR(FIND("±",f!AM277)-1,LEN(f!AM277)))</f>
        <v>5.43</v>
      </c>
      <c r="AN272" s="122" t="str">
        <f>LEFT(f!AN277,IFERROR(FIND("±",f!AN277)-1,LEN(f!AN277)))</f>
        <v>1.71</v>
      </c>
      <c r="AO272" s="122" t="str">
        <f>LEFT(f!AO277,IFERROR(FIND("±",f!AO277)-1,LEN(f!AO277)))</f>
        <v/>
      </c>
      <c r="AP272" s="122" t="str">
        <f>LEFT(f!AP277,IFERROR(FIND("±",f!AP277)-1,LEN(f!AP277)))</f>
        <v/>
      </c>
      <c r="AQ272" s="122" t="str">
        <f>LEFT(f!AQ277,IFERROR(FIND("±",f!AQ277)-1,LEN(f!AQ277)))</f>
        <v>18.88</v>
      </c>
      <c r="AR272" s="122" t="str">
        <f>LEFT(f!AR277,IFERROR(FIND("±",f!AR277)-1,LEN(f!AR277)))</f>
        <v>0.013</v>
      </c>
      <c r="AS272" s="122" t="str">
        <f>LEFT(f!AS277,IFERROR(FIND("±",f!AS277)-1,LEN(f!AS277)))</f>
        <v>0.003</v>
      </c>
      <c r="AT272" s="122" t="str">
        <f>LEFT(f!AT277,IFERROR(FIND("±",f!AT277)-1,LEN(f!AT277)))</f>
        <v>0.13</v>
      </c>
      <c r="AU272" s="122" t="str">
        <f>LEFT(f!AU277,IFERROR(FIND("±",f!AU277)-1,LEN(f!AU277)))</f>
        <v>1.90</v>
      </c>
      <c r="AV272" s="122" t="str">
        <f>LEFT(f!AV277,IFERROR(FIND("±",f!AV277)-1,LEN(f!AV277)))</f>
        <v>0.004</v>
      </c>
      <c r="AW272" s="122" t="str">
        <f>LEFT(f!AW277,IFERROR(FIND("±",f!AW277)-1,LEN(f!AW277)))</f>
        <v>0.001</v>
      </c>
      <c r="AX272" s="122" t="str">
        <f>LEFT(f!AX277,IFERROR(FIND("±",f!AX277)-1,LEN(f!AX277)))</f>
        <v>54.66</v>
      </c>
      <c r="AY272" s="122" t="str">
        <f>LEFT(f!AY277,IFERROR(FIND("±",f!AY277)-1,LEN(f!AY277)))</f>
        <v>3.85</v>
      </c>
      <c r="AZ272" s="122" t="str">
        <f>LEFT(f!AZ277,IFERROR(FIND("±",f!AZ277)-1,LEN(f!AZ277)))</f>
        <v/>
      </c>
      <c r="BA272" s="122" t="str">
        <f>LEFT(f!BA277,IFERROR(FIND("±",f!BA277)-1,LEN(f!BA277)))</f>
        <v>0.002</v>
      </c>
      <c r="BB272" s="122" t="str">
        <f>LEFT(f!BB277,IFERROR(FIND("±",f!BB277)-1,LEN(f!BB277)))</f>
        <v>0.030</v>
      </c>
      <c r="BC272" s="122" t="str">
        <f>LEFT(f!BC277,IFERROR(FIND("±",f!BC277)-1,LEN(f!BC277)))</f>
        <v>44.36</v>
      </c>
      <c r="BD272" s="122" t="str">
        <f>LEFT(f!BD277,IFERROR(FIND("±",f!BD277)-1,LEN(f!BD277)))</f>
        <v>407</v>
      </c>
      <c r="BE272" s="122" t="str">
        <f>LEFT(f!BE277,IFERROR(FIND("±",f!BE277)-1,LEN(f!BE277)))</f>
        <v/>
      </c>
      <c r="BF272" s="122" t="str">
        <f>LEFT(f!BF277,IFERROR(FIND("±",f!BF277)-1,LEN(f!BF277)))</f>
        <v>10.03</v>
      </c>
      <c r="BG272" s="122" t="str">
        <f>LEFT(f!BG277,IFERROR(FIND("±",f!BG277)-1,LEN(f!BG277)))</f>
        <v>0.39</v>
      </c>
      <c r="BH272" s="122" t="str">
        <f>LEFT(f!BH277,IFERROR(FIND("±",f!BH277)-1,LEN(f!BH277)))</f>
        <v>5.11</v>
      </c>
      <c r="BI272" s="122" t="str">
        <f>LEFT(f!BI277,IFERROR(FIND("±",f!BI277)-1,LEN(f!BI277)))</f>
        <v>3.80</v>
      </c>
      <c r="BJ272" s="122" t="str">
        <f>LEFT(f!BJ277,IFERROR(FIND("±",f!BJ277)-1,LEN(f!BJ277)))</f>
        <v>1.00</v>
      </c>
      <c r="BK272" s="122" t="str">
        <f>LEFT(f!BK277,IFERROR(FIND("±",f!BK277)-1,LEN(f!BK277)))</f>
        <v>0.15</v>
      </c>
      <c r="BL272" s="122" t="str">
        <f>LEFT(f!BL277,IFERROR(FIND("±",f!BL277)-1,LEN(f!BL277)))</f>
        <v>0.17</v>
      </c>
      <c r="BM272" s="122" t="str">
        <f>LEFT(f!BM277,IFERROR(FIND("±",f!BM277)-1,LEN(f!BM277)))</f>
        <v/>
      </c>
      <c r="BN272" s="122" t="str">
        <f>LEFT(f!BN277,IFERROR(FIND("±",f!BN277)-1,LEN(f!BN277)))</f>
        <v>1.31</v>
      </c>
      <c r="BO272" s="122" t="str">
        <f>LEFT(f!BO277,IFERROR(FIND("±",f!BO277)-1,LEN(f!BO277)))</f>
        <v/>
      </c>
      <c r="BP272" s="122" t="str">
        <f>LEFT(f!BP277,IFERROR(FIND("±",f!BP277)-1,LEN(f!BP277)))</f>
        <v/>
      </c>
      <c r="BQ272" s="122" t="str">
        <f>LEFT(f!BQ277,IFERROR(FIND("±",f!BQ277)-1,LEN(f!BQ277)))</f>
        <v/>
      </c>
      <c r="BR272" s="122" t="str">
        <f>LEFT(f!BR277,IFERROR(FIND("±",f!BR277)-1,LEN(f!BR277)))</f>
        <v/>
      </c>
      <c r="BS272" s="122" t="str">
        <f>LEFT(f!BS277,IFERROR(FIND("±",f!BS277)-1,LEN(f!BS277)))</f>
        <v/>
      </c>
      <c r="BT272" s="122" t="str">
        <f>LEFT(f!BT277,IFERROR(FIND("±",f!BT277)-1,LEN(f!BT277)))</f>
        <v/>
      </c>
      <c r="BU272" s="122" t="str">
        <f>LEFT(f!BU277,IFERROR(FIND("±",f!BU277)-1,LEN(f!BU277)))</f>
        <v/>
      </c>
      <c r="BV272" s="122"/>
      <c r="BW272" s="122"/>
      <c r="BX272" s="122"/>
      <c r="BY272" s="122"/>
      <c r="BZ272" s="122"/>
      <c r="CA272" s="122"/>
      <c r="CB272" s="122"/>
      <c r="CC272" s="122"/>
      <c r="CD272" s="122"/>
      <c r="CE272" s="122"/>
    </row>
    <row r="273">
      <c r="A273" s="103" t="str">
        <f>f!A278</f>
        <v>G015</v>
      </c>
      <c r="B273" s="107" t="str">
        <f>LEFT(f!B278,IFERROR(FIND("(",f!B278)-1,LEN(f!B278)))</f>
        <v>Mango ginger </v>
      </c>
      <c r="C273" s="109" t="str">
        <f>IFERROR(MID(f!B278,IFERROR(FIND("(",f!B278)+1,LEN(f!B278)),IFERROR(FIND(")",f!B278),LEN(f!B278))-IFERROR(FIND("(",f!B278)+1,LEN(f!B278))),"")</f>
        <v>Curcuma amada</v>
      </c>
      <c r="D273" s="103" t="str">
        <f>f!D278</f>
        <v/>
      </c>
      <c r="E273" s="103" t="str">
        <f>f!E278</f>
        <v/>
      </c>
      <c r="F273" s="110" t="str">
        <f>CONCATENATE("https://res.cloudinary.com/techticz/image/upload/foods/",f!F278,".jpeg")</f>
        <v>https://res.cloudinary.com/techticz/image/upload/foods/mango_ginger.jpeg</v>
      </c>
      <c r="G273" s="103" t="str">
        <f>f!G278</f>
        <v>G</v>
      </c>
      <c r="H273" s="103" t="str">
        <f>f!H278</f>
        <v/>
      </c>
      <c r="I273" s="103">
        <f t="shared" si="1"/>
        <v>177</v>
      </c>
      <c r="J273" s="112">
        <f>f!J278</f>
        <v>100</v>
      </c>
      <c r="K273" s="112" t="str">
        <f>f!K278</f>
        <v>gram</v>
      </c>
      <c r="L273" s="114" t="str">
        <f>f!L278</f>
        <v/>
      </c>
      <c r="M273" s="114">
        <f>f!M278</f>
        <v>3</v>
      </c>
      <c r="N273" s="114" t="str">
        <f>f!N278</f>
        <v/>
      </c>
      <c r="O273" s="114" t="str">
        <f>f!O278</f>
        <v/>
      </c>
      <c r="P273" s="114" t="str">
        <f>f!P278</f>
        <v/>
      </c>
      <c r="Q273" s="117" t="str">
        <f>f!Q278</f>
        <v/>
      </c>
      <c r="R273" s="117" t="str">
        <f>f!R278</f>
        <v/>
      </c>
      <c r="S273" s="117" t="str">
        <f>f!S278</f>
        <v/>
      </c>
      <c r="T273" s="120" t="str">
        <f>f!T278</f>
        <v/>
      </c>
      <c r="U273" s="120" t="str">
        <f>f!U278</f>
        <v/>
      </c>
      <c r="V273" s="121">
        <f>f!V278</f>
        <v>100</v>
      </c>
      <c r="W273" s="122" t="str">
        <f>LEFT(f!W278,IFERROR(FIND("±",f!W278)-1,LEN(f!W278)))</f>
        <v>84.55</v>
      </c>
      <c r="X273" s="122" t="str">
        <f>LEFT(f!X278,IFERROR(FIND("±",f!X278)-1,LEN(f!X278)))</f>
        <v>1.45</v>
      </c>
      <c r="Y273" s="122" t="str">
        <f>LEFT(f!Y278,IFERROR(FIND("±",f!Y278)-1,LEN(f!Y278)))</f>
        <v>1.57</v>
      </c>
      <c r="Z273" s="122" t="str">
        <f>LEFT(f!Z278,IFERROR(FIND("±",f!Z278)-1,LEN(f!Z278)))</f>
        <v>0.70</v>
      </c>
      <c r="AA273" s="122" t="str">
        <f>LEFT(f!AA278,IFERROR(FIND("±",f!AA278)-1,LEN(f!AA278)))</f>
        <v>4.74</v>
      </c>
      <c r="AB273" s="122" t="str">
        <f>LEFT(f!AB278,IFERROR(FIND("±",f!AB278)-1,LEN(f!AB278)))</f>
        <v>3.79</v>
      </c>
      <c r="AC273" s="122" t="str">
        <f>LEFT(f!AC278,IFERROR(FIND("±",f!AC278)-1,LEN(f!AC278)))</f>
        <v>0.95</v>
      </c>
      <c r="AD273" s="122" t="str">
        <f>LEFT(f!AD278,IFERROR(FIND("±",f!AD278)-1,LEN(f!AD278)))</f>
        <v>6.98</v>
      </c>
      <c r="AE273" s="122" t="str">
        <f>LEFT(f!AE278,IFERROR(FIND("±",f!AE278)-1,LEN(f!AE278)))</f>
        <v>177</v>
      </c>
      <c r="AF273" s="122" t="str">
        <f>LEFT(f!AF278,IFERROR(FIND("±",f!AF278)-1,LEN(f!AF278)))</f>
        <v>0.02</v>
      </c>
      <c r="AG273" s="122" t="str">
        <f>LEFT(f!AG278,IFERROR(FIND("±",f!AG278)-1,LEN(f!AG278)))</f>
        <v>0.07</v>
      </c>
      <c r="AH273" s="122" t="str">
        <f>LEFT(f!AH278,IFERROR(FIND("±",f!AH278)-1,LEN(f!AH278)))</f>
        <v>0.45</v>
      </c>
      <c r="AI273" s="122" t="str">
        <f>LEFT(f!AI278,IFERROR(FIND("±",f!AI278)-1,LEN(f!AI278)))</f>
        <v>0.26</v>
      </c>
      <c r="AJ273" s="122" t="str">
        <f>LEFT(f!AJ278,IFERROR(FIND("±",f!AJ278)-1,LEN(f!AJ278)))</f>
        <v>0.18</v>
      </c>
      <c r="AK273" s="122" t="str">
        <f>LEFT(f!AK278,IFERROR(FIND("±",f!AK278)-1,LEN(f!AK278)))</f>
        <v>1.49</v>
      </c>
      <c r="AL273" s="122" t="str">
        <f>LEFT(f!AL278,IFERROR(FIND("±",f!AL278)-1,LEN(f!AL278)))</f>
        <v>22.62</v>
      </c>
      <c r="AM273" s="122" t="str">
        <f>LEFT(f!AM278,IFERROR(FIND("±",f!AM278)-1,LEN(f!AM278)))</f>
        <v>1.62</v>
      </c>
      <c r="AN273" s="122" t="str">
        <f>LEFT(f!AN278,IFERROR(FIND("±",f!AN278)-1,LEN(f!AN278)))</f>
        <v/>
      </c>
      <c r="AO273" s="122" t="str">
        <f>LEFT(f!AO278,IFERROR(FIND("±",f!AO278)-1,LEN(f!AO278)))</f>
        <v>0.21</v>
      </c>
      <c r="AP273" s="122" t="str">
        <f>LEFT(f!AP278,IFERROR(FIND("±",f!AP278)-1,LEN(f!AP278)))</f>
        <v>0.002</v>
      </c>
      <c r="AQ273" s="122" t="str">
        <f>LEFT(f!AQ278,IFERROR(FIND("±",f!AQ278)-1,LEN(f!AQ278)))</f>
        <v>13.74</v>
      </c>
      <c r="AR273" s="122" t="str">
        <f>LEFT(f!AR278,IFERROR(FIND("±",f!AR278)-1,LEN(f!AR278)))</f>
        <v>0.002</v>
      </c>
      <c r="AS273" s="122" t="str">
        <f>LEFT(f!AS278,IFERROR(FIND("±",f!AS278)-1,LEN(f!AS278)))</f>
        <v>0.003</v>
      </c>
      <c r="AT273" s="122" t="str">
        <f>LEFT(f!AT278,IFERROR(FIND("±",f!AT278)-1,LEN(f!AT278)))</f>
        <v>0.10</v>
      </c>
      <c r="AU273" s="122" t="str">
        <f>LEFT(f!AU278,IFERROR(FIND("±",f!AU278)-1,LEN(f!AU278)))</f>
        <v>2.31</v>
      </c>
      <c r="AV273" s="122" t="str">
        <f>LEFT(f!AV278,IFERROR(FIND("±",f!AV278)-1,LEN(f!AV278)))</f>
        <v>0.007</v>
      </c>
      <c r="AW273" s="122" t="str">
        <f>LEFT(f!AW278,IFERROR(FIND("±",f!AW278)-1,LEN(f!AW278)))</f>
        <v/>
      </c>
      <c r="AX273" s="122" t="str">
        <f>LEFT(f!AX278,IFERROR(FIND("±",f!AX278)-1,LEN(f!AX278)))</f>
        <v>36.86</v>
      </c>
      <c r="AY273" s="122" t="str">
        <f>LEFT(f!AY278,IFERROR(FIND("±",f!AY278)-1,LEN(f!AY278)))</f>
        <v>1.52</v>
      </c>
      <c r="AZ273" s="122" t="str">
        <f>LEFT(f!AZ278,IFERROR(FIND("±",f!AZ278)-1,LEN(f!AZ278)))</f>
        <v>0.04</v>
      </c>
      <c r="BA273" s="122" t="str">
        <f>LEFT(f!BA278,IFERROR(FIND("±",f!BA278)-1,LEN(f!BA278)))</f>
        <v>0.006</v>
      </c>
      <c r="BB273" s="122" t="str">
        <f>LEFT(f!BB278,IFERROR(FIND("±",f!BB278)-1,LEN(f!BB278)))</f>
        <v>0.011</v>
      </c>
      <c r="BC273" s="122" t="str">
        <f>LEFT(f!BC278,IFERROR(FIND("±",f!BC278)-1,LEN(f!BC278)))</f>
        <v>68.33</v>
      </c>
      <c r="BD273" s="122" t="str">
        <f>LEFT(f!BD278,IFERROR(FIND("±",f!BD278)-1,LEN(f!BD278)))</f>
        <v>384</v>
      </c>
      <c r="BE273" s="122" t="str">
        <f>LEFT(f!BE278,IFERROR(FIND("±",f!BE278)-1,LEN(f!BE278)))</f>
        <v/>
      </c>
      <c r="BF273" s="122" t="str">
        <f>LEFT(f!BF278,IFERROR(FIND("±",f!BF278)-1,LEN(f!BF278)))</f>
        <v>5.51</v>
      </c>
      <c r="BG273" s="122" t="str">
        <f>LEFT(f!BG278,IFERROR(FIND("±",f!BG278)-1,LEN(f!BG278)))</f>
        <v>0.47</v>
      </c>
      <c r="BH273" s="122" t="str">
        <f>LEFT(f!BH278,IFERROR(FIND("±",f!BH278)-1,LEN(f!BH278)))</f>
        <v>4.21</v>
      </c>
      <c r="BI273" s="122" t="str">
        <f>LEFT(f!BI278,IFERROR(FIND("±",f!BI278)-1,LEN(f!BI278)))</f>
        <v>1.79</v>
      </c>
      <c r="BJ273" s="122" t="str">
        <f>LEFT(f!BJ278,IFERROR(FIND("±",f!BJ278)-1,LEN(f!BJ278)))</f>
        <v>1.11</v>
      </c>
      <c r="BK273" s="122" t="str">
        <f>LEFT(f!BK278,IFERROR(FIND("±",f!BK278)-1,LEN(f!BK278)))</f>
        <v>0.81</v>
      </c>
      <c r="BL273" s="122" t="str">
        <f>LEFT(f!BL278,IFERROR(FIND("±",f!BL278)-1,LEN(f!BL278)))</f>
        <v>0.50</v>
      </c>
      <c r="BM273" s="122" t="str">
        <f>LEFT(f!BM278,IFERROR(FIND("±",f!BM278)-1,LEN(f!BM278)))</f>
        <v/>
      </c>
      <c r="BN273" s="122" t="str">
        <f>LEFT(f!BN278,IFERROR(FIND("±",f!BN278)-1,LEN(f!BN278)))</f>
        <v>2.42</v>
      </c>
      <c r="BO273" s="122" t="str">
        <f>LEFT(f!BO278,IFERROR(FIND("±",f!BO278)-1,LEN(f!BO278)))</f>
        <v/>
      </c>
      <c r="BP273" s="122" t="str">
        <f>LEFT(f!BP278,IFERROR(FIND("±",f!BP278)-1,LEN(f!BP278)))</f>
        <v/>
      </c>
      <c r="BQ273" s="122" t="str">
        <f>LEFT(f!BQ278,IFERROR(FIND("±",f!BQ278)-1,LEN(f!BQ278)))</f>
        <v/>
      </c>
      <c r="BR273" s="122" t="str">
        <f>LEFT(f!BR278,IFERROR(FIND("±",f!BR278)-1,LEN(f!BR278)))</f>
        <v/>
      </c>
      <c r="BS273" s="122" t="str">
        <f>LEFT(f!BS278,IFERROR(FIND("±",f!BS278)-1,LEN(f!BS278)))</f>
        <v/>
      </c>
      <c r="BT273" s="122" t="str">
        <f>LEFT(f!BT278,IFERROR(FIND("±",f!BT278)-1,LEN(f!BT278)))</f>
        <v/>
      </c>
      <c r="BU273" s="122" t="str">
        <f>LEFT(f!BU278,IFERROR(FIND("±",f!BU278)-1,LEN(f!BU278)))</f>
        <v/>
      </c>
      <c r="BV273" s="122"/>
      <c r="BW273" s="122"/>
      <c r="BX273" s="122"/>
      <c r="BY273" s="122"/>
      <c r="BZ273" s="122"/>
      <c r="CA273" s="122"/>
      <c r="CB273" s="122"/>
      <c r="CC273" s="122"/>
      <c r="CD273" s="122"/>
      <c r="CE273" s="122"/>
    </row>
    <row r="274">
      <c r="A274" s="103" t="str">
        <f>f!A279</f>
        <v>G016</v>
      </c>
      <c r="B274" s="107" t="str">
        <f>LEFT(f!B279,IFERROR(FIND("(",f!B279)-1,LEN(f!B279)))</f>
        <v>Mint leaves </v>
      </c>
      <c r="C274" s="109" t="str">
        <f>IFERROR(MID(f!B279,IFERROR(FIND("(",f!B279)+1,LEN(f!B279)),IFERROR(FIND(")",f!B279),LEN(f!B279))-IFERROR(FIND("(",f!B279)+1,LEN(f!B279))),"")</f>
        <v>Mentha spicata </v>
      </c>
      <c r="D274" s="103" t="str">
        <f>f!D279</f>
        <v/>
      </c>
      <c r="E274" s="103" t="str">
        <f>f!E279</f>
        <v/>
      </c>
      <c r="F274" s="110" t="str">
        <f>CONCATENATE("https://res.cloudinary.com/techticz/image/upload/foods/",f!F279,".jpeg")</f>
        <v>https://res.cloudinary.com/techticz/image/upload/foods/mint_leaves.jpeg</v>
      </c>
      <c r="G274" s="103" t="str">
        <f>f!G279</f>
        <v>G</v>
      </c>
      <c r="H274" s="103" t="str">
        <f>f!H279</f>
        <v/>
      </c>
      <c r="I274" s="103">
        <f t="shared" si="1"/>
        <v>155</v>
      </c>
      <c r="J274" s="112">
        <f>f!J279</f>
        <v>100</v>
      </c>
      <c r="K274" s="112" t="str">
        <f>f!K279</f>
        <v>gram</v>
      </c>
      <c r="L274" s="114" t="str">
        <f>f!L279</f>
        <v/>
      </c>
      <c r="M274" s="114">
        <f>f!M279</f>
        <v>4</v>
      </c>
      <c r="N274" s="114" t="str">
        <f>f!N279</f>
        <v/>
      </c>
      <c r="O274" s="114" t="str">
        <f>f!O279</f>
        <v/>
      </c>
      <c r="P274" s="114" t="str">
        <f>f!P279</f>
        <v/>
      </c>
      <c r="Q274" s="117" t="str">
        <f>f!Q279</f>
        <v/>
      </c>
      <c r="R274" s="117" t="str">
        <f>f!R279</f>
        <v/>
      </c>
      <c r="S274" s="117" t="str">
        <f>f!S279</f>
        <v/>
      </c>
      <c r="T274" s="120" t="str">
        <f>f!T279</f>
        <v/>
      </c>
      <c r="U274" s="120" t="str">
        <f>f!U279</f>
        <v/>
      </c>
      <c r="V274" s="121">
        <f>f!V279</f>
        <v>100</v>
      </c>
      <c r="W274" s="122" t="str">
        <f>LEFT(f!W279,IFERROR(FIND("±",f!W279)-1,LEN(f!W279)))</f>
        <v>84.24</v>
      </c>
      <c r="X274" s="122" t="str">
        <f>LEFT(f!X279,IFERROR(FIND("±",f!X279)-1,LEN(f!X279)))</f>
        <v>4.66</v>
      </c>
      <c r="Y274" s="122" t="str">
        <f>LEFT(f!Y279,IFERROR(FIND("±",f!Y279)-1,LEN(f!Y279)))</f>
        <v>2.18</v>
      </c>
      <c r="Z274" s="122" t="str">
        <f>LEFT(f!Z279,IFERROR(FIND("±",f!Z279)-1,LEN(f!Z279)))</f>
        <v>0.65</v>
      </c>
      <c r="AA274" s="122" t="str">
        <f>LEFT(f!AA279,IFERROR(FIND("±",f!AA279)-1,LEN(f!AA279)))</f>
        <v>5.89</v>
      </c>
      <c r="AB274" s="122" t="str">
        <f>LEFT(f!AB279,IFERROR(FIND("±",f!AB279)-1,LEN(f!AB279)))</f>
        <v>4.49</v>
      </c>
      <c r="AC274" s="122" t="str">
        <f>LEFT(f!AC279,IFERROR(FIND("±",f!AC279)-1,LEN(f!AC279)))</f>
        <v>1.40</v>
      </c>
      <c r="AD274" s="122" t="str">
        <f>LEFT(f!AD279,IFERROR(FIND("±",f!AD279)-1,LEN(f!AD279)))</f>
        <v>2.39</v>
      </c>
      <c r="AE274" s="122" t="str">
        <f>LEFT(f!AE279,IFERROR(FIND("±",f!AE279)-1,LEN(f!AE279)))</f>
        <v>155</v>
      </c>
      <c r="AF274" s="122" t="str">
        <f>LEFT(f!AF279,IFERROR(FIND("±",f!AF279)-1,LEN(f!AF279)))</f>
        <v>0.02</v>
      </c>
      <c r="AG274" s="122" t="str">
        <f>LEFT(f!AG279,IFERROR(FIND("±",f!AG279)-1,LEN(f!AG279)))</f>
        <v>0.19</v>
      </c>
      <c r="AH274" s="122" t="str">
        <f>LEFT(f!AH279,IFERROR(FIND("±",f!AH279)-1,LEN(f!AH279)))</f>
        <v>0.74</v>
      </c>
      <c r="AI274" s="122" t="str">
        <f>LEFT(f!AI279,IFERROR(FIND("±",f!AI279)-1,LEN(f!AI279)))</f>
        <v>0.34</v>
      </c>
      <c r="AJ274" s="122" t="str">
        <f>LEFT(f!AJ279,IFERROR(FIND("±",f!AJ279)-1,LEN(f!AJ279)))</f>
        <v>0.17</v>
      </c>
      <c r="AK274" s="122" t="str">
        <f>LEFT(f!AK279,IFERROR(FIND("±",f!AK279)-1,LEN(f!AK279)))</f>
        <v>2.21</v>
      </c>
      <c r="AL274" s="122" t="str">
        <f>LEFT(f!AL279,IFERROR(FIND("±",f!AL279)-1,LEN(f!AL279)))</f>
        <v>106</v>
      </c>
      <c r="AM274" s="122" t="str">
        <f>LEFT(f!AM279,IFERROR(FIND("±",f!AM279)-1,LEN(f!AM279)))</f>
        <v>17.16</v>
      </c>
      <c r="AN274" s="122" t="str">
        <f>LEFT(f!AN279,IFERROR(FIND("±",f!AN279)-1,LEN(f!AN279)))</f>
        <v>1.17</v>
      </c>
      <c r="AO274" s="122" t="str">
        <f>LEFT(f!AO279,IFERROR(FIND("±",f!AO279)-1,LEN(f!AO279)))</f>
        <v>5.26</v>
      </c>
      <c r="AP274" s="122" t="str">
        <f>LEFT(f!AP279,IFERROR(FIND("±",f!AP279)-1,LEN(f!AP279)))</f>
        <v/>
      </c>
      <c r="AQ274" s="122" t="str">
        <f>LEFT(f!AQ279,IFERROR(FIND("±",f!AQ279)-1,LEN(f!AQ279)))</f>
        <v>205</v>
      </c>
      <c r="AR274" s="122" t="str">
        <f>LEFT(f!AR279,IFERROR(FIND("±",f!AR279)-1,LEN(f!AR279)))</f>
        <v>0.063</v>
      </c>
      <c r="AS274" s="122" t="str">
        <f>LEFT(f!AS279,IFERROR(FIND("±",f!AS279)-1,LEN(f!AS279)))</f>
        <v>0.007</v>
      </c>
      <c r="AT274" s="122" t="str">
        <f>LEFT(f!AT279,IFERROR(FIND("±",f!AT279)-1,LEN(f!AT279)))</f>
        <v>0.37</v>
      </c>
      <c r="AU274" s="122" t="str">
        <f>LEFT(f!AU279,IFERROR(FIND("±",f!AU279)-1,LEN(f!AU279)))</f>
        <v>8.56</v>
      </c>
      <c r="AV274" s="122" t="str">
        <f>LEFT(f!AV279,IFERROR(FIND("±",f!AV279)-1,LEN(f!AV279)))</f>
        <v>0.019</v>
      </c>
      <c r="AW274" s="122" t="str">
        <f>LEFT(f!AW279,IFERROR(FIND("±",f!AW279)-1,LEN(f!AW279)))</f>
        <v>0.009</v>
      </c>
      <c r="AX274" s="122" t="str">
        <f>LEFT(f!AX279,IFERROR(FIND("±",f!AX279)-1,LEN(f!AX279)))</f>
        <v>110</v>
      </c>
      <c r="AY274" s="122" t="str">
        <f>LEFT(f!AY279,IFERROR(FIND("±",f!AY279)-1,LEN(f!AY279)))</f>
        <v>1.06</v>
      </c>
      <c r="AZ274" s="122" t="str">
        <f>LEFT(f!AZ279,IFERROR(FIND("±",f!AZ279)-1,LEN(f!AZ279)))</f>
        <v>0.21</v>
      </c>
      <c r="BA274" s="122" t="str">
        <f>LEFT(f!BA279,IFERROR(FIND("±",f!BA279)-1,LEN(f!BA279)))</f>
        <v>0.020</v>
      </c>
      <c r="BB274" s="122" t="str">
        <f>LEFT(f!BB279,IFERROR(FIND("±",f!BB279)-1,LEN(f!BB279)))</f>
        <v>0.042</v>
      </c>
      <c r="BC274" s="122" t="str">
        <f>LEFT(f!BC279,IFERROR(FIND("±",f!BC279)-1,LEN(f!BC279)))</f>
        <v>65.25</v>
      </c>
      <c r="BD274" s="122" t="str">
        <f>LEFT(f!BD279,IFERROR(FIND("±",f!BD279)-1,LEN(f!BD279)))</f>
        <v>539</v>
      </c>
      <c r="BE274" s="122" t="str">
        <f>LEFT(f!BE279,IFERROR(FIND("±",f!BE279)-1,LEN(f!BE279)))</f>
        <v>10.79</v>
      </c>
      <c r="BF274" s="122" t="str">
        <f>LEFT(f!BF279,IFERROR(FIND("±",f!BF279)-1,LEN(f!BF279)))</f>
        <v>16.87</v>
      </c>
      <c r="BG274" s="122" t="str">
        <f>LEFT(f!BG279,IFERROR(FIND("±",f!BG279)-1,LEN(f!BG279)))</f>
        <v>0.75</v>
      </c>
      <c r="BH274" s="122" t="str">
        <f>LEFT(f!BH279,IFERROR(FIND("±",f!BH279)-1,LEN(f!BH279)))</f>
        <v>1.10</v>
      </c>
      <c r="BI274" s="122" t="str">
        <f>LEFT(f!BI279,IFERROR(FIND("±",f!BI279)-1,LEN(f!BI279)))</f>
        <v>1.02</v>
      </c>
      <c r="BJ274" s="122" t="str">
        <f>LEFT(f!BJ279,IFERROR(FIND("±",f!BJ279)-1,LEN(f!BJ279)))</f>
        <v>0.01</v>
      </c>
      <c r="BK274" s="122" t="str">
        <f>LEFT(f!BK279,IFERROR(FIND("±",f!BK279)-1,LEN(f!BK279)))</f>
        <v>0.07</v>
      </c>
      <c r="BL274" s="122" t="str">
        <f>LEFT(f!BL279,IFERROR(FIND("±",f!BL279)-1,LEN(f!BL279)))</f>
        <v/>
      </c>
      <c r="BM274" s="122" t="str">
        <f>LEFT(f!BM279,IFERROR(FIND("±",f!BM279)-1,LEN(f!BM279)))</f>
        <v/>
      </c>
      <c r="BN274" s="122" t="str">
        <f>LEFT(f!BN279,IFERROR(FIND("±",f!BN279)-1,LEN(f!BN279)))</f>
        <v>0.08</v>
      </c>
      <c r="BO274" s="122" t="str">
        <f>LEFT(f!BO279,IFERROR(FIND("±",f!BO279)-1,LEN(f!BO279)))</f>
        <v/>
      </c>
      <c r="BP274" s="122" t="str">
        <f>LEFT(f!BP279,IFERROR(FIND("±",f!BP279)-1,LEN(f!BP279)))</f>
        <v/>
      </c>
      <c r="BQ274" s="122" t="str">
        <f>LEFT(f!BQ279,IFERROR(FIND("±",f!BQ279)-1,LEN(f!BQ279)))</f>
        <v/>
      </c>
      <c r="BR274" s="122" t="str">
        <f>LEFT(f!BR279,IFERROR(FIND("±",f!BR279)-1,LEN(f!BR279)))</f>
        <v/>
      </c>
      <c r="BS274" s="122" t="str">
        <f>LEFT(f!BS279,IFERROR(FIND("±",f!BS279)-1,LEN(f!BS279)))</f>
        <v/>
      </c>
      <c r="BT274" s="122" t="str">
        <f>LEFT(f!BT279,IFERROR(FIND("±",f!BT279)-1,LEN(f!BT279)))</f>
        <v/>
      </c>
      <c r="BU274" s="122" t="str">
        <f>LEFT(f!BU279,IFERROR(FIND("±",f!BU279)-1,LEN(f!BU279)))</f>
        <v/>
      </c>
      <c r="BV274" s="122"/>
      <c r="BW274" s="122"/>
      <c r="BX274" s="122"/>
      <c r="BY274" s="122"/>
      <c r="BZ274" s="122"/>
      <c r="CA274" s="122"/>
      <c r="CB274" s="122"/>
      <c r="CC274" s="122"/>
      <c r="CD274" s="122"/>
      <c r="CE274" s="122"/>
    </row>
    <row r="275">
      <c r="A275" s="103" t="str">
        <f>f!A280</f>
        <v>G017</v>
      </c>
      <c r="B275" s="107" t="str">
        <f>LEFT(f!B280,IFERROR(FIND("(",f!B280)-1,LEN(f!B280)))</f>
        <v>Onion, big </v>
      </c>
      <c r="C275" s="109" t="str">
        <f>IFERROR(MID(f!B280,IFERROR(FIND("(",f!B280)+1,LEN(f!B280)),IFERROR(FIND(")",f!B280),LEN(f!B280))-IFERROR(FIND("(",f!B280)+1,LEN(f!B280))),"")</f>
        <v>Allium cepa</v>
      </c>
      <c r="D275" s="103" t="str">
        <f>f!D280</f>
        <v/>
      </c>
      <c r="E275" s="103" t="str">
        <f>f!E280</f>
        <v/>
      </c>
      <c r="F275" s="110" t="str">
        <f>CONCATENATE("https://res.cloudinary.com/techticz/image/upload/foods/",f!F280,".jpeg")</f>
        <v>https://res.cloudinary.com/techticz/image/upload/foods/onion_big.jpeg</v>
      </c>
      <c r="G275" s="103" t="str">
        <f>f!G280</f>
        <v>G</v>
      </c>
      <c r="H275" s="103" t="str">
        <f>f!H280</f>
        <v/>
      </c>
      <c r="I275" s="103">
        <f t="shared" si="1"/>
        <v>201</v>
      </c>
      <c r="J275" s="112">
        <f>f!J280</f>
        <v>100</v>
      </c>
      <c r="K275" s="112" t="str">
        <f>f!K280</f>
        <v>gram</v>
      </c>
      <c r="L275" s="114" t="str">
        <f>f!L280</f>
        <v/>
      </c>
      <c r="M275" s="114">
        <f>f!M280</f>
        <v>6</v>
      </c>
      <c r="N275" s="114" t="str">
        <f>f!N280</f>
        <v/>
      </c>
      <c r="O275" s="114" t="str">
        <f>f!O280</f>
        <v/>
      </c>
      <c r="P275" s="114" t="str">
        <f>f!P280</f>
        <v/>
      </c>
      <c r="Q275" s="117" t="str">
        <f>f!Q280</f>
        <v/>
      </c>
      <c r="R275" s="117" t="str">
        <f>f!R280</f>
        <v/>
      </c>
      <c r="S275" s="117" t="str">
        <f>f!S280</f>
        <v/>
      </c>
      <c r="T275" s="120" t="str">
        <f>f!T280</f>
        <v/>
      </c>
      <c r="U275" s="120" t="str">
        <f>f!U280</f>
        <v/>
      </c>
      <c r="V275" s="121">
        <f>f!V280</f>
        <v>100</v>
      </c>
      <c r="W275" s="122" t="str">
        <f>LEFT(f!W280,IFERROR(FIND("±",f!W280)-1,LEN(f!W280)))</f>
        <v>85.76</v>
      </c>
      <c r="X275" s="122" t="str">
        <f>LEFT(f!X280,IFERROR(FIND("±",f!X280)-1,LEN(f!X280)))</f>
        <v>1.50</v>
      </c>
      <c r="Y275" s="122" t="str">
        <f>LEFT(f!Y280,IFERROR(FIND("±",f!Y280)-1,LEN(f!Y280)))</f>
        <v>0.50</v>
      </c>
      <c r="Z275" s="122" t="str">
        <f>LEFT(f!Z280,IFERROR(FIND("±",f!Z280)-1,LEN(f!Z280)))</f>
        <v>0.24</v>
      </c>
      <c r="AA275" s="122" t="str">
        <f>LEFT(f!AA280,IFERROR(FIND("±",f!AA280)-1,LEN(f!AA280)))</f>
        <v>2.45</v>
      </c>
      <c r="AB275" s="122" t="str">
        <f>LEFT(f!AB280,IFERROR(FIND("±",f!AB280)-1,LEN(f!AB280)))</f>
        <v>1.92</v>
      </c>
      <c r="AC275" s="122" t="str">
        <f>LEFT(f!AC280,IFERROR(FIND("±",f!AC280)-1,LEN(f!AC280)))</f>
        <v>0.53</v>
      </c>
      <c r="AD275" s="122" t="str">
        <f>LEFT(f!AD280,IFERROR(FIND("±",f!AD280)-1,LEN(f!AD280)))</f>
        <v>9.56</v>
      </c>
      <c r="AE275" s="122" t="str">
        <f>LEFT(f!AE280,IFERROR(FIND("±",f!AE280)-1,LEN(f!AE280)))</f>
        <v>201</v>
      </c>
      <c r="AF275" s="122" t="str">
        <f>LEFT(f!AF280,IFERROR(FIND("±",f!AF280)-1,LEN(f!AF280)))</f>
        <v>0.04</v>
      </c>
      <c r="AG275" s="122" t="str">
        <f>LEFT(f!AG280,IFERROR(FIND("±",f!AG280)-1,LEN(f!AG280)))</f>
        <v>0.01</v>
      </c>
      <c r="AH275" s="122" t="str">
        <f>LEFT(f!AH280,IFERROR(FIND("±",f!AH280)-1,LEN(f!AH280)))</f>
        <v>0.34</v>
      </c>
      <c r="AI275" s="122" t="str">
        <f>LEFT(f!AI280,IFERROR(FIND("±",f!AI280)-1,LEN(f!AI280)))</f>
        <v>0.30</v>
      </c>
      <c r="AJ275" s="122" t="str">
        <f>LEFT(f!AJ280,IFERROR(FIND("±",f!AJ280)-1,LEN(f!AJ280)))</f>
        <v>0.10</v>
      </c>
      <c r="AK275" s="122" t="str">
        <f>LEFT(f!AK280,IFERROR(FIND("±",f!AK280)-1,LEN(f!AK280)))</f>
        <v>2.61</v>
      </c>
      <c r="AL275" s="122" t="str">
        <f>LEFT(f!AL280,IFERROR(FIND("±",f!AL280)-1,LEN(f!AL280)))</f>
        <v>28.88</v>
      </c>
      <c r="AM275" s="122" t="str">
        <f>LEFT(f!AM280,IFERROR(FIND("±",f!AM280)-1,LEN(f!AM280)))</f>
        <v>6.69</v>
      </c>
      <c r="AN275" s="122" t="str">
        <f>LEFT(f!AN280,IFERROR(FIND("±",f!AN280)-1,LEN(f!AN280)))</f>
        <v>0.08</v>
      </c>
      <c r="AO275" s="122" t="str">
        <f>LEFT(f!AO280,IFERROR(FIND("±",f!AO280)-1,LEN(f!AO280)))</f>
        <v/>
      </c>
      <c r="AP275" s="122" t="str">
        <f>LEFT(f!AP280,IFERROR(FIND("±",f!AP280)-1,LEN(f!AP280)))</f>
        <v>0.001</v>
      </c>
      <c r="AQ275" s="122" t="str">
        <f>LEFT(f!AQ280,IFERROR(FIND("±",f!AQ280)-1,LEN(f!AQ280)))</f>
        <v>21.03</v>
      </c>
      <c r="AR275" s="122" t="str">
        <f>LEFT(f!AR280,IFERROR(FIND("±",f!AR280)-1,LEN(f!AR280)))</f>
        <v>0.003</v>
      </c>
      <c r="AS275" s="122" t="str">
        <f>LEFT(f!AS280,IFERROR(FIND("±",f!AS280)-1,LEN(f!AS280)))</f>
        <v>0.002</v>
      </c>
      <c r="AT275" s="122" t="str">
        <f>LEFT(f!AT280,IFERROR(FIND("±",f!AT280)-1,LEN(f!AT280)))</f>
        <v>0.11</v>
      </c>
      <c r="AU275" s="122" t="str">
        <f>LEFT(f!AU280,IFERROR(FIND("±",f!AU280)-1,LEN(f!AU280)))</f>
        <v>0.43</v>
      </c>
      <c r="AV275" s="122" t="str">
        <f>LEFT(f!AV280,IFERROR(FIND("±",f!AV280)-1,LEN(f!AV280)))</f>
        <v>0.003</v>
      </c>
      <c r="AW275" s="122" t="str">
        <f>LEFT(f!AW280,IFERROR(FIND("±",f!AW280)-1,LEN(f!AW280)))</f>
        <v/>
      </c>
      <c r="AX275" s="122" t="str">
        <f>LEFT(f!AX280,IFERROR(FIND("±",f!AX280)-1,LEN(f!AX280)))</f>
        <v>17.96</v>
      </c>
      <c r="AY275" s="122" t="str">
        <f>LEFT(f!AY280,IFERROR(FIND("±",f!AY280)-1,LEN(f!AY280)))</f>
        <v>0.24</v>
      </c>
      <c r="AZ275" s="122" t="str">
        <f>LEFT(f!AZ280,IFERROR(FIND("±",f!AZ280)-1,LEN(f!AZ280)))</f>
        <v/>
      </c>
      <c r="BA275" s="122" t="str">
        <f>LEFT(f!BA280,IFERROR(FIND("±",f!BA280)-1,LEN(f!BA280)))</f>
        <v/>
      </c>
      <c r="BB275" s="122" t="str">
        <f>LEFT(f!BB280,IFERROR(FIND("±",f!BB280)-1,LEN(f!BB280)))</f>
        <v>0.008</v>
      </c>
      <c r="BC275" s="122" t="str">
        <f>LEFT(f!BC280,IFERROR(FIND("±",f!BC280)-1,LEN(f!BC280)))</f>
        <v>32.34</v>
      </c>
      <c r="BD275" s="122" t="str">
        <f>LEFT(f!BD280,IFERROR(FIND("±",f!BD280)-1,LEN(f!BD280)))</f>
        <v>171</v>
      </c>
      <c r="BE275" s="122" t="str">
        <f>LEFT(f!BE280,IFERROR(FIND("±",f!BE280)-1,LEN(f!BE280)))</f>
        <v>0.35</v>
      </c>
      <c r="BF275" s="122" t="str">
        <f>LEFT(f!BF280,IFERROR(FIND("±",f!BF280)-1,LEN(f!BF280)))</f>
        <v>5.50</v>
      </c>
      <c r="BG275" s="122" t="str">
        <f>LEFT(f!BG280,IFERROR(FIND("±",f!BG280)-1,LEN(f!BG280)))</f>
        <v>0.35</v>
      </c>
      <c r="BH275" s="122" t="str">
        <f>LEFT(f!BH280,IFERROR(FIND("±",f!BH280)-1,LEN(f!BH280)))</f>
        <v>6.68</v>
      </c>
      <c r="BI275" s="122" t="str">
        <f>LEFT(f!BI280,IFERROR(FIND("±",f!BI280)-1,LEN(f!BI280)))</f>
        <v>0.80</v>
      </c>
      <c r="BJ275" s="122" t="str">
        <f>LEFT(f!BJ280,IFERROR(FIND("±",f!BJ280)-1,LEN(f!BJ280)))</f>
        <v>1.89</v>
      </c>
      <c r="BK275" s="122" t="str">
        <f>LEFT(f!BK280,IFERROR(FIND("±",f!BK280)-1,LEN(f!BK280)))</f>
        <v>1.47</v>
      </c>
      <c r="BL275" s="122" t="str">
        <f>LEFT(f!BL280,IFERROR(FIND("±",f!BL280)-1,LEN(f!BL280)))</f>
        <v>2.52</v>
      </c>
      <c r="BM275" s="122" t="str">
        <f>LEFT(f!BM280,IFERROR(FIND("±",f!BM280)-1,LEN(f!BM280)))</f>
        <v/>
      </c>
      <c r="BN275" s="122" t="str">
        <f>LEFT(f!BN280,IFERROR(FIND("±",f!BN280)-1,LEN(f!BN280)))</f>
        <v>5.88</v>
      </c>
      <c r="BO275" s="122" t="str">
        <f>LEFT(f!BO280,IFERROR(FIND("±",f!BO280)-1,LEN(f!BO280)))</f>
        <v/>
      </c>
      <c r="BP275" s="122" t="str">
        <f>LEFT(f!BP280,IFERROR(FIND("±",f!BP280)-1,LEN(f!BP280)))</f>
        <v/>
      </c>
      <c r="BQ275" s="122" t="str">
        <f>LEFT(f!BQ280,IFERROR(FIND("±",f!BQ280)-1,LEN(f!BQ280)))</f>
        <v/>
      </c>
      <c r="BR275" s="122" t="str">
        <f>LEFT(f!BR280,IFERROR(FIND("±",f!BR280)-1,LEN(f!BR280)))</f>
        <v/>
      </c>
      <c r="BS275" s="122" t="str">
        <f>LEFT(f!BS280,IFERROR(FIND("±",f!BS280)-1,LEN(f!BS280)))</f>
        <v/>
      </c>
      <c r="BT275" s="122" t="str">
        <f>LEFT(f!BT280,IFERROR(FIND("±",f!BT280)-1,LEN(f!BT280)))</f>
        <v/>
      </c>
      <c r="BU275" s="122" t="str">
        <f>LEFT(f!BU280,IFERROR(FIND("±",f!BU280)-1,LEN(f!BU280)))</f>
        <v/>
      </c>
      <c r="BV275" s="122"/>
      <c r="BW275" s="122"/>
      <c r="BX275" s="122"/>
      <c r="BY275" s="122"/>
      <c r="BZ275" s="122"/>
      <c r="CA275" s="122"/>
      <c r="CB275" s="122"/>
      <c r="CC275" s="122"/>
      <c r="CD275" s="122"/>
      <c r="CE275" s="122"/>
    </row>
    <row r="276">
      <c r="A276" s="103" t="str">
        <f>f!A281</f>
        <v>G018</v>
      </c>
      <c r="B276" s="107" t="str">
        <f>LEFT(f!B281,IFERROR(FIND("(",f!B281)-1,LEN(f!B281)))</f>
        <v>Onion, small </v>
      </c>
      <c r="C276" s="109" t="str">
        <f>IFERROR(MID(f!B281,IFERROR(FIND("(",f!B281)+1,LEN(f!B281)),IFERROR(FIND(")",f!B281),LEN(f!B281))-IFERROR(FIND("(",f!B281)+1,LEN(f!B281))),"")</f>
        <v>Allium cepa</v>
      </c>
      <c r="D276" s="103" t="str">
        <f>f!D281</f>
        <v/>
      </c>
      <c r="E276" s="103" t="str">
        <f>f!E281</f>
        <v/>
      </c>
      <c r="F276" s="110" t="str">
        <f>CONCATENATE("https://res.cloudinary.com/techticz/image/upload/foods/",f!F281,".jpeg")</f>
        <v>https://res.cloudinary.com/techticz/image/upload/foods/onion_small.jpeg</v>
      </c>
      <c r="G276" s="103" t="str">
        <f>f!G281</f>
        <v>G</v>
      </c>
      <c r="H276" s="103" t="str">
        <f>f!H281</f>
        <v/>
      </c>
      <c r="I276" s="103">
        <f t="shared" si="1"/>
        <v>237</v>
      </c>
      <c r="J276" s="112">
        <f>f!J281</f>
        <v>100</v>
      </c>
      <c r="K276" s="112" t="str">
        <f>f!K281</f>
        <v>gram</v>
      </c>
      <c r="L276" s="114" t="str">
        <f>f!L281</f>
        <v/>
      </c>
      <c r="M276" s="114">
        <f>f!M281</f>
        <v>5</v>
      </c>
      <c r="N276" s="114" t="str">
        <f>f!N281</f>
        <v/>
      </c>
      <c r="O276" s="114" t="str">
        <f>f!O281</f>
        <v/>
      </c>
      <c r="P276" s="114" t="str">
        <f>f!P281</f>
        <v/>
      </c>
      <c r="Q276" s="117" t="str">
        <f>f!Q281</f>
        <v/>
      </c>
      <c r="R276" s="117" t="str">
        <f>f!R281</f>
        <v/>
      </c>
      <c r="S276" s="117" t="str">
        <f>f!S281</f>
        <v/>
      </c>
      <c r="T276" s="120" t="str">
        <f>f!T281</f>
        <v/>
      </c>
      <c r="U276" s="120" t="str">
        <f>f!U281</f>
        <v/>
      </c>
      <c r="V276" s="121">
        <f>f!V281</f>
        <v>100</v>
      </c>
      <c r="W276" s="122" t="str">
        <f>LEFT(f!W281,IFERROR(FIND("±",f!W281)-1,LEN(f!W281)))</f>
        <v>84.67</v>
      </c>
      <c r="X276" s="122" t="str">
        <f>LEFT(f!X281,IFERROR(FIND("±",f!X281)-1,LEN(f!X281)))</f>
        <v>1.82</v>
      </c>
      <c r="Y276" s="122" t="str">
        <f>LEFT(f!Y281,IFERROR(FIND("±",f!Y281)-1,LEN(f!Y281)))</f>
        <v>0.61</v>
      </c>
      <c r="Z276" s="122" t="str">
        <f>LEFT(f!Z281,IFERROR(FIND("±",f!Z281)-1,LEN(f!Z281)))</f>
        <v>0.16</v>
      </c>
      <c r="AA276" s="122" t="str">
        <f>LEFT(f!AA281,IFERROR(FIND("±",f!AA281)-1,LEN(f!AA281)))</f>
        <v>1.16</v>
      </c>
      <c r="AB276" s="122" t="str">
        <f>LEFT(f!AB281,IFERROR(FIND("±",f!AB281)-1,LEN(f!AB281)))</f>
        <v>0.70</v>
      </c>
      <c r="AC276" s="122" t="str">
        <f>LEFT(f!AC281,IFERROR(FIND("±",f!AC281)-1,LEN(f!AC281)))</f>
        <v>0.46</v>
      </c>
      <c r="AD276" s="122" t="str">
        <f>LEFT(f!AD281,IFERROR(FIND("±",f!AD281)-1,LEN(f!AD281)))</f>
        <v>11.58</v>
      </c>
      <c r="AE276" s="122" t="str">
        <f>LEFT(f!AE281,IFERROR(FIND("±",f!AE281)-1,LEN(f!AE281)))</f>
        <v>237</v>
      </c>
      <c r="AF276" s="122" t="str">
        <f>LEFT(f!AF281,IFERROR(FIND("±",f!AF281)-1,LEN(f!AF281)))</f>
        <v>0.07</v>
      </c>
      <c r="AG276" s="122" t="str">
        <f>LEFT(f!AG281,IFERROR(FIND("±",f!AG281)-1,LEN(f!AG281)))</f>
        <v>0.02</v>
      </c>
      <c r="AH276" s="122" t="str">
        <f>LEFT(f!AH281,IFERROR(FIND("±",f!AH281)-1,LEN(f!AH281)))</f>
        <v>0.21</v>
      </c>
      <c r="AI276" s="122" t="str">
        <f>LEFT(f!AI281,IFERROR(FIND("±",f!AI281)-1,LEN(f!AI281)))</f>
        <v>0.14</v>
      </c>
      <c r="AJ276" s="122" t="str">
        <f>LEFT(f!AJ281,IFERROR(FIND("±",f!AJ281)-1,LEN(f!AJ281)))</f>
        <v>0.12</v>
      </c>
      <c r="AK276" s="122" t="str">
        <f>LEFT(f!AK281,IFERROR(FIND("±",f!AK281)-1,LEN(f!AK281)))</f>
        <v>2.69</v>
      </c>
      <c r="AL276" s="122" t="str">
        <f>LEFT(f!AL281,IFERROR(FIND("±",f!AL281)-1,LEN(f!AL281)))</f>
        <v>29.68</v>
      </c>
      <c r="AM276" s="122" t="str">
        <f>LEFT(f!AM281,IFERROR(FIND("±",f!AM281)-1,LEN(f!AM281)))</f>
        <v>10.96</v>
      </c>
      <c r="AN276" s="122" t="str">
        <f>LEFT(f!AN281,IFERROR(FIND("±",f!AN281)-1,LEN(f!AN281)))</f>
        <v/>
      </c>
      <c r="AO276" s="122" t="str">
        <f>LEFT(f!AO281,IFERROR(FIND("±",f!AO281)-1,LEN(f!AO281)))</f>
        <v>0.29</v>
      </c>
      <c r="AP276" s="122" t="str">
        <f>LEFT(f!AP281,IFERROR(FIND("±",f!AP281)-1,LEN(f!AP281)))</f>
        <v/>
      </c>
      <c r="AQ276" s="122" t="str">
        <f>LEFT(f!AQ281,IFERROR(FIND("±",f!AQ281)-1,LEN(f!AQ281)))</f>
        <v>19.92</v>
      </c>
      <c r="AR276" s="122" t="str">
        <f>LEFT(f!AR281,IFERROR(FIND("±",f!AR281)-1,LEN(f!AR281)))</f>
        <v>0.002</v>
      </c>
      <c r="AS276" s="122" t="str">
        <f>LEFT(f!AS281,IFERROR(FIND("±",f!AS281)-1,LEN(f!AS281)))</f>
        <v>0.001</v>
      </c>
      <c r="AT276" s="122" t="str">
        <f>LEFT(f!AT281,IFERROR(FIND("±",f!AT281)-1,LEN(f!AT281)))</f>
        <v>0.07</v>
      </c>
      <c r="AU276" s="122" t="str">
        <f>LEFT(f!AU281,IFERROR(FIND("±",f!AU281)-1,LEN(f!AU281)))</f>
        <v>0.53</v>
      </c>
      <c r="AV276" s="122" t="str">
        <f>LEFT(f!AV281,IFERROR(FIND("±",f!AV281)-1,LEN(f!AV281)))</f>
        <v/>
      </c>
      <c r="AW276" s="122" t="str">
        <f>LEFT(f!AW281,IFERROR(FIND("±",f!AW281)-1,LEN(f!AW281)))</f>
        <v/>
      </c>
      <c r="AX276" s="122" t="str">
        <f>LEFT(f!AX281,IFERROR(FIND("±",f!AX281)-1,LEN(f!AX281)))</f>
        <v>15.16</v>
      </c>
      <c r="AY276" s="122" t="str">
        <f>LEFT(f!AY281,IFERROR(FIND("±",f!AY281)-1,LEN(f!AY281)))</f>
        <v>0.11</v>
      </c>
      <c r="AZ276" s="122" t="str">
        <f>LEFT(f!AZ281,IFERROR(FIND("±",f!AZ281)-1,LEN(f!AZ281)))</f>
        <v/>
      </c>
      <c r="BA276" s="122" t="str">
        <f>LEFT(f!BA281,IFERROR(FIND("±",f!BA281)-1,LEN(f!BA281)))</f>
        <v>0.003</v>
      </c>
      <c r="BB276" s="122" t="str">
        <f>LEFT(f!BB281,IFERROR(FIND("±",f!BB281)-1,LEN(f!BB281)))</f>
        <v>0.005</v>
      </c>
      <c r="BC276" s="122" t="str">
        <f>LEFT(f!BC281,IFERROR(FIND("±",f!BC281)-1,LEN(f!BC281)))</f>
        <v>39.65</v>
      </c>
      <c r="BD276" s="122" t="str">
        <f>LEFT(f!BD281,IFERROR(FIND("±",f!BD281)-1,LEN(f!BD281)))</f>
        <v>160</v>
      </c>
      <c r="BE276" s="122" t="str">
        <f>LEFT(f!BE281,IFERROR(FIND("±",f!BE281)-1,LEN(f!BE281)))</f>
        <v>1.02</v>
      </c>
      <c r="BF276" s="122" t="str">
        <f>LEFT(f!BF281,IFERROR(FIND("±",f!BF281)-1,LEN(f!BF281)))</f>
        <v>4.06</v>
      </c>
      <c r="BG276" s="122" t="str">
        <f>LEFT(f!BG281,IFERROR(FIND("±",f!BG281)-1,LEN(f!BG281)))</f>
        <v>0.24</v>
      </c>
      <c r="BH276" s="122" t="str">
        <f>LEFT(f!BH281,IFERROR(FIND("±",f!BH281)-1,LEN(f!BH281)))</f>
        <v>6.37</v>
      </c>
      <c r="BI276" s="122" t="str">
        <f>LEFT(f!BI281,IFERROR(FIND("±",f!BI281)-1,LEN(f!BI281)))</f>
        <v>0.75</v>
      </c>
      <c r="BJ276" s="122" t="str">
        <f>LEFT(f!BJ281,IFERROR(FIND("±",f!BJ281)-1,LEN(f!BJ281)))</f>
        <v>1.44</v>
      </c>
      <c r="BK276" s="122" t="str">
        <f>LEFT(f!BK281,IFERROR(FIND("±",f!BK281)-1,LEN(f!BK281)))</f>
        <v>1.63</v>
      </c>
      <c r="BL276" s="122" t="str">
        <f>LEFT(f!BL281,IFERROR(FIND("±",f!BL281)-1,LEN(f!BL281)))</f>
        <v>2.55</v>
      </c>
      <c r="BM276" s="122" t="str">
        <f>LEFT(f!BM281,IFERROR(FIND("±",f!BM281)-1,LEN(f!BM281)))</f>
        <v/>
      </c>
      <c r="BN276" s="122" t="str">
        <f>LEFT(f!BN281,IFERROR(FIND("±",f!BN281)-1,LEN(f!BN281)))</f>
        <v>5.62</v>
      </c>
      <c r="BO276" s="122" t="str">
        <f>LEFT(f!BO281,IFERROR(FIND("±",f!BO281)-1,LEN(f!BO281)))</f>
        <v/>
      </c>
      <c r="BP276" s="122" t="str">
        <f>LEFT(f!BP281,IFERROR(FIND("±",f!BP281)-1,LEN(f!BP281)))</f>
        <v/>
      </c>
      <c r="BQ276" s="122" t="str">
        <f>LEFT(f!BQ281,IFERROR(FIND("±",f!BQ281)-1,LEN(f!BQ281)))</f>
        <v/>
      </c>
      <c r="BR276" s="122" t="str">
        <f>LEFT(f!BR281,IFERROR(FIND("±",f!BR281)-1,LEN(f!BR281)))</f>
        <v/>
      </c>
      <c r="BS276" s="122" t="str">
        <f>LEFT(f!BS281,IFERROR(FIND("±",f!BS281)-1,LEN(f!BS281)))</f>
        <v/>
      </c>
      <c r="BT276" s="122" t="str">
        <f>LEFT(f!BT281,IFERROR(FIND("±",f!BT281)-1,LEN(f!BT281)))</f>
        <v/>
      </c>
      <c r="BU276" s="122" t="str">
        <f>LEFT(f!BU281,IFERROR(FIND("±",f!BU281)-1,LEN(f!BU281)))</f>
        <v/>
      </c>
      <c r="BV276" s="122"/>
      <c r="BW276" s="122"/>
      <c r="BX276" s="122"/>
      <c r="BY276" s="122"/>
      <c r="BZ276" s="122"/>
      <c r="CA276" s="122"/>
      <c r="CB276" s="122"/>
      <c r="CC276" s="122"/>
      <c r="CD276" s="122"/>
      <c r="CE276" s="122"/>
    </row>
    <row r="277">
      <c r="A277" s="103" t="str">
        <f>f!A282</f>
        <v>G019</v>
      </c>
      <c r="B277" s="107" t="str">
        <f>LEFT(f!B282,IFERROR(FIND("(",f!B282)-1,LEN(f!B282)))</f>
        <v>Asafoetida </v>
      </c>
      <c r="C277" s="109" t="str">
        <f>IFERROR(MID(f!B282,IFERROR(FIND("(",f!B282)+1,LEN(f!B282)),IFERROR(FIND(")",f!B282),LEN(f!B282))-IFERROR(FIND("(",f!B282)+1,LEN(f!B282))),"")</f>
        <v>Ferula assa-foetida</v>
      </c>
      <c r="D277" s="103" t="str">
        <f>f!D282</f>
        <v/>
      </c>
      <c r="E277" s="103" t="str">
        <f>f!E282</f>
        <v/>
      </c>
      <c r="F277" s="110" t="str">
        <f>CONCATENATE("https://res.cloudinary.com/techticz/image/upload/foods/",f!F282,".jpeg")</f>
        <v>https://res.cloudinary.com/techticz/image/upload/foods/asafoetida.jpeg</v>
      </c>
      <c r="G277" s="103" t="str">
        <f>f!G282</f>
        <v>G</v>
      </c>
      <c r="H277" s="103" t="str">
        <f>f!H282</f>
        <v/>
      </c>
      <c r="I277" s="103">
        <f t="shared" si="1"/>
        <v>1387</v>
      </c>
      <c r="J277" s="112">
        <f>f!J282</f>
        <v>100</v>
      </c>
      <c r="K277" s="112" t="str">
        <f>f!K282</f>
        <v>gram</v>
      </c>
      <c r="L277" s="114" t="str">
        <f>f!L282</f>
        <v/>
      </c>
      <c r="M277" s="114">
        <f>f!M282</f>
        <v>6</v>
      </c>
      <c r="N277" s="114" t="str">
        <f>f!N282</f>
        <v/>
      </c>
      <c r="O277" s="114" t="str">
        <f>f!O282</f>
        <v/>
      </c>
      <c r="P277" s="114" t="str">
        <f>f!P282</f>
        <v/>
      </c>
      <c r="Q277" s="117" t="str">
        <f>f!Q282</f>
        <v/>
      </c>
      <c r="R277" s="117" t="str">
        <f>f!R282</f>
        <v/>
      </c>
      <c r="S277" s="117" t="str">
        <f>f!S282</f>
        <v/>
      </c>
      <c r="T277" s="120" t="str">
        <f>f!T282</f>
        <v/>
      </c>
      <c r="U277" s="120" t="str">
        <f>f!U282</f>
        <v/>
      </c>
      <c r="V277" s="121">
        <f>f!V282</f>
        <v>100</v>
      </c>
      <c r="W277" s="122" t="str">
        <f>LEFT(f!W282,IFERROR(FIND("±",f!W282)-1,LEN(f!W282)))</f>
        <v>9.42</v>
      </c>
      <c r="X277" s="122" t="str">
        <f>LEFT(f!X282,IFERROR(FIND("±",f!X282)-1,LEN(f!X282)))</f>
        <v>6.34</v>
      </c>
      <c r="Y277" s="122" t="str">
        <f>LEFT(f!Y282,IFERROR(FIND("±",f!Y282)-1,LEN(f!Y282)))</f>
        <v>5.90</v>
      </c>
      <c r="Z277" s="122" t="str">
        <f>LEFT(f!Z282,IFERROR(FIND("±",f!Z282)-1,LEN(f!Z282)))</f>
        <v>1.26</v>
      </c>
      <c r="AA277" s="122" t="str">
        <f>LEFT(f!AA282,IFERROR(FIND("±",f!AA282)-1,LEN(f!AA282)))</f>
        <v>5.13</v>
      </c>
      <c r="AB277" s="122" t="str">
        <f>LEFT(f!AB282,IFERROR(FIND("±",f!AB282)-1,LEN(f!AB282)))</f>
        <v>3.90</v>
      </c>
      <c r="AC277" s="122" t="str">
        <f>LEFT(f!AC282,IFERROR(FIND("±",f!AC282)-1,LEN(f!AC282)))</f>
        <v>1.23</v>
      </c>
      <c r="AD277" s="122" t="str">
        <f>LEFT(f!AD282,IFERROR(FIND("±",f!AD282)-1,LEN(f!AD282)))</f>
        <v>71.95</v>
      </c>
      <c r="AE277" s="122" t="str">
        <f>LEFT(f!AE282,IFERROR(FIND("±",f!AE282)-1,LEN(f!AE282)))</f>
        <v>1387</v>
      </c>
      <c r="AF277" s="122" t="str">
        <f>LEFT(f!AF282,IFERROR(FIND("±",f!AF282)-1,LEN(f!AF282)))</f>
        <v>0.82</v>
      </c>
      <c r="AG277" s="122" t="str">
        <f>LEFT(f!AG282,IFERROR(FIND("±",f!AG282)-1,LEN(f!AG282)))</f>
        <v>0.01</v>
      </c>
      <c r="AH277" s="122" t="str">
        <f>LEFT(f!AH282,IFERROR(FIND("±",f!AH282)-1,LEN(f!AH282)))</f>
        <v>0.43</v>
      </c>
      <c r="AI277" s="122" t="str">
        <f>LEFT(f!AI282,IFERROR(FIND("±",f!AI282)-1,LEN(f!AI282)))</f>
        <v>0.14</v>
      </c>
      <c r="AJ277" s="122" t="str">
        <f>LEFT(f!AJ282,IFERROR(FIND("±",f!AJ282)-1,LEN(f!AJ282)))</f>
        <v>0.02</v>
      </c>
      <c r="AK277" s="122" t="str">
        <f>LEFT(f!AK282,IFERROR(FIND("±",f!AK282)-1,LEN(f!AK282)))</f>
        <v>2.27</v>
      </c>
      <c r="AL277" s="122" t="str">
        <f>LEFT(f!AL282,IFERROR(FIND("±",f!AL282)-1,LEN(f!AL282)))</f>
        <v>26.28</v>
      </c>
      <c r="AM277" s="122" t="str">
        <f>LEFT(f!AM282,IFERROR(FIND("±",f!AM282)-1,LEN(f!AM282)))</f>
        <v/>
      </c>
      <c r="AN277" s="122" t="str">
        <f>LEFT(f!AN282,IFERROR(FIND("±",f!AN282)-1,LEN(f!AN282)))</f>
        <v>4.76</v>
      </c>
      <c r="AO277" s="122" t="str">
        <f>LEFT(f!AO282,IFERROR(FIND("±",f!AO282)-1,LEN(f!AO282)))</f>
        <v>2.13</v>
      </c>
      <c r="AP277" s="122" t="str">
        <f>LEFT(f!AP282,IFERROR(FIND("±",f!AP282)-1,LEN(f!AP282)))</f>
        <v>0.001</v>
      </c>
      <c r="AQ277" s="122" t="str">
        <f>LEFT(f!AQ282,IFERROR(FIND("±",f!AQ282)-1,LEN(f!AQ282)))</f>
        <v>266</v>
      </c>
      <c r="AR277" s="122" t="str">
        <f>LEFT(f!AR282,IFERROR(FIND("±",f!AR282)-1,LEN(f!AR282)))</f>
        <v>0.051</v>
      </c>
      <c r="AS277" s="122" t="str">
        <f>LEFT(f!AS282,IFERROR(FIND("±",f!AS282)-1,LEN(f!AS282)))</f>
        <v>0.022</v>
      </c>
      <c r="AT277" s="122" t="str">
        <f>LEFT(f!AT282,IFERROR(FIND("±",f!AT282)-1,LEN(f!AT282)))</f>
        <v>0.22</v>
      </c>
      <c r="AU277" s="122" t="str">
        <f>LEFT(f!AU282,IFERROR(FIND("±",f!AU282)-1,LEN(f!AU282)))</f>
        <v>15.68</v>
      </c>
      <c r="AV277" s="122" t="str">
        <f>LEFT(f!AV282,IFERROR(FIND("±",f!AV282)-1,LEN(f!AV282)))</f>
        <v>0.035</v>
      </c>
      <c r="AW277" s="122" t="str">
        <f>LEFT(f!AW282,IFERROR(FIND("±",f!AW282)-1,LEN(f!AW282)))</f>
        <v>0.012</v>
      </c>
      <c r="AX277" s="122" t="str">
        <f>LEFT(f!AX282,IFERROR(FIND("±",f!AX282)-1,LEN(f!AX282)))</f>
        <v>96.40</v>
      </c>
      <c r="AY277" s="122" t="str">
        <f>LEFT(f!AY282,IFERROR(FIND("±",f!AY282)-1,LEN(f!AY282)))</f>
        <v>2.96</v>
      </c>
      <c r="AZ277" s="122" t="str">
        <f>LEFT(f!AZ282,IFERROR(FIND("±",f!AZ282)-1,LEN(f!AZ282)))</f>
        <v/>
      </c>
      <c r="BA277" s="122" t="str">
        <f>LEFT(f!BA282,IFERROR(FIND("±",f!BA282)-1,LEN(f!BA282)))</f>
        <v>0.014</v>
      </c>
      <c r="BB277" s="122" t="str">
        <f>LEFT(f!BB282,IFERROR(FIND("±",f!BB282)-1,LEN(f!BB282)))</f>
        <v>0.052</v>
      </c>
      <c r="BC277" s="122" t="str">
        <f>LEFT(f!BC282,IFERROR(FIND("±",f!BC282)-1,LEN(f!BC282)))</f>
        <v>69.09</v>
      </c>
      <c r="BD277" s="122" t="str">
        <f>LEFT(f!BD282,IFERROR(FIND("±",f!BD282)-1,LEN(f!BD282)))</f>
        <v>245</v>
      </c>
      <c r="BE277" s="122" t="str">
        <f>LEFT(f!BE282,IFERROR(FIND("±",f!BE282)-1,LEN(f!BE282)))</f>
        <v>13.42</v>
      </c>
      <c r="BF277" s="122" t="str">
        <f>LEFT(f!BF282,IFERROR(FIND("±",f!BF282)-1,LEN(f!BF282)))</f>
        <v>16.04</v>
      </c>
      <c r="BG277" s="122" t="str">
        <f>LEFT(f!BG282,IFERROR(FIND("±",f!BG282)-1,LEN(f!BG282)))</f>
        <v>0.98</v>
      </c>
      <c r="BH277" s="122" t="str">
        <f>LEFT(f!BH282,IFERROR(FIND("±",f!BH282)-1,LEN(f!BH282)))</f>
        <v>37.76</v>
      </c>
      <c r="BI277" s="122" t="str">
        <f>LEFT(f!BI282,IFERROR(FIND("±",f!BI282)-1,LEN(f!BI282)))</f>
        <v>36.83</v>
      </c>
      <c r="BJ277" s="122" t="str">
        <f>LEFT(f!BJ282,IFERROR(FIND("±",f!BJ282)-1,LEN(f!BJ282)))</f>
        <v>0.21</v>
      </c>
      <c r="BK277" s="122" t="str">
        <f>LEFT(f!BK282,IFERROR(FIND("±",f!BK282)-1,LEN(f!BK282)))</f>
        <v>0.47</v>
      </c>
      <c r="BL277" s="122" t="str">
        <f>LEFT(f!BL282,IFERROR(FIND("±",f!BL282)-1,LEN(f!BL282)))</f>
        <v>0.25</v>
      </c>
      <c r="BM277" s="122" t="str">
        <f>LEFT(f!BM282,IFERROR(FIND("±",f!BM282)-1,LEN(f!BM282)))</f>
        <v/>
      </c>
      <c r="BN277" s="122" t="str">
        <f>LEFT(f!BN282,IFERROR(FIND("±",f!BN282)-1,LEN(f!BN282)))</f>
        <v>0.93</v>
      </c>
      <c r="BO277" s="122" t="str">
        <f>LEFT(f!BO282,IFERROR(FIND("±",f!BO282)-1,LEN(f!BO282)))</f>
        <v/>
      </c>
      <c r="BP277" s="122" t="str">
        <f>LEFT(f!BP282,IFERROR(FIND("±",f!BP282)-1,LEN(f!BP282)))</f>
        <v/>
      </c>
      <c r="BQ277" s="122" t="str">
        <f>LEFT(f!BQ282,IFERROR(FIND("±",f!BQ282)-1,LEN(f!BQ282)))</f>
        <v/>
      </c>
      <c r="BR277" s="122" t="str">
        <f>LEFT(f!BR282,IFERROR(FIND("±",f!BR282)-1,LEN(f!BR282)))</f>
        <v/>
      </c>
      <c r="BS277" s="122" t="str">
        <f>LEFT(f!BS282,IFERROR(FIND("±",f!BS282)-1,LEN(f!BS282)))</f>
        <v/>
      </c>
      <c r="BT277" s="122" t="str">
        <f>LEFT(f!BT282,IFERROR(FIND("±",f!BT282)-1,LEN(f!BT282)))</f>
        <v/>
      </c>
      <c r="BU277" s="122" t="str">
        <f>LEFT(f!BU282,IFERROR(FIND("±",f!BU282)-1,LEN(f!BU282)))</f>
        <v/>
      </c>
      <c r="BV277" s="122"/>
      <c r="BW277" s="122"/>
      <c r="BX277" s="122"/>
      <c r="BY277" s="122"/>
      <c r="BZ277" s="122"/>
      <c r="CA277" s="122"/>
      <c r="CB277" s="122"/>
      <c r="CC277" s="122"/>
      <c r="CD277" s="122"/>
      <c r="CE277" s="122"/>
    </row>
    <row r="278">
      <c r="A278" s="103" t="str">
        <f>f!A283</f>
        <v>G020</v>
      </c>
      <c r="B278" s="107" t="str">
        <f>LEFT(f!B283,IFERROR(FIND("(",f!B283)-1,LEN(f!B283)))</f>
        <v>Cardamom, green </v>
      </c>
      <c r="C278" s="109" t="str">
        <f>IFERROR(MID(f!B283,IFERROR(FIND("(",f!B283)+1,LEN(f!B283)),IFERROR(FIND(")",f!B283),LEN(f!B283))-IFERROR(FIND("(",f!B283)+1,LEN(f!B283))),"")</f>
        <v>Elettaria cardamomum</v>
      </c>
      <c r="D278" s="103" t="str">
        <f>f!D283</f>
        <v/>
      </c>
      <c r="E278" s="103" t="str">
        <f>f!E283</f>
        <v/>
      </c>
      <c r="F278" s="110" t="str">
        <f>CONCATENATE("https://res.cloudinary.com/techticz/image/upload/foods/",f!F283,".jpeg")</f>
        <v>https://res.cloudinary.com/techticz/image/upload/foods/cardamom_green.jpeg</v>
      </c>
      <c r="G278" s="103" t="str">
        <f>f!G283</f>
        <v>G</v>
      </c>
      <c r="H278" s="103" t="str">
        <f>f!H283</f>
        <v/>
      </c>
      <c r="I278" s="103">
        <f t="shared" si="1"/>
        <v>1067</v>
      </c>
      <c r="J278" s="112">
        <f>f!J283</f>
        <v>100</v>
      </c>
      <c r="K278" s="112" t="str">
        <f>f!K283</f>
        <v>gram</v>
      </c>
      <c r="L278" s="114" t="str">
        <f>f!L283</f>
        <v/>
      </c>
      <c r="M278" s="114">
        <f>f!M283</f>
        <v>6</v>
      </c>
      <c r="N278" s="114" t="str">
        <f>f!N283</f>
        <v/>
      </c>
      <c r="O278" s="114" t="str">
        <f>f!O283</f>
        <v/>
      </c>
      <c r="P278" s="114" t="str">
        <f>f!P283</f>
        <v/>
      </c>
      <c r="Q278" s="117" t="str">
        <f>f!Q283</f>
        <v/>
      </c>
      <c r="R278" s="117" t="str">
        <f>f!R283</f>
        <v/>
      </c>
      <c r="S278" s="117" t="str">
        <f>f!S283</f>
        <v/>
      </c>
      <c r="T278" s="120" t="str">
        <f>f!T283</f>
        <v/>
      </c>
      <c r="U278" s="120" t="str">
        <f>f!U283</f>
        <v/>
      </c>
      <c r="V278" s="121">
        <f>f!V283</f>
        <v>100</v>
      </c>
      <c r="W278" s="122" t="str">
        <f>LEFT(f!W283,IFERROR(FIND("±",f!W283)-1,LEN(f!W283)))</f>
        <v>11.24</v>
      </c>
      <c r="X278" s="122" t="str">
        <f>LEFT(f!X283,IFERROR(FIND("±",f!X283)-1,LEN(f!X283)))</f>
        <v>8.10</v>
      </c>
      <c r="Y278" s="122" t="str">
        <f>LEFT(f!Y283,IFERROR(FIND("±",f!Y283)-1,LEN(f!Y283)))</f>
        <v>7.21</v>
      </c>
      <c r="Z278" s="122" t="str">
        <f>LEFT(f!Z283,IFERROR(FIND("±",f!Z283)-1,LEN(f!Z283)))</f>
        <v>2.60</v>
      </c>
      <c r="AA278" s="122" t="str">
        <f>LEFT(f!AA283,IFERROR(FIND("±",f!AA283)-1,LEN(f!AA283)))</f>
        <v>23.10</v>
      </c>
      <c r="AB278" s="122" t="str">
        <f>LEFT(f!AB283,IFERROR(FIND("±",f!AB283)-1,LEN(f!AB283)))</f>
        <v>20.46</v>
      </c>
      <c r="AC278" s="122" t="str">
        <f>LEFT(f!AC283,IFERROR(FIND("±",f!AC283)-1,LEN(f!AC283)))</f>
        <v>2.64</v>
      </c>
      <c r="AD278" s="122" t="str">
        <f>LEFT(f!AD283,IFERROR(FIND("±",f!AD283)-1,LEN(f!AD283)))</f>
        <v>47.76</v>
      </c>
      <c r="AE278" s="122" t="str">
        <f>LEFT(f!AE283,IFERROR(FIND("±",f!AE283)-1,LEN(f!AE283)))</f>
        <v>1067</v>
      </c>
      <c r="AF278" s="122" t="str">
        <f>LEFT(f!AF283,IFERROR(FIND("±",f!AF283)-1,LEN(f!AF283)))</f>
        <v>0.12</v>
      </c>
      <c r="AG278" s="122" t="str">
        <f>LEFT(f!AG283,IFERROR(FIND("±",f!AG283)-1,LEN(f!AG283)))</f>
        <v>0.07</v>
      </c>
      <c r="AH278" s="122" t="str">
        <f>LEFT(f!AH283,IFERROR(FIND("±",f!AH283)-1,LEN(f!AH283)))</f>
        <v>1.13</v>
      </c>
      <c r="AI278" s="122" t="str">
        <f>LEFT(f!AI283,IFERROR(FIND("±",f!AI283)-1,LEN(f!AI283)))</f>
        <v>0.27</v>
      </c>
      <c r="AJ278" s="122" t="str">
        <f>LEFT(f!AJ283,IFERROR(FIND("±",f!AJ283)-1,LEN(f!AJ283)))</f>
        <v>0.15</v>
      </c>
      <c r="AK278" s="122" t="str">
        <f>LEFT(f!AK283,IFERROR(FIND("±",f!AK283)-1,LEN(f!AK283)))</f>
        <v>4.94</v>
      </c>
      <c r="AL278" s="122" t="str">
        <f>LEFT(f!AL283,IFERROR(FIND("±",f!AL283)-1,LEN(f!AL283)))</f>
        <v>2.85</v>
      </c>
      <c r="AM278" s="122" t="str">
        <f>LEFT(f!AM283,IFERROR(FIND("±",f!AM283)-1,LEN(f!AM283)))</f>
        <v/>
      </c>
      <c r="AN278" s="122" t="str">
        <f>LEFT(f!AN283,IFERROR(FIND("±",f!AN283)-1,LEN(f!AN283)))</f>
        <v>7.59</v>
      </c>
      <c r="AO278" s="122" t="str">
        <f>LEFT(f!AO283,IFERROR(FIND("±",f!AO283)-1,LEN(f!AO283)))</f>
        <v>3.79</v>
      </c>
      <c r="AP278" s="122" t="str">
        <f>LEFT(f!AP283,IFERROR(FIND("±",f!AP283)-1,LEN(f!AP283)))</f>
        <v>0.008</v>
      </c>
      <c r="AQ278" s="122" t="str">
        <f>LEFT(f!AQ283,IFERROR(FIND("±",f!AQ283)-1,LEN(f!AQ283)))</f>
        <v>378</v>
      </c>
      <c r="AR278" s="122" t="str">
        <f>LEFT(f!AR283,IFERROR(FIND("±",f!AR283)-1,LEN(f!AR283)))</f>
        <v>0.210</v>
      </c>
      <c r="AS278" s="122" t="str">
        <f>LEFT(f!AS283,IFERROR(FIND("±",f!AS283)-1,LEN(f!AS283)))</f>
        <v>0.039</v>
      </c>
      <c r="AT278" s="122" t="str">
        <f>LEFT(f!AT283,IFERROR(FIND("±",f!AT283)-1,LEN(f!AT283)))</f>
        <v>0.92</v>
      </c>
      <c r="AU278" s="122" t="str">
        <f>LEFT(f!AU283,IFERROR(FIND("±",f!AU283)-1,LEN(f!AU283)))</f>
        <v>8.33</v>
      </c>
      <c r="AV278" s="122" t="str">
        <f>LEFT(f!AV283,IFERROR(FIND("±",f!AV283)-1,LEN(f!AV283)))</f>
        <v>0.011</v>
      </c>
      <c r="AW278" s="122" t="str">
        <f>LEFT(f!AW283,IFERROR(FIND("±",f!AW283)-1,LEN(f!AW283)))</f>
        <v>0.003</v>
      </c>
      <c r="AX278" s="122" t="str">
        <f>LEFT(f!AX283,IFERROR(FIND("±",f!AX283)-1,LEN(f!AX283)))</f>
        <v>330</v>
      </c>
      <c r="AY278" s="122" t="str">
        <f>LEFT(f!AY283,IFERROR(FIND("±",f!AY283)-1,LEN(f!AY283)))</f>
        <v>37.98</v>
      </c>
      <c r="AZ278" s="122" t="str">
        <f>LEFT(f!AZ283,IFERROR(FIND("±",f!AZ283)-1,LEN(f!AZ283)))</f>
        <v/>
      </c>
      <c r="BA278" s="122" t="str">
        <f>LEFT(f!BA283,IFERROR(FIND("±",f!BA283)-1,LEN(f!BA283)))</f>
        <v>0.013</v>
      </c>
      <c r="BB278" s="122" t="str">
        <f>LEFT(f!BB283,IFERROR(FIND("±",f!BB283)-1,LEN(f!BB283)))</f>
        <v>0.219</v>
      </c>
      <c r="BC278" s="122" t="str">
        <f>LEFT(f!BC283,IFERROR(FIND("±",f!BC283)-1,LEN(f!BC283)))</f>
        <v>132</v>
      </c>
      <c r="BD278" s="122" t="str">
        <f>LEFT(f!BD283,IFERROR(FIND("±",f!BD283)-1,LEN(f!BD283)))</f>
        <v>1262</v>
      </c>
      <c r="BE278" s="122" t="str">
        <f>LEFT(f!BE283,IFERROR(FIND("±",f!BE283)-1,LEN(f!BE283)))</f>
        <v>11.71</v>
      </c>
      <c r="BF278" s="122" t="str">
        <f>LEFT(f!BF283,IFERROR(FIND("±",f!BF283)-1,LEN(f!BF283)))</f>
        <v>15.51</v>
      </c>
      <c r="BG278" s="122" t="str">
        <f>LEFT(f!BG283,IFERROR(FIND("±",f!BG283)-1,LEN(f!BG283)))</f>
        <v>3.71</v>
      </c>
      <c r="BH278" s="122" t="str">
        <f>LEFT(f!BH283,IFERROR(FIND("±",f!BH283)-1,LEN(f!BH283)))</f>
        <v>33.75</v>
      </c>
      <c r="BI278" s="122" t="str">
        <f>LEFT(f!BI283,IFERROR(FIND("±",f!BI283)-1,LEN(f!BI283)))</f>
        <v>29.47</v>
      </c>
      <c r="BJ278" s="122" t="str">
        <f>LEFT(f!BJ283,IFERROR(FIND("±",f!BJ283)-1,LEN(f!BJ283)))</f>
        <v>1.84</v>
      </c>
      <c r="BK278" s="122" t="str">
        <f>LEFT(f!BK283,IFERROR(FIND("±",f!BK283)-1,LEN(f!BK283)))</f>
        <v>1.89</v>
      </c>
      <c r="BL278" s="122" t="str">
        <f>LEFT(f!BL283,IFERROR(FIND("±",f!BL283)-1,LEN(f!BL283)))</f>
        <v>0.55</v>
      </c>
      <c r="BM278" s="122" t="str">
        <f>LEFT(f!BM283,IFERROR(FIND("±",f!BM283)-1,LEN(f!BM283)))</f>
        <v/>
      </c>
      <c r="BN278" s="122" t="str">
        <f>LEFT(f!BN283,IFERROR(FIND("±",f!BN283)-1,LEN(f!BN283)))</f>
        <v>4.28</v>
      </c>
      <c r="BO278" s="122" t="str">
        <f>LEFT(f!BO283,IFERROR(FIND("±",f!BO283)-1,LEN(f!BO283)))</f>
        <v/>
      </c>
      <c r="BP278" s="122" t="str">
        <f>LEFT(f!BP283,IFERROR(FIND("±",f!BP283)-1,LEN(f!BP283)))</f>
        <v/>
      </c>
      <c r="BQ278" s="122" t="str">
        <f>LEFT(f!BQ283,IFERROR(FIND("±",f!BQ283)-1,LEN(f!BQ283)))</f>
        <v/>
      </c>
      <c r="BR278" s="122" t="str">
        <f>LEFT(f!BR283,IFERROR(FIND("±",f!BR283)-1,LEN(f!BR283)))</f>
        <v/>
      </c>
      <c r="BS278" s="122" t="str">
        <f>LEFT(f!BS283,IFERROR(FIND("±",f!BS283)-1,LEN(f!BS283)))</f>
        <v/>
      </c>
      <c r="BT278" s="122" t="str">
        <f>LEFT(f!BT283,IFERROR(FIND("±",f!BT283)-1,LEN(f!BT283)))</f>
        <v/>
      </c>
      <c r="BU278" s="122" t="str">
        <f>LEFT(f!BU283,IFERROR(FIND("±",f!BU283)-1,LEN(f!BU283)))</f>
        <v/>
      </c>
      <c r="BV278" s="122"/>
      <c r="BW278" s="122"/>
      <c r="BX278" s="122"/>
      <c r="BY278" s="122"/>
      <c r="BZ278" s="122"/>
      <c r="CA278" s="122"/>
      <c r="CB278" s="122"/>
      <c r="CC278" s="122"/>
      <c r="CD278" s="122"/>
      <c r="CE278" s="122"/>
    </row>
    <row r="279">
      <c r="A279" s="103" t="str">
        <f>f!A284</f>
        <v>G021</v>
      </c>
      <c r="B279" s="107" t="str">
        <f>LEFT(f!B284,IFERROR(FIND("(",f!B284)-1,LEN(f!B284)))</f>
        <v>Cardamom, black </v>
      </c>
      <c r="C279" s="109" t="str">
        <f>IFERROR(MID(f!B284,IFERROR(FIND("(",f!B284)+1,LEN(f!B284)),IFERROR(FIND(")",f!B284),LEN(f!B284))-IFERROR(FIND("(",f!B284)+1,LEN(f!B284))),"")</f>
        <v>Elettaria cardamomum</v>
      </c>
      <c r="D279" s="103" t="str">
        <f>f!D284</f>
        <v/>
      </c>
      <c r="E279" s="103" t="str">
        <f>f!E284</f>
        <v/>
      </c>
      <c r="F279" s="110" t="str">
        <f>CONCATENATE("https://res.cloudinary.com/techticz/image/upload/foods/",f!F284,".jpeg")</f>
        <v>https://res.cloudinary.com/techticz/image/upload/foods/cardamom_black.jpeg</v>
      </c>
      <c r="G279" s="103" t="str">
        <f>f!G284</f>
        <v>G</v>
      </c>
      <c r="H279" s="103" t="str">
        <f>f!H284</f>
        <v/>
      </c>
      <c r="I279" s="103">
        <f t="shared" si="1"/>
        <v>1132</v>
      </c>
      <c r="J279" s="112">
        <f>f!J284</f>
        <v>100</v>
      </c>
      <c r="K279" s="112" t="str">
        <f>f!K284</f>
        <v>gram</v>
      </c>
      <c r="L279" s="114" t="str">
        <f>f!L284</f>
        <v/>
      </c>
      <c r="M279" s="114">
        <f>f!M284</f>
        <v>4</v>
      </c>
      <c r="N279" s="114" t="str">
        <f>f!N284</f>
        <v/>
      </c>
      <c r="O279" s="114" t="str">
        <f>f!O284</f>
        <v/>
      </c>
      <c r="P279" s="114" t="str">
        <f>f!P284</f>
        <v/>
      </c>
      <c r="Q279" s="117" t="str">
        <f>f!Q284</f>
        <v/>
      </c>
      <c r="R279" s="117" t="str">
        <f>f!R284</f>
        <v/>
      </c>
      <c r="S279" s="117" t="str">
        <f>f!S284</f>
        <v/>
      </c>
      <c r="T279" s="120" t="str">
        <f>f!T284</f>
        <v/>
      </c>
      <c r="U279" s="120" t="str">
        <f>f!U284</f>
        <v/>
      </c>
      <c r="V279" s="121">
        <f>f!V284</f>
        <v>100</v>
      </c>
      <c r="W279" s="122" t="str">
        <f>LEFT(f!W284,IFERROR(FIND("±",f!W284)-1,LEN(f!W284)))</f>
        <v>6.69</v>
      </c>
      <c r="X279" s="122" t="str">
        <f>LEFT(f!X284,IFERROR(FIND("±",f!X284)-1,LEN(f!X284)))</f>
        <v>6.69</v>
      </c>
      <c r="Y279" s="122" t="str">
        <f>LEFT(f!Y284,IFERROR(FIND("±",f!Y284)-1,LEN(f!Y284)))</f>
        <v>7.84</v>
      </c>
      <c r="Z279" s="122" t="str">
        <f>LEFT(f!Z284,IFERROR(FIND("±",f!Z284)-1,LEN(f!Z284)))</f>
        <v>2.80</v>
      </c>
      <c r="AA279" s="122" t="str">
        <f>LEFT(f!AA284,IFERROR(FIND("±",f!AA284)-1,LEN(f!AA284)))</f>
        <v>23.46</v>
      </c>
      <c r="AB279" s="122" t="str">
        <f>LEFT(f!AB284,IFERROR(FIND("±",f!AB284)-1,LEN(f!AB284)))</f>
        <v>20.73</v>
      </c>
      <c r="AC279" s="122" t="str">
        <f>LEFT(f!AC284,IFERROR(FIND("±",f!AC284)-1,LEN(f!AC284)))</f>
        <v>2.74</v>
      </c>
      <c r="AD279" s="122" t="str">
        <f>LEFT(f!AD284,IFERROR(FIND("±",f!AD284)-1,LEN(f!AD284)))</f>
        <v>52.53</v>
      </c>
      <c r="AE279" s="122" t="str">
        <f>LEFT(f!AE284,IFERROR(FIND("±",f!AE284)-1,LEN(f!AE284)))</f>
        <v>1132</v>
      </c>
      <c r="AF279" s="122" t="str">
        <f>LEFT(f!AF284,IFERROR(FIND("±",f!AF284)-1,LEN(f!AF284)))</f>
        <v>0.05</v>
      </c>
      <c r="AG279" s="122" t="str">
        <f>LEFT(f!AG284,IFERROR(FIND("±",f!AG284)-1,LEN(f!AG284)))</f>
        <v>0.13</v>
      </c>
      <c r="AH279" s="122" t="str">
        <f>LEFT(f!AH284,IFERROR(FIND("±",f!AH284)-1,LEN(f!AH284)))</f>
        <v>0.52</v>
      </c>
      <c r="AI279" s="122" t="str">
        <f>LEFT(f!AI284,IFERROR(FIND("±",f!AI284)-1,LEN(f!AI284)))</f>
        <v>0.27</v>
      </c>
      <c r="AJ279" s="122" t="str">
        <f>LEFT(f!AJ284,IFERROR(FIND("±",f!AJ284)-1,LEN(f!AJ284)))</f>
        <v>0.20</v>
      </c>
      <c r="AK279" s="122" t="str">
        <f>LEFT(f!AK284,IFERROR(FIND("±",f!AK284)-1,LEN(f!AK284)))</f>
        <v>4.76</v>
      </c>
      <c r="AL279" s="122" t="str">
        <f>LEFT(f!AL284,IFERROR(FIND("±",f!AL284)-1,LEN(f!AL284)))</f>
        <v>4.96</v>
      </c>
      <c r="AM279" s="122" t="str">
        <f>LEFT(f!AM284,IFERROR(FIND("±",f!AM284)-1,LEN(f!AM284)))</f>
        <v/>
      </c>
      <c r="AN279" s="122" t="str">
        <f>LEFT(f!AN284,IFERROR(FIND("±",f!AN284)-1,LEN(f!AN284)))</f>
        <v>6.05</v>
      </c>
      <c r="AO279" s="122" t="str">
        <f>LEFT(f!AO284,IFERROR(FIND("±",f!AO284)-1,LEN(f!AO284)))</f>
        <v>0.28</v>
      </c>
      <c r="AP279" s="122" t="str">
        <f>LEFT(f!AP284,IFERROR(FIND("±",f!AP284)-1,LEN(f!AP284)))</f>
        <v>0.006</v>
      </c>
      <c r="AQ279" s="122" t="str">
        <f>LEFT(f!AQ284,IFERROR(FIND("±",f!AQ284)-1,LEN(f!AQ284)))</f>
        <v>312</v>
      </c>
      <c r="AR279" s="122" t="str">
        <f>LEFT(f!AR284,IFERROR(FIND("±",f!AR284)-1,LEN(f!AR284)))</f>
        <v>0.091</v>
      </c>
      <c r="AS279" s="122" t="str">
        <f>LEFT(f!AS284,IFERROR(FIND("±",f!AS284)-1,LEN(f!AS284)))</f>
        <v>0.011</v>
      </c>
      <c r="AT279" s="122" t="str">
        <f>LEFT(f!AT284,IFERROR(FIND("±",f!AT284)-1,LEN(f!AT284)))</f>
        <v>0.75</v>
      </c>
      <c r="AU279" s="122" t="str">
        <f>LEFT(f!AU284,IFERROR(FIND("±",f!AU284)-1,LEN(f!AU284)))</f>
        <v>7.94</v>
      </c>
      <c r="AV279" s="122" t="str">
        <f>LEFT(f!AV284,IFERROR(FIND("±",f!AV284)-1,LEN(f!AV284)))</f>
        <v>0.006</v>
      </c>
      <c r="AW279" s="122" t="str">
        <f>LEFT(f!AW284,IFERROR(FIND("±",f!AW284)-1,LEN(f!AW284)))</f>
        <v>0.007</v>
      </c>
      <c r="AX279" s="122" t="str">
        <f>LEFT(f!AX284,IFERROR(FIND("±",f!AX284)-1,LEN(f!AX284)))</f>
        <v>286</v>
      </c>
      <c r="AY279" s="122" t="str">
        <f>LEFT(f!AY284,IFERROR(FIND("±",f!AY284)-1,LEN(f!AY284)))</f>
        <v>30.25</v>
      </c>
      <c r="AZ279" s="122" t="str">
        <f>LEFT(f!AZ284,IFERROR(FIND("±",f!AZ284)-1,LEN(f!AZ284)))</f>
        <v/>
      </c>
      <c r="BA279" s="122" t="str">
        <f>LEFT(f!BA284,IFERROR(FIND("±",f!BA284)-1,LEN(f!BA284)))</f>
        <v>0.006</v>
      </c>
      <c r="BB279" s="122" t="str">
        <f>LEFT(f!BB284,IFERROR(FIND("±",f!BB284)-1,LEN(f!BB284)))</f>
        <v>0.234</v>
      </c>
      <c r="BC279" s="122" t="str">
        <f>LEFT(f!BC284,IFERROR(FIND("±",f!BC284)-1,LEN(f!BC284)))</f>
        <v>117</v>
      </c>
      <c r="BD279" s="122" t="str">
        <f>LEFT(f!BD284,IFERROR(FIND("±",f!BD284)-1,LEN(f!BD284)))</f>
        <v>1331</v>
      </c>
      <c r="BE279" s="122" t="str">
        <f>LEFT(f!BE284,IFERROR(FIND("±",f!BE284)-1,LEN(f!BE284)))</f>
        <v>3.99</v>
      </c>
      <c r="BF279" s="122" t="str">
        <f>LEFT(f!BF284,IFERROR(FIND("±",f!BF284)-1,LEN(f!BF284)))</f>
        <v>16.25</v>
      </c>
      <c r="BG279" s="122" t="str">
        <f>LEFT(f!BG284,IFERROR(FIND("±",f!BG284)-1,LEN(f!BG284)))</f>
        <v>4.75</v>
      </c>
      <c r="BH279" s="122" t="str">
        <f>LEFT(f!BH284,IFERROR(FIND("±",f!BH284)-1,LEN(f!BH284)))</f>
        <v>31.34</v>
      </c>
      <c r="BI279" s="122" t="str">
        <f>LEFT(f!BI284,IFERROR(FIND("±",f!BI284)-1,LEN(f!BI284)))</f>
        <v>29.04</v>
      </c>
      <c r="BJ279" s="122" t="str">
        <f>LEFT(f!BJ284,IFERROR(FIND("±",f!BJ284)-1,LEN(f!BJ284)))</f>
        <v>1.37</v>
      </c>
      <c r="BK279" s="122" t="str">
        <f>LEFT(f!BK284,IFERROR(FIND("±",f!BK284)-1,LEN(f!BK284)))</f>
        <v>0.76</v>
      </c>
      <c r="BL279" s="122" t="str">
        <f>LEFT(f!BL284,IFERROR(FIND("±",f!BL284)-1,LEN(f!BL284)))</f>
        <v>0.17</v>
      </c>
      <c r="BM279" s="122" t="str">
        <f>LEFT(f!BM284,IFERROR(FIND("±",f!BM284)-1,LEN(f!BM284)))</f>
        <v/>
      </c>
      <c r="BN279" s="122" t="str">
        <f>LEFT(f!BN284,IFERROR(FIND("±",f!BN284)-1,LEN(f!BN284)))</f>
        <v>2.30</v>
      </c>
      <c r="BO279" s="122" t="str">
        <f>LEFT(f!BO284,IFERROR(FIND("±",f!BO284)-1,LEN(f!BO284)))</f>
        <v/>
      </c>
      <c r="BP279" s="122" t="str">
        <f>LEFT(f!BP284,IFERROR(FIND("±",f!BP284)-1,LEN(f!BP284)))</f>
        <v/>
      </c>
      <c r="BQ279" s="122" t="str">
        <f>LEFT(f!BQ284,IFERROR(FIND("±",f!BQ284)-1,LEN(f!BQ284)))</f>
        <v/>
      </c>
      <c r="BR279" s="122" t="str">
        <f>LEFT(f!BR284,IFERROR(FIND("±",f!BR284)-1,LEN(f!BR284)))</f>
        <v/>
      </c>
      <c r="BS279" s="122" t="str">
        <f>LEFT(f!BS284,IFERROR(FIND("±",f!BS284)-1,LEN(f!BS284)))</f>
        <v/>
      </c>
      <c r="BT279" s="122" t="str">
        <f>LEFT(f!BT284,IFERROR(FIND("±",f!BT284)-1,LEN(f!BT284)))</f>
        <v/>
      </c>
      <c r="BU279" s="122" t="str">
        <f>LEFT(f!BU284,IFERROR(FIND("±",f!BU284)-1,LEN(f!BU284)))</f>
        <v/>
      </c>
      <c r="BV279" s="122"/>
      <c r="BW279" s="122"/>
      <c r="BX279" s="122"/>
      <c r="BY279" s="122"/>
      <c r="BZ279" s="122"/>
      <c r="CA279" s="122"/>
      <c r="CB279" s="122"/>
      <c r="CC279" s="122"/>
      <c r="CD279" s="122"/>
      <c r="CE279" s="122"/>
    </row>
    <row r="280">
      <c r="A280" s="103" t="str">
        <f>f!A285</f>
        <v>G022</v>
      </c>
      <c r="B280" s="107" t="str">
        <f>LEFT(f!B285,IFERROR(FIND("(",f!B285)-1,LEN(f!B285)))</f>
        <v>Chillies, red </v>
      </c>
      <c r="C280" s="109" t="str">
        <f>IFERROR(MID(f!B285,IFERROR(FIND("(",f!B285)+1,LEN(f!B285)),IFERROR(FIND(")",f!B285),LEN(f!B285))-IFERROR(FIND("(",f!B285)+1,LEN(f!B285))),"")</f>
        <v>Capsicum annum</v>
      </c>
      <c r="D280" s="103" t="str">
        <f>f!D285</f>
        <v/>
      </c>
      <c r="E280" s="103" t="str">
        <f>f!E285</f>
        <v/>
      </c>
      <c r="F280" s="110" t="str">
        <f>CONCATENATE("https://res.cloudinary.com/techticz/image/upload/foods/",f!F285,".jpeg")</f>
        <v>https://res.cloudinary.com/techticz/image/upload/foods/spice_chilli_red.jpeg</v>
      </c>
      <c r="G280" s="103" t="str">
        <f>f!G285</f>
        <v>G</v>
      </c>
      <c r="H280" s="103" t="str">
        <f>f!H285</f>
        <v/>
      </c>
      <c r="I280" s="103">
        <f t="shared" si="1"/>
        <v>990</v>
      </c>
      <c r="J280" s="112">
        <f>f!J285</f>
        <v>100</v>
      </c>
      <c r="K280" s="112" t="str">
        <f>f!K285</f>
        <v>gram</v>
      </c>
      <c r="L280" s="114" t="str">
        <f>f!L285</f>
        <v/>
      </c>
      <c r="M280" s="114">
        <f>f!M285</f>
        <v>6</v>
      </c>
      <c r="N280" s="114" t="str">
        <f>f!N285</f>
        <v/>
      </c>
      <c r="O280" s="114" t="str">
        <f>f!O285</f>
        <v/>
      </c>
      <c r="P280" s="114" t="str">
        <f>f!P285</f>
        <v/>
      </c>
      <c r="Q280" s="117" t="str">
        <f>f!Q285</f>
        <v/>
      </c>
      <c r="R280" s="117" t="str">
        <f>f!R285</f>
        <v/>
      </c>
      <c r="S280" s="117" t="str">
        <f>f!S285</f>
        <v/>
      </c>
      <c r="T280" s="120" t="str">
        <f>f!T285</f>
        <v/>
      </c>
      <c r="U280" s="120" t="str">
        <f>f!U285</f>
        <v/>
      </c>
      <c r="V280" s="121">
        <f>f!V285</f>
        <v>100</v>
      </c>
      <c r="W280" s="122" t="str">
        <f>LEFT(f!W285,IFERROR(FIND("±",f!W285)-1,LEN(f!W285)))</f>
        <v>14.57</v>
      </c>
      <c r="X280" s="122" t="str">
        <f>LEFT(f!X285,IFERROR(FIND("±",f!X285)-1,LEN(f!X285)))</f>
        <v>12.69</v>
      </c>
      <c r="Y280" s="122" t="str">
        <f>LEFT(f!Y285,IFERROR(FIND("±",f!Y285)-1,LEN(f!Y285)))</f>
        <v>5.73</v>
      </c>
      <c r="Z280" s="122" t="str">
        <f>LEFT(f!Z285,IFERROR(FIND("±",f!Z285)-1,LEN(f!Z285)))</f>
        <v>6.40</v>
      </c>
      <c r="AA280" s="122" t="str">
        <f>LEFT(f!AA285,IFERROR(FIND("±",f!AA285)-1,LEN(f!AA285)))</f>
        <v>31.15</v>
      </c>
      <c r="AB280" s="122" t="str">
        <f>LEFT(f!AB285,IFERROR(FIND("±",f!AB285)-1,LEN(f!AB285)))</f>
        <v>26.55</v>
      </c>
      <c r="AC280" s="122" t="str">
        <f>LEFT(f!AC285,IFERROR(FIND("±",f!AC285)-1,LEN(f!AC285)))</f>
        <v>4.60</v>
      </c>
      <c r="AD280" s="122" t="str">
        <f>LEFT(f!AD285,IFERROR(FIND("±",f!AD285)-1,LEN(f!AD285)))</f>
        <v>29.46</v>
      </c>
      <c r="AE280" s="122" t="str">
        <f>LEFT(f!AE285,IFERROR(FIND("±",f!AE285)-1,LEN(f!AE285)))</f>
        <v>990</v>
      </c>
      <c r="AF280" s="122" t="str">
        <f>LEFT(f!AF285,IFERROR(FIND("±",f!AF285)-1,LEN(f!AF285)))</f>
        <v>0.46</v>
      </c>
      <c r="AG280" s="122" t="str">
        <f>LEFT(f!AG285,IFERROR(FIND("±",f!AG285)-1,LEN(f!AG285)))</f>
        <v>0.83</v>
      </c>
      <c r="AH280" s="122" t="str">
        <f>LEFT(f!AH285,IFERROR(FIND("±",f!AH285)-1,LEN(f!AH285)))</f>
        <v>6.94</v>
      </c>
      <c r="AI280" s="122" t="str">
        <f>LEFT(f!AI285,IFERROR(FIND("±",f!AI285)-1,LEN(f!AI285)))</f>
        <v>0.57</v>
      </c>
      <c r="AJ280" s="122" t="str">
        <f>LEFT(f!AJ285,IFERROR(FIND("±",f!AJ285)-1,LEN(f!AJ285)))</f>
        <v>0.42</v>
      </c>
      <c r="AK280" s="122" t="str">
        <f>LEFT(f!AK285,IFERROR(FIND("±",f!AK285)-1,LEN(f!AK285)))</f>
        <v>0.92</v>
      </c>
      <c r="AL280" s="122" t="str">
        <f>LEFT(f!AL285,IFERROR(FIND("±",f!AL285)-1,LEN(f!AL285)))</f>
        <v>51.50</v>
      </c>
      <c r="AM280" s="122" t="str">
        <f>LEFT(f!AM285,IFERROR(FIND("±",f!AM285)-1,LEN(f!AM285)))</f>
        <v/>
      </c>
      <c r="AN280" s="122" t="str">
        <f>LEFT(f!AN285,IFERROR(FIND("±",f!AN285)-1,LEN(f!AN285)))</f>
        <v>4.70</v>
      </c>
      <c r="AO280" s="122" t="str">
        <f>LEFT(f!AO285,IFERROR(FIND("±",f!AO285)-1,LEN(f!AO285)))</f>
        <v/>
      </c>
      <c r="AP280" s="122" t="str">
        <f>LEFT(f!AP285,IFERROR(FIND("±",f!AP285)-1,LEN(f!AP285)))</f>
        <v>0.003</v>
      </c>
      <c r="AQ280" s="122" t="str">
        <f>LEFT(f!AQ285,IFERROR(FIND("±",f!AQ285)-1,LEN(f!AQ285)))</f>
        <v>99.83</v>
      </c>
      <c r="AR280" s="122" t="str">
        <f>LEFT(f!AR285,IFERROR(FIND("±",f!AR285)-1,LEN(f!AR285)))</f>
        <v>0.114</v>
      </c>
      <c r="AS280" s="122" t="str">
        <f>LEFT(f!AS285,IFERROR(FIND("±",f!AS285)-1,LEN(f!AS285)))</f>
        <v>0.036</v>
      </c>
      <c r="AT280" s="122" t="str">
        <f>LEFT(f!AT285,IFERROR(FIND("±",f!AT285)-1,LEN(f!AT285)))</f>
        <v>0.87</v>
      </c>
      <c r="AU280" s="122" t="str">
        <f>LEFT(f!AU285,IFERROR(FIND("±",f!AU285)-1,LEN(f!AU285)))</f>
        <v>6.23</v>
      </c>
      <c r="AV280" s="122" t="str">
        <f>LEFT(f!AV285,IFERROR(FIND("±",f!AV285)-1,LEN(f!AV285)))</f>
        <v>0.007</v>
      </c>
      <c r="AW280" s="122" t="str">
        <f>LEFT(f!AW285,IFERROR(FIND("±",f!AW285)-1,LEN(f!AW285)))</f>
        <v>0.011</v>
      </c>
      <c r="AX280" s="122" t="str">
        <f>LEFT(f!AX285,IFERROR(FIND("±",f!AX285)-1,LEN(f!AX285)))</f>
        <v>231</v>
      </c>
      <c r="AY280" s="122" t="str">
        <f>LEFT(f!AY285,IFERROR(FIND("±",f!AY285)-1,LEN(f!AY285)))</f>
        <v>1.45</v>
      </c>
      <c r="AZ280" s="122" t="str">
        <f>LEFT(f!AZ285,IFERROR(FIND("±",f!AZ285)-1,LEN(f!AZ285)))</f>
        <v>1.60</v>
      </c>
      <c r="BA280" s="122" t="str">
        <f>LEFT(f!BA285,IFERROR(FIND("±",f!BA285)-1,LEN(f!BA285)))</f>
        <v>0.012</v>
      </c>
      <c r="BB280" s="122" t="str">
        <f>LEFT(f!BB285,IFERROR(FIND("±",f!BB285)-1,LEN(f!BB285)))</f>
        <v>0.036</v>
      </c>
      <c r="BC280" s="122" t="str">
        <f>LEFT(f!BC285,IFERROR(FIND("±",f!BC285)-1,LEN(f!BC285)))</f>
        <v>280</v>
      </c>
      <c r="BD280" s="122" t="str">
        <f>LEFT(f!BD285,IFERROR(FIND("±",f!BD285)-1,LEN(f!BD285)))</f>
        <v>2245</v>
      </c>
      <c r="BE280" s="122" t="str">
        <f>LEFT(f!BE285,IFERROR(FIND("±",f!BE285)-1,LEN(f!BE285)))</f>
        <v>18.83</v>
      </c>
      <c r="BF280" s="122" t="str">
        <f>LEFT(f!BF285,IFERROR(FIND("±",f!BF285)-1,LEN(f!BF285)))</f>
        <v>19.45</v>
      </c>
      <c r="BG280" s="122" t="str">
        <f>LEFT(f!BG285,IFERROR(FIND("±",f!BG285)-1,LEN(f!BG285)))</f>
        <v>1.66</v>
      </c>
      <c r="BH280" s="122" t="str">
        <f>LEFT(f!BH285,IFERROR(FIND("±",f!BH285)-1,LEN(f!BH285)))</f>
        <v>9.45</v>
      </c>
      <c r="BI280" s="122" t="str">
        <f>LEFT(f!BI285,IFERROR(FIND("±",f!BI285)-1,LEN(f!BI285)))</f>
        <v>4.75</v>
      </c>
      <c r="BJ280" s="122" t="str">
        <f>LEFT(f!BJ285,IFERROR(FIND("±",f!BJ285)-1,LEN(f!BJ285)))</f>
        <v>2.68</v>
      </c>
      <c r="BK280" s="122" t="str">
        <f>LEFT(f!BK285,IFERROR(FIND("±",f!BK285)-1,LEN(f!BK285)))</f>
        <v>1.82</v>
      </c>
      <c r="BL280" s="122" t="str">
        <f>LEFT(f!BL285,IFERROR(FIND("±",f!BL285)-1,LEN(f!BL285)))</f>
        <v>0.20</v>
      </c>
      <c r="BM280" s="122" t="str">
        <f>LEFT(f!BM285,IFERROR(FIND("±",f!BM285)-1,LEN(f!BM285)))</f>
        <v/>
      </c>
      <c r="BN280" s="122" t="str">
        <f>LEFT(f!BN285,IFERROR(FIND("±",f!BN285)-1,LEN(f!BN285)))</f>
        <v>4.70</v>
      </c>
      <c r="BO280" s="122" t="str">
        <f>LEFT(f!BO285,IFERROR(FIND("±",f!BO285)-1,LEN(f!BO285)))</f>
        <v/>
      </c>
      <c r="BP280" s="122" t="str">
        <f>LEFT(f!BP285,IFERROR(FIND("±",f!BP285)-1,LEN(f!BP285)))</f>
        <v/>
      </c>
      <c r="BQ280" s="122" t="str">
        <f>LEFT(f!BQ285,IFERROR(FIND("±",f!BQ285)-1,LEN(f!BQ285)))</f>
        <v/>
      </c>
      <c r="BR280" s="122" t="str">
        <f>LEFT(f!BR285,IFERROR(FIND("±",f!BR285)-1,LEN(f!BR285)))</f>
        <v/>
      </c>
      <c r="BS280" s="122" t="str">
        <f>LEFT(f!BS285,IFERROR(FIND("±",f!BS285)-1,LEN(f!BS285)))</f>
        <v/>
      </c>
      <c r="BT280" s="122" t="str">
        <f>LEFT(f!BT285,IFERROR(FIND("±",f!BT285)-1,LEN(f!BT285)))</f>
        <v/>
      </c>
      <c r="BU280" s="122" t="str">
        <f>LEFT(f!BU285,IFERROR(FIND("±",f!BU285)-1,LEN(f!BU285)))</f>
        <v/>
      </c>
      <c r="BV280" s="122"/>
      <c r="BW280" s="122"/>
      <c r="BX280" s="122"/>
      <c r="BY280" s="122"/>
      <c r="BZ280" s="122"/>
      <c r="CA280" s="122"/>
      <c r="CB280" s="122"/>
      <c r="CC280" s="122"/>
      <c r="CD280" s="122"/>
      <c r="CE280" s="122"/>
    </row>
    <row r="281">
      <c r="A281" s="103" t="str">
        <f>f!A286</f>
        <v>G023</v>
      </c>
      <c r="B281" s="107" t="str">
        <f>LEFT(f!B286,IFERROR(FIND("(",f!B286)-1,LEN(f!B286)))</f>
        <v>Cloves </v>
      </c>
      <c r="C281" s="109" t="str">
        <f>IFERROR(MID(f!B286,IFERROR(FIND("(",f!B286)+1,LEN(f!B286)),IFERROR(FIND(")",f!B286),LEN(f!B286))-IFERROR(FIND("(",f!B286)+1,LEN(f!B286))),"")</f>
        <v>Syzygium aromaticum</v>
      </c>
      <c r="D281" s="103" t="str">
        <f>f!D286</f>
        <v/>
      </c>
      <c r="E281" s="103" t="str">
        <f>f!E286</f>
        <v/>
      </c>
      <c r="F281" s="110" t="str">
        <f>CONCATENATE("https://res.cloudinary.com/techticz/image/upload/foods/",f!F286,".jpeg")</f>
        <v>https://res.cloudinary.com/techticz/image/upload/foods/spice_clove.jpeg</v>
      </c>
      <c r="G281" s="103" t="str">
        <f>f!G286</f>
        <v>G</v>
      </c>
      <c r="H281" s="103" t="str">
        <f>f!H286</f>
        <v/>
      </c>
      <c r="I281" s="103">
        <f t="shared" si="1"/>
        <v>781</v>
      </c>
      <c r="J281" s="112">
        <f>f!J286</f>
        <v>100</v>
      </c>
      <c r="K281" s="112" t="str">
        <f>f!K286</f>
        <v>gram</v>
      </c>
      <c r="L281" s="114" t="str">
        <f>f!L286</f>
        <v/>
      </c>
      <c r="M281" s="114">
        <f>f!M286</f>
        <v>6</v>
      </c>
      <c r="N281" s="114" t="str">
        <f>f!N286</f>
        <v/>
      </c>
      <c r="O281" s="114" t="str">
        <f>f!O286</f>
        <v/>
      </c>
      <c r="P281" s="114" t="str">
        <f>f!P286</f>
        <v/>
      </c>
      <c r="Q281" s="117" t="str">
        <f>f!Q286</f>
        <v/>
      </c>
      <c r="R281" s="117" t="str">
        <f>f!R286</f>
        <v/>
      </c>
      <c r="S281" s="117" t="str">
        <f>f!S286</f>
        <v/>
      </c>
      <c r="T281" s="120" t="str">
        <f>f!T286</f>
        <v/>
      </c>
      <c r="U281" s="120" t="str">
        <f>f!U286</f>
        <v/>
      </c>
      <c r="V281" s="121">
        <f>f!V286</f>
        <v>100</v>
      </c>
      <c r="W281" s="122" t="str">
        <f>LEFT(f!W286,IFERROR(FIND("±",f!W286)-1,LEN(f!W286)))</f>
        <v>26.49</v>
      </c>
      <c r="X281" s="122" t="str">
        <f>LEFT(f!X286,IFERROR(FIND("±",f!X286)-1,LEN(f!X286)))</f>
        <v>5.86</v>
      </c>
      <c r="Y281" s="122" t="str">
        <f>LEFT(f!Y286,IFERROR(FIND("±",f!Y286)-1,LEN(f!Y286)))</f>
        <v>5.99</v>
      </c>
      <c r="Z281" s="122" t="str">
        <f>LEFT(f!Z286,IFERROR(FIND("±",f!Z286)-1,LEN(f!Z286)))</f>
        <v>8.41</v>
      </c>
      <c r="AA281" s="122" t="str">
        <f>LEFT(f!AA286,IFERROR(FIND("±",f!AA286)-1,LEN(f!AA286)))</f>
        <v>34.52</v>
      </c>
      <c r="AB281" s="122" t="str">
        <f>LEFT(f!AB286,IFERROR(FIND("±",f!AB286)-1,LEN(f!AB286)))</f>
        <v>28.07</v>
      </c>
      <c r="AC281" s="122" t="str">
        <f>LEFT(f!AC286,IFERROR(FIND("±",f!AC286)-1,LEN(f!AC286)))</f>
        <v>6.46</v>
      </c>
      <c r="AD281" s="122" t="str">
        <f>LEFT(f!AD286,IFERROR(FIND("±",f!AD286)-1,LEN(f!AD286)))</f>
        <v>18.73</v>
      </c>
      <c r="AE281" s="122" t="str">
        <f>LEFT(f!AE286,IFERROR(FIND("±",f!AE286)-1,LEN(f!AE286)))</f>
        <v>781</v>
      </c>
      <c r="AF281" s="122" t="str">
        <f>LEFT(f!AF286,IFERROR(FIND("±",f!AF286)-1,LEN(f!AF286)))</f>
        <v>0.53</v>
      </c>
      <c r="AG281" s="122" t="str">
        <f>LEFT(f!AG286,IFERROR(FIND("±",f!AG286)-1,LEN(f!AG286)))</f>
        <v>0.22</v>
      </c>
      <c r="AH281" s="122" t="str">
        <f>LEFT(f!AH286,IFERROR(FIND("±",f!AH286)-1,LEN(f!AH286)))</f>
        <v>1.15</v>
      </c>
      <c r="AI281" s="122" t="str">
        <f>LEFT(f!AI286,IFERROR(FIND("±",f!AI286)-1,LEN(f!AI286)))</f>
        <v>0.36</v>
      </c>
      <c r="AJ281" s="122" t="str">
        <f>LEFT(f!AJ286,IFERROR(FIND("±",f!AJ286)-1,LEN(f!AJ286)))</f>
        <v>0.03</v>
      </c>
      <c r="AK281" s="122" t="str">
        <f>LEFT(f!AK286,IFERROR(FIND("±",f!AK286)-1,LEN(f!AK286)))</f>
        <v>2.41</v>
      </c>
      <c r="AL281" s="122" t="str">
        <f>LEFT(f!AL286,IFERROR(FIND("±",f!AL286)-1,LEN(f!AL286)))</f>
        <v>32.81</v>
      </c>
      <c r="AM281" s="122" t="str">
        <f>LEFT(f!AM286,IFERROR(FIND("±",f!AM286)-1,LEN(f!AM286)))</f>
        <v/>
      </c>
      <c r="AN281" s="122" t="str">
        <f>LEFT(f!AN286,IFERROR(FIND("±",f!AN286)-1,LEN(f!AN286)))</f>
        <v>6.09</v>
      </c>
      <c r="AO281" s="122" t="str">
        <f>LEFT(f!AO286,IFERROR(FIND("±",f!AO286)-1,LEN(f!AO286)))</f>
        <v>5.08</v>
      </c>
      <c r="AP281" s="122" t="str">
        <f>LEFT(f!AP286,IFERROR(FIND("±",f!AP286)-1,LEN(f!AP286)))</f>
        <v/>
      </c>
      <c r="AQ281" s="122" t="str">
        <f>LEFT(f!AQ286,IFERROR(FIND("±",f!AQ286)-1,LEN(f!AQ286)))</f>
        <v>567</v>
      </c>
      <c r="AR281" s="122" t="str">
        <f>LEFT(f!AR286,IFERROR(FIND("±",f!AR286)-1,LEN(f!AR286)))</f>
        <v>0.047</v>
      </c>
      <c r="AS281" s="122" t="str">
        <f>LEFT(f!AS286,IFERROR(FIND("±",f!AS286)-1,LEN(f!AS286)))</f>
        <v>0.006</v>
      </c>
      <c r="AT281" s="122" t="str">
        <f>LEFT(f!AT286,IFERROR(FIND("±",f!AT286)-1,LEN(f!AT286)))</f>
        <v>0.54</v>
      </c>
      <c r="AU281" s="122" t="str">
        <f>LEFT(f!AU286,IFERROR(FIND("±",f!AU286)-1,LEN(f!AU286)))</f>
        <v>9.41</v>
      </c>
      <c r="AV281" s="122" t="str">
        <f>LEFT(f!AV286,IFERROR(FIND("±",f!AV286)-1,LEN(f!AV286)))</f>
        <v>0.026</v>
      </c>
      <c r="AW281" s="122" t="str">
        <f>LEFT(f!AW286,IFERROR(FIND("±",f!AW286)-1,LEN(f!AW286)))</f>
        <v>0.004</v>
      </c>
      <c r="AX281" s="122" t="str">
        <f>LEFT(f!AX286,IFERROR(FIND("±",f!AX286)-1,LEN(f!AX286)))</f>
        <v>334</v>
      </c>
      <c r="AY281" s="122" t="str">
        <f>LEFT(f!AY286,IFERROR(FIND("±",f!AY286)-1,LEN(f!AY286)))</f>
        <v>61.86</v>
      </c>
      <c r="AZ281" s="122" t="str">
        <f>LEFT(f!AZ286,IFERROR(FIND("±",f!AZ286)-1,LEN(f!AZ286)))</f>
        <v/>
      </c>
      <c r="BA281" s="122" t="str">
        <f>LEFT(f!BA286,IFERROR(FIND("±",f!BA286)-1,LEN(f!BA286)))</f>
        <v>0.008</v>
      </c>
      <c r="BB281" s="122" t="str">
        <f>LEFT(f!BB286,IFERROR(FIND("±",f!BB286)-1,LEN(f!BB286)))</f>
        <v>0.060</v>
      </c>
      <c r="BC281" s="122" t="str">
        <f>LEFT(f!BC286,IFERROR(FIND("±",f!BC286)-1,LEN(f!BC286)))</f>
        <v>83.10</v>
      </c>
      <c r="BD281" s="122" t="str">
        <f>LEFT(f!BD286,IFERROR(FIND("±",f!BD286)-1,LEN(f!BD286)))</f>
        <v>1434</v>
      </c>
      <c r="BE281" s="122" t="str">
        <f>LEFT(f!BE286,IFERROR(FIND("±",f!BE286)-1,LEN(f!BE286)))</f>
        <v>7.75</v>
      </c>
      <c r="BF281" s="122" t="str">
        <f>LEFT(f!BF286,IFERROR(FIND("±",f!BF286)-1,LEN(f!BF286)))</f>
        <v>183</v>
      </c>
      <c r="BG281" s="122" t="str">
        <f>LEFT(f!BG286,IFERROR(FIND("±",f!BG286)-1,LEN(f!BG286)))</f>
        <v>1.13</v>
      </c>
      <c r="BH281" s="122" t="str">
        <f>LEFT(f!BH286,IFERROR(FIND("±",f!BH286)-1,LEN(f!BH286)))</f>
        <v>10.67</v>
      </c>
      <c r="BI281" s="122" t="str">
        <f>LEFT(f!BI286,IFERROR(FIND("±",f!BI286)-1,LEN(f!BI286)))</f>
        <v>8.57</v>
      </c>
      <c r="BJ281" s="122" t="str">
        <f>LEFT(f!BJ286,IFERROR(FIND("±",f!BJ286)-1,LEN(f!BJ286)))</f>
        <v>1.68</v>
      </c>
      <c r="BK281" s="122" t="str">
        <f>LEFT(f!BK286,IFERROR(FIND("±",f!BK286)-1,LEN(f!BK286)))</f>
        <v>0.43</v>
      </c>
      <c r="BL281" s="122" t="str">
        <f>LEFT(f!BL286,IFERROR(FIND("±",f!BL286)-1,LEN(f!BL286)))</f>
        <v/>
      </c>
      <c r="BM281" s="122" t="str">
        <f>LEFT(f!BM286,IFERROR(FIND("±",f!BM286)-1,LEN(f!BM286)))</f>
        <v/>
      </c>
      <c r="BN281" s="122" t="str">
        <f>LEFT(f!BN286,IFERROR(FIND("±",f!BN286)-1,LEN(f!BN286)))</f>
        <v>2.10</v>
      </c>
      <c r="BO281" s="122" t="str">
        <f>LEFT(f!BO286,IFERROR(FIND("±",f!BO286)-1,LEN(f!BO286)))</f>
        <v/>
      </c>
      <c r="BP281" s="122" t="str">
        <f>LEFT(f!BP286,IFERROR(FIND("±",f!BP286)-1,LEN(f!BP286)))</f>
        <v/>
      </c>
      <c r="BQ281" s="122" t="str">
        <f>LEFT(f!BQ286,IFERROR(FIND("±",f!BQ286)-1,LEN(f!BQ286)))</f>
        <v/>
      </c>
      <c r="BR281" s="122" t="str">
        <f>LEFT(f!BR286,IFERROR(FIND("±",f!BR286)-1,LEN(f!BR286)))</f>
        <v/>
      </c>
      <c r="BS281" s="122" t="str">
        <f>LEFT(f!BS286,IFERROR(FIND("±",f!BS286)-1,LEN(f!BS286)))</f>
        <v/>
      </c>
      <c r="BT281" s="122" t="str">
        <f>LEFT(f!BT286,IFERROR(FIND("±",f!BT286)-1,LEN(f!BT286)))</f>
        <v/>
      </c>
      <c r="BU281" s="122" t="str">
        <f>LEFT(f!BU286,IFERROR(FIND("±",f!BU286)-1,LEN(f!BU286)))</f>
        <v/>
      </c>
      <c r="BV281" s="122"/>
      <c r="BW281" s="122"/>
      <c r="BX281" s="122"/>
      <c r="BY281" s="122"/>
      <c r="BZ281" s="122"/>
      <c r="CA281" s="122"/>
      <c r="CB281" s="122"/>
      <c r="CC281" s="122"/>
      <c r="CD281" s="122"/>
      <c r="CE281" s="122"/>
    </row>
    <row r="282">
      <c r="A282" s="103" t="str">
        <f>f!A287</f>
        <v>G024</v>
      </c>
      <c r="B282" s="107" t="str">
        <f>LEFT(f!B287,IFERROR(FIND("(",f!B287)-1,LEN(f!B287)))</f>
        <v>Coriander seeds </v>
      </c>
      <c r="C282" s="109" t="str">
        <f>IFERROR(MID(f!B287,IFERROR(FIND("(",f!B287)+1,LEN(f!B287)),IFERROR(FIND(")",f!B287),LEN(f!B287))-IFERROR(FIND("(",f!B287)+1,LEN(f!B287))),"")</f>
        <v>Coriandrum sativum</v>
      </c>
      <c r="D282" s="103" t="str">
        <f>f!D287</f>
        <v/>
      </c>
      <c r="E282" s="103" t="str">
        <f>f!E287</f>
        <v/>
      </c>
      <c r="F282" s="110" t="str">
        <f>CONCATENATE("https://res.cloudinary.com/techticz/image/upload/foods/",f!F287,".jpeg")</f>
        <v>https://res.cloudinary.com/techticz/image/upload/foods/spice_coroander_seeds.jpeg</v>
      </c>
      <c r="G282" s="103" t="str">
        <f>f!G287</f>
        <v>G</v>
      </c>
      <c r="H282" s="103" t="str">
        <f>f!H287</f>
        <v/>
      </c>
      <c r="I282" s="103">
        <f t="shared" si="1"/>
        <v>1125</v>
      </c>
      <c r="J282" s="112">
        <f>f!J287</f>
        <v>100</v>
      </c>
      <c r="K282" s="112" t="str">
        <f>f!K287</f>
        <v>gram</v>
      </c>
      <c r="L282" s="114" t="str">
        <f>f!L287</f>
        <v/>
      </c>
      <c r="M282" s="114">
        <f>f!M287</f>
        <v>6</v>
      </c>
      <c r="N282" s="114" t="str">
        <f>f!N287</f>
        <v/>
      </c>
      <c r="O282" s="114" t="str">
        <f>f!O287</f>
        <v/>
      </c>
      <c r="P282" s="114" t="str">
        <f>f!P287</f>
        <v/>
      </c>
      <c r="Q282" s="117" t="str">
        <f>f!Q287</f>
        <v/>
      </c>
      <c r="R282" s="117" t="str">
        <f>f!R287</f>
        <v/>
      </c>
      <c r="S282" s="117" t="str">
        <f>f!S287</f>
        <v/>
      </c>
      <c r="T282" s="120" t="str">
        <f>f!T287</f>
        <v/>
      </c>
      <c r="U282" s="120" t="str">
        <f>f!U287</f>
        <v/>
      </c>
      <c r="V282" s="121">
        <f>f!V287</f>
        <v>100</v>
      </c>
      <c r="W282" s="122" t="str">
        <f>LEFT(f!W287,IFERROR(FIND("±",f!W287)-1,LEN(f!W287)))</f>
        <v>8.72</v>
      </c>
      <c r="X282" s="122" t="str">
        <f>LEFT(f!X287,IFERROR(FIND("±",f!X287)-1,LEN(f!X287)))</f>
        <v>10.66</v>
      </c>
      <c r="Y282" s="122" t="str">
        <f>LEFT(f!Y287,IFERROR(FIND("±",f!Y287)-1,LEN(f!Y287)))</f>
        <v>5.36</v>
      </c>
      <c r="Z282" s="122" t="str">
        <f>LEFT(f!Z287,IFERROR(FIND("±",f!Z287)-1,LEN(f!Z287)))</f>
        <v>17.47</v>
      </c>
      <c r="AA282" s="122" t="str">
        <f>LEFT(f!AA287,IFERROR(FIND("±",f!AA287)-1,LEN(f!AA287)))</f>
        <v>44.81</v>
      </c>
      <c r="AB282" s="122" t="str">
        <f>LEFT(f!AB287,IFERROR(FIND("±",f!AB287)-1,LEN(f!AB287)))</f>
        <v>35.27</v>
      </c>
      <c r="AC282" s="122" t="str">
        <f>LEFT(f!AC287,IFERROR(FIND("±",f!AC287)-1,LEN(f!AC287)))</f>
        <v>9.54</v>
      </c>
      <c r="AD282" s="122" t="str">
        <f>LEFT(f!AD287,IFERROR(FIND("±",f!AD287)-1,LEN(f!AD287)))</f>
        <v>12.98</v>
      </c>
      <c r="AE282" s="122" t="str">
        <f>LEFT(f!AE287,IFERROR(FIND("±",f!AE287)-1,LEN(f!AE287)))</f>
        <v>1125</v>
      </c>
      <c r="AF282" s="122" t="str">
        <f>LEFT(f!AF287,IFERROR(FIND("±",f!AF287)-1,LEN(f!AF287)))</f>
        <v>0.19</v>
      </c>
      <c r="AG282" s="122" t="str">
        <f>LEFT(f!AG287,IFERROR(FIND("±",f!AG287)-1,LEN(f!AG287)))</f>
        <v>0.23</v>
      </c>
      <c r="AH282" s="122" t="str">
        <f>LEFT(f!AH287,IFERROR(FIND("±",f!AH287)-1,LEN(f!AH287)))</f>
        <v>1.20</v>
      </c>
      <c r="AI282" s="122" t="str">
        <f>LEFT(f!AI287,IFERROR(FIND("±",f!AI287)-1,LEN(f!AI287)))</f>
        <v>0.28</v>
      </c>
      <c r="AJ282" s="122" t="str">
        <f>LEFT(f!AJ287,IFERROR(FIND("±",f!AJ287)-1,LEN(f!AJ287)))</f>
        <v>0.04</v>
      </c>
      <c r="AK282" s="122" t="str">
        <f>LEFT(f!AK287,IFERROR(FIND("±",f!AK287)-1,LEN(f!AK287)))</f>
        <v>1.46</v>
      </c>
      <c r="AL282" s="122" t="str">
        <f>LEFT(f!AL287,IFERROR(FIND("±",f!AL287)-1,LEN(f!AL287)))</f>
        <v>22.07</v>
      </c>
      <c r="AM282" s="122" t="str">
        <f>LEFT(f!AM287,IFERROR(FIND("±",f!AM287)-1,LEN(f!AM287)))</f>
        <v/>
      </c>
      <c r="AN282" s="122" t="str">
        <f>LEFT(f!AN287,IFERROR(FIND("±",f!AN287)-1,LEN(f!AN287)))</f>
        <v>5.74</v>
      </c>
      <c r="AO282" s="122" t="str">
        <f>LEFT(f!AO287,IFERROR(FIND("±",f!AO287)-1,LEN(f!AO287)))</f>
        <v/>
      </c>
      <c r="AP282" s="122" t="str">
        <f>LEFT(f!AP287,IFERROR(FIND("±",f!AP287)-1,LEN(f!AP287)))</f>
        <v>0.001</v>
      </c>
      <c r="AQ282" s="122" t="str">
        <f>LEFT(f!AQ287,IFERROR(FIND("±",f!AQ287)-1,LEN(f!AQ287)))</f>
        <v>718</v>
      </c>
      <c r="AR282" s="122" t="str">
        <f>LEFT(f!AR287,IFERROR(FIND("±",f!AR287)-1,LEN(f!AR287)))</f>
        <v>0.041</v>
      </c>
      <c r="AS282" s="122" t="str">
        <f>LEFT(f!AS287,IFERROR(FIND("±",f!AS287)-1,LEN(f!AS287)))</f>
        <v>0.020</v>
      </c>
      <c r="AT282" s="122" t="str">
        <f>LEFT(f!AT287,IFERROR(FIND("±",f!AT287)-1,LEN(f!AT287)))</f>
        <v>1.46</v>
      </c>
      <c r="AU282" s="122" t="str">
        <f>LEFT(f!AU287,IFERROR(FIND("±",f!AU287)-1,LEN(f!AU287)))</f>
        <v>17.64</v>
      </c>
      <c r="AV282" s="122" t="str">
        <f>LEFT(f!AV287,IFERROR(FIND("±",f!AV287)-1,LEN(f!AV287)))</f>
        <v>0.003</v>
      </c>
      <c r="AW282" s="122" t="str">
        <f>LEFT(f!AW287,IFERROR(FIND("±",f!AW287)-1,LEN(f!AW287)))</f>
        <v>0.026</v>
      </c>
      <c r="AX282" s="122" t="str">
        <f>LEFT(f!AX287,IFERROR(FIND("±",f!AX287)-1,LEN(f!AX287)))</f>
        <v>343</v>
      </c>
      <c r="AY282" s="122" t="str">
        <f>LEFT(f!AY287,IFERROR(FIND("±",f!AY287)-1,LEN(f!AY287)))</f>
        <v>2.81</v>
      </c>
      <c r="AZ282" s="122" t="str">
        <f>LEFT(f!AZ287,IFERROR(FIND("±",f!AZ287)-1,LEN(f!AZ287)))</f>
        <v/>
      </c>
      <c r="BA282" s="122" t="str">
        <f>LEFT(f!BA287,IFERROR(FIND("±",f!BA287)-1,LEN(f!BA287)))</f>
        <v>0.011</v>
      </c>
      <c r="BB282" s="122" t="str">
        <f>LEFT(f!BB287,IFERROR(FIND("±",f!BB287)-1,LEN(f!BB287)))</f>
        <v>0.143</v>
      </c>
      <c r="BC282" s="122" t="str">
        <f>LEFT(f!BC287,IFERROR(FIND("±",f!BC287)-1,LEN(f!BC287)))</f>
        <v>293</v>
      </c>
      <c r="BD282" s="122" t="str">
        <f>LEFT(f!BD287,IFERROR(FIND("±",f!BD287)-1,LEN(f!BD287)))</f>
        <v>1473</v>
      </c>
      <c r="BE282" s="122" t="str">
        <f>LEFT(f!BE287,IFERROR(FIND("±",f!BE287)-1,LEN(f!BE287)))</f>
        <v>6.34</v>
      </c>
      <c r="BF282" s="122" t="str">
        <f>LEFT(f!BF287,IFERROR(FIND("±",f!BF287)-1,LEN(f!BF287)))</f>
        <v>34.41</v>
      </c>
      <c r="BG282" s="122" t="str">
        <f>LEFT(f!BG287,IFERROR(FIND("±",f!BG287)-1,LEN(f!BG287)))</f>
        <v>3.91</v>
      </c>
      <c r="BH282" s="122" t="str">
        <f>LEFT(f!BH287,IFERROR(FIND("±",f!BH287)-1,LEN(f!BH287)))</f>
        <v>8.45</v>
      </c>
      <c r="BI282" s="122" t="str">
        <f>LEFT(f!BI287,IFERROR(FIND("±",f!BI287)-1,LEN(f!BI287)))</f>
        <v>6.07</v>
      </c>
      <c r="BJ282" s="122" t="str">
        <f>LEFT(f!BJ287,IFERROR(FIND("±",f!BJ287)-1,LEN(f!BJ287)))</f>
        <v>1.61</v>
      </c>
      <c r="BK282" s="122" t="str">
        <f>LEFT(f!BK287,IFERROR(FIND("±",f!BK287)-1,LEN(f!BK287)))</f>
        <v>0.77</v>
      </c>
      <c r="BL282" s="122" t="str">
        <f>LEFT(f!BL287,IFERROR(FIND("±",f!BL287)-1,LEN(f!BL287)))</f>
        <v/>
      </c>
      <c r="BM282" s="122" t="str">
        <f>LEFT(f!BM287,IFERROR(FIND("±",f!BM287)-1,LEN(f!BM287)))</f>
        <v/>
      </c>
      <c r="BN282" s="122" t="str">
        <f>LEFT(f!BN287,IFERROR(FIND("±",f!BN287)-1,LEN(f!BN287)))</f>
        <v>2.38</v>
      </c>
      <c r="BO282" s="122" t="str">
        <f>LEFT(f!BO287,IFERROR(FIND("±",f!BO287)-1,LEN(f!BO287)))</f>
        <v/>
      </c>
      <c r="BP282" s="122" t="str">
        <f>LEFT(f!BP287,IFERROR(FIND("±",f!BP287)-1,LEN(f!BP287)))</f>
        <v/>
      </c>
      <c r="BQ282" s="122" t="str">
        <f>LEFT(f!BQ287,IFERROR(FIND("±",f!BQ287)-1,LEN(f!BQ287)))</f>
        <v/>
      </c>
      <c r="BR282" s="122" t="str">
        <f>LEFT(f!BR287,IFERROR(FIND("±",f!BR287)-1,LEN(f!BR287)))</f>
        <v/>
      </c>
      <c r="BS282" s="122" t="str">
        <f>LEFT(f!BS287,IFERROR(FIND("±",f!BS287)-1,LEN(f!BS287)))</f>
        <v/>
      </c>
      <c r="BT282" s="122" t="str">
        <f>LEFT(f!BT287,IFERROR(FIND("±",f!BT287)-1,LEN(f!BT287)))</f>
        <v/>
      </c>
      <c r="BU282" s="122" t="str">
        <f>LEFT(f!BU287,IFERROR(FIND("±",f!BU287)-1,LEN(f!BU287)))</f>
        <v/>
      </c>
      <c r="BV282" s="122"/>
      <c r="BW282" s="122"/>
      <c r="BX282" s="122"/>
      <c r="BY282" s="122"/>
      <c r="BZ282" s="122"/>
      <c r="CA282" s="122"/>
      <c r="CB282" s="122"/>
      <c r="CC282" s="122"/>
      <c r="CD282" s="122"/>
      <c r="CE282" s="122"/>
    </row>
    <row r="283">
      <c r="A283" s="103" t="str">
        <f>f!A288</f>
        <v>G025</v>
      </c>
      <c r="B283" s="107" t="str">
        <f>LEFT(f!B288,IFERROR(FIND("(",f!B288)-1,LEN(f!B288)))</f>
        <v>Cumin seeds </v>
      </c>
      <c r="C283" s="109" t="str">
        <f>IFERROR(MID(f!B288,IFERROR(FIND("(",f!B288)+1,LEN(f!B288)),IFERROR(FIND(")",f!B288),LEN(f!B288))-IFERROR(FIND("(",f!B288)+1,LEN(f!B288))),"")</f>
        <v>Cuminum cyminum</v>
      </c>
      <c r="D283" s="103" t="str">
        <f>f!D288</f>
        <v/>
      </c>
      <c r="E283" s="103" t="str">
        <f>f!E288</f>
        <v/>
      </c>
      <c r="F283" s="110" t="str">
        <f>CONCATENATE("https://res.cloudinary.com/techticz/image/upload/foods/",f!F288,".jpeg")</f>
        <v>https://res.cloudinary.com/techticz/image/upload/foods/spice_cumin_seeds.jpeg</v>
      </c>
      <c r="G283" s="103" t="str">
        <f>f!G288</f>
        <v>G</v>
      </c>
      <c r="H283" s="103" t="str">
        <f>f!H288</f>
        <v/>
      </c>
      <c r="I283" s="103">
        <f t="shared" si="1"/>
        <v>1274</v>
      </c>
      <c r="J283" s="112">
        <f>f!J288</f>
        <v>100</v>
      </c>
      <c r="K283" s="112" t="str">
        <f>f!K288</f>
        <v>gram</v>
      </c>
      <c r="L283" s="114" t="str">
        <f>f!L288</f>
        <v/>
      </c>
      <c r="M283" s="114">
        <f>f!M288</f>
        <v>6</v>
      </c>
      <c r="N283" s="114" t="str">
        <f>f!N288</f>
        <v/>
      </c>
      <c r="O283" s="114" t="str">
        <f>f!O288</f>
        <v/>
      </c>
      <c r="P283" s="114" t="str">
        <f>f!P288</f>
        <v/>
      </c>
      <c r="Q283" s="117" t="str">
        <f>f!Q288</f>
        <v/>
      </c>
      <c r="R283" s="117" t="str">
        <f>f!R288</f>
        <v/>
      </c>
      <c r="S283" s="117" t="str">
        <f>f!S288</f>
        <v/>
      </c>
      <c r="T283" s="120" t="str">
        <f>f!T288</f>
        <v/>
      </c>
      <c r="U283" s="120" t="str">
        <f>f!U288</f>
        <v/>
      </c>
      <c r="V283" s="121">
        <f>f!V288</f>
        <v>100</v>
      </c>
      <c r="W283" s="122" t="str">
        <f>LEFT(f!W288,IFERROR(FIND("±",f!W288)-1,LEN(f!W288)))</f>
        <v>10.59</v>
      </c>
      <c r="X283" s="122" t="str">
        <f>LEFT(f!X288,IFERROR(FIND("±",f!X288)-1,LEN(f!X288)))</f>
        <v>13.91</v>
      </c>
      <c r="Y283" s="122" t="str">
        <f>LEFT(f!Y288,IFERROR(FIND("±",f!Y288)-1,LEN(f!Y288)))</f>
        <v>5.90</v>
      </c>
      <c r="Z283" s="122" t="str">
        <f>LEFT(f!Z288,IFERROR(FIND("±",f!Z288)-1,LEN(f!Z288)))</f>
        <v>16.64</v>
      </c>
      <c r="AA283" s="122" t="str">
        <f>LEFT(f!AA288,IFERROR(FIND("±",f!AA288)-1,LEN(f!AA288)))</f>
        <v>30.35</v>
      </c>
      <c r="AB283" s="122" t="str">
        <f>LEFT(f!AB288,IFERROR(FIND("±",f!AB288)-1,LEN(f!AB288)))</f>
        <v>25.73</v>
      </c>
      <c r="AC283" s="122" t="str">
        <f>LEFT(f!AC288,IFERROR(FIND("±",f!AC288)-1,LEN(f!AC288)))</f>
        <v>4.62</v>
      </c>
      <c r="AD283" s="122" t="str">
        <f>LEFT(f!AD288,IFERROR(FIND("±",f!AD288)-1,LEN(f!AD288)))</f>
        <v>22.62</v>
      </c>
      <c r="AE283" s="122" t="str">
        <f>LEFT(f!AE288,IFERROR(FIND("±",f!AE288)-1,LEN(f!AE288)))</f>
        <v>1274</v>
      </c>
      <c r="AF283" s="122" t="str">
        <f>LEFT(f!AF288,IFERROR(FIND("±",f!AF288)-1,LEN(f!AF288)))</f>
        <v>0.52</v>
      </c>
      <c r="AG283" s="122" t="str">
        <f>LEFT(f!AG288,IFERROR(FIND("±",f!AG288)-1,LEN(f!AG288)))</f>
        <v>0.13</v>
      </c>
      <c r="AH283" s="122" t="str">
        <f>LEFT(f!AH288,IFERROR(FIND("±",f!AH288)-1,LEN(f!AH288)))</f>
        <v>2.87</v>
      </c>
      <c r="AI283" s="122" t="str">
        <f>LEFT(f!AI288,IFERROR(FIND("±",f!AI288)-1,LEN(f!AI288)))</f>
        <v>0.22</v>
      </c>
      <c r="AJ283" s="122" t="str">
        <f>LEFT(f!AJ288,IFERROR(FIND("±",f!AJ288)-1,LEN(f!AJ288)))</f>
        <v>0.39</v>
      </c>
      <c r="AK283" s="122" t="str">
        <f>LEFT(f!AK288,IFERROR(FIND("±",f!AK288)-1,LEN(f!AK288)))</f>
        <v>1.20</v>
      </c>
      <c r="AL283" s="122" t="str">
        <f>LEFT(f!AL288,IFERROR(FIND("±",f!AL288)-1,LEN(f!AL288)))</f>
        <v>27.79</v>
      </c>
      <c r="AM283" s="122" t="str">
        <f>LEFT(f!AM288,IFERROR(FIND("±",f!AM288)-1,LEN(f!AM288)))</f>
        <v/>
      </c>
      <c r="AN283" s="122" t="str">
        <f>LEFT(f!AN288,IFERROR(FIND("±",f!AN288)-1,LEN(f!AN288)))</f>
        <v>9.31</v>
      </c>
      <c r="AO283" s="122" t="str">
        <f>LEFT(f!AO288,IFERROR(FIND("±",f!AO288)-1,LEN(f!AO288)))</f>
        <v/>
      </c>
      <c r="AP283" s="122" t="str">
        <f>LEFT(f!AP288,IFERROR(FIND("±",f!AP288)-1,LEN(f!AP288)))</f>
        <v>0.001</v>
      </c>
      <c r="AQ283" s="122" t="str">
        <f>LEFT(f!AQ288,IFERROR(FIND("±",f!AQ288)-1,LEN(f!AQ288)))</f>
        <v>878</v>
      </c>
      <c r="AR283" s="122" t="str">
        <f>LEFT(f!AR288,IFERROR(FIND("±",f!AR288)-1,LEN(f!AR288)))</f>
        <v>0.126</v>
      </c>
      <c r="AS283" s="122" t="str">
        <f>LEFT(f!AS288,IFERROR(FIND("±",f!AS288)-1,LEN(f!AS288)))</f>
        <v>0.026</v>
      </c>
      <c r="AT283" s="122" t="str">
        <f>LEFT(f!AT288,IFERROR(FIND("±",f!AT288)-1,LEN(f!AT288)))</f>
        <v>1.14</v>
      </c>
      <c r="AU283" s="122" t="str">
        <f>LEFT(f!AU288,IFERROR(FIND("±",f!AU288)-1,LEN(f!AU288)))</f>
        <v>20.58</v>
      </c>
      <c r="AV283" s="122" t="str">
        <f>LEFT(f!AV288,IFERROR(FIND("±",f!AV288)-1,LEN(f!AV288)))</f>
        <v/>
      </c>
      <c r="AW283" s="122" t="str">
        <f>LEFT(f!AW288,IFERROR(FIND("±",f!AW288)-1,LEN(f!AW288)))</f>
        <v>0.059</v>
      </c>
      <c r="AX283" s="122" t="str">
        <f>LEFT(f!AX288,IFERROR(FIND("±",f!AX288)-1,LEN(f!AX288)))</f>
        <v>442</v>
      </c>
      <c r="AY283" s="122" t="str">
        <f>LEFT(f!AY288,IFERROR(FIND("±",f!AY288)-1,LEN(f!AY288)))</f>
        <v>4.21</v>
      </c>
      <c r="AZ283" s="122" t="str">
        <f>LEFT(f!AZ288,IFERROR(FIND("±",f!AZ288)-1,LEN(f!AZ288)))</f>
        <v/>
      </c>
      <c r="BA283" s="122" t="str">
        <f>LEFT(f!BA288,IFERROR(FIND("±",f!BA288)-1,LEN(f!BA288)))</f>
        <v>0.015</v>
      </c>
      <c r="BB283" s="122" t="str">
        <f>LEFT(f!BB288,IFERROR(FIND("±",f!BB288)-1,LEN(f!BB288)))</f>
        <v>0.164</v>
      </c>
      <c r="BC283" s="122" t="str">
        <f>LEFT(f!BC288,IFERROR(FIND("±",f!BC288)-1,LEN(f!BC288)))</f>
        <v>382</v>
      </c>
      <c r="BD283" s="122" t="str">
        <f>LEFT(f!BD288,IFERROR(FIND("±",f!BD288)-1,LEN(f!BD288)))</f>
        <v>1886</v>
      </c>
      <c r="BE283" s="122" t="str">
        <f>LEFT(f!BE288,IFERROR(FIND("±",f!BE288)-1,LEN(f!BE288)))</f>
        <v>4.01</v>
      </c>
      <c r="BF283" s="122" t="str">
        <f>LEFT(f!BF288,IFERROR(FIND("±",f!BF288)-1,LEN(f!BF288)))</f>
        <v>125</v>
      </c>
      <c r="BG283" s="122" t="str">
        <f>LEFT(f!BG288,IFERROR(FIND("±",f!BG288)-1,LEN(f!BG288)))</f>
        <v>4.29</v>
      </c>
      <c r="BH283" s="122" t="str">
        <f>LEFT(f!BH288,IFERROR(FIND("±",f!BH288)-1,LEN(f!BH288)))</f>
        <v>15.84</v>
      </c>
      <c r="BI283" s="122" t="str">
        <f>LEFT(f!BI288,IFERROR(FIND("±",f!BI288)-1,LEN(f!BI288)))</f>
        <v>14.46</v>
      </c>
      <c r="BJ283" s="122" t="str">
        <f>LEFT(f!BJ288,IFERROR(FIND("±",f!BJ288)-1,LEN(f!BJ288)))</f>
        <v>0.63</v>
      </c>
      <c r="BK283" s="122" t="str">
        <f>LEFT(f!BK288,IFERROR(FIND("±",f!BK288)-1,LEN(f!BK288)))</f>
        <v>0.75</v>
      </c>
      <c r="BL283" s="122" t="str">
        <f>LEFT(f!BL288,IFERROR(FIND("±",f!BL288)-1,LEN(f!BL288)))</f>
        <v/>
      </c>
      <c r="BM283" s="122" t="str">
        <f>LEFT(f!BM288,IFERROR(FIND("±",f!BM288)-1,LEN(f!BM288)))</f>
        <v/>
      </c>
      <c r="BN283" s="122" t="str">
        <f>LEFT(f!BN288,IFERROR(FIND("±",f!BN288)-1,LEN(f!BN288)))</f>
        <v>1.38</v>
      </c>
      <c r="BO283" s="122" t="str">
        <f>LEFT(f!BO288,IFERROR(FIND("±",f!BO288)-1,LEN(f!BO288)))</f>
        <v/>
      </c>
      <c r="BP283" s="122" t="str">
        <f>LEFT(f!BP288,IFERROR(FIND("±",f!BP288)-1,LEN(f!BP288)))</f>
        <v/>
      </c>
      <c r="BQ283" s="122" t="str">
        <f>LEFT(f!BQ288,IFERROR(FIND("±",f!BQ288)-1,LEN(f!BQ288)))</f>
        <v/>
      </c>
      <c r="BR283" s="122" t="str">
        <f>LEFT(f!BR288,IFERROR(FIND("±",f!BR288)-1,LEN(f!BR288)))</f>
        <v/>
      </c>
      <c r="BS283" s="122" t="str">
        <f>LEFT(f!BS288,IFERROR(FIND("±",f!BS288)-1,LEN(f!BS288)))</f>
        <v/>
      </c>
      <c r="BT283" s="122" t="str">
        <f>LEFT(f!BT288,IFERROR(FIND("±",f!BT288)-1,LEN(f!BT288)))</f>
        <v/>
      </c>
      <c r="BU283" s="122" t="str">
        <f>LEFT(f!BU288,IFERROR(FIND("±",f!BU288)-1,LEN(f!BU288)))</f>
        <v/>
      </c>
      <c r="BV283" s="122"/>
      <c r="BW283" s="122"/>
      <c r="BX283" s="122"/>
      <c r="BY283" s="122"/>
      <c r="BZ283" s="122"/>
      <c r="CA283" s="122"/>
      <c r="CB283" s="122"/>
      <c r="CC283" s="122"/>
      <c r="CD283" s="122"/>
      <c r="CE283" s="122"/>
    </row>
    <row r="284">
      <c r="A284" s="103" t="str">
        <f>f!A289</f>
        <v>G026</v>
      </c>
      <c r="B284" s="107" t="str">
        <f>LEFT(f!B289,IFERROR(FIND("(",f!B289)-1,LEN(f!B289)))</f>
        <v>Fenugreek seeds </v>
      </c>
      <c r="C284" s="109" t="str">
        <f>IFERROR(MID(f!B289,IFERROR(FIND("(",f!B289)+1,LEN(f!B289)),IFERROR(FIND(")",f!B289),LEN(f!B289))-IFERROR(FIND("(",f!B289)+1,LEN(f!B289))),"")</f>
        <v>Trigonella foenum graecum</v>
      </c>
      <c r="D284" s="103" t="str">
        <f>f!D289</f>
        <v/>
      </c>
      <c r="E284" s="103" t="str">
        <f>f!E289</f>
        <v/>
      </c>
      <c r="F284" s="110" t="str">
        <f>CONCATENATE("https://res.cloudinary.com/techticz/image/upload/foods/",f!F289,".jpeg")</f>
        <v>https://res.cloudinary.com/techticz/image/upload/foods/spice_fenugreek_seeds.jpeg</v>
      </c>
      <c r="G284" s="103" t="str">
        <f>f!G289</f>
        <v>G</v>
      </c>
      <c r="H284" s="103" t="str">
        <f>f!H289</f>
        <v/>
      </c>
      <c r="I284" s="103">
        <f t="shared" si="1"/>
        <v>983</v>
      </c>
      <c r="J284" s="112">
        <f>f!J289</f>
        <v>100</v>
      </c>
      <c r="K284" s="112" t="str">
        <f>f!K289</f>
        <v>gram</v>
      </c>
      <c r="L284" s="114" t="str">
        <f>f!L289</f>
        <v/>
      </c>
      <c r="M284" s="114">
        <f>f!M289</f>
        <v>6</v>
      </c>
      <c r="N284" s="114" t="str">
        <f>f!N289</f>
        <v/>
      </c>
      <c r="O284" s="114" t="str">
        <f>f!O289</f>
        <v/>
      </c>
      <c r="P284" s="114" t="str">
        <f>f!P289</f>
        <v/>
      </c>
      <c r="Q284" s="117" t="str">
        <f>f!Q289</f>
        <v/>
      </c>
      <c r="R284" s="117" t="str">
        <f>f!R289</f>
        <v/>
      </c>
      <c r="S284" s="117" t="str">
        <f>f!S289</f>
        <v/>
      </c>
      <c r="T284" s="120" t="str">
        <f>f!T289</f>
        <v/>
      </c>
      <c r="U284" s="120" t="str">
        <f>f!U289</f>
        <v/>
      </c>
      <c r="V284" s="121">
        <f>f!V289</f>
        <v>100</v>
      </c>
      <c r="W284" s="122" t="str">
        <f>LEFT(f!W289,IFERROR(FIND("±",f!W289)-1,LEN(f!W289)))</f>
        <v>7.82</v>
      </c>
      <c r="X284" s="122" t="str">
        <f>LEFT(f!X289,IFERROR(FIND("±",f!X289)-1,LEN(f!X289)))</f>
        <v>25.41</v>
      </c>
      <c r="Y284" s="122" t="str">
        <f>LEFT(f!Y289,IFERROR(FIND("±",f!Y289)-1,LEN(f!Y289)))</f>
        <v>2.93</v>
      </c>
      <c r="Z284" s="122" t="str">
        <f>LEFT(f!Z289,IFERROR(FIND("±",f!Z289)-1,LEN(f!Z289)))</f>
        <v>5.72</v>
      </c>
      <c r="AA284" s="122" t="str">
        <f>LEFT(f!AA289,IFERROR(FIND("±",f!AA289)-1,LEN(f!AA289)))</f>
        <v>47.55</v>
      </c>
      <c r="AB284" s="122" t="str">
        <f>LEFT(f!AB289,IFERROR(FIND("±",f!AB289)-1,LEN(f!AB289)))</f>
        <v>27.63</v>
      </c>
      <c r="AC284" s="122" t="str">
        <f>LEFT(f!AC289,IFERROR(FIND("±",f!AC289)-1,LEN(f!AC289)))</f>
        <v>19.92</v>
      </c>
      <c r="AD284" s="122" t="str">
        <f>LEFT(f!AD289,IFERROR(FIND("±",f!AD289)-1,LEN(f!AD289)))</f>
        <v>10.57</v>
      </c>
      <c r="AE284" s="122" t="str">
        <f>LEFT(f!AE289,IFERROR(FIND("±",f!AE289)-1,LEN(f!AE289)))</f>
        <v>983</v>
      </c>
      <c r="AF284" s="122" t="str">
        <f>LEFT(f!AF289,IFERROR(FIND("±",f!AF289)-1,LEN(f!AF289)))</f>
        <v>0.28</v>
      </c>
      <c r="AG284" s="122" t="str">
        <f>LEFT(f!AG289,IFERROR(FIND("±",f!AG289)-1,LEN(f!AG289)))</f>
        <v>0.14</v>
      </c>
      <c r="AH284" s="122" t="str">
        <f>LEFT(f!AH289,IFERROR(FIND("±",f!AH289)-1,LEN(f!AH289)))</f>
        <v>1.19</v>
      </c>
      <c r="AI284" s="122" t="str">
        <f>LEFT(f!AI289,IFERROR(FIND("±",f!AI289)-1,LEN(f!AI289)))</f>
        <v>0.27</v>
      </c>
      <c r="AJ284" s="122" t="str">
        <f>LEFT(f!AJ289,IFERROR(FIND("±",f!AJ289)-1,LEN(f!AJ289)))</f>
        <v>0.77</v>
      </c>
      <c r="AK284" s="122" t="str">
        <f>LEFT(f!AK289,IFERROR(FIND("±",f!AK289)-1,LEN(f!AK289)))</f>
        <v>1.54</v>
      </c>
      <c r="AL284" s="122" t="str">
        <f>LEFT(f!AL289,IFERROR(FIND("±",f!AL289)-1,LEN(f!AL289)))</f>
        <v>51.11</v>
      </c>
      <c r="AM284" s="122" t="str">
        <f>LEFT(f!AM289,IFERROR(FIND("±",f!AM289)-1,LEN(f!AM289)))</f>
        <v/>
      </c>
      <c r="AN284" s="122" t="str">
        <f>LEFT(f!AN289,IFERROR(FIND("±",f!AN289)-1,LEN(f!AN289)))</f>
        <v>1.31</v>
      </c>
      <c r="AO284" s="122" t="str">
        <f>LEFT(f!AO289,IFERROR(FIND("±",f!AO289)-1,LEN(f!AO289)))</f>
        <v>3.48</v>
      </c>
      <c r="AP284" s="122" t="str">
        <f>LEFT(f!AP289,IFERROR(FIND("±",f!AP289)-1,LEN(f!AP289)))</f>
        <v>0.002</v>
      </c>
      <c r="AQ284" s="122" t="str">
        <f>LEFT(f!AQ289,IFERROR(FIND("±",f!AQ289)-1,LEN(f!AQ289)))</f>
        <v>135</v>
      </c>
      <c r="AR284" s="122" t="str">
        <f>LEFT(f!AR289,IFERROR(FIND("±",f!AR289)-1,LEN(f!AR289)))</f>
        <v>0.015</v>
      </c>
      <c r="AS284" s="122" t="str">
        <f>LEFT(f!AS289,IFERROR(FIND("±",f!AS289)-1,LEN(f!AS289)))</f>
        <v>0.031</v>
      </c>
      <c r="AT284" s="122" t="str">
        <f>LEFT(f!AT289,IFERROR(FIND("±",f!AT289)-1,LEN(f!AT289)))</f>
        <v>1.16</v>
      </c>
      <c r="AU284" s="122" t="str">
        <f>LEFT(f!AU289,IFERROR(FIND("±",f!AU289)-1,LEN(f!AU289)))</f>
        <v>8.47</v>
      </c>
      <c r="AV284" s="122" t="str">
        <f>LEFT(f!AV289,IFERROR(FIND("±",f!AV289)-1,LEN(f!AV289)))</f>
        <v>0.012</v>
      </c>
      <c r="AW284" s="122" t="str">
        <f>LEFT(f!AW289,IFERROR(FIND("±",f!AW289)-1,LEN(f!AW289)))</f>
        <v/>
      </c>
      <c r="AX284" s="122" t="str">
        <f>LEFT(f!AX289,IFERROR(FIND("±",f!AX289)-1,LEN(f!AX289)))</f>
        <v>167</v>
      </c>
      <c r="AY284" s="122" t="str">
        <f>LEFT(f!AY289,IFERROR(FIND("±",f!AY289)-1,LEN(f!AY289)))</f>
        <v>1.60</v>
      </c>
      <c r="AZ284" s="122" t="str">
        <f>LEFT(f!AZ289,IFERROR(FIND("±",f!AZ289)-1,LEN(f!AZ289)))</f>
        <v/>
      </c>
      <c r="BA284" s="122" t="str">
        <f>LEFT(f!BA289,IFERROR(FIND("±",f!BA289)-1,LEN(f!BA289)))</f>
        <v>0.098</v>
      </c>
      <c r="BB284" s="122" t="str">
        <f>LEFT(f!BB289,IFERROR(FIND("±",f!BB289)-1,LEN(f!BB289)))</f>
        <v>0.188</v>
      </c>
      <c r="BC284" s="122" t="str">
        <f>LEFT(f!BC289,IFERROR(FIND("±",f!BC289)-1,LEN(f!BC289)))</f>
        <v>435</v>
      </c>
      <c r="BD284" s="122" t="str">
        <f>LEFT(f!BD289,IFERROR(FIND("±",f!BD289)-1,LEN(f!BD289)))</f>
        <v>891</v>
      </c>
      <c r="BE284" s="122" t="str">
        <f>LEFT(f!BE289,IFERROR(FIND("±",f!BE289)-1,LEN(f!BE289)))</f>
        <v>9.98</v>
      </c>
      <c r="BF284" s="122" t="str">
        <f>LEFT(f!BF289,IFERROR(FIND("±",f!BF289)-1,LEN(f!BF289)))</f>
        <v>40.20</v>
      </c>
      <c r="BG284" s="122" t="str">
        <f>LEFT(f!BG289,IFERROR(FIND("±",f!BG289)-1,LEN(f!BG289)))</f>
        <v>3.80</v>
      </c>
      <c r="BH284" s="122" t="str">
        <f>LEFT(f!BH289,IFERROR(FIND("±",f!BH289)-1,LEN(f!BH289)))</f>
        <v>4.22</v>
      </c>
      <c r="BI284" s="122" t="str">
        <f>LEFT(f!BI289,IFERROR(FIND("±",f!BI289)-1,LEN(f!BI289)))</f>
        <v>3.66</v>
      </c>
      <c r="BJ284" s="122" t="str">
        <f>LEFT(f!BJ289,IFERROR(FIND("±",f!BJ289)-1,LEN(f!BJ289)))</f>
        <v>0.31</v>
      </c>
      <c r="BK284" s="122" t="str">
        <f>LEFT(f!BK289,IFERROR(FIND("±",f!BK289)-1,LEN(f!BK289)))</f>
        <v>0.12</v>
      </c>
      <c r="BL284" s="122" t="str">
        <f>LEFT(f!BL289,IFERROR(FIND("±",f!BL289)-1,LEN(f!BL289)))</f>
        <v>0.11</v>
      </c>
      <c r="BM284" s="122" t="str">
        <f>LEFT(f!BM289,IFERROR(FIND("±",f!BM289)-1,LEN(f!BM289)))</f>
        <v>0.01</v>
      </c>
      <c r="BN284" s="122" t="str">
        <f>LEFT(f!BN289,IFERROR(FIND("±",f!BN289)-1,LEN(f!BN289)))</f>
        <v>0.55</v>
      </c>
      <c r="BO284" s="122" t="str">
        <f>LEFT(f!BO289,IFERROR(FIND("±",f!BO289)-1,LEN(f!BO289)))</f>
        <v/>
      </c>
      <c r="BP284" s="122" t="str">
        <f>LEFT(f!BP289,IFERROR(FIND("±",f!BP289)-1,LEN(f!BP289)))</f>
        <v/>
      </c>
      <c r="BQ284" s="122" t="str">
        <f>LEFT(f!BQ289,IFERROR(FIND("±",f!BQ289)-1,LEN(f!BQ289)))</f>
        <v/>
      </c>
      <c r="BR284" s="122" t="str">
        <f>LEFT(f!BR289,IFERROR(FIND("±",f!BR289)-1,LEN(f!BR289)))</f>
        <v/>
      </c>
      <c r="BS284" s="122" t="str">
        <f>LEFT(f!BS289,IFERROR(FIND("±",f!BS289)-1,LEN(f!BS289)))</f>
        <v/>
      </c>
      <c r="BT284" s="122" t="str">
        <f>LEFT(f!BT289,IFERROR(FIND("±",f!BT289)-1,LEN(f!BT289)))</f>
        <v/>
      </c>
      <c r="BU284" s="122" t="str">
        <f>LEFT(f!BU289,IFERROR(FIND("±",f!BU289)-1,LEN(f!BU289)))</f>
        <v/>
      </c>
      <c r="BV284" s="122"/>
      <c r="BW284" s="122"/>
      <c r="BX284" s="122"/>
      <c r="BY284" s="122"/>
      <c r="BZ284" s="122"/>
      <c r="CA284" s="122"/>
      <c r="CB284" s="122"/>
      <c r="CC284" s="122"/>
      <c r="CD284" s="122"/>
      <c r="CE284" s="122"/>
    </row>
    <row r="285">
      <c r="A285" s="103" t="str">
        <f>f!A290</f>
        <v>G027</v>
      </c>
      <c r="B285" s="107" t="str">
        <f>LEFT(f!B290,IFERROR(FIND("(",f!B290)-1,LEN(f!B290)))</f>
        <v>Mace </v>
      </c>
      <c r="C285" s="109" t="str">
        <f>IFERROR(MID(f!B290,IFERROR(FIND("(",f!B290)+1,LEN(f!B290)),IFERROR(FIND(")",f!B290),LEN(f!B290))-IFERROR(FIND("(",f!B290)+1,LEN(f!B290))),"")</f>
        <v>Myristica fragrans</v>
      </c>
      <c r="D285" s="103" t="str">
        <f>f!D290</f>
        <v/>
      </c>
      <c r="E285" s="103" t="str">
        <f>f!E290</f>
        <v/>
      </c>
      <c r="F285" s="110" t="str">
        <f>CONCATENATE("https://res.cloudinary.com/techticz/image/upload/foods/",f!F290,".jpeg")</f>
        <v>https://res.cloudinary.com/techticz/image/upload/foods/spice_mace.jpeg</v>
      </c>
      <c r="G285" s="103" t="str">
        <f>f!G290</f>
        <v>G</v>
      </c>
      <c r="H285" s="103" t="str">
        <f>f!H290</f>
        <v/>
      </c>
      <c r="I285" s="103">
        <f t="shared" si="1"/>
        <v>1488</v>
      </c>
      <c r="J285" s="112">
        <f>f!J290</f>
        <v>100</v>
      </c>
      <c r="K285" s="112" t="str">
        <f>f!K290</f>
        <v>gram</v>
      </c>
      <c r="L285" s="114" t="str">
        <f>f!L290</f>
        <v/>
      </c>
      <c r="M285" s="114">
        <f>f!M290</f>
        <v>6</v>
      </c>
      <c r="N285" s="114" t="str">
        <f>f!N290</f>
        <v/>
      </c>
      <c r="O285" s="114" t="str">
        <f>f!O290</f>
        <v/>
      </c>
      <c r="P285" s="114" t="str">
        <f>f!P290</f>
        <v/>
      </c>
      <c r="Q285" s="117" t="str">
        <f>f!Q290</f>
        <v/>
      </c>
      <c r="R285" s="117" t="str">
        <f>f!R290</f>
        <v/>
      </c>
      <c r="S285" s="117" t="str">
        <f>f!S290</f>
        <v/>
      </c>
      <c r="T285" s="120" t="str">
        <f>f!T290</f>
        <v/>
      </c>
      <c r="U285" s="120" t="str">
        <f>f!U290</f>
        <v/>
      </c>
      <c r="V285" s="121">
        <f>f!V290</f>
        <v>100</v>
      </c>
      <c r="W285" s="122" t="str">
        <f>LEFT(f!W290,IFERROR(FIND("±",f!W290)-1,LEN(f!W290)))</f>
        <v>20.06</v>
      </c>
      <c r="X285" s="122" t="str">
        <f>LEFT(f!X290,IFERROR(FIND("±",f!X290)-1,LEN(f!X290)))</f>
        <v>6.24</v>
      </c>
      <c r="Y285" s="122" t="str">
        <f>LEFT(f!Y290,IFERROR(FIND("±",f!Y290)-1,LEN(f!Y290)))</f>
        <v>2.47</v>
      </c>
      <c r="Z285" s="122" t="str">
        <f>LEFT(f!Z290,IFERROR(FIND("±",f!Z290)-1,LEN(f!Z290)))</f>
        <v>24.41</v>
      </c>
      <c r="AA285" s="122" t="str">
        <f>LEFT(f!AA290,IFERROR(FIND("±",f!AA290)-1,LEN(f!AA290)))</f>
        <v>20.31</v>
      </c>
      <c r="AB285" s="122" t="str">
        <f>LEFT(f!AB290,IFERROR(FIND("±",f!AB290)-1,LEN(f!AB290)))</f>
        <v>16.78</v>
      </c>
      <c r="AC285" s="122" t="str">
        <f>LEFT(f!AC290,IFERROR(FIND("±",f!AC290)-1,LEN(f!AC290)))</f>
        <v>3.54</v>
      </c>
      <c r="AD285" s="122" t="str">
        <f>LEFT(f!AD290,IFERROR(FIND("±",f!AD290)-1,LEN(f!AD290)))</f>
        <v>26.51</v>
      </c>
      <c r="AE285" s="122" t="str">
        <f>LEFT(f!AE290,IFERROR(FIND("±",f!AE290)-1,LEN(f!AE290)))</f>
        <v>1488</v>
      </c>
      <c r="AF285" s="122" t="str">
        <f>LEFT(f!AF290,IFERROR(FIND("±",f!AF290)-1,LEN(f!AF290)))</f>
        <v>0.13</v>
      </c>
      <c r="AG285" s="122" t="str">
        <f>LEFT(f!AG290,IFERROR(FIND("±",f!AG290)-1,LEN(f!AG290)))</f>
        <v>0.13</v>
      </c>
      <c r="AH285" s="122" t="str">
        <f>LEFT(f!AH290,IFERROR(FIND("±",f!AH290)-1,LEN(f!AH290)))</f>
        <v>0.92</v>
      </c>
      <c r="AI285" s="122" t="str">
        <f>LEFT(f!AI290,IFERROR(FIND("±",f!AI290)-1,LEN(f!AI290)))</f>
        <v>0.35</v>
      </c>
      <c r="AJ285" s="122" t="str">
        <f>LEFT(f!AJ290,IFERROR(FIND("±",f!AJ290)-1,LEN(f!AJ290)))</f>
        <v>0.30</v>
      </c>
      <c r="AK285" s="122" t="str">
        <f>LEFT(f!AK290,IFERROR(FIND("±",f!AK290)-1,LEN(f!AK290)))</f>
        <v>1.80</v>
      </c>
      <c r="AL285" s="122" t="str">
        <f>LEFT(f!AL290,IFERROR(FIND("±",f!AL290)-1,LEN(f!AL290)))</f>
        <v>32.65</v>
      </c>
      <c r="AM285" s="122" t="str">
        <f>LEFT(f!AM290,IFERROR(FIND("±",f!AM290)-1,LEN(f!AM290)))</f>
        <v/>
      </c>
      <c r="AN285" s="122" t="str">
        <f>LEFT(f!AN290,IFERROR(FIND("±",f!AN290)-1,LEN(f!AN290)))</f>
        <v>1.99</v>
      </c>
      <c r="AO285" s="122" t="str">
        <f>LEFT(f!AO290,IFERROR(FIND("±",f!AO290)-1,LEN(f!AO290)))</f>
        <v>4.70</v>
      </c>
      <c r="AP285" s="122" t="str">
        <f>LEFT(f!AP290,IFERROR(FIND("±",f!AP290)-1,LEN(f!AP290)))</f>
        <v>0.001</v>
      </c>
      <c r="AQ285" s="122" t="str">
        <f>LEFT(f!AQ290,IFERROR(FIND("±",f!AQ290)-1,LEN(f!AQ290)))</f>
        <v>174</v>
      </c>
      <c r="AR285" s="122" t="str">
        <f>LEFT(f!AR290,IFERROR(FIND("±",f!AR290)-1,LEN(f!AR290)))</f>
        <v>0.069</v>
      </c>
      <c r="AS285" s="122" t="str">
        <f>LEFT(f!AS290,IFERROR(FIND("±",f!AS290)-1,LEN(f!AS290)))</f>
        <v>0.006</v>
      </c>
      <c r="AT285" s="122" t="str">
        <f>LEFT(f!AT290,IFERROR(FIND("±",f!AT290)-1,LEN(f!AT290)))</f>
        <v>1.90</v>
      </c>
      <c r="AU285" s="122" t="str">
        <f>LEFT(f!AU290,IFERROR(FIND("±",f!AU290)-1,LEN(f!AU290)))</f>
        <v>22.69</v>
      </c>
      <c r="AV285" s="122" t="str">
        <f>LEFT(f!AV290,IFERROR(FIND("±",f!AV290)-1,LEN(f!AV290)))</f>
        <v>0.051</v>
      </c>
      <c r="AW285" s="122" t="str">
        <f>LEFT(f!AW290,IFERROR(FIND("±",f!AW290)-1,LEN(f!AW290)))</f>
        <v>0.004</v>
      </c>
      <c r="AX285" s="122" t="str">
        <f>LEFT(f!AX290,IFERROR(FIND("±",f!AX290)-1,LEN(f!AX290)))</f>
        <v>207</v>
      </c>
      <c r="AY285" s="122" t="str">
        <f>LEFT(f!AY290,IFERROR(FIND("±",f!AY290)-1,LEN(f!AY290)))</f>
        <v>2.12</v>
      </c>
      <c r="AZ285" s="122" t="str">
        <f>LEFT(f!AZ290,IFERROR(FIND("±",f!AZ290)-1,LEN(f!AZ290)))</f>
        <v/>
      </c>
      <c r="BA285" s="122" t="str">
        <f>LEFT(f!BA290,IFERROR(FIND("±",f!BA290)-1,LEN(f!BA290)))</f>
        <v>0.013</v>
      </c>
      <c r="BB285" s="122" t="str">
        <f>LEFT(f!BB290,IFERROR(FIND("±",f!BB290)-1,LEN(f!BB290)))</f>
        <v>0.259</v>
      </c>
      <c r="BC285" s="122" t="str">
        <f>LEFT(f!BC290,IFERROR(FIND("±",f!BC290)-1,LEN(f!BC290)))</f>
        <v>110</v>
      </c>
      <c r="BD285" s="122" t="str">
        <f>LEFT(f!BD290,IFERROR(FIND("±",f!BD290)-1,LEN(f!BD290)))</f>
        <v>623</v>
      </c>
      <c r="BE285" s="122" t="str">
        <f>LEFT(f!BE290,IFERROR(FIND("±",f!BE290)-1,LEN(f!BE290)))</f>
        <v>7.24</v>
      </c>
      <c r="BF285" s="122" t="str">
        <f>LEFT(f!BF290,IFERROR(FIND("±",f!BF290)-1,LEN(f!BF290)))</f>
        <v>27.17</v>
      </c>
      <c r="BG285" s="122" t="str">
        <f>LEFT(f!BG290,IFERROR(FIND("±",f!BG290)-1,LEN(f!BG290)))</f>
        <v>1.16</v>
      </c>
      <c r="BH285" s="122" t="str">
        <f>LEFT(f!BH290,IFERROR(FIND("±",f!BH290)-1,LEN(f!BH290)))</f>
        <v>23.71</v>
      </c>
      <c r="BI285" s="122" t="str">
        <f>LEFT(f!BI290,IFERROR(FIND("±",f!BI290)-1,LEN(f!BI290)))</f>
        <v>22.85</v>
      </c>
      <c r="BJ285" s="122" t="str">
        <f>LEFT(f!BJ290,IFERROR(FIND("±",f!BJ290)-1,LEN(f!BJ290)))</f>
        <v>0.20</v>
      </c>
      <c r="BK285" s="122" t="str">
        <f>LEFT(f!BK290,IFERROR(FIND("±",f!BK290)-1,LEN(f!BK290)))</f>
        <v>0.28</v>
      </c>
      <c r="BL285" s="122" t="str">
        <f>LEFT(f!BL290,IFERROR(FIND("±",f!BL290)-1,LEN(f!BL290)))</f>
        <v>0.38</v>
      </c>
      <c r="BM285" s="122" t="str">
        <f>LEFT(f!BM290,IFERROR(FIND("±",f!BM290)-1,LEN(f!BM290)))</f>
        <v/>
      </c>
      <c r="BN285" s="122" t="str">
        <f>LEFT(f!BN290,IFERROR(FIND("±",f!BN290)-1,LEN(f!BN290)))</f>
        <v>0.85</v>
      </c>
      <c r="BO285" s="122" t="str">
        <f>LEFT(f!BO290,IFERROR(FIND("±",f!BO290)-1,LEN(f!BO290)))</f>
        <v/>
      </c>
      <c r="BP285" s="122" t="str">
        <f>LEFT(f!BP290,IFERROR(FIND("±",f!BP290)-1,LEN(f!BP290)))</f>
        <v/>
      </c>
      <c r="BQ285" s="122" t="str">
        <f>LEFT(f!BQ290,IFERROR(FIND("±",f!BQ290)-1,LEN(f!BQ290)))</f>
        <v/>
      </c>
      <c r="BR285" s="122" t="str">
        <f>LEFT(f!BR290,IFERROR(FIND("±",f!BR290)-1,LEN(f!BR290)))</f>
        <v/>
      </c>
      <c r="BS285" s="122" t="str">
        <f>LEFT(f!BS290,IFERROR(FIND("±",f!BS290)-1,LEN(f!BS290)))</f>
        <v/>
      </c>
      <c r="BT285" s="122" t="str">
        <f>LEFT(f!BT290,IFERROR(FIND("±",f!BT290)-1,LEN(f!BT290)))</f>
        <v/>
      </c>
      <c r="BU285" s="122" t="str">
        <f>LEFT(f!BU290,IFERROR(FIND("±",f!BU290)-1,LEN(f!BU290)))</f>
        <v/>
      </c>
      <c r="BV285" s="122"/>
      <c r="BW285" s="122"/>
      <c r="BX285" s="122"/>
      <c r="BY285" s="122"/>
      <c r="BZ285" s="122"/>
      <c r="CA285" s="122"/>
      <c r="CB285" s="122"/>
      <c r="CC285" s="122"/>
      <c r="CD285" s="122"/>
      <c r="CE285" s="122"/>
    </row>
    <row r="286">
      <c r="A286" s="103" t="str">
        <f>f!A291</f>
        <v>G028</v>
      </c>
      <c r="B286" s="107" t="str">
        <f>LEFT(f!B291,IFERROR(FIND("(",f!B291)-1,LEN(f!B291)))</f>
        <v>Nutmeg </v>
      </c>
      <c r="C286" s="109" t="str">
        <f>IFERROR(MID(f!B291,IFERROR(FIND("(",f!B291)+1,LEN(f!B291)),IFERROR(FIND(")",f!B291),LEN(f!B291))-IFERROR(FIND("(",f!B291)+1,LEN(f!B291))),"")</f>
        <v>Myristica fragrans</v>
      </c>
      <c r="D286" s="103" t="str">
        <f>f!D291</f>
        <v/>
      </c>
      <c r="E286" s="103" t="str">
        <f>f!E291</f>
        <v/>
      </c>
      <c r="F286" s="110" t="str">
        <f>CONCATENATE("https://res.cloudinary.com/techticz/image/upload/foods/",f!F291,".jpeg")</f>
        <v>https://res.cloudinary.com/techticz/image/upload/foods/spice_nutmug.jpeg</v>
      </c>
      <c r="G286" s="103" t="str">
        <f>f!G291</f>
        <v>G</v>
      </c>
      <c r="H286" s="103" t="str">
        <f>f!H291</f>
        <v/>
      </c>
      <c r="I286" s="103">
        <f t="shared" si="1"/>
        <v>1940</v>
      </c>
      <c r="J286" s="112">
        <f>f!J291</f>
        <v>100</v>
      </c>
      <c r="K286" s="112" t="str">
        <f>f!K291</f>
        <v>gram</v>
      </c>
      <c r="L286" s="114" t="str">
        <f>f!L291</f>
        <v/>
      </c>
      <c r="M286" s="114">
        <f>f!M291</f>
        <v>6</v>
      </c>
      <c r="N286" s="114" t="str">
        <f>f!N291</f>
        <v/>
      </c>
      <c r="O286" s="114" t="str">
        <f>f!O291</f>
        <v/>
      </c>
      <c r="P286" s="114" t="str">
        <f>f!P291</f>
        <v/>
      </c>
      <c r="Q286" s="117" t="str">
        <f>f!Q291</f>
        <v/>
      </c>
      <c r="R286" s="117" t="str">
        <f>f!R291</f>
        <v/>
      </c>
      <c r="S286" s="117" t="str">
        <f>f!S291</f>
        <v/>
      </c>
      <c r="T286" s="120" t="str">
        <f>f!T291</f>
        <v/>
      </c>
      <c r="U286" s="120" t="str">
        <f>f!U291</f>
        <v/>
      </c>
      <c r="V286" s="121">
        <f>f!V291</f>
        <v>100</v>
      </c>
      <c r="W286" s="122" t="str">
        <f>LEFT(f!W291,IFERROR(FIND("±",f!W291)-1,LEN(f!W291)))</f>
        <v>15.55</v>
      </c>
      <c r="X286" s="122" t="str">
        <f>LEFT(f!X291,IFERROR(FIND("±",f!X291)-1,LEN(f!X291)))</f>
        <v>6.30</v>
      </c>
      <c r="Y286" s="122" t="str">
        <f>LEFT(f!Y291,IFERROR(FIND("±",f!Y291)-1,LEN(f!Y291)))</f>
        <v>1.99</v>
      </c>
      <c r="Z286" s="122" t="str">
        <f>LEFT(f!Z291,IFERROR(FIND("±",f!Z291)-1,LEN(f!Z291)))</f>
        <v>36.52</v>
      </c>
      <c r="AA286" s="122" t="str">
        <f>LEFT(f!AA291,IFERROR(FIND("±",f!AA291)-1,LEN(f!AA291)))</f>
        <v>11.99</v>
      </c>
      <c r="AB286" s="122" t="str">
        <f>LEFT(f!AB291,IFERROR(FIND("±",f!AB291)-1,LEN(f!AB291)))</f>
        <v>10.54</v>
      </c>
      <c r="AC286" s="122" t="str">
        <f>LEFT(f!AC291,IFERROR(FIND("±",f!AC291)-1,LEN(f!AC291)))</f>
        <v>1.46</v>
      </c>
      <c r="AD286" s="122" t="str">
        <f>LEFT(f!AD291,IFERROR(FIND("±",f!AD291)-1,LEN(f!AD291)))</f>
        <v>27.64</v>
      </c>
      <c r="AE286" s="122" t="str">
        <f>LEFT(f!AE291,IFERROR(FIND("±",f!AE291)-1,LEN(f!AE291)))</f>
        <v>1940</v>
      </c>
      <c r="AF286" s="122" t="str">
        <f>LEFT(f!AF291,IFERROR(FIND("±",f!AF291)-1,LEN(f!AF291)))</f>
        <v>0.04</v>
      </c>
      <c r="AG286" s="122" t="str">
        <f>LEFT(f!AG291,IFERROR(FIND("±",f!AG291)-1,LEN(f!AG291)))</f>
        <v>0.05</v>
      </c>
      <c r="AH286" s="122" t="str">
        <f>LEFT(f!AH291,IFERROR(FIND("±",f!AH291)-1,LEN(f!AH291)))</f>
        <v>0.51</v>
      </c>
      <c r="AI286" s="122" t="str">
        <f>LEFT(f!AI291,IFERROR(FIND("±",f!AI291)-1,LEN(f!AI291)))</f>
        <v>0.33</v>
      </c>
      <c r="AJ286" s="122" t="str">
        <f>LEFT(f!AJ291,IFERROR(FIND("±",f!AJ291)-1,LEN(f!AJ291)))</f>
        <v>0.10</v>
      </c>
      <c r="AK286" s="122" t="str">
        <f>LEFT(f!AK291,IFERROR(FIND("±",f!AK291)-1,LEN(f!AK291)))</f>
        <v>1.59</v>
      </c>
      <c r="AL286" s="122" t="str">
        <f>LEFT(f!AL291,IFERROR(FIND("±",f!AL291)-1,LEN(f!AL291)))</f>
        <v>74.78</v>
      </c>
      <c r="AM286" s="122" t="str">
        <f>LEFT(f!AM291,IFERROR(FIND("±",f!AM291)-1,LEN(f!AM291)))</f>
        <v/>
      </c>
      <c r="AN286" s="122" t="str">
        <f>LEFT(f!AN291,IFERROR(FIND("±",f!AN291)-1,LEN(f!AN291)))</f>
        <v>0.68</v>
      </c>
      <c r="AO286" s="122" t="str">
        <f>LEFT(f!AO291,IFERROR(FIND("±",f!AO291)-1,LEN(f!AO291)))</f>
        <v/>
      </c>
      <c r="AP286" s="122" t="str">
        <f>LEFT(f!AP291,IFERROR(FIND("±",f!AP291)-1,LEN(f!AP291)))</f>
        <v/>
      </c>
      <c r="AQ286" s="122" t="str">
        <f>LEFT(f!AQ291,IFERROR(FIND("±",f!AQ291)-1,LEN(f!AQ291)))</f>
        <v>148</v>
      </c>
      <c r="AR286" s="122" t="str">
        <f>LEFT(f!AR291,IFERROR(FIND("±",f!AR291)-1,LEN(f!AR291)))</f>
        <v>0.006</v>
      </c>
      <c r="AS286" s="122" t="str">
        <f>LEFT(f!AS291,IFERROR(FIND("±",f!AS291)-1,LEN(f!AS291)))</f>
        <v>0.001</v>
      </c>
      <c r="AT286" s="122" t="str">
        <f>LEFT(f!AT291,IFERROR(FIND("±",f!AT291)-1,LEN(f!AT291)))</f>
        <v>1.20</v>
      </c>
      <c r="AU286" s="122" t="str">
        <f>LEFT(f!AU291,IFERROR(FIND("±",f!AU291)-1,LEN(f!AU291)))</f>
        <v>2.33</v>
      </c>
      <c r="AV286" s="122" t="str">
        <f>LEFT(f!AV291,IFERROR(FIND("±",f!AV291)-1,LEN(f!AV291)))</f>
        <v>0.035</v>
      </c>
      <c r="AW286" s="122" t="str">
        <f>LEFT(f!AW291,IFERROR(FIND("±",f!AW291)-1,LEN(f!AW291)))</f>
        <v/>
      </c>
      <c r="AX286" s="122" t="str">
        <f>LEFT(f!AX291,IFERROR(FIND("±",f!AX291)-1,LEN(f!AX291)))</f>
        <v>212</v>
      </c>
      <c r="AY286" s="122" t="str">
        <f>LEFT(f!AY291,IFERROR(FIND("±",f!AY291)-1,LEN(f!AY291)))</f>
        <v>3.42</v>
      </c>
      <c r="AZ286" s="122" t="str">
        <f>LEFT(f!AZ291,IFERROR(FIND("±",f!AZ291)-1,LEN(f!AZ291)))</f>
        <v/>
      </c>
      <c r="BA286" s="122" t="str">
        <f>LEFT(f!BA291,IFERROR(FIND("±",f!BA291)-1,LEN(f!BA291)))</f>
        <v>0.007</v>
      </c>
      <c r="BB286" s="122" t="str">
        <f>LEFT(f!BB291,IFERROR(FIND("±",f!BB291)-1,LEN(f!BB291)))</f>
        <v>0.221</v>
      </c>
      <c r="BC286" s="122" t="str">
        <f>LEFT(f!BC291,IFERROR(FIND("±",f!BC291)-1,LEN(f!BC291)))</f>
        <v>207</v>
      </c>
      <c r="BD286" s="122" t="str">
        <f>LEFT(f!BD291,IFERROR(FIND("±",f!BD291)-1,LEN(f!BD291)))</f>
        <v>474</v>
      </c>
      <c r="BE286" s="122" t="str">
        <f>LEFT(f!BE291,IFERROR(FIND("±",f!BE291)-1,LEN(f!BE291)))</f>
        <v>7.33</v>
      </c>
      <c r="BF286" s="122" t="str">
        <f>LEFT(f!BF291,IFERROR(FIND("±",f!BF291)-1,LEN(f!BF291)))</f>
        <v>14.31</v>
      </c>
      <c r="BG286" s="122" t="str">
        <f>LEFT(f!BG291,IFERROR(FIND("±",f!BG291)-1,LEN(f!BG291)))</f>
        <v>1.45</v>
      </c>
      <c r="BH286" s="122" t="str">
        <f>LEFT(f!BH291,IFERROR(FIND("±",f!BH291)-1,LEN(f!BH291)))</f>
        <v>25.56</v>
      </c>
      <c r="BI286" s="122" t="str">
        <f>LEFT(f!BI291,IFERROR(FIND("±",f!BI291)-1,LEN(f!BI291)))</f>
        <v>24.49</v>
      </c>
      <c r="BJ286" s="122" t="str">
        <f>LEFT(f!BJ291,IFERROR(FIND("±",f!BJ291)-1,LEN(f!BJ291)))</f>
        <v>0.29</v>
      </c>
      <c r="BK286" s="122" t="str">
        <f>LEFT(f!BK291,IFERROR(FIND("±",f!BK291)-1,LEN(f!BK291)))</f>
        <v>0.59</v>
      </c>
      <c r="BL286" s="122" t="str">
        <f>LEFT(f!BL291,IFERROR(FIND("±",f!BL291)-1,LEN(f!BL291)))</f>
        <v>0.20</v>
      </c>
      <c r="BM286" s="122" t="str">
        <f>LEFT(f!BM291,IFERROR(FIND("±",f!BM291)-1,LEN(f!BM291)))</f>
        <v/>
      </c>
      <c r="BN286" s="122" t="str">
        <f>LEFT(f!BN291,IFERROR(FIND("±",f!BN291)-1,LEN(f!BN291)))</f>
        <v>1.08</v>
      </c>
      <c r="BO286" s="122" t="str">
        <f>LEFT(f!BO291,IFERROR(FIND("±",f!BO291)-1,LEN(f!BO291)))</f>
        <v/>
      </c>
      <c r="BP286" s="122" t="str">
        <f>LEFT(f!BP291,IFERROR(FIND("±",f!BP291)-1,LEN(f!BP291)))</f>
        <v/>
      </c>
      <c r="BQ286" s="122" t="str">
        <f>LEFT(f!BQ291,IFERROR(FIND("±",f!BQ291)-1,LEN(f!BQ291)))</f>
        <v/>
      </c>
      <c r="BR286" s="122" t="str">
        <f>LEFT(f!BR291,IFERROR(FIND("±",f!BR291)-1,LEN(f!BR291)))</f>
        <v/>
      </c>
      <c r="BS286" s="122" t="str">
        <f>LEFT(f!BS291,IFERROR(FIND("±",f!BS291)-1,LEN(f!BS291)))</f>
        <v/>
      </c>
      <c r="BT286" s="122" t="str">
        <f>LEFT(f!BT291,IFERROR(FIND("±",f!BT291)-1,LEN(f!BT291)))</f>
        <v/>
      </c>
      <c r="BU286" s="122" t="str">
        <f>LEFT(f!BU291,IFERROR(FIND("±",f!BU291)-1,LEN(f!BU291)))</f>
        <v/>
      </c>
      <c r="BV286" s="122"/>
      <c r="BW286" s="122"/>
      <c r="BX286" s="122"/>
      <c r="BY286" s="122"/>
      <c r="BZ286" s="122"/>
      <c r="CA286" s="122"/>
      <c r="CB286" s="122"/>
      <c r="CC286" s="122"/>
      <c r="CD286" s="122"/>
      <c r="CE286" s="122"/>
    </row>
    <row r="287">
      <c r="A287" s="103" t="str">
        <f>f!A292</f>
        <v>G029</v>
      </c>
      <c r="B287" s="107" t="str">
        <f>LEFT(f!B292,IFERROR(FIND("(",f!B292)-1,LEN(f!B292)))</f>
        <v>Omum </v>
      </c>
      <c r="C287" s="109" t="str">
        <f>IFERROR(MID(f!B292,IFERROR(FIND("(",f!B292)+1,LEN(f!B292)),IFERROR(FIND(")",f!B292),LEN(f!B292))-IFERROR(FIND("(",f!B292)+1,LEN(f!B292))),"")</f>
        <v>Trachyspermum ammi</v>
      </c>
      <c r="D287" s="103" t="str">
        <f>f!D292</f>
        <v/>
      </c>
      <c r="E287" s="103" t="str">
        <f>f!E292</f>
        <v/>
      </c>
      <c r="F287" s="110" t="str">
        <f>CONCATENATE("https://res.cloudinary.com/techticz/image/upload/foods/",f!F292,".jpeg")</f>
        <v>https://res.cloudinary.com/techticz/image/upload/foods/spice_omum.jpeg</v>
      </c>
      <c r="G287" s="103" t="str">
        <f>f!G292</f>
        <v>G</v>
      </c>
      <c r="H287" s="103" t="str">
        <f>f!H292</f>
        <v/>
      </c>
      <c r="I287" s="103">
        <f t="shared" si="1"/>
        <v>1495</v>
      </c>
      <c r="J287" s="112">
        <f>f!J292</f>
        <v>100</v>
      </c>
      <c r="K287" s="112" t="str">
        <f>f!K292</f>
        <v>gram</v>
      </c>
      <c r="L287" s="114" t="str">
        <f>f!L292</f>
        <v/>
      </c>
      <c r="M287" s="114">
        <f>f!M292</f>
        <v>6</v>
      </c>
      <c r="N287" s="114" t="str">
        <f>f!N292</f>
        <v/>
      </c>
      <c r="O287" s="114" t="str">
        <f>f!O292</f>
        <v/>
      </c>
      <c r="P287" s="114" t="str">
        <f>f!P292</f>
        <v/>
      </c>
      <c r="Q287" s="117" t="str">
        <f>f!Q292</f>
        <v/>
      </c>
      <c r="R287" s="117" t="str">
        <f>f!R292</f>
        <v/>
      </c>
      <c r="S287" s="117" t="str">
        <f>f!S292</f>
        <v/>
      </c>
      <c r="T287" s="120" t="str">
        <f>f!T292</f>
        <v/>
      </c>
      <c r="U287" s="120" t="str">
        <f>f!U292</f>
        <v/>
      </c>
      <c r="V287" s="121">
        <f>f!V292</f>
        <v>100</v>
      </c>
      <c r="W287" s="122" t="str">
        <f>LEFT(f!W292,IFERROR(FIND("±",f!W292)-1,LEN(f!W292)))</f>
        <v>9.71</v>
      </c>
      <c r="X287" s="122" t="str">
        <f>LEFT(f!X292,IFERROR(FIND("±",f!X292)-1,LEN(f!X292)))</f>
        <v>15.89</v>
      </c>
      <c r="Y287" s="122" t="str">
        <f>LEFT(f!Y292,IFERROR(FIND("±",f!Y292)-1,LEN(f!Y292)))</f>
        <v>8.18</v>
      </c>
      <c r="Z287" s="122" t="str">
        <f>LEFT(f!Z292,IFERROR(FIND("±",f!Z292)-1,LEN(f!Z292)))</f>
        <v>21.11</v>
      </c>
      <c r="AA287" s="122" t="str">
        <f>LEFT(f!AA292,IFERROR(FIND("±",f!AA292)-1,LEN(f!AA292)))</f>
        <v>20.58</v>
      </c>
      <c r="AB287" s="122" t="str">
        <f>LEFT(f!AB292,IFERROR(FIND("±",f!AB292)-1,LEN(f!AB292)))</f>
        <v>17.20</v>
      </c>
      <c r="AC287" s="122" t="str">
        <f>LEFT(f!AC292,IFERROR(FIND("±",f!AC292)-1,LEN(f!AC292)))</f>
        <v>3.38</v>
      </c>
      <c r="AD287" s="122" t="str">
        <f>LEFT(f!AD292,IFERROR(FIND("±",f!AD292)-1,LEN(f!AD292)))</f>
        <v>24.53</v>
      </c>
      <c r="AE287" s="122" t="str">
        <f>LEFT(f!AE292,IFERROR(FIND("±",f!AE292)-1,LEN(f!AE292)))</f>
        <v>1495</v>
      </c>
      <c r="AF287" s="122" t="str">
        <f>LEFT(f!AF292,IFERROR(FIND("±",f!AF292)-1,LEN(f!AF292)))</f>
        <v>0.30</v>
      </c>
      <c r="AG287" s="122" t="str">
        <f>LEFT(f!AG292,IFERROR(FIND("±",f!AG292)-1,LEN(f!AG292)))</f>
        <v>0.23</v>
      </c>
      <c r="AH287" s="122" t="str">
        <f>LEFT(f!AH292,IFERROR(FIND("±",f!AH292)-1,LEN(f!AH292)))</f>
        <v>1.23</v>
      </c>
      <c r="AI287" s="122" t="str">
        <f>LEFT(f!AI292,IFERROR(FIND("±",f!AI292)-1,LEN(f!AI292)))</f>
        <v>0.22</v>
      </c>
      <c r="AJ287" s="122" t="str">
        <f>LEFT(f!AJ292,IFERROR(FIND("±",f!AJ292)-1,LEN(f!AJ292)))</f>
        <v>0.24</v>
      </c>
      <c r="AK287" s="122" t="str">
        <f>LEFT(f!AK292,IFERROR(FIND("±",f!AK292)-1,LEN(f!AK292)))</f>
        <v>1.78</v>
      </c>
      <c r="AL287" s="122" t="str">
        <f>LEFT(f!AL292,IFERROR(FIND("±",f!AL292)-1,LEN(f!AL292)))</f>
        <v>51.79</v>
      </c>
      <c r="AM287" s="122" t="str">
        <f>LEFT(f!AM292,IFERROR(FIND("±",f!AM292)-1,LEN(f!AM292)))</f>
        <v/>
      </c>
      <c r="AN287" s="122" t="str">
        <f>LEFT(f!AN292,IFERROR(FIND("±",f!AN292)-1,LEN(f!AN292)))</f>
        <v>6.71</v>
      </c>
      <c r="AO287" s="122" t="str">
        <f>LEFT(f!AO292,IFERROR(FIND("±",f!AO292)-1,LEN(f!AO292)))</f>
        <v>8.32</v>
      </c>
      <c r="AP287" s="122" t="str">
        <f>LEFT(f!AP292,IFERROR(FIND("±",f!AP292)-1,LEN(f!AP292)))</f>
        <v>0.005</v>
      </c>
      <c r="AQ287" s="122" t="str">
        <f>LEFT(f!AQ292,IFERROR(FIND("±",f!AQ292)-1,LEN(f!AQ292)))</f>
        <v>1034</v>
      </c>
      <c r="AR287" s="122" t="str">
        <f>LEFT(f!AR292,IFERROR(FIND("±",f!AR292)-1,LEN(f!AR292)))</f>
        <v>0.069</v>
      </c>
      <c r="AS287" s="122" t="str">
        <f>LEFT(f!AS292,IFERROR(FIND("±",f!AS292)-1,LEN(f!AS292)))</f>
        <v>0.021</v>
      </c>
      <c r="AT287" s="122" t="str">
        <f>LEFT(f!AT292,IFERROR(FIND("±",f!AT292)-1,LEN(f!AT292)))</f>
        <v>1.24</v>
      </c>
      <c r="AU287" s="122" t="str">
        <f>LEFT(f!AU292,IFERROR(FIND("±",f!AU292)-1,LEN(f!AU292)))</f>
        <v>13.65</v>
      </c>
      <c r="AV287" s="122" t="str">
        <f>LEFT(f!AV292,IFERROR(FIND("±",f!AV292)-1,LEN(f!AV292)))</f>
        <v>0.015</v>
      </c>
      <c r="AW287" s="122" t="str">
        <f>LEFT(f!AW292,IFERROR(FIND("±",f!AW292)-1,LEN(f!AW292)))</f>
        <v>0.043</v>
      </c>
      <c r="AX287" s="122" t="str">
        <f>LEFT(f!AX292,IFERROR(FIND("±",f!AX292)-1,LEN(f!AX292)))</f>
        <v>273</v>
      </c>
      <c r="AY287" s="122" t="str">
        <f>LEFT(f!AY292,IFERROR(FIND("±",f!AY292)-1,LEN(f!AY292)))</f>
        <v>6.86</v>
      </c>
      <c r="AZ287" s="122" t="str">
        <f>LEFT(f!AZ292,IFERROR(FIND("±",f!AZ292)-1,LEN(f!AZ292)))</f>
        <v/>
      </c>
      <c r="BA287" s="122" t="str">
        <f>LEFT(f!BA292,IFERROR(FIND("±",f!BA292)-1,LEN(f!BA292)))</f>
        <v>0.053</v>
      </c>
      <c r="BB287" s="122" t="str">
        <f>LEFT(f!BB292,IFERROR(FIND("±",f!BB292)-1,LEN(f!BB292)))</f>
        <v>0.296</v>
      </c>
      <c r="BC287" s="122" t="str">
        <f>LEFT(f!BC292,IFERROR(FIND("±",f!BC292)-1,LEN(f!BC292)))</f>
        <v>329</v>
      </c>
      <c r="BD287" s="122" t="str">
        <f>LEFT(f!BD292,IFERROR(FIND("±",f!BD292)-1,LEN(f!BD292)))</f>
        <v>1692</v>
      </c>
      <c r="BE287" s="122" t="str">
        <f>LEFT(f!BE292,IFERROR(FIND("±",f!BE292)-1,LEN(f!BE292)))</f>
        <v>87.04</v>
      </c>
      <c r="BF287" s="122" t="str">
        <f>LEFT(f!BF292,IFERROR(FIND("±",f!BF292)-1,LEN(f!BF292)))</f>
        <v>28.58</v>
      </c>
      <c r="BG287" s="122" t="str">
        <f>LEFT(f!BG292,IFERROR(FIND("±",f!BG292)-1,LEN(f!BG292)))</f>
        <v>5.67</v>
      </c>
      <c r="BH287" s="122" t="str">
        <f>LEFT(f!BH292,IFERROR(FIND("±",f!BH292)-1,LEN(f!BH292)))</f>
        <v>18.51</v>
      </c>
      <c r="BI287" s="122" t="str">
        <f>LEFT(f!BI292,IFERROR(FIND("±",f!BI292)-1,LEN(f!BI292)))</f>
        <v>15.75</v>
      </c>
      <c r="BJ287" s="122" t="str">
        <f>LEFT(f!BJ292,IFERROR(FIND("±",f!BJ292)-1,LEN(f!BJ292)))</f>
        <v>2.07</v>
      </c>
      <c r="BK287" s="122" t="str">
        <f>LEFT(f!BK292,IFERROR(FIND("±",f!BK292)-1,LEN(f!BK292)))</f>
        <v>0.47</v>
      </c>
      <c r="BL287" s="122" t="str">
        <f>LEFT(f!BL292,IFERROR(FIND("±",f!BL292)-1,LEN(f!BL292)))</f>
        <v>0.22</v>
      </c>
      <c r="BM287" s="122" t="str">
        <f>LEFT(f!BM292,IFERROR(FIND("±",f!BM292)-1,LEN(f!BM292)))</f>
        <v/>
      </c>
      <c r="BN287" s="122" t="str">
        <f>LEFT(f!BN292,IFERROR(FIND("±",f!BN292)-1,LEN(f!BN292)))</f>
        <v>2.76</v>
      </c>
      <c r="BO287" s="122" t="str">
        <f>LEFT(f!BO292,IFERROR(FIND("±",f!BO292)-1,LEN(f!BO292)))</f>
        <v/>
      </c>
      <c r="BP287" s="122" t="str">
        <f>LEFT(f!BP292,IFERROR(FIND("±",f!BP292)-1,LEN(f!BP292)))</f>
        <v/>
      </c>
      <c r="BQ287" s="122" t="str">
        <f>LEFT(f!BQ292,IFERROR(FIND("±",f!BQ292)-1,LEN(f!BQ292)))</f>
        <v/>
      </c>
      <c r="BR287" s="122" t="str">
        <f>LEFT(f!BR292,IFERROR(FIND("±",f!BR292)-1,LEN(f!BR292)))</f>
        <v/>
      </c>
      <c r="BS287" s="122" t="str">
        <f>LEFT(f!BS292,IFERROR(FIND("±",f!BS292)-1,LEN(f!BS292)))</f>
        <v/>
      </c>
      <c r="BT287" s="122" t="str">
        <f>LEFT(f!BT292,IFERROR(FIND("±",f!BT292)-1,LEN(f!BT292)))</f>
        <v/>
      </c>
      <c r="BU287" s="122" t="str">
        <f>LEFT(f!BU292,IFERROR(FIND("±",f!BU292)-1,LEN(f!BU292)))</f>
        <v/>
      </c>
      <c r="BV287" s="122"/>
      <c r="BW287" s="122"/>
      <c r="BX287" s="122"/>
      <c r="BY287" s="122"/>
      <c r="BZ287" s="122"/>
      <c r="CA287" s="122"/>
      <c r="CB287" s="122"/>
      <c r="CC287" s="122"/>
      <c r="CD287" s="122"/>
      <c r="CE287" s="122"/>
    </row>
    <row r="288">
      <c r="A288" s="103" t="str">
        <f>f!A293</f>
        <v>G030</v>
      </c>
      <c r="B288" s="107" t="str">
        <f>LEFT(f!B293,IFERROR(FIND("(",f!B293)-1,LEN(f!B293)))</f>
        <v>Pippali </v>
      </c>
      <c r="C288" s="109" t="str">
        <f>IFERROR(MID(f!B293,IFERROR(FIND("(",f!B293)+1,LEN(f!B293)),IFERROR(FIND(")",f!B293),LEN(f!B293))-IFERROR(FIND("(",f!B293)+1,LEN(f!B293))),"")</f>
        <v>Piper longum</v>
      </c>
      <c r="D288" s="103" t="str">
        <f>f!D293</f>
        <v/>
      </c>
      <c r="E288" s="103" t="str">
        <f>f!E293</f>
        <v/>
      </c>
      <c r="F288" s="110" t="str">
        <f>CONCATENATE("https://res.cloudinary.com/techticz/image/upload/foods/",f!F293,".jpeg")</f>
        <v>https://res.cloudinary.com/techticz/image/upload/foods/spice_long_pipali.jpeg</v>
      </c>
      <c r="G288" s="103" t="str">
        <f>f!G293</f>
        <v>G</v>
      </c>
      <c r="H288" s="103" t="str">
        <f>f!H293</f>
        <v/>
      </c>
      <c r="I288" s="103">
        <f t="shared" si="1"/>
        <v>906</v>
      </c>
      <c r="J288" s="112">
        <f>f!J293</f>
        <v>100</v>
      </c>
      <c r="K288" s="112" t="str">
        <f>f!K293</f>
        <v>gram</v>
      </c>
      <c r="L288" s="114" t="str">
        <f>f!L293</f>
        <v/>
      </c>
      <c r="M288" s="114">
        <f>f!M293</f>
        <v>6</v>
      </c>
      <c r="N288" s="114" t="str">
        <f>f!N293</f>
        <v/>
      </c>
      <c r="O288" s="114" t="str">
        <f>f!O293</f>
        <v/>
      </c>
      <c r="P288" s="114" t="str">
        <f>f!P293</f>
        <v/>
      </c>
      <c r="Q288" s="117" t="str">
        <f>f!Q293</f>
        <v/>
      </c>
      <c r="R288" s="117" t="str">
        <f>f!R293</f>
        <v/>
      </c>
      <c r="S288" s="117" t="str">
        <f>f!S293</f>
        <v/>
      </c>
      <c r="T288" s="120" t="str">
        <f>f!T293</f>
        <v/>
      </c>
      <c r="U288" s="120" t="str">
        <f>f!U293</f>
        <v/>
      </c>
      <c r="V288" s="121">
        <f>f!V293</f>
        <v>100</v>
      </c>
      <c r="W288" s="122" t="str">
        <f>LEFT(f!W293,IFERROR(FIND("±",f!W293)-1,LEN(f!W293)))</f>
        <v>10.95</v>
      </c>
      <c r="X288" s="122" t="str">
        <f>LEFT(f!X293,IFERROR(FIND("±",f!X293)-1,LEN(f!X293)))</f>
        <v>10.53</v>
      </c>
      <c r="Y288" s="122" t="str">
        <f>LEFT(f!Y293,IFERROR(FIND("±",f!Y293)-1,LEN(f!Y293)))</f>
        <v>6.41</v>
      </c>
      <c r="Z288" s="122" t="str">
        <f>LEFT(f!Z293,IFERROR(FIND("±",f!Z293)-1,LEN(f!Z293)))</f>
        <v>2.27</v>
      </c>
      <c r="AA288" s="122" t="str">
        <f>LEFT(f!AA293,IFERROR(FIND("±",f!AA293)-1,LEN(f!AA293)))</f>
        <v>34.14</v>
      </c>
      <c r="AB288" s="122" t="str">
        <f>LEFT(f!AB293,IFERROR(FIND("±",f!AB293)-1,LEN(f!AB293)))</f>
        <v>29.57</v>
      </c>
      <c r="AC288" s="122" t="str">
        <f>LEFT(f!AC293,IFERROR(FIND("±",f!AC293)-1,LEN(f!AC293)))</f>
        <v>4.57</v>
      </c>
      <c r="AD288" s="122" t="str">
        <f>LEFT(f!AD293,IFERROR(FIND("±",f!AD293)-1,LEN(f!AD293)))</f>
        <v>35.70</v>
      </c>
      <c r="AE288" s="122" t="str">
        <f>LEFT(f!AE293,IFERROR(FIND("±",f!AE293)-1,LEN(f!AE293)))</f>
        <v>906</v>
      </c>
      <c r="AF288" s="122" t="str">
        <f>LEFT(f!AF293,IFERROR(FIND("±",f!AF293)-1,LEN(f!AF293)))</f>
        <v>0.06</v>
      </c>
      <c r="AG288" s="122" t="str">
        <f>LEFT(f!AG293,IFERROR(FIND("±",f!AG293)-1,LEN(f!AG293)))</f>
        <v>0.14</v>
      </c>
      <c r="AH288" s="122" t="str">
        <f>LEFT(f!AH293,IFERROR(FIND("±",f!AH293)-1,LEN(f!AH293)))</f>
        <v>1.06</v>
      </c>
      <c r="AI288" s="122" t="str">
        <f>LEFT(f!AI293,IFERROR(FIND("±",f!AI293)-1,LEN(f!AI293)))</f>
        <v>0.23</v>
      </c>
      <c r="AJ288" s="122" t="str">
        <f>LEFT(f!AJ293,IFERROR(FIND("±",f!AJ293)-1,LEN(f!AJ293)))</f>
        <v>0.60</v>
      </c>
      <c r="AK288" s="122" t="str">
        <f>LEFT(f!AK293,IFERROR(FIND("±",f!AK293)-1,LEN(f!AK293)))</f>
        <v>2.34</v>
      </c>
      <c r="AL288" s="122" t="str">
        <f>LEFT(f!AL293,IFERROR(FIND("±",f!AL293)-1,LEN(f!AL293)))</f>
        <v>66.45</v>
      </c>
      <c r="AM288" s="122" t="str">
        <f>LEFT(f!AM293,IFERROR(FIND("±",f!AM293)-1,LEN(f!AM293)))</f>
        <v/>
      </c>
      <c r="AN288" s="122" t="str">
        <f>LEFT(f!AN293,IFERROR(FIND("±",f!AN293)-1,LEN(f!AN293)))</f>
        <v>4.48</v>
      </c>
      <c r="AO288" s="122" t="str">
        <f>LEFT(f!AO293,IFERROR(FIND("±",f!AO293)-1,LEN(f!AO293)))</f>
        <v>3.71</v>
      </c>
      <c r="AP288" s="122" t="str">
        <f>LEFT(f!AP293,IFERROR(FIND("±",f!AP293)-1,LEN(f!AP293)))</f>
        <v>0.001</v>
      </c>
      <c r="AQ288" s="122" t="str">
        <f>LEFT(f!AQ293,IFERROR(FIND("±",f!AQ293)-1,LEN(f!AQ293)))</f>
        <v>414</v>
      </c>
      <c r="AR288" s="122" t="str">
        <f>LEFT(f!AR293,IFERROR(FIND("±",f!AR293)-1,LEN(f!AR293)))</f>
        <v>0.055</v>
      </c>
      <c r="AS288" s="122" t="str">
        <f>LEFT(f!AS293,IFERROR(FIND("±",f!AS293)-1,LEN(f!AS293)))</f>
        <v>0.008</v>
      </c>
      <c r="AT288" s="122" t="str">
        <f>LEFT(f!AT293,IFERROR(FIND("±",f!AT293)-1,LEN(f!AT293)))</f>
        <v>1.34</v>
      </c>
      <c r="AU288" s="122" t="str">
        <f>LEFT(f!AU293,IFERROR(FIND("±",f!AU293)-1,LEN(f!AU293)))</f>
        <v>7.99</v>
      </c>
      <c r="AV288" s="122" t="str">
        <f>LEFT(f!AV293,IFERROR(FIND("±",f!AV293)-1,LEN(f!AV293)))</f>
        <v>0.030</v>
      </c>
      <c r="AW288" s="122" t="str">
        <f>LEFT(f!AW293,IFERROR(FIND("±",f!AW293)-1,LEN(f!AW293)))</f>
        <v>0.006</v>
      </c>
      <c r="AX288" s="122" t="str">
        <f>LEFT(f!AX293,IFERROR(FIND("±",f!AX293)-1,LEN(f!AX293)))</f>
        <v>189</v>
      </c>
      <c r="AY288" s="122" t="str">
        <f>LEFT(f!AY293,IFERROR(FIND("±",f!AY293)-1,LEN(f!AY293)))</f>
        <v>1.85</v>
      </c>
      <c r="AZ288" s="122" t="str">
        <f>LEFT(f!AZ293,IFERROR(FIND("±",f!AZ293)-1,LEN(f!AZ293)))</f>
        <v/>
      </c>
      <c r="BA288" s="122" t="str">
        <f>LEFT(f!BA293,IFERROR(FIND("±",f!BA293)-1,LEN(f!BA293)))</f>
        <v>0.040</v>
      </c>
      <c r="BB288" s="122" t="str">
        <f>LEFT(f!BB293,IFERROR(FIND("±",f!BB293)-1,LEN(f!BB293)))</f>
        <v>0.218</v>
      </c>
      <c r="BC288" s="122" t="str">
        <f>LEFT(f!BC293,IFERROR(FIND("±",f!BC293)-1,LEN(f!BC293)))</f>
        <v>181</v>
      </c>
      <c r="BD288" s="122" t="str">
        <f>LEFT(f!BD293,IFERROR(FIND("±",f!BD293)-1,LEN(f!BD293)))</f>
        <v>1852</v>
      </c>
      <c r="BE288" s="122" t="str">
        <f>LEFT(f!BE293,IFERROR(FIND("±",f!BE293)-1,LEN(f!BE293)))</f>
        <v>20.51</v>
      </c>
      <c r="BF288" s="122" t="str">
        <f>LEFT(f!BF293,IFERROR(FIND("±",f!BF293)-1,LEN(f!BF293)))</f>
        <v>16.28</v>
      </c>
      <c r="BG288" s="122" t="str">
        <f>LEFT(f!BG293,IFERROR(FIND("±",f!BG293)-1,LEN(f!BG293)))</f>
        <v>1.52</v>
      </c>
      <c r="BH288" s="122" t="str">
        <f>LEFT(f!BH293,IFERROR(FIND("±",f!BH293)-1,LEN(f!BH293)))</f>
        <v>34.46</v>
      </c>
      <c r="BI288" s="122" t="str">
        <f>LEFT(f!BI293,IFERROR(FIND("±",f!BI293)-1,LEN(f!BI293)))</f>
        <v>31.72</v>
      </c>
      <c r="BJ288" s="122" t="str">
        <f>LEFT(f!BJ293,IFERROR(FIND("±",f!BJ293)-1,LEN(f!BJ293)))</f>
        <v>1.24</v>
      </c>
      <c r="BK288" s="122" t="str">
        <f>LEFT(f!BK293,IFERROR(FIND("±",f!BK293)-1,LEN(f!BK293)))</f>
        <v>0.51</v>
      </c>
      <c r="BL288" s="122" t="str">
        <f>LEFT(f!BL293,IFERROR(FIND("±",f!BL293)-1,LEN(f!BL293)))</f>
        <v>1.00</v>
      </c>
      <c r="BM288" s="122" t="str">
        <f>LEFT(f!BM293,IFERROR(FIND("±",f!BM293)-1,LEN(f!BM293)))</f>
        <v/>
      </c>
      <c r="BN288" s="122" t="str">
        <f>LEFT(f!BN293,IFERROR(FIND("±",f!BN293)-1,LEN(f!BN293)))</f>
        <v>2.75</v>
      </c>
      <c r="BO288" s="122" t="str">
        <f>LEFT(f!BO293,IFERROR(FIND("±",f!BO293)-1,LEN(f!BO293)))</f>
        <v/>
      </c>
      <c r="BP288" s="122" t="str">
        <f>LEFT(f!BP293,IFERROR(FIND("±",f!BP293)-1,LEN(f!BP293)))</f>
        <v/>
      </c>
      <c r="BQ288" s="122" t="str">
        <f>LEFT(f!BQ293,IFERROR(FIND("±",f!BQ293)-1,LEN(f!BQ293)))</f>
        <v/>
      </c>
      <c r="BR288" s="122" t="str">
        <f>LEFT(f!BR293,IFERROR(FIND("±",f!BR293)-1,LEN(f!BR293)))</f>
        <v/>
      </c>
      <c r="BS288" s="122" t="str">
        <f>LEFT(f!BS293,IFERROR(FIND("±",f!BS293)-1,LEN(f!BS293)))</f>
        <v/>
      </c>
      <c r="BT288" s="122" t="str">
        <f>LEFT(f!BT293,IFERROR(FIND("±",f!BT293)-1,LEN(f!BT293)))</f>
        <v/>
      </c>
      <c r="BU288" s="122" t="str">
        <f>LEFT(f!BU293,IFERROR(FIND("±",f!BU293)-1,LEN(f!BU293)))</f>
        <v/>
      </c>
      <c r="BV288" s="122"/>
      <c r="BW288" s="122"/>
      <c r="BX288" s="122"/>
      <c r="BY288" s="122"/>
      <c r="BZ288" s="122"/>
      <c r="CA288" s="122"/>
      <c r="CB288" s="122"/>
      <c r="CC288" s="122"/>
      <c r="CD288" s="122"/>
      <c r="CE288" s="122"/>
    </row>
    <row r="289">
      <c r="A289" s="103" t="str">
        <f>f!A294</f>
        <v>G031</v>
      </c>
      <c r="B289" s="107" t="str">
        <f>LEFT(f!B294,IFERROR(FIND("(",f!B294)-1,LEN(f!B294)))</f>
        <v>Pepper, black </v>
      </c>
      <c r="C289" s="109" t="str">
        <f>IFERROR(MID(f!B294,IFERROR(FIND("(",f!B294)+1,LEN(f!B294)),IFERROR(FIND(")",f!B294),LEN(f!B294))-IFERROR(FIND("(",f!B294)+1,LEN(f!B294))),"")</f>
        <v>Piper nigrum</v>
      </c>
      <c r="D289" s="103" t="str">
        <f>f!D294</f>
        <v/>
      </c>
      <c r="E289" s="103" t="str">
        <f>f!E294</f>
        <v/>
      </c>
      <c r="F289" s="110" t="str">
        <f>CONCATENATE("https://res.cloudinary.com/techticz/image/upload/foods/",f!F294,".jpeg")</f>
        <v>https://res.cloudinary.com/techticz/image/upload/foods/spice_pepper_black.jpeg</v>
      </c>
      <c r="G289" s="103" t="str">
        <f>f!G294</f>
        <v>G</v>
      </c>
      <c r="H289" s="103" t="str">
        <f>f!H294</f>
        <v/>
      </c>
      <c r="I289" s="103">
        <f t="shared" si="1"/>
        <v>910</v>
      </c>
      <c r="J289" s="112">
        <f>f!J294</f>
        <v>100</v>
      </c>
      <c r="K289" s="112" t="str">
        <f>f!K294</f>
        <v>gram</v>
      </c>
      <c r="L289" s="114" t="str">
        <f>f!L294</f>
        <v/>
      </c>
      <c r="M289" s="114">
        <f>f!M294</f>
        <v>6</v>
      </c>
      <c r="N289" s="114" t="str">
        <f>f!N294</f>
        <v/>
      </c>
      <c r="O289" s="114" t="str">
        <f>f!O294</f>
        <v/>
      </c>
      <c r="P289" s="114" t="str">
        <f>f!P294</f>
        <v/>
      </c>
      <c r="Q289" s="117" t="str">
        <f>f!Q294</f>
        <v/>
      </c>
      <c r="R289" s="117" t="str">
        <f>f!R294</f>
        <v/>
      </c>
      <c r="S289" s="117" t="str">
        <f>f!S294</f>
        <v/>
      </c>
      <c r="T289" s="120" t="str">
        <f>f!T294</f>
        <v/>
      </c>
      <c r="U289" s="120" t="str">
        <f>f!U294</f>
        <v/>
      </c>
      <c r="V289" s="121">
        <f>f!V294</f>
        <v>100</v>
      </c>
      <c r="W289" s="122" t="str">
        <f>LEFT(f!W294,IFERROR(FIND("±",f!W294)-1,LEN(f!W294)))</f>
        <v>13.18</v>
      </c>
      <c r="X289" s="122" t="str">
        <f>LEFT(f!X294,IFERROR(FIND("±",f!X294)-1,LEN(f!X294)))</f>
        <v>10.12</v>
      </c>
      <c r="Y289" s="122" t="str">
        <f>LEFT(f!Y294,IFERROR(FIND("±",f!Y294)-1,LEN(f!Y294)))</f>
        <v>4.58</v>
      </c>
      <c r="Z289" s="122" t="str">
        <f>LEFT(f!Z294,IFERROR(FIND("±",f!Z294)-1,LEN(f!Z294)))</f>
        <v>2.74</v>
      </c>
      <c r="AA289" s="122" t="str">
        <f>LEFT(f!AA294,IFERROR(FIND("±",f!AA294)-1,LEN(f!AA294)))</f>
        <v>33.16</v>
      </c>
      <c r="AB289" s="122" t="str">
        <f>LEFT(f!AB294,IFERROR(FIND("±",f!AB294)-1,LEN(f!AB294)))</f>
        <v>30.61</v>
      </c>
      <c r="AC289" s="122" t="str">
        <f>LEFT(f!AC294,IFERROR(FIND("±",f!AC294)-1,LEN(f!AC294)))</f>
        <v>2.54</v>
      </c>
      <c r="AD289" s="122" t="str">
        <f>LEFT(f!AD294,IFERROR(FIND("±",f!AD294)-1,LEN(f!AD294)))</f>
        <v>36.22</v>
      </c>
      <c r="AE289" s="122" t="str">
        <f>LEFT(f!AE294,IFERROR(FIND("±",f!AE294)-1,LEN(f!AE294)))</f>
        <v>910</v>
      </c>
      <c r="AF289" s="122" t="str">
        <f>LEFT(f!AF294,IFERROR(FIND("±",f!AF294)-1,LEN(f!AF294)))</f>
        <v>0.06</v>
      </c>
      <c r="AG289" s="122" t="str">
        <f>LEFT(f!AG294,IFERROR(FIND("±",f!AG294)-1,LEN(f!AG294)))</f>
        <v>0.09</v>
      </c>
      <c r="AH289" s="122" t="str">
        <f>LEFT(f!AH294,IFERROR(FIND("±",f!AH294)-1,LEN(f!AH294)))</f>
        <v>0.85</v>
      </c>
      <c r="AI289" s="122" t="str">
        <f>LEFT(f!AI294,IFERROR(FIND("±",f!AI294)-1,LEN(f!AI294)))</f>
        <v>0.30</v>
      </c>
      <c r="AJ289" s="122" t="str">
        <f>LEFT(f!AJ294,IFERROR(FIND("±",f!AJ294)-1,LEN(f!AJ294)))</f>
        <v>0.27</v>
      </c>
      <c r="AK289" s="122" t="str">
        <f>LEFT(f!AK294,IFERROR(FIND("±",f!AK294)-1,LEN(f!AK294)))</f>
        <v>3.49</v>
      </c>
      <c r="AL289" s="122" t="str">
        <f>LEFT(f!AL294,IFERROR(FIND("±",f!AL294)-1,LEN(f!AL294)))</f>
        <v>21.89</v>
      </c>
      <c r="AM289" s="122" t="str">
        <f>LEFT(f!AM294,IFERROR(FIND("±",f!AM294)-1,LEN(f!AM294)))</f>
        <v/>
      </c>
      <c r="AN289" s="122" t="str">
        <f>LEFT(f!AN294,IFERROR(FIND("±",f!AN294)-1,LEN(f!AN294)))</f>
        <v>6.37</v>
      </c>
      <c r="AO289" s="122" t="str">
        <f>LEFT(f!AO294,IFERROR(FIND("±",f!AO294)-1,LEN(f!AO294)))</f>
        <v>2.01</v>
      </c>
      <c r="AP289" s="122" t="str">
        <f>LEFT(f!AP294,IFERROR(FIND("±",f!AP294)-1,LEN(f!AP294)))</f>
        <v>0.001</v>
      </c>
      <c r="AQ289" s="122" t="str">
        <f>LEFT(f!AQ294,IFERROR(FIND("±",f!AQ294)-1,LEN(f!AQ294)))</f>
        <v>405</v>
      </c>
      <c r="AR289" s="122" t="str">
        <f>LEFT(f!AR294,IFERROR(FIND("±",f!AR294)-1,LEN(f!AR294)))</f>
        <v>0.068</v>
      </c>
      <c r="AS289" s="122" t="str">
        <f>LEFT(f!AS294,IFERROR(FIND("±",f!AS294)-1,LEN(f!AS294)))</f>
        <v>0.005</v>
      </c>
      <c r="AT289" s="122" t="str">
        <f>LEFT(f!AT294,IFERROR(FIND("±",f!AT294)-1,LEN(f!AT294)))</f>
        <v>1.76</v>
      </c>
      <c r="AU289" s="122" t="str">
        <f>LEFT(f!AU294,IFERROR(FIND("±",f!AU294)-1,LEN(f!AU294)))</f>
        <v>11.91</v>
      </c>
      <c r="AV289" s="122" t="str">
        <f>LEFT(f!AV294,IFERROR(FIND("±",f!AV294)-1,LEN(f!AV294)))</f>
        <v>0.037</v>
      </c>
      <c r="AW289" s="122" t="str">
        <f>LEFT(f!AW294,IFERROR(FIND("±",f!AW294)-1,LEN(f!AW294)))</f>
        <v>0.005</v>
      </c>
      <c r="AX289" s="122" t="str">
        <f>LEFT(f!AX294,IFERROR(FIND("±",f!AX294)-1,LEN(f!AX294)))</f>
        <v>196</v>
      </c>
      <c r="AY289" s="122" t="str">
        <f>LEFT(f!AY294,IFERROR(FIND("±",f!AY294)-1,LEN(f!AY294)))</f>
        <v>7.50</v>
      </c>
      <c r="AZ289" s="122" t="str">
        <f>LEFT(f!AZ294,IFERROR(FIND("±",f!AZ294)-1,LEN(f!AZ294)))</f>
        <v/>
      </c>
      <c r="BA289" s="122" t="str">
        <f>LEFT(f!BA294,IFERROR(FIND("±",f!BA294)-1,LEN(f!BA294)))</f>
        <v>0.022</v>
      </c>
      <c r="BB289" s="122" t="str">
        <f>LEFT(f!BB294,IFERROR(FIND("±",f!BB294)-1,LEN(f!BB294)))</f>
        <v>0.269</v>
      </c>
      <c r="BC289" s="122" t="str">
        <f>LEFT(f!BC294,IFERROR(FIND("±",f!BC294)-1,LEN(f!BC294)))</f>
        <v>144</v>
      </c>
      <c r="BD289" s="122" t="str">
        <f>LEFT(f!BD294,IFERROR(FIND("±",f!BD294)-1,LEN(f!BD294)))</f>
        <v>1487</v>
      </c>
      <c r="BE289" s="122" t="str">
        <f>LEFT(f!BE294,IFERROR(FIND("±",f!BE294)-1,LEN(f!BE294)))</f>
        <v>12.13</v>
      </c>
      <c r="BF289" s="122" t="str">
        <f>LEFT(f!BF294,IFERROR(FIND("±",f!BF294)-1,LEN(f!BF294)))</f>
        <v>24.08</v>
      </c>
      <c r="BG289" s="122" t="str">
        <f>LEFT(f!BG294,IFERROR(FIND("±",f!BG294)-1,LEN(f!BG294)))</f>
        <v>1.24</v>
      </c>
      <c r="BH289" s="122" t="str">
        <f>LEFT(f!BH294,IFERROR(FIND("±",f!BH294)-1,LEN(f!BH294)))</f>
        <v>35.67</v>
      </c>
      <c r="BI289" s="122" t="str">
        <f>LEFT(f!BI294,IFERROR(FIND("±",f!BI294)-1,LEN(f!BI294)))</f>
        <v>35.35</v>
      </c>
      <c r="BJ289" s="122" t="str">
        <f>LEFT(f!BJ294,IFERROR(FIND("±",f!BJ294)-1,LEN(f!BJ294)))</f>
        <v>0.09</v>
      </c>
      <c r="BK289" s="122" t="str">
        <f>LEFT(f!BK294,IFERROR(FIND("±",f!BK294)-1,LEN(f!BK294)))</f>
        <v>0.23</v>
      </c>
      <c r="BL289" s="122" t="str">
        <f>LEFT(f!BL294,IFERROR(FIND("±",f!BL294)-1,LEN(f!BL294)))</f>
        <v/>
      </c>
      <c r="BM289" s="122" t="str">
        <f>LEFT(f!BM294,IFERROR(FIND("±",f!BM294)-1,LEN(f!BM294)))</f>
        <v/>
      </c>
      <c r="BN289" s="122" t="str">
        <f>LEFT(f!BN294,IFERROR(FIND("±",f!BN294)-1,LEN(f!BN294)))</f>
        <v>0.32</v>
      </c>
      <c r="BO289" s="122" t="str">
        <f>LEFT(f!BO294,IFERROR(FIND("±",f!BO294)-1,LEN(f!BO294)))</f>
        <v/>
      </c>
      <c r="BP289" s="122" t="str">
        <f>LEFT(f!BP294,IFERROR(FIND("±",f!BP294)-1,LEN(f!BP294)))</f>
        <v/>
      </c>
      <c r="BQ289" s="122" t="str">
        <f>LEFT(f!BQ294,IFERROR(FIND("±",f!BQ294)-1,LEN(f!BQ294)))</f>
        <v/>
      </c>
      <c r="BR289" s="122" t="str">
        <f>LEFT(f!BR294,IFERROR(FIND("±",f!BR294)-1,LEN(f!BR294)))</f>
        <v/>
      </c>
      <c r="BS289" s="122" t="str">
        <f>LEFT(f!BS294,IFERROR(FIND("±",f!BS294)-1,LEN(f!BS294)))</f>
        <v/>
      </c>
      <c r="BT289" s="122" t="str">
        <f>LEFT(f!BT294,IFERROR(FIND("±",f!BT294)-1,LEN(f!BT294)))</f>
        <v/>
      </c>
      <c r="BU289" s="122" t="str">
        <f>LEFT(f!BU294,IFERROR(FIND("±",f!BU294)-1,LEN(f!BU294)))</f>
        <v/>
      </c>
      <c r="BV289" s="122"/>
      <c r="BW289" s="122"/>
      <c r="BX289" s="122"/>
      <c r="BY289" s="122"/>
      <c r="BZ289" s="122"/>
      <c r="CA289" s="122"/>
      <c r="CB289" s="122"/>
      <c r="CC289" s="122"/>
      <c r="CD289" s="122"/>
      <c r="CE289" s="122"/>
    </row>
    <row r="290">
      <c r="A290" s="103" t="str">
        <f>f!A295</f>
        <v>G032</v>
      </c>
      <c r="B290" s="107" t="str">
        <f>LEFT(f!B295,IFERROR(FIND("(",f!B295)-1,LEN(f!B295)))</f>
        <v>Poppy seeds </v>
      </c>
      <c r="C290" s="109" t="str">
        <f>IFERROR(MID(f!B295,IFERROR(FIND("(",f!B295)+1,LEN(f!B295)),IFERROR(FIND(")",f!B295),LEN(f!B295))-IFERROR(FIND("(",f!B295)+1,LEN(f!B295))),"")</f>
        <v>Papaver somniferum</v>
      </c>
      <c r="D290" s="103" t="str">
        <f>f!D295</f>
        <v/>
      </c>
      <c r="E290" s="103" t="str">
        <f>f!E295</f>
        <v/>
      </c>
      <c r="F290" s="110" t="str">
        <f>CONCATENATE("https://res.cloudinary.com/techticz/image/upload/foods/",f!F295,".jpeg")</f>
        <v>https://res.cloudinary.com/techticz/image/upload/foods/spice_poppy_seed.jpeg</v>
      </c>
      <c r="G290" s="103" t="str">
        <f>f!G295</f>
        <v>G</v>
      </c>
      <c r="H290" s="103" t="str">
        <f>f!H295</f>
        <v/>
      </c>
      <c r="I290" s="103">
        <f t="shared" si="1"/>
        <v>1768</v>
      </c>
      <c r="J290" s="112">
        <f>f!J295</f>
        <v>100</v>
      </c>
      <c r="K290" s="112" t="str">
        <f>f!K295</f>
        <v>gram</v>
      </c>
      <c r="L290" s="114" t="str">
        <f>f!L295</f>
        <v/>
      </c>
      <c r="M290" s="114">
        <f>f!M295</f>
        <v>6</v>
      </c>
      <c r="N290" s="114" t="str">
        <f>f!N295</f>
        <v/>
      </c>
      <c r="O290" s="114" t="str">
        <f>f!O295</f>
        <v/>
      </c>
      <c r="P290" s="114" t="str">
        <f>f!P295</f>
        <v/>
      </c>
      <c r="Q290" s="117" t="str">
        <f>f!Q295</f>
        <v/>
      </c>
      <c r="R290" s="117" t="str">
        <f>f!R295</f>
        <v/>
      </c>
      <c r="S290" s="117" t="str">
        <f>f!S295</f>
        <v/>
      </c>
      <c r="T290" s="120" t="str">
        <f>f!T295</f>
        <v/>
      </c>
      <c r="U290" s="120" t="str">
        <f>f!U295</f>
        <v/>
      </c>
      <c r="V290" s="121">
        <f>f!V295</f>
        <v>100</v>
      </c>
      <c r="W290" s="122" t="str">
        <f>LEFT(f!W295,IFERROR(FIND("±",f!W295)-1,LEN(f!W295)))</f>
        <v>4.22</v>
      </c>
      <c r="X290" s="122" t="str">
        <f>LEFT(f!X295,IFERROR(FIND("±",f!X295)-1,LEN(f!X295)))</f>
        <v>20.31</v>
      </c>
      <c r="Y290" s="122" t="str">
        <f>LEFT(f!Y295,IFERROR(FIND("±",f!Y295)-1,LEN(f!Y295)))</f>
        <v>6.04</v>
      </c>
      <c r="Z290" s="122" t="str">
        <f>LEFT(f!Z295,IFERROR(FIND("±",f!Z295)-1,LEN(f!Z295)))</f>
        <v>30.38</v>
      </c>
      <c r="AA290" s="122" t="str">
        <f>LEFT(f!AA295,IFERROR(FIND("±",f!AA295)-1,LEN(f!AA295)))</f>
        <v>26.68</v>
      </c>
      <c r="AB290" s="122" t="str">
        <f>LEFT(f!AB295,IFERROR(FIND("±",f!AB295)-1,LEN(f!AB295)))</f>
        <v>15.62</v>
      </c>
      <c r="AC290" s="122" t="str">
        <f>LEFT(f!AC295,IFERROR(FIND("±",f!AC295)-1,LEN(f!AC295)))</f>
        <v>11.06</v>
      </c>
      <c r="AD290" s="122" t="str">
        <f>LEFT(f!AD295,IFERROR(FIND("±",f!AD295)-1,LEN(f!AD295)))</f>
        <v>12.37</v>
      </c>
      <c r="AE290" s="122" t="str">
        <f>LEFT(f!AE295,IFERROR(FIND("±",f!AE295)-1,LEN(f!AE295)))</f>
        <v>1768</v>
      </c>
      <c r="AF290" s="122" t="str">
        <f>LEFT(f!AF295,IFERROR(FIND("±",f!AF295)-1,LEN(f!AF295)))</f>
        <v>0.87</v>
      </c>
      <c r="AG290" s="122" t="str">
        <f>LEFT(f!AG295,IFERROR(FIND("±",f!AG295)-1,LEN(f!AG295)))</f>
        <v>0.10</v>
      </c>
      <c r="AH290" s="122" t="str">
        <f>LEFT(f!AH295,IFERROR(FIND("±",f!AH295)-1,LEN(f!AH295)))</f>
        <v>0.77</v>
      </c>
      <c r="AI290" s="122" t="str">
        <f>LEFT(f!AI295,IFERROR(FIND("±",f!AI295)-1,LEN(f!AI295)))</f>
        <v>0.32</v>
      </c>
      <c r="AJ290" s="122" t="str">
        <f>LEFT(f!AJ295,IFERROR(FIND("±",f!AJ295)-1,LEN(f!AJ295)))</f>
        <v>0.42</v>
      </c>
      <c r="AK290" s="122" t="str">
        <f>LEFT(f!AK295,IFERROR(FIND("±",f!AK295)-1,LEN(f!AK295)))</f>
        <v>3.25</v>
      </c>
      <c r="AL290" s="122" t="str">
        <f>LEFT(f!AL295,IFERROR(FIND("±",f!AL295)-1,LEN(f!AL295)))</f>
        <v>78.73</v>
      </c>
      <c r="AM290" s="122" t="str">
        <f>LEFT(f!AM295,IFERROR(FIND("±",f!AM295)-1,LEN(f!AM295)))</f>
        <v/>
      </c>
      <c r="AN290" s="122" t="str">
        <f>LEFT(f!AN295,IFERROR(FIND("±",f!AN295)-1,LEN(f!AN295)))</f>
        <v>2.81</v>
      </c>
      <c r="AO290" s="122" t="str">
        <f>LEFT(f!AO295,IFERROR(FIND("±",f!AO295)-1,LEN(f!AO295)))</f>
        <v/>
      </c>
      <c r="AP290" s="122" t="str">
        <f>LEFT(f!AP295,IFERROR(FIND("±",f!AP295)-1,LEN(f!AP295)))</f>
        <v>0.005</v>
      </c>
      <c r="AQ290" s="122" t="str">
        <f>LEFT(f!AQ295,IFERROR(FIND("±",f!AQ295)-1,LEN(f!AQ295)))</f>
        <v>1372</v>
      </c>
      <c r="AR290" s="122" t="str">
        <f>LEFT(f!AR295,IFERROR(FIND("±",f!AR295)-1,LEN(f!AR295)))</f>
        <v>0.030</v>
      </c>
      <c r="AS290" s="122" t="str">
        <f>LEFT(f!AS295,IFERROR(FIND("±",f!AS295)-1,LEN(f!AS295)))</f>
        <v>0.010</v>
      </c>
      <c r="AT290" s="122" t="str">
        <f>LEFT(f!AT295,IFERROR(FIND("±",f!AT295)-1,LEN(f!AT295)))</f>
        <v>2.05</v>
      </c>
      <c r="AU290" s="122" t="str">
        <f>LEFT(f!AU295,IFERROR(FIND("±",f!AU295)-1,LEN(f!AU295)))</f>
        <v>10.13</v>
      </c>
      <c r="AV290" s="122" t="str">
        <f>LEFT(f!AV295,IFERROR(FIND("±",f!AV295)-1,LEN(f!AV295)))</f>
        <v>0.005</v>
      </c>
      <c r="AW290" s="122" t="str">
        <f>LEFT(f!AW295,IFERROR(FIND("±",f!AW295)-1,LEN(f!AW295)))</f>
        <v>0.004</v>
      </c>
      <c r="AX290" s="122" t="str">
        <f>LEFT(f!AX295,IFERROR(FIND("±",f!AX295)-1,LEN(f!AX295)))</f>
        <v>393</v>
      </c>
      <c r="AY290" s="122" t="str">
        <f>LEFT(f!AY295,IFERROR(FIND("±",f!AY295)-1,LEN(f!AY295)))</f>
        <v>7.14</v>
      </c>
      <c r="AZ290" s="122" t="str">
        <f>LEFT(f!AZ295,IFERROR(FIND("±",f!AZ295)-1,LEN(f!AZ295)))</f>
        <v/>
      </c>
      <c r="BA290" s="122" t="str">
        <f>LEFT(f!BA295,IFERROR(FIND("±",f!BA295)-1,LEN(f!BA295)))</f>
        <v>0.103</v>
      </c>
      <c r="BB290" s="122" t="str">
        <f>LEFT(f!BB295,IFERROR(FIND("±",f!BB295)-1,LEN(f!BB295)))</f>
        <v>0.143</v>
      </c>
      <c r="BC290" s="122" t="str">
        <f>LEFT(f!BC295,IFERROR(FIND("±",f!BC295)-1,LEN(f!BC295)))</f>
        <v>804</v>
      </c>
      <c r="BD290" s="122" t="str">
        <f>LEFT(f!BD295,IFERROR(FIND("±",f!BD295)-1,LEN(f!BD295)))</f>
        <v>646</v>
      </c>
      <c r="BE290" s="122" t="str">
        <f>LEFT(f!BE295,IFERROR(FIND("±",f!BE295)-1,LEN(f!BE295)))</f>
        <v>7.68</v>
      </c>
      <c r="BF290" s="122" t="str">
        <f>LEFT(f!BF295,IFERROR(FIND("±",f!BF295)-1,LEN(f!BF295)))</f>
        <v>25.35</v>
      </c>
      <c r="BG290" s="122" t="str">
        <f>LEFT(f!BG295,IFERROR(FIND("±",f!BG295)-1,LEN(f!BG295)))</f>
        <v>6.38</v>
      </c>
      <c r="BH290" s="122" t="str">
        <f>LEFT(f!BH295,IFERROR(FIND("±",f!BH295)-1,LEN(f!BH295)))</f>
        <v>12.28</v>
      </c>
      <c r="BI290" s="122" t="str">
        <f>LEFT(f!BI295,IFERROR(FIND("±",f!BI295)-1,LEN(f!BI295)))</f>
        <v>10.43</v>
      </c>
      <c r="BJ290" s="122" t="str">
        <f>LEFT(f!BJ295,IFERROR(FIND("±",f!BJ295)-1,LEN(f!BJ295)))</f>
        <v>0.78</v>
      </c>
      <c r="BK290" s="122" t="str">
        <f>LEFT(f!BK295,IFERROR(FIND("±",f!BK295)-1,LEN(f!BK295)))</f>
        <v>0.77</v>
      </c>
      <c r="BL290" s="122" t="str">
        <f>LEFT(f!BL295,IFERROR(FIND("±",f!BL295)-1,LEN(f!BL295)))</f>
        <v>0.30</v>
      </c>
      <c r="BM290" s="122" t="str">
        <f>LEFT(f!BM295,IFERROR(FIND("±",f!BM295)-1,LEN(f!BM295)))</f>
        <v/>
      </c>
      <c r="BN290" s="122" t="str">
        <f>LEFT(f!BN295,IFERROR(FIND("±",f!BN295)-1,LEN(f!BN295)))</f>
        <v>1.85</v>
      </c>
      <c r="BO290" s="122" t="str">
        <f>LEFT(f!BO295,IFERROR(FIND("±",f!BO295)-1,LEN(f!BO295)))</f>
        <v/>
      </c>
      <c r="BP290" s="122" t="str">
        <f>LEFT(f!BP295,IFERROR(FIND("±",f!BP295)-1,LEN(f!BP295)))</f>
        <v/>
      </c>
      <c r="BQ290" s="122" t="str">
        <f>LEFT(f!BQ295,IFERROR(FIND("±",f!BQ295)-1,LEN(f!BQ295)))</f>
        <v/>
      </c>
      <c r="BR290" s="122" t="str">
        <f>LEFT(f!BR295,IFERROR(FIND("±",f!BR295)-1,LEN(f!BR295)))</f>
        <v/>
      </c>
      <c r="BS290" s="122" t="str">
        <f>LEFT(f!BS295,IFERROR(FIND("±",f!BS295)-1,LEN(f!BS295)))</f>
        <v/>
      </c>
      <c r="BT290" s="122" t="str">
        <f>LEFT(f!BT295,IFERROR(FIND("±",f!BT295)-1,LEN(f!BT295)))</f>
        <v/>
      </c>
      <c r="BU290" s="122" t="str">
        <f>LEFT(f!BU295,IFERROR(FIND("±",f!BU295)-1,LEN(f!BU295)))</f>
        <v/>
      </c>
      <c r="BV290" s="122"/>
      <c r="BW290" s="122"/>
      <c r="BX290" s="122"/>
      <c r="BY290" s="122"/>
      <c r="BZ290" s="122"/>
      <c r="CA290" s="122"/>
      <c r="CB290" s="122"/>
      <c r="CC290" s="122"/>
      <c r="CD290" s="122"/>
      <c r="CE290" s="122"/>
    </row>
    <row r="291">
      <c r="A291" s="103" t="str">
        <f>f!A296</f>
        <v>G033</v>
      </c>
      <c r="B291" s="107" t="str">
        <f>LEFT(f!B296,IFERROR(FIND("(",f!B296)-1,LEN(f!B296)))</f>
        <v>Turmeric powder </v>
      </c>
      <c r="C291" s="109" t="str">
        <f>IFERROR(MID(f!B296,IFERROR(FIND("(",f!B296)+1,LEN(f!B296)),IFERROR(FIND(")",f!B296),LEN(f!B296))-IFERROR(FIND("(",f!B296)+1,LEN(f!B296))),"")</f>
        <v>Curcuma domestica</v>
      </c>
      <c r="D291" s="103" t="str">
        <f>f!D296</f>
        <v/>
      </c>
      <c r="E291" s="103" t="str">
        <f>f!E296</f>
        <v/>
      </c>
      <c r="F291" s="110" t="str">
        <f>CONCATENATE("https://res.cloudinary.com/techticz/image/upload/foods/",f!F296,".jpeg")</f>
        <v>https://res.cloudinary.com/techticz/image/upload/foods/spice_turmaric_powder.jpeg</v>
      </c>
      <c r="G291" s="103" t="str">
        <f>f!G296</f>
        <v>G</v>
      </c>
      <c r="H291" s="103" t="str">
        <f>f!H296</f>
        <v/>
      </c>
      <c r="I291" s="103">
        <f t="shared" si="1"/>
        <v>1174</v>
      </c>
      <c r="J291" s="112">
        <f>f!J296</f>
        <v>100</v>
      </c>
      <c r="K291" s="112" t="str">
        <f>f!K296</f>
        <v>gram</v>
      </c>
      <c r="L291" s="114" t="str">
        <f>f!L296</f>
        <v/>
      </c>
      <c r="M291" s="114">
        <f>f!M296</f>
        <v>6</v>
      </c>
      <c r="N291" s="114" t="str">
        <f>f!N296</f>
        <v/>
      </c>
      <c r="O291" s="114" t="str">
        <f>f!O296</f>
        <v/>
      </c>
      <c r="P291" s="114" t="str">
        <f>f!P296</f>
        <v/>
      </c>
      <c r="Q291" s="117" t="str">
        <f>f!Q296</f>
        <v/>
      </c>
      <c r="R291" s="117" t="str">
        <f>f!R296</f>
        <v/>
      </c>
      <c r="S291" s="117" t="str">
        <f>f!S296</f>
        <v/>
      </c>
      <c r="T291" s="120" t="str">
        <f>f!T296</f>
        <v/>
      </c>
      <c r="U291" s="120" t="str">
        <f>f!U296</f>
        <v/>
      </c>
      <c r="V291" s="121">
        <f>f!V296</f>
        <v>100</v>
      </c>
      <c r="W291" s="122" t="str">
        <f>LEFT(f!W296,IFERROR(FIND("±",f!W296)-1,LEN(f!W296)))</f>
        <v>10.58</v>
      </c>
      <c r="X291" s="122" t="str">
        <f>LEFT(f!X296,IFERROR(FIND("±",f!X296)-1,LEN(f!X296)))</f>
        <v>7.66</v>
      </c>
      <c r="Y291" s="122" t="str">
        <f>LEFT(f!Y296,IFERROR(FIND("±",f!Y296)-1,LEN(f!Y296)))</f>
        <v>6.13</v>
      </c>
      <c r="Z291" s="122" t="str">
        <f>LEFT(f!Z296,IFERROR(FIND("±",f!Z296)-1,LEN(f!Z296)))</f>
        <v>5.03</v>
      </c>
      <c r="AA291" s="122" t="str">
        <f>LEFT(f!AA296,IFERROR(FIND("±",f!AA296)-1,LEN(f!AA296)))</f>
        <v>21.38</v>
      </c>
      <c r="AB291" s="122" t="str">
        <f>LEFT(f!AB296,IFERROR(FIND("±",f!AB296)-1,LEN(f!AB296)))</f>
        <v>18.79</v>
      </c>
      <c r="AC291" s="122" t="str">
        <f>LEFT(f!AC296,IFERROR(FIND("±",f!AC296)-1,LEN(f!AC296)))</f>
        <v>2.59</v>
      </c>
      <c r="AD291" s="122" t="str">
        <f>LEFT(f!AD296,IFERROR(FIND("±",f!AD296)-1,LEN(f!AD296)))</f>
        <v>49.22</v>
      </c>
      <c r="AE291" s="122" t="str">
        <f>LEFT(f!AE296,IFERROR(FIND("±",f!AE296)-1,LEN(f!AE296)))</f>
        <v>1174</v>
      </c>
      <c r="AF291" s="122" t="str">
        <f>LEFT(f!AF296,IFERROR(FIND("±",f!AF296)-1,LEN(f!AF296)))</f>
        <v>0.06</v>
      </c>
      <c r="AG291" s="122" t="str">
        <f>LEFT(f!AG296,IFERROR(FIND("±",f!AG296)-1,LEN(f!AG296)))</f>
        <v>0.01</v>
      </c>
      <c r="AH291" s="122" t="str">
        <f>LEFT(f!AH296,IFERROR(FIND("±",f!AH296)-1,LEN(f!AH296)))</f>
        <v>1.55</v>
      </c>
      <c r="AI291" s="122" t="str">
        <f>LEFT(f!AI296,IFERROR(FIND("±",f!AI296)-1,LEN(f!AI296)))</f>
        <v>0.13</v>
      </c>
      <c r="AJ291" s="122" t="str">
        <f>LEFT(f!AJ296,IFERROR(FIND("±",f!AJ296)-1,LEN(f!AJ296)))</f>
        <v>0.13</v>
      </c>
      <c r="AK291" s="122" t="str">
        <f>LEFT(f!AK296,IFERROR(FIND("±",f!AK296)-1,LEN(f!AK296)))</f>
        <v>0.76</v>
      </c>
      <c r="AL291" s="122" t="str">
        <f>LEFT(f!AL296,IFERROR(FIND("±",f!AL296)-1,LEN(f!AL296)))</f>
        <v>13.86</v>
      </c>
      <c r="AM291" s="122" t="str">
        <f>LEFT(f!AM296,IFERROR(FIND("±",f!AM296)-1,LEN(f!AM296)))</f>
        <v/>
      </c>
      <c r="AN291" s="122" t="str">
        <f>LEFT(f!AN296,IFERROR(FIND("±",f!AN296)-1,LEN(f!AN296)))</f>
        <v>12.55</v>
      </c>
      <c r="AO291" s="122" t="str">
        <f>LEFT(f!AO296,IFERROR(FIND("±",f!AO296)-1,LEN(f!AO296)))</f>
        <v>1.84</v>
      </c>
      <c r="AP291" s="122" t="str">
        <f>LEFT(f!AP296,IFERROR(FIND("±",f!AP296)-1,LEN(f!AP296)))</f>
        <v>0.001</v>
      </c>
      <c r="AQ291" s="122" t="str">
        <f>LEFT(f!AQ296,IFERROR(FIND("±",f!AQ296)-1,LEN(f!AQ296)))</f>
        <v>122</v>
      </c>
      <c r="AR291" s="122" t="str">
        <f>LEFT(f!AR296,IFERROR(FIND("±",f!AR296)-1,LEN(f!AR296)))</f>
        <v>0.151</v>
      </c>
      <c r="AS291" s="122" t="str">
        <f>LEFT(f!AS296,IFERROR(FIND("±",f!AS296)-1,LEN(f!AS296)))</f>
        <v>0.039</v>
      </c>
      <c r="AT291" s="122" t="str">
        <f>LEFT(f!AT296,IFERROR(FIND("±",f!AT296)-1,LEN(f!AT296)))</f>
        <v>0.44</v>
      </c>
      <c r="AU291" s="122" t="str">
        <f>LEFT(f!AU296,IFERROR(FIND("±",f!AU296)-1,LEN(f!AU296)))</f>
        <v>46.08</v>
      </c>
      <c r="AV291" s="122" t="str">
        <f>LEFT(f!AV296,IFERROR(FIND("±",f!AV296)-1,LEN(f!AV296)))</f>
        <v>0.196</v>
      </c>
      <c r="AW291" s="122" t="str">
        <f>LEFT(f!AW296,IFERROR(FIND("±",f!AW296)-1,LEN(f!AW296)))</f>
        <v>0.014</v>
      </c>
      <c r="AX291" s="122" t="str">
        <f>LEFT(f!AX296,IFERROR(FIND("±",f!AX296)-1,LEN(f!AX296)))</f>
        <v>260</v>
      </c>
      <c r="AY291" s="122" t="str">
        <f>LEFT(f!AY296,IFERROR(FIND("±",f!AY296)-1,LEN(f!AY296)))</f>
        <v>8.09</v>
      </c>
      <c r="AZ291" s="122" t="str">
        <f>LEFT(f!AZ296,IFERROR(FIND("±",f!AZ296)-1,LEN(f!AZ296)))</f>
        <v>1.93</v>
      </c>
      <c r="BA291" s="122" t="str">
        <f>LEFT(f!BA296,IFERROR(FIND("±",f!BA296)-1,LEN(f!BA296)))</f>
        <v>0.047</v>
      </c>
      <c r="BB291" s="122" t="str">
        <f>LEFT(f!BB296,IFERROR(FIND("±",f!BB296)-1,LEN(f!BB296)))</f>
        <v>0.049</v>
      </c>
      <c r="BC291" s="122" t="str">
        <f>LEFT(f!BC296,IFERROR(FIND("±",f!BC296)-1,LEN(f!BC296)))</f>
        <v>276</v>
      </c>
      <c r="BD291" s="122" t="str">
        <f>LEFT(f!BD296,IFERROR(FIND("±",f!BD296)-1,LEN(f!BD296)))</f>
        <v>2374</v>
      </c>
      <c r="BE291" s="122" t="str">
        <f>LEFT(f!BE296,IFERROR(FIND("±",f!BE296)-1,LEN(f!BE296)))</f>
        <v>6.41</v>
      </c>
      <c r="BF291" s="122" t="str">
        <f>LEFT(f!BF296,IFERROR(FIND("±",f!BF296)-1,LEN(f!BF296)))</f>
        <v>24.41</v>
      </c>
      <c r="BG291" s="122" t="str">
        <f>LEFT(f!BG296,IFERROR(FIND("±",f!BG296)-1,LEN(f!BG296)))</f>
        <v>2.64</v>
      </c>
      <c r="BH291" s="122" t="str">
        <f>LEFT(f!BH296,IFERROR(FIND("±",f!BH296)-1,LEN(f!BH296)))</f>
        <v>45.67</v>
      </c>
      <c r="BI291" s="122" t="str">
        <f>LEFT(f!BI296,IFERROR(FIND("±",f!BI296)-1,LEN(f!BI296)))</f>
        <v>44.44</v>
      </c>
      <c r="BJ291" s="122" t="str">
        <f>LEFT(f!BJ296,IFERROR(FIND("±",f!BJ296)-1,LEN(f!BJ296)))</f>
        <v/>
      </c>
      <c r="BK291" s="122" t="str">
        <f>LEFT(f!BK296,IFERROR(FIND("±",f!BK296)-1,LEN(f!BK296)))</f>
        <v>0.49</v>
      </c>
      <c r="BL291" s="122" t="str">
        <f>LEFT(f!BL296,IFERROR(FIND("±",f!BL296)-1,LEN(f!BL296)))</f>
        <v>0.75</v>
      </c>
      <c r="BM291" s="122" t="str">
        <f>LEFT(f!BM296,IFERROR(FIND("±",f!BM296)-1,LEN(f!BM296)))</f>
        <v/>
      </c>
      <c r="BN291" s="122" t="str">
        <f>LEFT(f!BN296,IFERROR(FIND("±",f!BN296)-1,LEN(f!BN296)))</f>
        <v>1.23</v>
      </c>
      <c r="BO291" s="122" t="str">
        <f>LEFT(f!BO296,IFERROR(FIND("±",f!BO296)-1,LEN(f!BO296)))</f>
        <v/>
      </c>
      <c r="BP291" s="122" t="str">
        <f>LEFT(f!BP296,IFERROR(FIND("±",f!BP296)-1,LEN(f!BP296)))</f>
        <v/>
      </c>
      <c r="BQ291" s="122" t="str">
        <f>LEFT(f!BQ296,IFERROR(FIND("±",f!BQ296)-1,LEN(f!BQ296)))</f>
        <v/>
      </c>
      <c r="BR291" s="122" t="str">
        <f>LEFT(f!BR296,IFERROR(FIND("±",f!BR296)-1,LEN(f!BR296)))</f>
        <v/>
      </c>
      <c r="BS291" s="122" t="str">
        <f>LEFT(f!BS296,IFERROR(FIND("±",f!BS296)-1,LEN(f!BS296)))</f>
        <v/>
      </c>
      <c r="BT291" s="122" t="str">
        <f>LEFT(f!BT296,IFERROR(FIND("±",f!BT296)-1,LEN(f!BT296)))</f>
        <v/>
      </c>
      <c r="BU291" s="122" t="str">
        <f>LEFT(f!BU296,IFERROR(FIND("±",f!BU296)-1,LEN(f!BU296)))</f>
        <v/>
      </c>
      <c r="BV291" s="122"/>
      <c r="BW291" s="122"/>
      <c r="BX291" s="122"/>
      <c r="BY291" s="122"/>
      <c r="BZ291" s="122"/>
      <c r="CA291" s="122"/>
      <c r="CB291" s="122"/>
      <c r="CC291" s="122"/>
      <c r="CD291" s="122"/>
      <c r="CE291" s="122"/>
    </row>
    <row r="292">
      <c r="A292" s="103" t="str">
        <f>f!A297</f>
        <v>H001</v>
      </c>
      <c r="B292" s="107" t="str">
        <f>LEFT(f!B297,IFERROR(FIND("(",f!B297)-1,LEN(f!B297)))</f>
        <v>Almond </v>
      </c>
      <c r="C292" s="109" t="str">
        <f>IFERROR(MID(f!B297,IFERROR(FIND("(",f!B297)+1,LEN(f!B297)),IFERROR(FIND(")",f!B297),LEN(f!B297))-IFERROR(FIND("(",f!B297)+1,LEN(f!B297))),"")</f>
        <v>Prunus amygdalus</v>
      </c>
      <c r="D292" s="103" t="str">
        <f>f!D297</f>
        <v/>
      </c>
      <c r="E292" s="103" t="str">
        <f>f!E297</f>
        <v/>
      </c>
      <c r="F292" s="110" t="str">
        <f>CONCATENATE("https://res.cloudinary.com/techticz/image/upload/foods/",f!F297,".jpeg")</f>
        <v>https://res.cloudinary.com/techticz/image/upload/foods/almond.jpeg</v>
      </c>
      <c r="G292" s="103" t="str">
        <f>f!G297</f>
        <v>H</v>
      </c>
      <c r="H292" s="103" t="str">
        <f>f!H297</f>
        <v/>
      </c>
      <c r="I292" s="103">
        <f t="shared" si="1"/>
        <v>2549</v>
      </c>
      <c r="J292" s="112">
        <f>f!J297</f>
        <v>100</v>
      </c>
      <c r="K292" s="112" t="str">
        <f>f!K297</f>
        <v>gram</v>
      </c>
      <c r="L292" s="114" t="str">
        <f>f!L297</f>
        <v/>
      </c>
      <c r="M292" s="114">
        <f>f!M297</f>
        <v>6</v>
      </c>
      <c r="N292" s="114" t="str">
        <f>f!N297</f>
        <v/>
      </c>
      <c r="O292" s="114" t="str">
        <f>f!O297</f>
        <v/>
      </c>
      <c r="P292" s="114" t="str">
        <f>f!P297</f>
        <v/>
      </c>
      <c r="Q292" s="117" t="str">
        <f>f!Q297</f>
        <v/>
      </c>
      <c r="R292" s="117" t="str">
        <f>f!R297</f>
        <v/>
      </c>
      <c r="S292" s="117" t="str">
        <f>f!S297</f>
        <v/>
      </c>
      <c r="T292" s="120" t="str">
        <f>f!T297</f>
        <v/>
      </c>
      <c r="U292" s="120" t="str">
        <f>f!U297</f>
        <v/>
      </c>
      <c r="V292" s="121">
        <f>f!V297</f>
        <v>100</v>
      </c>
      <c r="W292" s="122" t="str">
        <f>LEFT(f!W297,IFERROR(FIND("±",f!W297)-1,LEN(f!W297)))</f>
        <v>4.37</v>
      </c>
      <c r="X292" s="122" t="str">
        <f>LEFT(f!X297,IFERROR(FIND("±",f!X297)-1,LEN(f!X297)))</f>
        <v>18.41</v>
      </c>
      <c r="Y292" s="122" t="str">
        <f>LEFT(f!Y297,IFERROR(FIND("±",f!Y297)-1,LEN(f!Y297)))</f>
        <v>2.62</v>
      </c>
      <c r="Z292" s="122" t="str">
        <f>LEFT(f!Z297,IFERROR(FIND("±",f!Z297)-1,LEN(f!Z297)))</f>
        <v>58.49</v>
      </c>
      <c r="AA292" s="122" t="str">
        <f>LEFT(f!AA297,IFERROR(FIND("±",f!AA297)-1,LEN(f!AA297)))</f>
        <v>13.06</v>
      </c>
      <c r="AB292" s="122" t="str">
        <f>LEFT(f!AB297,IFERROR(FIND("±",f!AB297)-1,LEN(f!AB297)))</f>
        <v>10.55</v>
      </c>
      <c r="AC292" s="122" t="str">
        <f>LEFT(f!AC297,IFERROR(FIND("±",f!AC297)-1,LEN(f!AC297)))</f>
        <v>2.52</v>
      </c>
      <c r="AD292" s="122" t="str">
        <f>LEFT(f!AD297,IFERROR(FIND("±",f!AD297)-1,LEN(f!AD297)))</f>
        <v>3.04</v>
      </c>
      <c r="AE292" s="122" t="str">
        <f>LEFT(f!AE297,IFERROR(FIND("±",f!AE297)-1,LEN(f!AE297)))</f>
        <v>2549</v>
      </c>
      <c r="AF292" s="122" t="str">
        <f>LEFT(f!AF297,IFERROR(FIND("±",f!AF297)-1,LEN(f!AF297)))</f>
        <v>0.15</v>
      </c>
      <c r="AG292" s="122" t="str">
        <f>LEFT(f!AG297,IFERROR(FIND("±",f!AG297)-1,LEN(f!AG297)))</f>
        <v>0.26</v>
      </c>
      <c r="AH292" s="122" t="str">
        <f>LEFT(f!AH297,IFERROR(FIND("±",f!AH297)-1,LEN(f!AH297)))</f>
        <v>3.71</v>
      </c>
      <c r="AI292" s="122" t="str">
        <f>LEFT(f!AI297,IFERROR(FIND("±",f!AI297)-1,LEN(f!AI297)))</f>
        <v>0.73</v>
      </c>
      <c r="AJ292" s="122" t="str">
        <f>LEFT(f!AJ297,IFERROR(FIND("±",f!AJ297)-1,LEN(f!AJ297)))</f>
        <v>0.09</v>
      </c>
      <c r="AK292" s="122" t="str">
        <f>LEFT(f!AK297,IFERROR(FIND("±",f!AK297)-1,LEN(f!AK297)))</f>
        <v>2.39</v>
      </c>
      <c r="AL292" s="122" t="str">
        <f>LEFT(f!AL297,IFERROR(FIND("±",f!AL297)-1,LEN(f!AL297)))</f>
        <v>36.46</v>
      </c>
      <c r="AM292" s="122" t="str">
        <f>LEFT(f!AM297,IFERROR(FIND("±",f!AM297)-1,LEN(f!AM297)))</f>
        <v>0.74</v>
      </c>
      <c r="AN292" s="122" t="str">
        <f>LEFT(f!AN297,IFERROR(FIND("±",f!AN297)-1,LEN(f!AN297)))</f>
        <v>0.88</v>
      </c>
      <c r="AO292" s="122" t="str">
        <f>LEFT(f!AO297,IFERROR(FIND("±",f!AO297)-1,LEN(f!AO297)))</f>
        <v/>
      </c>
      <c r="AP292" s="122" t="str">
        <f>LEFT(f!AP297,IFERROR(FIND("±",f!AP297)-1,LEN(f!AP297)))</f>
        <v/>
      </c>
      <c r="AQ292" s="122" t="str">
        <f>LEFT(f!AQ297,IFERROR(FIND("±",f!AQ297)-1,LEN(f!AQ297)))</f>
        <v>228</v>
      </c>
      <c r="AR292" s="122" t="str">
        <f>LEFT(f!AR297,IFERROR(FIND("±",f!AR297)-1,LEN(f!AR297)))</f>
        <v>0.006</v>
      </c>
      <c r="AS292" s="122" t="str">
        <f>LEFT(f!AS297,IFERROR(FIND("±",f!AS297)-1,LEN(f!AS297)))</f>
        <v>0.007</v>
      </c>
      <c r="AT292" s="122" t="str">
        <f>LEFT(f!AT297,IFERROR(FIND("±",f!AT297)-1,LEN(f!AT297)))</f>
        <v>1.08</v>
      </c>
      <c r="AU292" s="122" t="str">
        <f>LEFT(f!AU297,IFERROR(FIND("±",f!AU297)-1,LEN(f!AU297)))</f>
        <v>4.59</v>
      </c>
      <c r="AV292" s="122" t="str">
        <f>LEFT(f!AV297,IFERROR(FIND("±",f!AV297)-1,LEN(f!AV297)))</f>
        <v>0.002</v>
      </c>
      <c r="AW292" s="122" t="str">
        <f>LEFT(f!AW297,IFERROR(FIND("±",f!AW297)-1,LEN(f!AW297)))</f>
        <v>0.001</v>
      </c>
      <c r="AX292" s="122" t="str">
        <f>LEFT(f!AX297,IFERROR(FIND("±",f!AX297)-1,LEN(f!AX297)))</f>
        <v>318</v>
      </c>
      <c r="AY292" s="122" t="str">
        <f>LEFT(f!AY297,IFERROR(FIND("±",f!AY297)-1,LEN(f!AY297)))</f>
        <v>2.54</v>
      </c>
      <c r="AZ292" s="122" t="str">
        <f>LEFT(f!AZ297,IFERROR(FIND("±",f!AZ297)-1,LEN(f!AZ297)))</f>
        <v/>
      </c>
      <c r="BA292" s="122" t="str">
        <f>LEFT(f!BA297,IFERROR(FIND("±",f!BA297)-1,LEN(f!BA297)))</f>
        <v>0.033</v>
      </c>
      <c r="BB292" s="122" t="str">
        <f>LEFT(f!BB297,IFERROR(FIND("±",f!BB297)-1,LEN(f!BB297)))</f>
        <v>0.130</v>
      </c>
      <c r="BC292" s="122" t="str">
        <f>LEFT(f!BC297,IFERROR(FIND("±",f!BC297)-1,LEN(f!BC297)))</f>
        <v>446</v>
      </c>
      <c r="BD292" s="122" t="str">
        <f>LEFT(f!BD297,IFERROR(FIND("±",f!BD297)-1,LEN(f!BD297)))</f>
        <v>699</v>
      </c>
      <c r="BE292" s="122" t="str">
        <f>LEFT(f!BE297,IFERROR(FIND("±",f!BE297)-1,LEN(f!BE297)))</f>
        <v>3.61</v>
      </c>
      <c r="BF292" s="122" t="str">
        <f>LEFT(f!BF297,IFERROR(FIND("±",f!BF297)-1,LEN(f!BF297)))</f>
        <v>1.50</v>
      </c>
      <c r="BG292" s="122" t="str">
        <f>LEFT(f!BG297,IFERROR(FIND("±",f!BG297)-1,LEN(f!BG297)))</f>
        <v>3.50</v>
      </c>
      <c r="BH292" s="122" t="str">
        <f>LEFT(f!BH297,IFERROR(FIND("±",f!BH297)-1,LEN(f!BH297)))</f>
        <v>2.24</v>
      </c>
      <c r="BI292" s="122" t="str">
        <f>LEFT(f!BI297,IFERROR(FIND("±",f!BI297)-1,LEN(f!BI297)))</f>
        <v>0.01</v>
      </c>
      <c r="BJ292" s="122" t="str">
        <f>LEFT(f!BJ297,IFERROR(FIND("±",f!BJ297)-1,LEN(f!BJ297)))</f>
        <v>1.20</v>
      </c>
      <c r="BK292" s="122" t="str">
        <f>LEFT(f!BK297,IFERROR(FIND("±",f!BK297)-1,LEN(f!BK297)))</f>
        <v>0.76</v>
      </c>
      <c r="BL292" s="122" t="str">
        <f>LEFT(f!BL297,IFERROR(FIND("±",f!BL297)-1,LEN(f!BL297)))</f>
        <v>0.27</v>
      </c>
      <c r="BM292" s="122" t="str">
        <f>LEFT(f!BM297,IFERROR(FIND("±",f!BM297)-1,LEN(f!BM297)))</f>
        <v/>
      </c>
      <c r="BN292" s="122" t="str">
        <f>LEFT(f!BN297,IFERROR(FIND("±",f!BN297)-1,LEN(f!BN297)))</f>
        <v>2.23</v>
      </c>
      <c r="BO292" s="122" t="str">
        <f>LEFT(f!BO297,IFERROR(FIND("±",f!BO297)-1,LEN(f!BO297)))</f>
        <v/>
      </c>
      <c r="BP292" s="122" t="str">
        <f>LEFT(f!BP297,IFERROR(FIND("±",f!BP297)-1,LEN(f!BP297)))</f>
        <v/>
      </c>
      <c r="BQ292" s="122" t="str">
        <f>LEFT(f!BQ297,IFERROR(FIND("±",f!BQ297)-1,LEN(f!BQ297)))</f>
        <v/>
      </c>
      <c r="BR292" s="122" t="str">
        <f>LEFT(f!BR297,IFERROR(FIND("±",f!BR297)-1,LEN(f!BR297)))</f>
        <v/>
      </c>
      <c r="BS292" s="122" t="str">
        <f>LEFT(f!BS297,IFERROR(FIND("±",f!BS297)-1,LEN(f!BS297)))</f>
        <v/>
      </c>
      <c r="BT292" s="122" t="str">
        <f>LEFT(f!BT297,IFERROR(FIND("±",f!BT297)-1,LEN(f!BT297)))</f>
        <v/>
      </c>
      <c r="BU292" s="122" t="str">
        <f>LEFT(f!BU297,IFERROR(FIND("±",f!BU297)-1,LEN(f!BU297)))</f>
        <v/>
      </c>
      <c r="BV292" s="122"/>
      <c r="BW292" s="122"/>
      <c r="BX292" s="122"/>
      <c r="BY292" s="122"/>
      <c r="BZ292" s="122"/>
      <c r="CA292" s="122"/>
      <c r="CB292" s="122"/>
      <c r="CC292" s="122"/>
      <c r="CD292" s="122"/>
      <c r="CE292" s="122"/>
    </row>
    <row r="293">
      <c r="A293" s="103" t="str">
        <f>f!A298</f>
        <v>H002</v>
      </c>
      <c r="B293" s="107" t="str">
        <f>LEFT(f!B298,IFERROR(FIND("(",f!B298)-1,LEN(f!B298)))</f>
        <v>Arecanut, dried, brown </v>
      </c>
      <c r="C293" s="109" t="str">
        <f>IFERROR(MID(f!B298,IFERROR(FIND("(",f!B298)+1,LEN(f!B298)),IFERROR(FIND(")",f!B298),LEN(f!B298))-IFERROR(FIND("(",f!B298)+1,LEN(f!B298))),"")</f>
        <v>Areca catechu</v>
      </c>
      <c r="D293" s="103" t="str">
        <f>f!D298</f>
        <v/>
      </c>
      <c r="E293" s="103" t="str">
        <f>f!E298</f>
        <v/>
      </c>
      <c r="F293" s="110" t="str">
        <f>CONCATENATE("https://res.cloudinary.com/techticz/image/upload/foods/",f!F298,".jpeg")</f>
        <v>https://res.cloudinary.com/techticz/image/upload/foods/arecanut_dried_brown.jpeg</v>
      </c>
      <c r="G293" s="103" t="str">
        <f>f!G298</f>
        <v>H</v>
      </c>
      <c r="H293" s="103" t="str">
        <f>f!H298</f>
        <v/>
      </c>
      <c r="I293" s="103">
        <f t="shared" si="1"/>
        <v>1467</v>
      </c>
      <c r="J293" s="112">
        <f>f!J298</f>
        <v>100</v>
      </c>
      <c r="K293" s="112" t="str">
        <f>f!K298</f>
        <v>gram</v>
      </c>
      <c r="L293" s="114" t="str">
        <f>f!L298</f>
        <v/>
      </c>
      <c r="M293" s="114">
        <f>f!M298</f>
        <v>6</v>
      </c>
      <c r="N293" s="114" t="str">
        <f>f!N298</f>
        <v/>
      </c>
      <c r="O293" s="114" t="str">
        <f>f!O298</f>
        <v/>
      </c>
      <c r="P293" s="114" t="str">
        <f>f!P298</f>
        <v/>
      </c>
      <c r="Q293" s="117" t="str">
        <f>f!Q298</f>
        <v/>
      </c>
      <c r="R293" s="117" t="str">
        <f>f!R298</f>
        <v/>
      </c>
      <c r="S293" s="117" t="str">
        <f>f!S298</f>
        <v/>
      </c>
      <c r="T293" s="120" t="str">
        <f>f!T298</f>
        <v/>
      </c>
      <c r="U293" s="120" t="str">
        <f>f!U298</f>
        <v/>
      </c>
      <c r="V293" s="121">
        <f>f!V298</f>
        <v>100</v>
      </c>
      <c r="W293" s="122" t="str">
        <f>LEFT(f!W298,IFERROR(FIND("±",f!W298)-1,LEN(f!W298)))</f>
        <v>6.63</v>
      </c>
      <c r="X293" s="122" t="str">
        <f>LEFT(f!X298,IFERROR(FIND("±",f!X298)-1,LEN(f!X298)))</f>
        <v>5.78</v>
      </c>
      <c r="Y293" s="122" t="str">
        <f>LEFT(f!Y298,IFERROR(FIND("±",f!Y298)-1,LEN(f!Y298)))</f>
        <v>1.39</v>
      </c>
      <c r="Z293" s="122" t="str">
        <f>LEFT(f!Z298,IFERROR(FIND("±",f!Z298)-1,LEN(f!Z298)))</f>
        <v>4.35</v>
      </c>
      <c r="AA293" s="122" t="str">
        <f>LEFT(f!AA298,IFERROR(FIND("±",f!AA298)-1,LEN(f!AA298)))</f>
        <v>11.44</v>
      </c>
      <c r="AB293" s="122" t="str">
        <f>LEFT(f!AB298,IFERROR(FIND("±",f!AB298)-1,LEN(f!AB298)))</f>
        <v>10.14</v>
      </c>
      <c r="AC293" s="122" t="str">
        <f>LEFT(f!AC298,IFERROR(FIND("±",f!AC298)-1,LEN(f!AC298)))</f>
        <v>1.30</v>
      </c>
      <c r="AD293" s="122" t="str">
        <f>LEFT(f!AD298,IFERROR(FIND("±",f!AD298)-1,LEN(f!AD298)))</f>
        <v>70.42</v>
      </c>
      <c r="AE293" s="122" t="str">
        <f>LEFT(f!AE298,IFERROR(FIND("±",f!AE298)-1,LEN(f!AE298)))</f>
        <v>1467</v>
      </c>
      <c r="AF293" s="122" t="str">
        <f>LEFT(f!AF298,IFERROR(FIND("±",f!AF298)-1,LEN(f!AF298)))</f>
        <v>0.04</v>
      </c>
      <c r="AG293" s="122" t="str">
        <f>LEFT(f!AG298,IFERROR(FIND("±",f!AG298)-1,LEN(f!AG298)))</f>
        <v>0.03</v>
      </c>
      <c r="AH293" s="122" t="str">
        <f>LEFT(f!AH298,IFERROR(FIND("±",f!AH298)-1,LEN(f!AH298)))</f>
        <v>0.71</v>
      </c>
      <c r="AI293" s="122" t="str">
        <f>LEFT(f!AI298,IFERROR(FIND("±",f!AI298)-1,LEN(f!AI298)))</f>
        <v>0.12</v>
      </c>
      <c r="AJ293" s="122" t="str">
        <f>LEFT(f!AJ298,IFERROR(FIND("±",f!AJ298)-1,LEN(f!AJ298)))</f>
        <v>0.32</v>
      </c>
      <c r="AK293" s="122" t="str">
        <f>LEFT(f!AK298,IFERROR(FIND("±",f!AK298)-1,LEN(f!AK298)))</f>
        <v>1.66</v>
      </c>
      <c r="AL293" s="122" t="str">
        <f>LEFT(f!AL298,IFERROR(FIND("±",f!AL298)-1,LEN(f!AL298)))</f>
        <v>7.54</v>
      </c>
      <c r="AM293" s="122" t="str">
        <f>LEFT(f!AM298,IFERROR(FIND("±",f!AM298)-1,LEN(f!AM298)))</f>
        <v/>
      </c>
      <c r="AN293" s="122" t="str">
        <f>LEFT(f!AN298,IFERROR(FIND("±",f!AN298)-1,LEN(f!AN298)))</f>
        <v>1.68</v>
      </c>
      <c r="AO293" s="122" t="str">
        <f>LEFT(f!AO298,IFERROR(FIND("±",f!AO298)-1,LEN(f!AO298)))</f>
        <v/>
      </c>
      <c r="AP293" s="122" t="str">
        <f>LEFT(f!AP298,IFERROR(FIND("±",f!AP298)-1,LEN(f!AP298)))</f>
        <v/>
      </c>
      <c r="AQ293" s="122" t="str">
        <f>LEFT(f!AQ298,IFERROR(FIND("±",f!AQ298)-1,LEN(f!AQ298)))</f>
        <v>61</v>
      </c>
      <c r="AR293" s="122" t="str">
        <f>LEFT(f!AR298,IFERROR(FIND("±",f!AR298)-1,LEN(f!AR298)))</f>
        <v>0.045</v>
      </c>
      <c r="AS293" s="122" t="str">
        <f>LEFT(f!AS298,IFERROR(FIND("±",f!AS298)-1,LEN(f!AS298)))</f>
        <v>0.003</v>
      </c>
      <c r="AT293" s="122" t="str">
        <f>LEFT(f!AT298,IFERROR(FIND("±",f!AT298)-1,LEN(f!AT298)))</f>
        <v>1.27</v>
      </c>
      <c r="AU293" s="122" t="str">
        <f>LEFT(f!AU298,IFERROR(FIND("±",f!AU298)-1,LEN(f!AU298)))</f>
        <v>2.74</v>
      </c>
      <c r="AV293" s="122" t="str">
        <f>LEFT(f!AV298,IFERROR(FIND("±",f!AV298)-1,LEN(f!AV298)))</f>
        <v>0.008</v>
      </c>
      <c r="AW293" s="122" t="str">
        <f>LEFT(f!AW298,IFERROR(FIND("±",f!AW298)-1,LEN(f!AW298)))</f>
        <v>0.004</v>
      </c>
      <c r="AX293" s="122" t="str">
        <f>LEFT(f!AX298,IFERROR(FIND("±",f!AX298)-1,LEN(f!AX298)))</f>
        <v>76.39</v>
      </c>
      <c r="AY293" s="122" t="str">
        <f>LEFT(f!AY298,IFERROR(FIND("±",f!AY298)-1,LEN(f!AY298)))</f>
        <v>2.14</v>
      </c>
      <c r="AZ293" s="122" t="str">
        <f>LEFT(f!AZ298,IFERROR(FIND("±",f!AZ298)-1,LEN(f!AZ298)))</f>
        <v/>
      </c>
      <c r="BA293" s="122" t="str">
        <f>LEFT(f!BA298,IFERROR(FIND("±",f!BA298)-1,LEN(f!BA298)))</f>
        <v>0.005</v>
      </c>
      <c r="BB293" s="122" t="str">
        <f>LEFT(f!BB298,IFERROR(FIND("±",f!BB298)-1,LEN(f!BB298)))</f>
        <v>0.111</v>
      </c>
      <c r="BC293" s="122" t="str">
        <f>LEFT(f!BC298,IFERROR(FIND("±",f!BC298)-1,LEN(f!BC298)))</f>
        <v>105</v>
      </c>
      <c r="BD293" s="122" t="str">
        <f>LEFT(f!BD298,IFERROR(FIND("±",f!BD298)-1,LEN(f!BD298)))</f>
        <v>524</v>
      </c>
      <c r="BE293" s="122" t="str">
        <f>LEFT(f!BE298,IFERROR(FIND("±",f!BE298)-1,LEN(f!BE298)))</f>
        <v>15.21</v>
      </c>
      <c r="BF293" s="122" t="str">
        <f>LEFT(f!BF298,IFERROR(FIND("±",f!BF298)-1,LEN(f!BF298)))</f>
        <v>12.06</v>
      </c>
      <c r="BG293" s="122" t="str">
        <f>LEFT(f!BG298,IFERROR(FIND("±",f!BG298)-1,LEN(f!BG298)))</f>
        <v>0.89</v>
      </c>
      <c r="BH293" s="122" t="str">
        <f>LEFT(f!BH298,IFERROR(FIND("±",f!BH298)-1,LEN(f!BH298)))</f>
        <v>68.32</v>
      </c>
      <c r="BI293" s="122" t="str">
        <f>LEFT(f!BI298,IFERROR(FIND("±",f!BI298)-1,LEN(f!BI298)))</f>
        <v>66.56</v>
      </c>
      <c r="BJ293" s="122" t="str">
        <f>LEFT(f!BJ298,IFERROR(FIND("±",f!BJ298)-1,LEN(f!BJ298)))</f>
        <v>0.50</v>
      </c>
      <c r="BK293" s="122" t="str">
        <f>LEFT(f!BK298,IFERROR(FIND("±",f!BK298)-1,LEN(f!BK298)))</f>
        <v>0.71</v>
      </c>
      <c r="BL293" s="122" t="str">
        <f>LEFT(f!BL298,IFERROR(FIND("±",f!BL298)-1,LEN(f!BL298)))</f>
        <v>0.55</v>
      </c>
      <c r="BM293" s="122" t="str">
        <f>LEFT(f!BM298,IFERROR(FIND("±",f!BM298)-1,LEN(f!BM298)))</f>
        <v/>
      </c>
      <c r="BN293" s="122" t="str">
        <f>LEFT(f!BN298,IFERROR(FIND("±",f!BN298)-1,LEN(f!BN298)))</f>
        <v>1.76</v>
      </c>
      <c r="BO293" s="122" t="str">
        <f>LEFT(f!BO298,IFERROR(FIND("±",f!BO298)-1,LEN(f!BO298)))</f>
        <v/>
      </c>
      <c r="BP293" s="122" t="str">
        <f>LEFT(f!BP298,IFERROR(FIND("±",f!BP298)-1,LEN(f!BP298)))</f>
        <v/>
      </c>
      <c r="BQ293" s="122" t="str">
        <f>LEFT(f!BQ298,IFERROR(FIND("±",f!BQ298)-1,LEN(f!BQ298)))</f>
        <v/>
      </c>
      <c r="BR293" s="122" t="str">
        <f>LEFT(f!BR298,IFERROR(FIND("±",f!BR298)-1,LEN(f!BR298)))</f>
        <v/>
      </c>
      <c r="BS293" s="122" t="str">
        <f>LEFT(f!BS298,IFERROR(FIND("±",f!BS298)-1,LEN(f!BS298)))</f>
        <v/>
      </c>
      <c r="BT293" s="122" t="str">
        <f>LEFT(f!BT298,IFERROR(FIND("±",f!BT298)-1,LEN(f!BT298)))</f>
        <v/>
      </c>
      <c r="BU293" s="122" t="str">
        <f>LEFT(f!BU298,IFERROR(FIND("±",f!BU298)-1,LEN(f!BU298)))</f>
        <v/>
      </c>
      <c r="BV293" s="122"/>
      <c r="BW293" s="122"/>
      <c r="BX293" s="122"/>
      <c r="BY293" s="122"/>
      <c r="BZ293" s="122"/>
      <c r="CA293" s="122"/>
      <c r="CB293" s="122"/>
      <c r="CC293" s="122"/>
      <c r="CD293" s="122"/>
      <c r="CE293" s="122"/>
    </row>
    <row r="294">
      <c r="A294" s="103" t="str">
        <f>f!A299</f>
        <v>H003</v>
      </c>
      <c r="B294" s="107" t="str">
        <f>LEFT(f!B299,IFERROR(FIND("(",f!B299)-1,LEN(f!B299)))</f>
        <v>Arecanut, dried, red color </v>
      </c>
      <c r="C294" s="109" t="str">
        <f>IFERROR(MID(f!B299,IFERROR(FIND("(",f!B299)+1,LEN(f!B299)),IFERROR(FIND(")",f!B299),LEN(f!B299))-IFERROR(FIND("(",f!B299)+1,LEN(f!B299))),"")</f>
        <v>Areca catechu</v>
      </c>
      <c r="D294" s="103" t="str">
        <f>f!D299</f>
        <v/>
      </c>
      <c r="E294" s="103" t="str">
        <f>f!E299</f>
        <v/>
      </c>
      <c r="F294" s="110" t="str">
        <f>CONCATENATE("https://res.cloudinary.com/techticz/image/upload/foods/",f!F299,".jpeg")</f>
        <v>https://res.cloudinary.com/techticz/image/upload/foods/arecanut_dried_brown.jpeg</v>
      </c>
      <c r="G294" s="103" t="str">
        <f>f!G299</f>
        <v>H</v>
      </c>
      <c r="H294" s="103" t="str">
        <f>f!H299</f>
        <v/>
      </c>
      <c r="I294" s="103">
        <f t="shared" si="1"/>
        <v>1477</v>
      </c>
      <c r="J294" s="112">
        <f>f!J299</f>
        <v>100</v>
      </c>
      <c r="K294" s="112" t="str">
        <f>f!K299</f>
        <v>gram</v>
      </c>
      <c r="L294" s="114" t="str">
        <f>f!L299</f>
        <v/>
      </c>
      <c r="M294" s="114">
        <f>f!M299</f>
        <v>3</v>
      </c>
      <c r="N294" s="114" t="str">
        <f>f!N299</f>
        <v/>
      </c>
      <c r="O294" s="114" t="str">
        <f>f!O299</f>
        <v/>
      </c>
      <c r="P294" s="114" t="str">
        <f>f!P299</f>
        <v/>
      </c>
      <c r="Q294" s="117" t="str">
        <f>f!Q299</f>
        <v/>
      </c>
      <c r="R294" s="117" t="str">
        <f>f!R299</f>
        <v/>
      </c>
      <c r="S294" s="117" t="str">
        <f>f!S299</f>
        <v/>
      </c>
      <c r="T294" s="120" t="str">
        <f>f!T299</f>
        <v/>
      </c>
      <c r="U294" s="120" t="str">
        <f>f!U299</f>
        <v/>
      </c>
      <c r="V294" s="121">
        <f>f!V299</f>
        <v>100</v>
      </c>
      <c r="W294" s="122" t="str">
        <f>LEFT(f!W299,IFERROR(FIND("±",f!W299)-1,LEN(f!W299)))</f>
        <v>6.30</v>
      </c>
      <c r="X294" s="122" t="str">
        <f>LEFT(f!X299,IFERROR(FIND("±",f!X299)-1,LEN(f!X299)))</f>
        <v>6.46</v>
      </c>
      <c r="Y294" s="122" t="str">
        <f>LEFT(f!Y299,IFERROR(FIND("±",f!Y299)-1,LEN(f!Y299)))</f>
        <v>1.41</v>
      </c>
      <c r="Z294" s="122" t="str">
        <f>LEFT(f!Z299,IFERROR(FIND("±",f!Z299)-1,LEN(f!Z299)))</f>
        <v>4.46</v>
      </c>
      <c r="AA294" s="122" t="str">
        <f>LEFT(f!AA299,IFERROR(FIND("±",f!AA299)-1,LEN(f!AA299)))</f>
        <v>11.11</v>
      </c>
      <c r="AB294" s="122" t="str">
        <f>LEFT(f!AB299,IFERROR(FIND("±",f!AB299)-1,LEN(f!AB299)))</f>
        <v>10.09</v>
      </c>
      <c r="AC294" s="122" t="str">
        <f>LEFT(f!AC299,IFERROR(FIND("±",f!AC299)-1,LEN(f!AC299)))</f>
        <v>1.03</v>
      </c>
      <c r="AD294" s="122" t="str">
        <f>LEFT(f!AD299,IFERROR(FIND("±",f!AD299)-1,LEN(f!AD299)))</f>
        <v>70.27</v>
      </c>
      <c r="AE294" s="122" t="str">
        <f>LEFT(f!AE299,IFERROR(FIND("±",f!AE299)-1,LEN(f!AE299)))</f>
        <v>1477</v>
      </c>
      <c r="AF294" s="122" t="str">
        <f>LEFT(f!AF299,IFERROR(FIND("±",f!AF299)-1,LEN(f!AF299)))</f>
        <v>0.03</v>
      </c>
      <c r="AG294" s="122" t="str">
        <f>LEFT(f!AG299,IFERROR(FIND("±",f!AG299)-1,LEN(f!AG299)))</f>
        <v>0.24</v>
      </c>
      <c r="AH294" s="122" t="str">
        <f>LEFT(f!AH299,IFERROR(FIND("±",f!AH299)-1,LEN(f!AH299)))</f>
        <v>0.80</v>
      </c>
      <c r="AI294" s="122" t="str">
        <f>LEFT(f!AI299,IFERROR(FIND("±",f!AI299)-1,LEN(f!AI299)))</f>
        <v>0.08</v>
      </c>
      <c r="AJ294" s="122" t="str">
        <f>LEFT(f!AJ299,IFERROR(FIND("±",f!AJ299)-1,LEN(f!AJ299)))</f>
        <v>0.21</v>
      </c>
      <c r="AK294" s="122" t="str">
        <f>LEFT(f!AK299,IFERROR(FIND("±",f!AK299)-1,LEN(f!AK299)))</f>
        <v>2.94</v>
      </c>
      <c r="AL294" s="122" t="str">
        <f>LEFT(f!AL299,IFERROR(FIND("±",f!AL299)-1,LEN(f!AL299)))</f>
        <v>8.57</v>
      </c>
      <c r="AM294" s="122" t="str">
        <f>LEFT(f!AM299,IFERROR(FIND("±",f!AM299)-1,LEN(f!AM299)))</f>
        <v/>
      </c>
      <c r="AN294" s="122" t="str">
        <f>LEFT(f!AN299,IFERROR(FIND("±",f!AN299)-1,LEN(f!AN299)))</f>
        <v>1.05</v>
      </c>
      <c r="AO294" s="122" t="str">
        <f>LEFT(f!AO299,IFERROR(FIND("±",f!AO299)-1,LEN(f!AO299)))</f>
        <v/>
      </c>
      <c r="AP294" s="122" t="str">
        <f>LEFT(f!AP299,IFERROR(FIND("±",f!AP299)-1,LEN(f!AP299)))</f>
        <v>0.001</v>
      </c>
      <c r="AQ294" s="122" t="str">
        <f>LEFT(f!AQ299,IFERROR(FIND("±",f!AQ299)-1,LEN(f!AQ299)))</f>
        <v>51</v>
      </c>
      <c r="AR294" s="122" t="str">
        <f>LEFT(f!AR299,IFERROR(FIND("±",f!AR299)-1,LEN(f!AR299)))</f>
        <v>0.029</v>
      </c>
      <c r="AS294" s="122" t="str">
        <f>LEFT(f!AS299,IFERROR(FIND("±",f!AS299)-1,LEN(f!AS299)))</f>
        <v>0.002</v>
      </c>
      <c r="AT294" s="122" t="str">
        <f>LEFT(f!AT299,IFERROR(FIND("±",f!AT299)-1,LEN(f!AT299)))</f>
        <v>1.57</v>
      </c>
      <c r="AU294" s="122" t="str">
        <f>LEFT(f!AU299,IFERROR(FIND("±",f!AU299)-1,LEN(f!AU299)))</f>
        <v>3.26</v>
      </c>
      <c r="AV294" s="122" t="str">
        <f>LEFT(f!AV299,IFERROR(FIND("±",f!AV299)-1,LEN(f!AV299)))</f>
        <v>0.005</v>
      </c>
      <c r="AW294" s="122" t="str">
        <f>LEFT(f!AW299,IFERROR(FIND("±",f!AW299)-1,LEN(f!AW299)))</f>
        <v>0.002</v>
      </c>
      <c r="AX294" s="122" t="str">
        <f>LEFT(f!AX299,IFERROR(FIND("±",f!AX299)-1,LEN(f!AX299)))</f>
        <v>91.01</v>
      </c>
      <c r="AY294" s="122" t="str">
        <f>LEFT(f!AY299,IFERROR(FIND("±",f!AY299)-1,LEN(f!AY299)))</f>
        <v>2.32</v>
      </c>
      <c r="AZ294" s="122" t="str">
        <f>LEFT(f!AZ299,IFERROR(FIND("±",f!AZ299)-1,LEN(f!AZ299)))</f>
        <v/>
      </c>
      <c r="BA294" s="122" t="str">
        <f>LEFT(f!BA299,IFERROR(FIND("±",f!BA299)-1,LEN(f!BA299)))</f>
        <v>0.022</v>
      </c>
      <c r="BB294" s="122" t="str">
        <f>LEFT(f!BB299,IFERROR(FIND("±",f!BB299)-1,LEN(f!BB299)))</f>
        <v>0.104</v>
      </c>
      <c r="BC294" s="122" t="str">
        <f>LEFT(f!BC299,IFERROR(FIND("±",f!BC299)-1,LEN(f!BC299)))</f>
        <v>127</v>
      </c>
      <c r="BD294" s="122" t="str">
        <f>LEFT(f!BD299,IFERROR(FIND("±",f!BD299)-1,LEN(f!BD299)))</f>
        <v>617</v>
      </c>
      <c r="BE294" s="122" t="str">
        <f>LEFT(f!BE299,IFERROR(FIND("±",f!BE299)-1,LEN(f!BE299)))</f>
        <v>12.52</v>
      </c>
      <c r="BF294" s="122" t="str">
        <f>LEFT(f!BF299,IFERROR(FIND("±",f!BF299)-1,LEN(f!BF299)))</f>
        <v>17.13</v>
      </c>
      <c r="BG294" s="122" t="str">
        <f>LEFT(f!BG299,IFERROR(FIND("±",f!BG299)-1,LEN(f!BG299)))</f>
        <v>1.02</v>
      </c>
      <c r="BH294" s="122" t="str">
        <f>LEFT(f!BH299,IFERROR(FIND("±",f!BH299)-1,LEN(f!BH299)))</f>
        <v>69.12</v>
      </c>
      <c r="BI294" s="122" t="str">
        <f>LEFT(f!BI299,IFERROR(FIND("±",f!BI299)-1,LEN(f!BI299)))</f>
        <v>67.33</v>
      </c>
      <c r="BJ294" s="122" t="str">
        <f>LEFT(f!BJ299,IFERROR(FIND("±",f!BJ299)-1,LEN(f!BJ299)))</f>
        <v>0.60</v>
      </c>
      <c r="BK294" s="122" t="str">
        <f>LEFT(f!BK299,IFERROR(FIND("±",f!BK299)-1,LEN(f!BK299)))</f>
        <v>0.83</v>
      </c>
      <c r="BL294" s="122" t="str">
        <f>LEFT(f!BL299,IFERROR(FIND("±",f!BL299)-1,LEN(f!BL299)))</f>
        <v>0.36</v>
      </c>
      <c r="BM294" s="122" t="str">
        <f>LEFT(f!BM299,IFERROR(FIND("±",f!BM299)-1,LEN(f!BM299)))</f>
        <v/>
      </c>
      <c r="BN294" s="122" t="str">
        <f>LEFT(f!BN299,IFERROR(FIND("±",f!BN299)-1,LEN(f!BN299)))</f>
        <v>1.79</v>
      </c>
      <c r="BO294" s="122" t="str">
        <f>LEFT(f!BO299,IFERROR(FIND("±",f!BO299)-1,LEN(f!BO299)))</f>
        <v/>
      </c>
      <c r="BP294" s="122" t="str">
        <f>LEFT(f!BP299,IFERROR(FIND("±",f!BP299)-1,LEN(f!BP299)))</f>
        <v/>
      </c>
      <c r="BQ294" s="122" t="str">
        <f>LEFT(f!BQ299,IFERROR(FIND("±",f!BQ299)-1,LEN(f!BQ299)))</f>
        <v/>
      </c>
      <c r="BR294" s="122" t="str">
        <f>LEFT(f!BR299,IFERROR(FIND("±",f!BR299)-1,LEN(f!BR299)))</f>
        <v/>
      </c>
      <c r="BS294" s="122" t="str">
        <f>LEFT(f!BS299,IFERROR(FIND("±",f!BS299)-1,LEN(f!BS299)))</f>
        <v/>
      </c>
      <c r="BT294" s="122" t="str">
        <f>LEFT(f!BT299,IFERROR(FIND("±",f!BT299)-1,LEN(f!BT299)))</f>
        <v/>
      </c>
      <c r="BU294" s="122" t="str">
        <f>LEFT(f!BU299,IFERROR(FIND("±",f!BU299)-1,LEN(f!BU299)))</f>
        <v/>
      </c>
      <c r="BV294" s="122"/>
      <c r="BW294" s="122"/>
      <c r="BX294" s="122"/>
      <c r="BY294" s="122"/>
      <c r="BZ294" s="122"/>
      <c r="CA294" s="122"/>
      <c r="CB294" s="122"/>
      <c r="CC294" s="122"/>
      <c r="CD294" s="122"/>
      <c r="CE294" s="122"/>
    </row>
    <row r="295">
      <c r="A295" s="103" t="str">
        <f>f!A300</f>
        <v>H004</v>
      </c>
      <c r="B295" s="107" t="str">
        <f>LEFT(f!B300,IFERROR(FIND("(",f!B300)-1,LEN(f!B300)))</f>
        <v>Arecanut, fresh </v>
      </c>
      <c r="C295" s="109" t="str">
        <f>IFERROR(MID(f!B300,IFERROR(FIND("(",f!B300)+1,LEN(f!B300)),IFERROR(FIND(")",f!B300),LEN(f!B300))-IFERROR(FIND("(",f!B300)+1,LEN(f!B300))),"")</f>
        <v>Areca catechu</v>
      </c>
      <c r="D295" s="103" t="str">
        <f>f!D300</f>
        <v/>
      </c>
      <c r="E295" s="103" t="str">
        <f>f!E300</f>
        <v/>
      </c>
      <c r="F295" s="110" t="str">
        <f>CONCATENATE("https://res.cloudinary.com/techticz/image/upload/foods/",f!F300,".jpeg")</f>
        <v>https://res.cloudinary.com/techticz/image/upload/foods/arecanut_dried_brown.jpeg</v>
      </c>
      <c r="G295" s="103" t="str">
        <f>f!G300</f>
        <v>H</v>
      </c>
      <c r="H295" s="103" t="str">
        <f>f!H300</f>
        <v/>
      </c>
      <c r="I295" s="103">
        <f t="shared" si="1"/>
        <v>1024</v>
      </c>
      <c r="J295" s="112">
        <f>f!J300</f>
        <v>100</v>
      </c>
      <c r="K295" s="112" t="str">
        <f>f!K300</f>
        <v>gram</v>
      </c>
      <c r="L295" s="114" t="str">
        <f>f!L300</f>
        <v/>
      </c>
      <c r="M295" s="114">
        <f>f!M300</f>
        <v>2</v>
      </c>
      <c r="N295" s="114" t="str">
        <f>f!N300</f>
        <v/>
      </c>
      <c r="O295" s="114" t="str">
        <f>f!O300</f>
        <v/>
      </c>
      <c r="P295" s="114" t="str">
        <f>f!P300</f>
        <v/>
      </c>
      <c r="Q295" s="117" t="str">
        <f>f!Q300</f>
        <v/>
      </c>
      <c r="R295" s="117" t="str">
        <f>f!R300</f>
        <v/>
      </c>
      <c r="S295" s="117" t="str">
        <f>f!S300</f>
        <v/>
      </c>
      <c r="T295" s="120" t="str">
        <f>f!T300</f>
        <v/>
      </c>
      <c r="U295" s="120" t="str">
        <f>f!U300</f>
        <v/>
      </c>
      <c r="V295" s="121">
        <f>f!V300</f>
        <v>100</v>
      </c>
      <c r="W295" s="122" t="str">
        <f>LEFT(f!W300,IFERROR(FIND("±",f!W300)-1,LEN(f!W300)))</f>
        <v>37.7</v>
      </c>
      <c r="X295" s="122" t="str">
        <f>LEFT(f!X300,IFERROR(FIND("±",f!X300)-1,LEN(f!X300)))</f>
        <v>2.73</v>
      </c>
      <c r="Y295" s="122" t="str">
        <f>LEFT(f!Y300,IFERROR(FIND("±",f!Y300)-1,LEN(f!Y300)))</f>
        <v>1.43</v>
      </c>
      <c r="Z295" s="122" t="str">
        <f>LEFT(f!Z300,IFERROR(FIND("±",f!Z300)-1,LEN(f!Z300)))</f>
        <v>5.51</v>
      </c>
      <c r="AA295" s="122" t="str">
        <f>LEFT(f!AA300,IFERROR(FIND("±",f!AA300)-1,LEN(f!AA300)))</f>
        <v>7.63</v>
      </c>
      <c r="AB295" s="122" t="str">
        <f>LEFT(f!AB300,IFERROR(FIND("±",f!AB300)-1,LEN(f!AB300)))</f>
        <v>6.59</v>
      </c>
      <c r="AC295" s="122" t="str">
        <f>LEFT(f!AC300,IFERROR(FIND("±",f!AC300)-1,LEN(f!AC300)))</f>
        <v>1.03</v>
      </c>
      <c r="AD295" s="122" t="str">
        <f>LEFT(f!AD300,IFERROR(FIND("±",f!AD300)-1,LEN(f!AD300)))</f>
        <v>45</v>
      </c>
      <c r="AE295" s="122" t="str">
        <f>LEFT(f!AE300,IFERROR(FIND("±",f!AE300)-1,LEN(f!AE300)))</f>
        <v>1024</v>
      </c>
      <c r="AF295" s="122" t="str">
        <f>LEFT(f!AF300,IFERROR(FIND("±",f!AF300)-1,LEN(f!AF300)))</f>
        <v>0.038</v>
      </c>
      <c r="AG295" s="122" t="str">
        <f>LEFT(f!AG300,IFERROR(FIND("±",f!AG300)-1,LEN(f!AG300)))</f>
        <v>0.031</v>
      </c>
      <c r="AH295" s="122" t="str">
        <f>LEFT(f!AH300,IFERROR(FIND("±",f!AH300)-1,LEN(f!AH300)))</f>
        <v>0.74</v>
      </c>
      <c r="AI295" s="122" t="str">
        <f>LEFT(f!AI300,IFERROR(FIND("±",f!AI300)-1,LEN(f!AI300)))</f>
        <v>0.21</v>
      </c>
      <c r="AJ295" s="122" t="str">
        <f>LEFT(f!AJ300,IFERROR(FIND("±",f!AJ300)-1,LEN(f!AJ300)))</f>
        <v>0.25</v>
      </c>
      <c r="AK295" s="122" t="str">
        <f>LEFT(f!AK300,IFERROR(FIND("±",f!AK300)-1,LEN(f!AK300)))</f>
        <v>1.7</v>
      </c>
      <c r="AL295" s="122" t="str">
        <f>LEFT(f!AL300,IFERROR(FIND("±",f!AL300)-1,LEN(f!AL300)))</f>
        <v>26.51</v>
      </c>
      <c r="AM295" s="122" t="str">
        <f>LEFT(f!AM300,IFERROR(FIND("±",f!AM300)-1,LEN(f!AM300)))</f>
        <v/>
      </c>
      <c r="AN295" s="122" t="str">
        <f>LEFT(f!AN300,IFERROR(FIND("±",f!AN300)-1,LEN(f!AN300)))</f>
        <v/>
      </c>
      <c r="AO295" s="122" t="str">
        <f>LEFT(f!AO300,IFERROR(FIND("±",f!AO300)-1,LEN(f!AO300)))</f>
        <v/>
      </c>
      <c r="AP295" s="122" t="str">
        <f>LEFT(f!AP300,IFERROR(FIND("±",f!AP300)-1,LEN(f!AP300)))</f>
        <v/>
      </c>
      <c r="AQ295" s="122" t="str">
        <f>LEFT(f!AQ300,IFERROR(FIND("±",f!AQ300)-1,LEN(f!AQ300)))</f>
        <v>34.03</v>
      </c>
      <c r="AR295" s="122" t="str">
        <f>LEFT(f!AR300,IFERROR(FIND("±",f!AR300)-1,LEN(f!AR300)))</f>
        <v/>
      </c>
      <c r="AS295" s="122" t="str">
        <f>LEFT(f!AS300,IFERROR(FIND("±",f!AS300)-1,LEN(f!AS300)))</f>
        <v/>
      </c>
      <c r="AT295" s="122" t="str">
        <f>LEFT(f!AT300,IFERROR(FIND("±",f!AT300)-1,LEN(f!AT300)))</f>
        <v>0.71</v>
      </c>
      <c r="AU295" s="122" t="str">
        <f>LEFT(f!AU300,IFERROR(FIND("±",f!AU300)-1,LEN(f!AU300)))</f>
        <v>1.04</v>
      </c>
      <c r="AV295" s="122" t="str">
        <f>LEFT(f!AV300,IFERROR(FIND("±",f!AV300)-1,LEN(f!AV300)))</f>
        <v/>
      </c>
      <c r="AW295" s="122" t="str">
        <f>LEFT(f!AW300,IFERROR(FIND("±",f!AW300)-1,LEN(f!AW300)))</f>
        <v/>
      </c>
      <c r="AX295" s="122" t="str">
        <f>LEFT(f!AX300,IFERROR(FIND("±",f!AX300)-1,LEN(f!AX300)))</f>
        <v>47.6</v>
      </c>
      <c r="AY295" s="122" t="str">
        <f>LEFT(f!AY300,IFERROR(FIND("±",f!AY300)-1,LEN(f!AY300)))</f>
        <v>1.36</v>
      </c>
      <c r="AZ295" s="122" t="str">
        <f>LEFT(f!AZ300,IFERROR(FIND("±",f!AZ300)-1,LEN(f!AZ300)))</f>
        <v/>
      </c>
      <c r="BA295" s="122" t="str">
        <f>LEFT(f!BA300,IFERROR(FIND("±",f!BA300)-1,LEN(f!BA300)))</f>
        <v/>
      </c>
      <c r="BB295" s="122" t="str">
        <f>LEFT(f!BB300,IFERROR(FIND("±",f!BB300)-1,LEN(f!BB300)))</f>
        <v/>
      </c>
      <c r="BC295" s="122" t="str">
        <f>LEFT(f!BC300,IFERROR(FIND("±",f!BC300)-1,LEN(f!BC300)))</f>
        <v>90.48</v>
      </c>
      <c r="BD295" s="122" t="str">
        <f>LEFT(f!BD300,IFERROR(FIND("±",f!BD300)-1,LEN(f!BD300)))</f>
        <v>329</v>
      </c>
      <c r="BE295" s="122" t="str">
        <f>LEFT(f!BE300,IFERROR(FIND("±",f!BE300)-1,LEN(f!BE300)))</f>
        <v/>
      </c>
      <c r="BF295" s="122" t="str">
        <f>LEFT(f!BF300,IFERROR(FIND("±",f!BF300)-1,LEN(f!BF300)))</f>
        <v>5.53</v>
      </c>
      <c r="BG295" s="122" t="str">
        <f>LEFT(f!BG300,IFERROR(FIND("±",f!BG300)-1,LEN(f!BG300)))</f>
        <v>0.56</v>
      </c>
      <c r="BH295" s="122" t="str">
        <f>LEFT(f!BH300,IFERROR(FIND("±",f!BH300)-1,LEN(f!BH300)))</f>
        <v>40.1</v>
      </c>
      <c r="BI295" s="122" t="str">
        <f>LEFT(f!BI300,IFERROR(FIND("±",f!BI300)-1,LEN(f!BI300)))</f>
        <v>35.38</v>
      </c>
      <c r="BJ295" s="122" t="str">
        <f>LEFT(f!BJ300,IFERROR(FIND("±",f!BJ300)-1,LEN(f!BJ300)))</f>
        <v>3.24</v>
      </c>
      <c r="BK295" s="122" t="str">
        <f>LEFT(f!BK300,IFERROR(FIND("±",f!BK300)-1,LEN(f!BK300)))</f>
        <v>1.06</v>
      </c>
      <c r="BL295" s="122" t="str">
        <f>LEFT(f!BL300,IFERROR(FIND("±",f!BL300)-1,LEN(f!BL300)))</f>
        <v>0.43</v>
      </c>
      <c r="BM295" s="122" t="str">
        <f>LEFT(f!BM300,IFERROR(FIND("±",f!BM300)-1,LEN(f!BM300)))</f>
        <v/>
      </c>
      <c r="BN295" s="122" t="str">
        <f>LEFT(f!BN300,IFERROR(FIND("±",f!BN300)-1,LEN(f!BN300)))</f>
        <v>4.72</v>
      </c>
      <c r="BO295" s="122" t="str">
        <f>LEFT(f!BO300,IFERROR(FIND("±",f!BO300)-1,LEN(f!BO300)))</f>
        <v/>
      </c>
      <c r="BP295" s="122" t="str">
        <f>LEFT(f!BP300,IFERROR(FIND("±",f!BP300)-1,LEN(f!BP300)))</f>
        <v/>
      </c>
      <c r="BQ295" s="122" t="str">
        <f>LEFT(f!BQ300,IFERROR(FIND("±",f!BQ300)-1,LEN(f!BQ300)))</f>
        <v/>
      </c>
      <c r="BR295" s="122" t="str">
        <f>LEFT(f!BR300,IFERROR(FIND("±",f!BR300)-1,LEN(f!BR300)))</f>
        <v/>
      </c>
      <c r="BS295" s="122" t="str">
        <f>LEFT(f!BS300,IFERROR(FIND("±",f!BS300)-1,LEN(f!BS300)))</f>
        <v/>
      </c>
      <c r="BT295" s="122" t="str">
        <f>LEFT(f!BT300,IFERROR(FIND("±",f!BT300)-1,LEN(f!BT300)))</f>
        <v/>
      </c>
      <c r="BU295" s="122" t="str">
        <f>LEFT(f!BU300,IFERROR(FIND("±",f!BU300)-1,LEN(f!BU300)))</f>
        <v/>
      </c>
      <c r="BV295" s="122"/>
      <c r="BW295" s="122"/>
      <c r="BX295" s="122"/>
      <c r="BY295" s="122"/>
      <c r="BZ295" s="122"/>
      <c r="CA295" s="122"/>
      <c r="CB295" s="122"/>
      <c r="CC295" s="122"/>
      <c r="CD295" s="122"/>
      <c r="CE295" s="122"/>
    </row>
    <row r="296">
      <c r="A296" s="103" t="str">
        <f>f!A301</f>
        <v>H005</v>
      </c>
      <c r="B296" s="107" t="str">
        <f>LEFT(f!B301,IFERROR(FIND("(",f!B301)-1,LEN(f!B301)))</f>
        <v>Cashew nut </v>
      </c>
      <c r="C296" s="109" t="str">
        <f>IFERROR(MID(f!B301,IFERROR(FIND("(",f!B301)+1,LEN(f!B301)),IFERROR(FIND(")",f!B301),LEN(f!B301))-IFERROR(FIND("(",f!B301)+1,LEN(f!B301))),"")</f>
        <v>Anacardium occidentale</v>
      </c>
      <c r="D296" s="103" t="str">
        <f>f!D301</f>
        <v>Kaaju</v>
      </c>
      <c r="E296" s="103" t="str">
        <f>f!E301</f>
        <v/>
      </c>
      <c r="F296" s="110" t="str">
        <f>CONCATENATE("https://res.cloudinary.com/techticz/image/upload/foods/",f!F301,".jpeg")</f>
        <v>https://res.cloudinary.com/techticz/image/upload/foods/cashew_nut.jpeg</v>
      </c>
      <c r="G296" s="103" t="str">
        <f>f!G301</f>
        <v>H</v>
      </c>
      <c r="H296" s="103" t="str">
        <f>f!H301</f>
        <v/>
      </c>
      <c r="I296" s="103">
        <f t="shared" si="1"/>
        <v>2438</v>
      </c>
      <c r="J296" s="112">
        <f>f!J301</f>
        <v>100</v>
      </c>
      <c r="K296" s="112" t="str">
        <f>f!K301</f>
        <v>gram</v>
      </c>
      <c r="L296" s="114" t="str">
        <f>f!L301</f>
        <v/>
      </c>
      <c r="M296" s="114">
        <f>f!M301</f>
        <v>6</v>
      </c>
      <c r="N296" s="114" t="str">
        <f>f!N301</f>
        <v/>
      </c>
      <c r="O296" s="114" t="str">
        <f>f!O301</f>
        <v/>
      </c>
      <c r="P296" s="114" t="str">
        <f>f!P301</f>
        <v/>
      </c>
      <c r="Q296" s="117" t="str">
        <f>f!Q301</f>
        <v/>
      </c>
      <c r="R296" s="117" t="str">
        <f>f!R301</f>
        <v/>
      </c>
      <c r="S296" s="117" t="str">
        <f>f!S301</f>
        <v/>
      </c>
      <c r="T296" s="120" t="str">
        <f>f!T301</f>
        <v/>
      </c>
      <c r="U296" s="120" t="str">
        <f>f!U301</f>
        <v/>
      </c>
      <c r="V296" s="121">
        <f>f!V301</f>
        <v>100</v>
      </c>
      <c r="W296" s="122" t="str">
        <f>LEFT(f!W301,IFERROR(FIND("±",f!W301)-1,LEN(f!W301)))</f>
        <v>4.44</v>
      </c>
      <c r="X296" s="122" t="str">
        <f>LEFT(f!X301,IFERROR(FIND("±",f!X301)-1,LEN(f!X301)))</f>
        <v>18.78</v>
      </c>
      <c r="Y296" s="122" t="str">
        <f>LEFT(f!Y301,IFERROR(FIND("±",f!Y301)-1,LEN(f!Y301)))</f>
        <v>2.25</v>
      </c>
      <c r="Z296" s="122" t="str">
        <f>LEFT(f!Z301,IFERROR(FIND("±",f!Z301)-1,LEN(f!Z301)))</f>
        <v>45.20</v>
      </c>
      <c r="AA296" s="122" t="str">
        <f>LEFT(f!AA301,IFERROR(FIND("±",f!AA301)-1,LEN(f!AA301)))</f>
        <v>3.86</v>
      </c>
      <c r="AB296" s="122" t="str">
        <f>LEFT(f!AB301,IFERROR(FIND("±",f!AB301)-1,LEN(f!AB301)))</f>
        <v>2.23</v>
      </c>
      <c r="AC296" s="122" t="str">
        <f>LEFT(f!AC301,IFERROR(FIND("±",f!AC301)-1,LEN(f!AC301)))</f>
        <v>1.63</v>
      </c>
      <c r="AD296" s="122" t="str">
        <f>LEFT(f!AD301,IFERROR(FIND("±",f!AD301)-1,LEN(f!AD301)))</f>
        <v>25.46</v>
      </c>
      <c r="AE296" s="122" t="str">
        <f>LEFT(f!AE301,IFERROR(FIND("±",f!AE301)-1,LEN(f!AE301)))</f>
        <v>2438</v>
      </c>
      <c r="AF296" s="122" t="str">
        <f>LEFT(f!AF301,IFERROR(FIND("±",f!AF301)-1,LEN(f!AF301)))</f>
        <v>0.61</v>
      </c>
      <c r="AG296" s="122" t="str">
        <f>LEFT(f!AG301,IFERROR(FIND("±",f!AG301)-1,LEN(f!AG301)))</f>
        <v>0.03</v>
      </c>
      <c r="AH296" s="122" t="str">
        <f>LEFT(f!AH301,IFERROR(FIND("±",f!AH301)-1,LEN(f!AH301)))</f>
        <v>1.03</v>
      </c>
      <c r="AI296" s="122" t="str">
        <f>LEFT(f!AI301,IFERROR(FIND("±",f!AI301)-1,LEN(f!AI301)))</f>
        <v>1.40</v>
      </c>
      <c r="AJ296" s="122" t="str">
        <f>LEFT(f!AJ301,IFERROR(FIND("±",f!AJ301)-1,LEN(f!AJ301)))</f>
        <v>0.16</v>
      </c>
      <c r="AK296" s="122" t="str">
        <f>LEFT(f!AK301,IFERROR(FIND("±",f!AK301)-1,LEN(f!AK301)))</f>
        <v>2.58</v>
      </c>
      <c r="AL296" s="122" t="str">
        <f>LEFT(f!AL301,IFERROR(FIND("±",f!AL301)-1,LEN(f!AL301)))</f>
        <v>25.20</v>
      </c>
      <c r="AM296" s="122" t="str">
        <f>LEFT(f!AM301,IFERROR(FIND("±",f!AM301)-1,LEN(f!AM301)))</f>
        <v/>
      </c>
      <c r="AN296" s="122" t="str">
        <f>LEFT(f!AN301,IFERROR(FIND("±",f!AN301)-1,LEN(f!AN301)))</f>
        <v>0.18</v>
      </c>
      <c r="AO296" s="122" t="str">
        <f>LEFT(f!AO301,IFERROR(FIND("±",f!AO301)-1,LEN(f!AO301)))</f>
        <v/>
      </c>
      <c r="AP296" s="122" t="str">
        <f>LEFT(f!AP301,IFERROR(FIND("±",f!AP301)-1,LEN(f!AP301)))</f>
        <v/>
      </c>
      <c r="AQ296" s="122" t="str">
        <f>LEFT(f!AQ301,IFERROR(FIND("±",f!AQ301)-1,LEN(f!AQ301)))</f>
        <v>34</v>
      </c>
      <c r="AR296" s="122" t="str">
        <f>LEFT(f!AR301,IFERROR(FIND("±",f!AR301)-1,LEN(f!AR301)))</f>
        <v>0.002</v>
      </c>
      <c r="AS296" s="122" t="str">
        <f>LEFT(f!AS301,IFERROR(FIND("±",f!AS301)-1,LEN(f!AS301)))</f>
        <v>0.004</v>
      </c>
      <c r="AT296" s="122" t="str">
        <f>LEFT(f!AT301,IFERROR(FIND("±",f!AT301)-1,LEN(f!AT301)))</f>
        <v>2.23</v>
      </c>
      <c r="AU296" s="122" t="str">
        <f>LEFT(f!AU301,IFERROR(FIND("±",f!AU301)-1,LEN(f!AU301)))</f>
        <v>5.95</v>
      </c>
      <c r="AV296" s="122" t="str">
        <f>LEFT(f!AV301,IFERROR(FIND("±",f!AV301)-1,LEN(f!AV301)))</f>
        <v>0.005</v>
      </c>
      <c r="AW296" s="122" t="str">
        <f>LEFT(f!AW301,IFERROR(FIND("±",f!AW301)-1,LEN(f!AW301)))</f>
        <v/>
      </c>
      <c r="AX296" s="122" t="str">
        <f>LEFT(f!AX301,IFERROR(FIND("±",f!AX301)-1,LEN(f!AX301)))</f>
        <v>307</v>
      </c>
      <c r="AY296" s="122" t="str">
        <f>LEFT(f!AY301,IFERROR(FIND("±",f!AY301)-1,LEN(f!AY301)))</f>
        <v>1.78</v>
      </c>
      <c r="AZ296" s="122" t="str">
        <f>LEFT(f!AZ301,IFERROR(FIND("±",f!AZ301)-1,LEN(f!AZ301)))</f>
        <v/>
      </c>
      <c r="BA296" s="122" t="str">
        <f>LEFT(f!BA301,IFERROR(FIND("±",f!BA301)-1,LEN(f!BA301)))</f>
        <v>0.025</v>
      </c>
      <c r="BB296" s="122" t="str">
        <f>LEFT(f!BB301,IFERROR(FIND("±",f!BB301)-1,LEN(f!BB301)))</f>
        <v>0.607</v>
      </c>
      <c r="BC296" s="122" t="str">
        <f>LEFT(f!BC301,IFERROR(FIND("±",f!BC301)-1,LEN(f!BC301)))</f>
        <v>500</v>
      </c>
      <c r="BD296" s="122" t="str">
        <f>LEFT(f!BD301,IFERROR(FIND("±",f!BD301)-1,LEN(f!BD301)))</f>
        <v>635</v>
      </c>
      <c r="BE296" s="122" t="str">
        <f>LEFT(f!BE301,IFERROR(FIND("±",f!BE301)-1,LEN(f!BE301)))</f>
        <v>13.08</v>
      </c>
      <c r="BF296" s="122" t="str">
        <f>LEFT(f!BF301,IFERROR(FIND("±",f!BF301)-1,LEN(f!BF301)))</f>
        <v>9.00</v>
      </c>
      <c r="BG296" s="122" t="str">
        <f>LEFT(f!BG301,IFERROR(FIND("±",f!BG301)-1,LEN(f!BG301)))</f>
        <v>5.34</v>
      </c>
      <c r="BH296" s="122" t="str">
        <f>LEFT(f!BH301,IFERROR(FIND("±",f!BH301)-1,LEN(f!BH301)))</f>
        <v>23.23</v>
      </c>
      <c r="BI296" s="122" t="str">
        <f>LEFT(f!BI301,IFERROR(FIND("±",f!BI301)-1,LEN(f!BI301)))</f>
        <v>20.11</v>
      </c>
      <c r="BJ296" s="122" t="str">
        <f>LEFT(f!BJ301,IFERROR(FIND("±",f!BJ301)-1,LEN(f!BJ301)))</f>
        <v>1.97</v>
      </c>
      <c r="BK296" s="122" t="str">
        <f>LEFT(f!BK301,IFERROR(FIND("±",f!BK301)-1,LEN(f!BK301)))</f>
        <v>1.05</v>
      </c>
      <c r="BL296" s="122" t="str">
        <f>LEFT(f!BL301,IFERROR(FIND("±",f!BL301)-1,LEN(f!BL301)))</f>
        <v>0.10</v>
      </c>
      <c r="BM296" s="122" t="str">
        <f>LEFT(f!BM301,IFERROR(FIND("±",f!BM301)-1,LEN(f!BM301)))</f>
        <v/>
      </c>
      <c r="BN296" s="122" t="str">
        <f>LEFT(f!BN301,IFERROR(FIND("±",f!BN301)-1,LEN(f!BN301)))</f>
        <v>3.11</v>
      </c>
      <c r="BO296" s="122" t="str">
        <f>LEFT(f!BO301,IFERROR(FIND("±",f!BO301)-1,LEN(f!BO301)))</f>
        <v/>
      </c>
      <c r="BP296" s="122" t="str">
        <f>LEFT(f!BP301,IFERROR(FIND("±",f!BP301)-1,LEN(f!BP301)))</f>
        <v/>
      </c>
      <c r="BQ296" s="122" t="str">
        <f>LEFT(f!BQ301,IFERROR(FIND("±",f!BQ301)-1,LEN(f!BQ301)))</f>
        <v/>
      </c>
      <c r="BR296" s="122" t="str">
        <f>LEFT(f!BR301,IFERROR(FIND("±",f!BR301)-1,LEN(f!BR301)))</f>
        <v/>
      </c>
      <c r="BS296" s="122" t="str">
        <f>LEFT(f!BS301,IFERROR(FIND("±",f!BS301)-1,LEN(f!BS301)))</f>
        <v/>
      </c>
      <c r="BT296" s="122" t="str">
        <f>LEFT(f!BT301,IFERROR(FIND("±",f!BT301)-1,LEN(f!BT301)))</f>
        <v/>
      </c>
      <c r="BU296" s="122" t="str">
        <f>LEFT(f!BU301,IFERROR(FIND("±",f!BU301)-1,LEN(f!BU301)))</f>
        <v/>
      </c>
      <c r="BV296" s="122"/>
      <c r="BW296" s="122"/>
      <c r="BX296" s="122"/>
      <c r="BY296" s="122"/>
      <c r="BZ296" s="122"/>
      <c r="CA296" s="122"/>
      <c r="CB296" s="122"/>
      <c r="CC296" s="122"/>
      <c r="CD296" s="122"/>
      <c r="CE296" s="122"/>
    </row>
    <row r="297">
      <c r="A297" s="103" t="str">
        <f>f!A302</f>
        <v>H006</v>
      </c>
      <c r="B297" s="107" t="str">
        <f>LEFT(f!B302,IFERROR(FIND("(",f!B302)-1,LEN(f!B302)))</f>
        <v>Coconut, kernal, dry </v>
      </c>
      <c r="C297" s="109" t="str">
        <f>IFERROR(MID(f!B302,IFERROR(FIND("(",f!B302)+1,LEN(f!B302)),IFERROR(FIND(")",f!B302),LEN(f!B302))-IFERROR(FIND("(",f!B302)+1,LEN(f!B302))),"")</f>
        <v>Cocos nucifera</v>
      </c>
      <c r="D297" s="103" t="str">
        <f>f!D302</f>
        <v/>
      </c>
      <c r="E297" s="103" t="str">
        <f>f!E302</f>
        <v/>
      </c>
      <c r="F297" s="110" t="str">
        <f>CONCATENATE("https://res.cloudinary.com/techticz/image/upload/foods/",f!F302,".jpeg")</f>
        <v>https://res.cloudinary.com/techticz/image/upload/foods/coconut_kernal_dry.jpeg</v>
      </c>
      <c r="G297" s="103" t="str">
        <f>f!G302</f>
        <v>H</v>
      </c>
      <c r="H297" s="103" t="str">
        <f>f!H302</f>
        <v/>
      </c>
      <c r="I297" s="103">
        <f t="shared" si="1"/>
        <v>2611</v>
      </c>
      <c r="J297" s="112">
        <f>f!J302</f>
        <v>100</v>
      </c>
      <c r="K297" s="112" t="str">
        <f>f!K302</f>
        <v>gram</v>
      </c>
      <c r="L297" s="114" t="str">
        <f>f!L302</f>
        <v/>
      </c>
      <c r="M297" s="114">
        <f>f!M302</f>
        <v>6</v>
      </c>
      <c r="N297" s="114" t="str">
        <f>f!N302</f>
        <v/>
      </c>
      <c r="O297" s="114" t="str">
        <f>f!O302</f>
        <v/>
      </c>
      <c r="P297" s="114" t="str">
        <f>f!P302</f>
        <v/>
      </c>
      <c r="Q297" s="117" t="str">
        <f>f!Q302</f>
        <v/>
      </c>
      <c r="R297" s="117" t="str">
        <f>f!R302</f>
        <v/>
      </c>
      <c r="S297" s="117" t="str">
        <f>f!S302</f>
        <v/>
      </c>
      <c r="T297" s="120" t="str">
        <f>f!T302</f>
        <v/>
      </c>
      <c r="U297" s="120" t="str">
        <f>f!U302</f>
        <v/>
      </c>
      <c r="V297" s="121">
        <f>f!V302</f>
        <v>100</v>
      </c>
      <c r="W297" s="122" t="str">
        <f>LEFT(f!W302,IFERROR(FIND("±",f!W302)-1,LEN(f!W302)))</f>
        <v>3.97</v>
      </c>
      <c r="X297" s="122" t="str">
        <f>LEFT(f!X302,IFERROR(FIND("±",f!X302)-1,LEN(f!X302)))</f>
        <v>7.27</v>
      </c>
      <c r="Y297" s="122" t="str">
        <f>LEFT(f!Y302,IFERROR(FIND("±",f!Y302)-1,LEN(f!Y302)))</f>
        <v>1.61</v>
      </c>
      <c r="Z297" s="122" t="str">
        <f>LEFT(f!Z302,IFERROR(FIND("±",f!Z302)-1,LEN(f!Z302)))</f>
        <v>63.26</v>
      </c>
      <c r="AA297" s="122" t="str">
        <f>LEFT(f!AA302,IFERROR(FIND("±",f!AA302)-1,LEN(f!AA302)))</f>
        <v>15.88</v>
      </c>
      <c r="AB297" s="122" t="str">
        <f>LEFT(f!AB302,IFERROR(FIND("±",f!AB302)-1,LEN(f!AB302)))</f>
        <v>14.55</v>
      </c>
      <c r="AC297" s="122" t="str">
        <f>LEFT(f!AC302,IFERROR(FIND("±",f!AC302)-1,LEN(f!AC302)))</f>
        <v>1.33</v>
      </c>
      <c r="AD297" s="122" t="str">
        <f>LEFT(f!AD302,IFERROR(FIND("±",f!AD302)-1,LEN(f!AD302)))</f>
        <v>8.01</v>
      </c>
      <c r="AE297" s="122" t="str">
        <f>LEFT(f!AE302,IFERROR(FIND("±",f!AE302)-1,LEN(f!AE302)))</f>
        <v>2611</v>
      </c>
      <c r="AF297" s="122" t="str">
        <f>LEFT(f!AF302,IFERROR(FIND("±",f!AF302)-1,LEN(f!AF302)))</f>
        <v>0.04</v>
      </c>
      <c r="AG297" s="122" t="str">
        <f>LEFT(f!AG302,IFERROR(FIND("±",f!AG302)-1,LEN(f!AG302)))</f>
        <v>0.04</v>
      </c>
      <c r="AH297" s="122" t="str">
        <f>LEFT(f!AH302,IFERROR(FIND("±",f!AH302)-1,LEN(f!AH302)))</f>
        <v>0.71</v>
      </c>
      <c r="AI297" s="122" t="str">
        <f>LEFT(f!AI302,IFERROR(FIND("±",f!AI302)-1,LEN(f!AI302)))</f>
        <v>0.21</v>
      </c>
      <c r="AJ297" s="122" t="str">
        <f>LEFT(f!AJ302,IFERROR(FIND("±",f!AJ302)-1,LEN(f!AJ302)))</f>
        <v>0.15</v>
      </c>
      <c r="AK297" s="122" t="str">
        <f>LEFT(f!AK302,IFERROR(FIND("±",f!AK302)-1,LEN(f!AK302)))</f>
        <v>1.01</v>
      </c>
      <c r="AL297" s="122" t="str">
        <f>LEFT(f!AL302,IFERROR(FIND("±",f!AL302)-1,LEN(f!AL302)))</f>
        <v>24.27</v>
      </c>
      <c r="AM297" s="122" t="str">
        <f>LEFT(f!AM302,IFERROR(FIND("±",f!AM302)-1,LEN(f!AM302)))</f>
        <v/>
      </c>
      <c r="AN297" s="122" t="str">
        <f>LEFT(f!AN302,IFERROR(FIND("±",f!AN302)-1,LEN(f!AN302)))</f>
        <v>0.41</v>
      </c>
      <c r="AO297" s="122" t="str">
        <f>LEFT(f!AO302,IFERROR(FIND("±",f!AO302)-1,LEN(f!AO302)))</f>
        <v/>
      </c>
      <c r="AP297" s="122" t="str">
        <f>LEFT(f!AP302,IFERROR(FIND("±",f!AP302)-1,LEN(f!AP302)))</f>
        <v>0.001</v>
      </c>
      <c r="AQ297" s="122" t="str">
        <f>LEFT(f!AQ302,IFERROR(FIND("±",f!AQ302)-1,LEN(f!AQ302)))</f>
        <v>32</v>
      </c>
      <c r="AR297" s="122" t="str">
        <f>LEFT(f!AR302,IFERROR(FIND("±",f!AR302)-1,LEN(f!AR302)))</f>
        <v>0.013</v>
      </c>
      <c r="AS297" s="122" t="str">
        <f>LEFT(f!AS302,IFERROR(FIND("±",f!AS302)-1,LEN(f!AS302)))</f>
        <v>0.006</v>
      </c>
      <c r="AT297" s="122" t="str">
        <f>LEFT(f!AT302,IFERROR(FIND("±",f!AT302)-1,LEN(f!AT302)))</f>
        <v>0.90</v>
      </c>
      <c r="AU297" s="122" t="str">
        <f>LEFT(f!AU302,IFERROR(FIND("±",f!AU302)-1,LEN(f!AU302)))</f>
        <v>3.13</v>
      </c>
      <c r="AV297" s="122" t="str">
        <f>LEFT(f!AV302,IFERROR(FIND("±",f!AV302)-1,LEN(f!AV302)))</f>
        <v>0.006</v>
      </c>
      <c r="AW297" s="122" t="str">
        <f>LEFT(f!AW302,IFERROR(FIND("±",f!AW302)-1,LEN(f!AW302)))</f>
        <v>0.004</v>
      </c>
      <c r="AX297" s="122" t="str">
        <f>LEFT(f!AX302,IFERROR(FIND("±",f!AX302)-1,LEN(f!AX302)))</f>
        <v>97.21</v>
      </c>
      <c r="AY297" s="122" t="str">
        <f>LEFT(f!AY302,IFERROR(FIND("±",f!AY302)-1,LEN(f!AY302)))</f>
        <v>1.61</v>
      </c>
      <c r="AZ297" s="122" t="str">
        <f>LEFT(f!AZ302,IFERROR(FIND("±",f!AZ302)-1,LEN(f!AZ302)))</f>
        <v>2.10</v>
      </c>
      <c r="BA297" s="122" t="str">
        <f>LEFT(f!BA302,IFERROR(FIND("±",f!BA302)-1,LEN(f!BA302)))</f>
        <v>0.025</v>
      </c>
      <c r="BB297" s="122" t="str">
        <f>LEFT(f!BB302,IFERROR(FIND("±",f!BB302)-1,LEN(f!BB302)))</f>
        <v>0.282</v>
      </c>
      <c r="BC297" s="122" t="str">
        <f>LEFT(f!BC302,IFERROR(FIND("±",f!BC302)-1,LEN(f!BC302)))</f>
        <v>203</v>
      </c>
      <c r="BD297" s="122" t="str">
        <f>LEFT(f!BD302,IFERROR(FIND("±",f!BD302)-1,LEN(f!BD302)))</f>
        <v>739</v>
      </c>
      <c r="BE297" s="122" t="str">
        <f>LEFT(f!BE302,IFERROR(FIND("±",f!BE302)-1,LEN(f!BE302)))</f>
        <v>25.25</v>
      </c>
      <c r="BF297" s="122" t="str">
        <f>LEFT(f!BF302,IFERROR(FIND("±",f!BF302)-1,LEN(f!BF302)))</f>
        <v>16.68</v>
      </c>
      <c r="BG297" s="122" t="str">
        <f>LEFT(f!BG302,IFERROR(FIND("±",f!BG302)-1,LEN(f!BG302)))</f>
        <v>1.41</v>
      </c>
      <c r="BH297" s="122" t="str">
        <f>LEFT(f!BH302,IFERROR(FIND("±",f!BH302)-1,LEN(f!BH302)))</f>
        <v>6.93</v>
      </c>
      <c r="BI297" s="122" t="str">
        <f>LEFT(f!BI302,IFERROR(FIND("±",f!BI302)-1,LEN(f!BI302)))</f>
        <v/>
      </c>
      <c r="BJ297" s="122" t="str">
        <f>LEFT(f!BJ302,IFERROR(FIND("±",f!BJ302)-1,LEN(f!BJ302)))</f>
        <v>1.37</v>
      </c>
      <c r="BK297" s="122" t="str">
        <f>LEFT(f!BK302,IFERROR(FIND("±",f!BK302)-1,LEN(f!BK302)))</f>
        <v>1.00</v>
      </c>
      <c r="BL297" s="122" t="str">
        <f>LEFT(f!BL302,IFERROR(FIND("±",f!BL302)-1,LEN(f!BL302)))</f>
        <v>4.57</v>
      </c>
      <c r="BM297" s="122" t="str">
        <f>LEFT(f!BM302,IFERROR(FIND("±",f!BM302)-1,LEN(f!BM302)))</f>
        <v/>
      </c>
      <c r="BN297" s="122" t="str">
        <f>LEFT(f!BN302,IFERROR(FIND("±",f!BN302)-1,LEN(f!BN302)))</f>
        <v>6.93</v>
      </c>
      <c r="BO297" s="122" t="str">
        <f>LEFT(f!BO302,IFERROR(FIND("±",f!BO302)-1,LEN(f!BO302)))</f>
        <v/>
      </c>
      <c r="BP297" s="122" t="str">
        <f>LEFT(f!BP302,IFERROR(FIND("±",f!BP302)-1,LEN(f!BP302)))</f>
        <v/>
      </c>
      <c r="BQ297" s="122" t="str">
        <f>LEFT(f!BQ302,IFERROR(FIND("±",f!BQ302)-1,LEN(f!BQ302)))</f>
        <v/>
      </c>
      <c r="BR297" s="122" t="str">
        <f>LEFT(f!BR302,IFERROR(FIND("±",f!BR302)-1,LEN(f!BR302)))</f>
        <v/>
      </c>
      <c r="BS297" s="122" t="str">
        <f>LEFT(f!BS302,IFERROR(FIND("±",f!BS302)-1,LEN(f!BS302)))</f>
        <v/>
      </c>
      <c r="BT297" s="122" t="str">
        <f>LEFT(f!BT302,IFERROR(FIND("±",f!BT302)-1,LEN(f!BT302)))</f>
        <v/>
      </c>
      <c r="BU297" s="122" t="str">
        <f>LEFT(f!BU302,IFERROR(FIND("±",f!BU302)-1,LEN(f!BU302)))</f>
        <v/>
      </c>
      <c r="BV297" s="122"/>
      <c r="BW297" s="122"/>
      <c r="BX297" s="122"/>
      <c r="BY297" s="122"/>
      <c r="BZ297" s="122"/>
      <c r="CA297" s="122"/>
      <c r="CB297" s="122"/>
      <c r="CC297" s="122"/>
      <c r="CD297" s="122"/>
      <c r="CE297" s="122"/>
    </row>
    <row r="298">
      <c r="A298" s="103" t="str">
        <f>f!A303</f>
        <v>H007</v>
      </c>
      <c r="B298" s="107" t="str">
        <f>LEFT(f!B303,IFERROR(FIND("(",f!B303)-1,LEN(f!B303)))</f>
        <v>Coconut, kernel, fresh </v>
      </c>
      <c r="C298" s="109" t="str">
        <f>IFERROR(MID(f!B303,IFERROR(FIND("(",f!B303)+1,LEN(f!B303)),IFERROR(FIND(")",f!B303),LEN(f!B303))-IFERROR(FIND("(",f!B303)+1,LEN(f!B303))),"")</f>
        <v>Cocos nucifera</v>
      </c>
      <c r="D298" s="103" t="str">
        <f>f!D303</f>
        <v/>
      </c>
      <c r="E298" s="103" t="str">
        <f>f!E303</f>
        <v/>
      </c>
      <c r="F298" s="110" t="str">
        <f>CONCATENATE("https://res.cloudinary.com/techticz/image/upload/foods/",f!F303,".jpeg")</f>
        <v>https://res.cloudinary.com/techticz/image/upload/foods/coconut_kernal_fresh.jpeg</v>
      </c>
      <c r="G298" s="103" t="str">
        <f>f!G303</f>
        <v>H</v>
      </c>
      <c r="H298" s="103" t="str">
        <f>f!H303</f>
        <v/>
      </c>
      <c r="I298" s="103">
        <f t="shared" si="1"/>
        <v>1711</v>
      </c>
      <c r="J298" s="112">
        <f>f!J303</f>
        <v>100</v>
      </c>
      <c r="K298" s="112" t="str">
        <f>f!K303</f>
        <v>gram</v>
      </c>
      <c r="L298" s="114" t="str">
        <f>f!L303</f>
        <v/>
      </c>
      <c r="M298" s="114">
        <f>f!M303</f>
        <v>6</v>
      </c>
      <c r="N298" s="114" t="str">
        <f>f!N303</f>
        <v/>
      </c>
      <c r="O298" s="114" t="str">
        <f>f!O303</f>
        <v/>
      </c>
      <c r="P298" s="114" t="str">
        <f>f!P303</f>
        <v/>
      </c>
      <c r="Q298" s="117" t="str">
        <f>f!Q303</f>
        <v/>
      </c>
      <c r="R298" s="117" t="str">
        <f>f!R303</f>
        <v/>
      </c>
      <c r="S298" s="117" t="str">
        <f>f!S303</f>
        <v/>
      </c>
      <c r="T298" s="120" t="str">
        <f>f!T303</f>
        <v/>
      </c>
      <c r="U298" s="120" t="str">
        <f>f!U303</f>
        <v/>
      </c>
      <c r="V298" s="121">
        <f>f!V303</f>
        <v>100</v>
      </c>
      <c r="W298" s="122" t="str">
        <f>LEFT(f!W303,IFERROR(FIND("±",f!W303)-1,LEN(f!W303)))</f>
        <v>36.14</v>
      </c>
      <c r="X298" s="122" t="str">
        <f>LEFT(f!X303,IFERROR(FIND("±",f!X303)-1,LEN(f!X303)))</f>
        <v>3.84</v>
      </c>
      <c r="Y298" s="122" t="str">
        <f>LEFT(f!Y303,IFERROR(FIND("±",f!Y303)-1,LEN(f!Y303)))</f>
        <v>1.93</v>
      </c>
      <c r="Z298" s="122" t="str">
        <f>LEFT(f!Z303,IFERROR(FIND("±",f!Z303)-1,LEN(f!Z303)))</f>
        <v>41.38</v>
      </c>
      <c r="AA298" s="122" t="str">
        <f>LEFT(f!AA303,IFERROR(FIND("±",f!AA303)-1,LEN(f!AA303)))</f>
        <v>10.42</v>
      </c>
      <c r="AB298" s="122" t="str">
        <f>LEFT(f!AB303,IFERROR(FIND("±",f!AB303)-1,LEN(f!AB303)))</f>
        <v>9.43</v>
      </c>
      <c r="AC298" s="122" t="str">
        <f>LEFT(f!AC303,IFERROR(FIND("±",f!AC303)-1,LEN(f!AC303)))</f>
        <v>0.99</v>
      </c>
      <c r="AD298" s="122" t="str">
        <f>LEFT(f!AD303,IFERROR(FIND("±",f!AD303)-1,LEN(f!AD303)))</f>
        <v>6.30</v>
      </c>
      <c r="AE298" s="122" t="str">
        <f>LEFT(f!AE303,IFERROR(FIND("±",f!AE303)-1,LEN(f!AE303)))</f>
        <v>1711</v>
      </c>
      <c r="AF298" s="122" t="str">
        <f>LEFT(f!AF303,IFERROR(FIND("±",f!AF303)-1,LEN(f!AF303)))</f>
        <v>0.03</v>
      </c>
      <c r="AG298" s="122" t="str">
        <f>LEFT(f!AG303,IFERROR(FIND("±",f!AG303)-1,LEN(f!AG303)))</f>
        <v>0.08</v>
      </c>
      <c r="AH298" s="122" t="str">
        <f>LEFT(f!AH303,IFERROR(FIND("±",f!AH303)-1,LEN(f!AH303)))</f>
        <v>0.30</v>
      </c>
      <c r="AI298" s="122" t="str">
        <f>LEFT(f!AI303,IFERROR(FIND("±",f!AI303)-1,LEN(f!AI303)))</f>
        <v>0.21</v>
      </c>
      <c r="AJ298" s="122" t="str">
        <f>LEFT(f!AJ303,IFERROR(FIND("±",f!AJ303)-1,LEN(f!AJ303)))</f>
        <v>0.10</v>
      </c>
      <c r="AK298" s="122" t="str">
        <f>LEFT(f!AK303,IFERROR(FIND("±",f!AK303)-1,LEN(f!AK303)))</f>
        <v>0.63</v>
      </c>
      <c r="AL298" s="122" t="str">
        <f>LEFT(f!AL303,IFERROR(FIND("±",f!AL303)-1,LEN(f!AL303)))</f>
        <v>25.41</v>
      </c>
      <c r="AM298" s="122" t="str">
        <f>LEFT(f!AM303,IFERROR(FIND("±",f!AM303)-1,LEN(f!AM303)))</f>
        <v>0.80</v>
      </c>
      <c r="AN298" s="122" t="str">
        <f>LEFT(f!AN303,IFERROR(FIND("±",f!AN303)-1,LEN(f!AN303)))</f>
        <v>0.03</v>
      </c>
      <c r="AO298" s="122" t="str">
        <f>LEFT(f!AO303,IFERROR(FIND("±",f!AO303)-1,LEN(f!AO303)))</f>
        <v/>
      </c>
      <c r="AP298" s="122" t="str">
        <f>LEFT(f!AP303,IFERROR(FIND("±",f!AP303)-1,LEN(f!AP303)))</f>
        <v>0.001</v>
      </c>
      <c r="AQ298" s="122" t="str">
        <f>LEFT(f!AQ303,IFERROR(FIND("±",f!AQ303)-1,LEN(f!AQ303)))</f>
        <v>8</v>
      </c>
      <c r="AR298" s="122" t="str">
        <f>LEFT(f!AR303,IFERROR(FIND("±",f!AR303)-1,LEN(f!AR303)))</f>
        <v>0.003</v>
      </c>
      <c r="AS298" s="122" t="str">
        <f>LEFT(f!AS303,IFERROR(FIND("±",f!AS303)-1,LEN(f!AS303)))</f>
        <v>0.004</v>
      </c>
      <c r="AT298" s="122" t="str">
        <f>LEFT(f!AT303,IFERROR(FIND("±",f!AT303)-1,LEN(f!AT303)))</f>
        <v>0.36</v>
      </c>
      <c r="AU298" s="122" t="str">
        <f>LEFT(f!AU303,IFERROR(FIND("±",f!AU303)-1,LEN(f!AU303)))</f>
        <v>1.30</v>
      </c>
      <c r="AV298" s="122" t="str">
        <f>LEFT(f!AV303,IFERROR(FIND("±",f!AV303)-1,LEN(f!AV303)))</f>
        <v>0.002</v>
      </c>
      <c r="AW298" s="122" t="str">
        <f>LEFT(f!AW303,IFERROR(FIND("±",f!AW303)-1,LEN(f!AW303)))</f>
        <v/>
      </c>
      <c r="AX298" s="122" t="str">
        <f>LEFT(f!AX303,IFERROR(FIND("±",f!AX303)-1,LEN(f!AX303)))</f>
        <v>35</v>
      </c>
      <c r="AY298" s="122" t="str">
        <f>LEFT(f!AY303,IFERROR(FIND("±",f!AY303)-1,LEN(f!AY303)))</f>
        <v>0.74</v>
      </c>
      <c r="AZ298" s="122" t="str">
        <f>LEFT(f!AZ303,IFERROR(FIND("±",f!AZ303)-1,LEN(f!AZ303)))</f>
        <v/>
      </c>
      <c r="BA298" s="122" t="str">
        <f>LEFT(f!BA303,IFERROR(FIND("±",f!BA303)-1,LEN(f!BA303)))</f>
        <v>0.012</v>
      </c>
      <c r="BB298" s="122" t="str">
        <f>LEFT(f!BB303,IFERROR(FIND("±",f!BB303)-1,LEN(f!BB303)))</f>
        <v>0.050</v>
      </c>
      <c r="BC298" s="122" t="str">
        <f>LEFT(f!BC303,IFERROR(FIND("±",f!BC303)-1,LEN(f!BC303)))</f>
        <v>67.73</v>
      </c>
      <c r="BD298" s="122" t="str">
        <f>LEFT(f!BD303,IFERROR(FIND("±",f!BD303)-1,LEN(f!BD303)))</f>
        <v>246</v>
      </c>
      <c r="BE298" s="122" t="str">
        <f>LEFT(f!BE303,IFERROR(FIND("±",f!BE303)-1,LEN(f!BE303)))</f>
        <v/>
      </c>
      <c r="BF298" s="122" t="str">
        <f>LEFT(f!BF303,IFERROR(FIND("±",f!BF303)-1,LEN(f!BF303)))</f>
        <v>8.12</v>
      </c>
      <c r="BG298" s="122" t="str">
        <f>LEFT(f!BG303,IFERROR(FIND("±",f!BG303)-1,LEN(f!BG303)))</f>
        <v>0.58</v>
      </c>
      <c r="BH298" s="122" t="str">
        <f>LEFT(f!BH303,IFERROR(FIND("±",f!BH303)-1,LEN(f!BH303)))</f>
        <v>6.20</v>
      </c>
      <c r="BI298" s="122" t="str">
        <f>LEFT(f!BI303,IFERROR(FIND("±",f!BI303)-1,LEN(f!BI303)))</f>
        <v/>
      </c>
      <c r="BJ298" s="122" t="str">
        <f>LEFT(f!BJ303,IFERROR(FIND("±",f!BJ303)-1,LEN(f!BJ303)))</f>
        <v>1.00</v>
      </c>
      <c r="BK298" s="122" t="str">
        <f>LEFT(f!BK303,IFERROR(FIND("±",f!BK303)-1,LEN(f!BK303)))</f>
        <v>0.89</v>
      </c>
      <c r="BL298" s="122" t="str">
        <f>LEFT(f!BL303,IFERROR(FIND("±",f!BL303)-1,LEN(f!BL303)))</f>
        <v>4.31</v>
      </c>
      <c r="BM298" s="122" t="str">
        <f>LEFT(f!BM303,IFERROR(FIND("±",f!BM303)-1,LEN(f!BM303)))</f>
        <v/>
      </c>
      <c r="BN298" s="122" t="str">
        <f>LEFT(f!BN303,IFERROR(FIND("±",f!BN303)-1,LEN(f!BN303)))</f>
        <v>6.20</v>
      </c>
      <c r="BO298" s="122" t="str">
        <f>LEFT(f!BO303,IFERROR(FIND("±",f!BO303)-1,LEN(f!BO303)))</f>
        <v/>
      </c>
      <c r="BP298" s="122" t="str">
        <f>LEFT(f!BP303,IFERROR(FIND("±",f!BP303)-1,LEN(f!BP303)))</f>
        <v/>
      </c>
      <c r="BQ298" s="122" t="str">
        <f>LEFT(f!BQ303,IFERROR(FIND("±",f!BQ303)-1,LEN(f!BQ303)))</f>
        <v/>
      </c>
      <c r="BR298" s="122" t="str">
        <f>LEFT(f!BR303,IFERROR(FIND("±",f!BR303)-1,LEN(f!BR303)))</f>
        <v/>
      </c>
      <c r="BS298" s="122" t="str">
        <f>LEFT(f!BS303,IFERROR(FIND("±",f!BS303)-1,LEN(f!BS303)))</f>
        <v/>
      </c>
      <c r="BT298" s="122" t="str">
        <f>LEFT(f!BT303,IFERROR(FIND("±",f!BT303)-1,LEN(f!BT303)))</f>
        <v/>
      </c>
      <c r="BU298" s="122" t="str">
        <f>LEFT(f!BU303,IFERROR(FIND("±",f!BU303)-1,LEN(f!BU303)))</f>
        <v/>
      </c>
      <c r="BV298" s="122"/>
      <c r="BW298" s="122"/>
      <c r="BX298" s="122"/>
      <c r="BY298" s="122"/>
      <c r="BZ298" s="122"/>
      <c r="CA298" s="122"/>
      <c r="CB298" s="122"/>
      <c r="CC298" s="122"/>
      <c r="CD298" s="122"/>
      <c r="CE298" s="122"/>
    </row>
    <row r="299">
      <c r="A299" s="103" t="str">
        <f>f!A304</f>
        <v>H008</v>
      </c>
      <c r="B299" s="107" t="str">
        <f>LEFT(f!B304,IFERROR(FIND("(",f!B304)-1,LEN(f!B304)))</f>
        <v>Garden cress, seeds </v>
      </c>
      <c r="C299" s="109" t="str">
        <f>IFERROR(MID(f!B304,IFERROR(FIND("(",f!B304)+1,LEN(f!B304)),IFERROR(FIND(")",f!B304),LEN(f!B304))-IFERROR(FIND("(",f!B304)+1,LEN(f!B304))),"")</f>
        <v>Lepidium sativum</v>
      </c>
      <c r="D299" s="103" t="str">
        <f>f!D304</f>
        <v/>
      </c>
      <c r="E299" s="103" t="str">
        <f>f!E304</f>
        <v/>
      </c>
      <c r="F299" s="110" t="str">
        <f>CONCATENATE("https://res.cloudinary.com/techticz/image/upload/foods/",f!F304,".jpeg")</f>
        <v>https://res.cloudinary.com/techticz/image/upload/foods/garden_cress_seeds.jpeg</v>
      </c>
      <c r="G299" s="103" t="str">
        <f>f!G304</f>
        <v>H</v>
      </c>
      <c r="H299" s="103" t="str">
        <f>f!H304</f>
        <v/>
      </c>
      <c r="I299" s="103">
        <f t="shared" si="1"/>
        <v>1863</v>
      </c>
      <c r="J299" s="112">
        <f>f!J304</f>
        <v>100</v>
      </c>
      <c r="K299" s="112" t="str">
        <f>f!K304</f>
        <v>gram</v>
      </c>
      <c r="L299" s="114" t="str">
        <f>f!L304</f>
        <v/>
      </c>
      <c r="M299" s="114">
        <f>f!M304</f>
        <v>5</v>
      </c>
      <c r="N299" s="114" t="str">
        <f>f!N304</f>
        <v/>
      </c>
      <c r="O299" s="114" t="str">
        <f>f!O304</f>
        <v/>
      </c>
      <c r="P299" s="114" t="str">
        <f>f!P304</f>
        <v/>
      </c>
      <c r="Q299" s="117" t="str">
        <f>f!Q304</f>
        <v/>
      </c>
      <c r="R299" s="117" t="str">
        <f>f!R304</f>
        <v/>
      </c>
      <c r="S299" s="117" t="str">
        <f>f!S304</f>
        <v/>
      </c>
      <c r="T299" s="120" t="str">
        <f>f!T304</f>
        <v/>
      </c>
      <c r="U299" s="120" t="str">
        <f>f!U304</f>
        <v/>
      </c>
      <c r="V299" s="121">
        <f>f!V304</f>
        <v>100</v>
      </c>
      <c r="W299" s="122" t="str">
        <f>LEFT(f!W304,IFERROR(FIND("±",f!W304)-1,LEN(f!W304)))</f>
        <v>4.60</v>
      </c>
      <c r="X299" s="122" t="str">
        <f>LEFT(f!X304,IFERROR(FIND("±",f!X304)-1,LEN(f!X304)))</f>
        <v>23.36</v>
      </c>
      <c r="Y299" s="122" t="str">
        <f>LEFT(f!Y304,IFERROR(FIND("±",f!Y304)-1,LEN(f!Y304)))</f>
        <v>6.37</v>
      </c>
      <c r="Z299" s="122" t="str">
        <f>LEFT(f!Z304,IFERROR(FIND("±",f!Z304)-1,LEN(f!Z304)))</f>
        <v>23.74</v>
      </c>
      <c r="AA299" s="122" t="str">
        <f>LEFT(f!AA304,IFERROR(FIND("±",f!AA304)-1,LEN(f!AA304)))</f>
        <v>8.27</v>
      </c>
      <c r="AB299" s="122" t="str">
        <f>LEFT(f!AB304,IFERROR(FIND("±",f!AB304)-1,LEN(f!AB304)))</f>
        <v>6.33</v>
      </c>
      <c r="AC299" s="122" t="str">
        <f>LEFT(f!AC304,IFERROR(FIND("±",f!AC304)-1,LEN(f!AC304)))</f>
        <v>1.95</v>
      </c>
      <c r="AD299" s="122" t="str">
        <f>LEFT(f!AD304,IFERROR(FIND("±",f!AD304)-1,LEN(f!AD304)))</f>
        <v>33.66</v>
      </c>
      <c r="AE299" s="122" t="str">
        <f>LEFT(f!AE304,IFERROR(FIND("±",f!AE304)-1,LEN(f!AE304)))</f>
        <v>1863</v>
      </c>
      <c r="AF299" s="122" t="str">
        <f>LEFT(f!AF304,IFERROR(FIND("±",f!AF304)-1,LEN(f!AF304)))</f>
        <v>0.52</v>
      </c>
      <c r="AG299" s="122" t="str">
        <f>LEFT(f!AG304,IFERROR(FIND("±",f!AG304)-1,LEN(f!AG304)))</f>
        <v>0.15</v>
      </c>
      <c r="AH299" s="122" t="str">
        <f>LEFT(f!AH304,IFERROR(FIND("±",f!AH304)-1,LEN(f!AH304)))</f>
        <v>5.67</v>
      </c>
      <c r="AI299" s="122" t="str">
        <f>LEFT(f!AI304,IFERROR(FIND("±",f!AI304)-1,LEN(f!AI304)))</f>
        <v>0.28</v>
      </c>
      <c r="AJ299" s="122" t="str">
        <f>LEFT(f!AJ304,IFERROR(FIND("±",f!AJ304)-1,LEN(f!AJ304)))</f>
        <v>0.05</v>
      </c>
      <c r="AK299" s="122" t="str">
        <f>LEFT(f!AK304,IFERROR(FIND("±",f!AK304)-1,LEN(f!AK304)))</f>
        <v>8.66</v>
      </c>
      <c r="AL299" s="122" t="str">
        <f>LEFT(f!AL304,IFERROR(FIND("±",f!AL304)-1,LEN(f!AL304)))</f>
        <v>30.92</v>
      </c>
      <c r="AM299" s="122" t="str">
        <f>LEFT(f!AM304,IFERROR(FIND("±",f!AM304)-1,LEN(f!AM304)))</f>
        <v/>
      </c>
      <c r="AN299" s="122" t="str">
        <f>LEFT(f!AN304,IFERROR(FIND("±",f!AN304)-1,LEN(f!AN304)))</f>
        <v/>
      </c>
      <c r="AO299" s="122" t="str">
        <f>LEFT(f!AO304,IFERROR(FIND("±",f!AO304)-1,LEN(f!AO304)))</f>
        <v>11.01</v>
      </c>
      <c r="AP299" s="122" t="str">
        <f>LEFT(f!AP304,IFERROR(FIND("±",f!AP304)-1,LEN(f!AP304)))</f>
        <v>0.008</v>
      </c>
      <c r="AQ299" s="122" t="str">
        <f>LEFT(f!AQ304,IFERROR(FIND("±",f!AQ304)-1,LEN(f!AQ304)))</f>
        <v>318</v>
      </c>
      <c r="AR299" s="122" t="str">
        <f>LEFT(f!AR304,IFERROR(FIND("±",f!AR304)-1,LEN(f!AR304)))</f>
        <v/>
      </c>
      <c r="AS299" s="122" t="str">
        <f>LEFT(f!AS304,IFERROR(FIND("±",f!AS304)-1,LEN(f!AS304)))</f>
        <v>0.019</v>
      </c>
      <c r="AT299" s="122" t="str">
        <f>LEFT(f!AT304,IFERROR(FIND("±",f!AT304)-1,LEN(f!AT304)))</f>
        <v>0.51</v>
      </c>
      <c r="AU299" s="122" t="str">
        <f>LEFT(f!AU304,IFERROR(FIND("±",f!AU304)-1,LEN(f!AU304)))</f>
        <v>17.20</v>
      </c>
      <c r="AV299" s="122" t="str">
        <f>LEFT(f!AV304,IFERROR(FIND("±",f!AV304)-1,LEN(f!AV304)))</f>
        <v>0.042</v>
      </c>
      <c r="AW299" s="122" t="str">
        <f>LEFT(f!AW304,IFERROR(FIND("±",f!AW304)-1,LEN(f!AW304)))</f>
        <v/>
      </c>
      <c r="AX299" s="122" t="str">
        <f>LEFT(f!AX304,IFERROR(FIND("±",f!AX304)-1,LEN(f!AX304)))</f>
        <v>307</v>
      </c>
      <c r="AY299" s="122" t="str">
        <f>LEFT(f!AY304,IFERROR(FIND("±",f!AY304)-1,LEN(f!AY304)))</f>
        <v>2.87</v>
      </c>
      <c r="AZ299" s="122" t="str">
        <f>LEFT(f!AZ304,IFERROR(FIND("±",f!AZ304)-1,LEN(f!AZ304)))</f>
        <v/>
      </c>
      <c r="BA299" s="122" t="str">
        <f>LEFT(f!BA304,IFERROR(FIND("±",f!BA304)-1,LEN(f!BA304)))</f>
        <v>0.033</v>
      </c>
      <c r="BB299" s="122" t="str">
        <f>LEFT(f!BB304,IFERROR(FIND("±",f!BB304)-1,LEN(f!BB304)))</f>
        <v>0.128</v>
      </c>
      <c r="BC299" s="122" t="str">
        <f>LEFT(f!BC304,IFERROR(FIND("±",f!BC304)-1,LEN(f!BC304)))</f>
        <v>539</v>
      </c>
      <c r="BD299" s="122" t="str">
        <f>LEFT(f!BD304,IFERROR(FIND("±",f!BD304)-1,LEN(f!BD304)))</f>
        <v>952</v>
      </c>
      <c r="BE299" s="122" t="str">
        <f>LEFT(f!BE304,IFERROR(FIND("±",f!BE304)-1,LEN(f!BE304)))</f>
        <v>54.41</v>
      </c>
      <c r="BF299" s="122" t="str">
        <f>LEFT(f!BF304,IFERROR(FIND("±",f!BF304)-1,LEN(f!BF304)))</f>
        <v>21.84</v>
      </c>
      <c r="BG299" s="122" t="str">
        <f>LEFT(f!BG304,IFERROR(FIND("±",f!BG304)-1,LEN(f!BG304)))</f>
        <v>4.83</v>
      </c>
      <c r="BH299" s="122" t="str">
        <f>LEFT(f!BH304,IFERROR(FIND("±",f!BH304)-1,LEN(f!BH304)))</f>
        <v>31.03</v>
      </c>
      <c r="BI299" s="122" t="str">
        <f>LEFT(f!BI304,IFERROR(FIND("±",f!BI304)-1,LEN(f!BI304)))</f>
        <v>30.12</v>
      </c>
      <c r="BJ299" s="122" t="str">
        <f>LEFT(f!BJ304,IFERROR(FIND("±",f!BJ304)-1,LEN(f!BJ304)))</f>
        <v>0.09</v>
      </c>
      <c r="BK299" s="122" t="str">
        <f>LEFT(f!BK304,IFERROR(FIND("±",f!BK304)-1,LEN(f!BK304)))</f>
        <v>0.21</v>
      </c>
      <c r="BL299" s="122" t="str">
        <f>LEFT(f!BL304,IFERROR(FIND("±",f!BL304)-1,LEN(f!BL304)))</f>
        <v>0.61</v>
      </c>
      <c r="BM299" s="122" t="str">
        <f>LEFT(f!BM304,IFERROR(FIND("±",f!BM304)-1,LEN(f!BM304)))</f>
        <v/>
      </c>
      <c r="BN299" s="122" t="str">
        <f>LEFT(f!BN304,IFERROR(FIND("±",f!BN304)-1,LEN(f!BN304)))</f>
        <v>0.91</v>
      </c>
      <c r="BO299" s="122" t="str">
        <f>LEFT(f!BO304,IFERROR(FIND("±",f!BO304)-1,LEN(f!BO304)))</f>
        <v/>
      </c>
      <c r="BP299" s="122" t="str">
        <f>LEFT(f!BP304,IFERROR(FIND("±",f!BP304)-1,LEN(f!BP304)))</f>
        <v/>
      </c>
      <c r="BQ299" s="122" t="str">
        <f>LEFT(f!BQ304,IFERROR(FIND("±",f!BQ304)-1,LEN(f!BQ304)))</f>
        <v/>
      </c>
      <c r="BR299" s="122" t="str">
        <f>LEFT(f!BR304,IFERROR(FIND("±",f!BR304)-1,LEN(f!BR304)))</f>
        <v/>
      </c>
      <c r="BS299" s="122" t="str">
        <f>LEFT(f!BS304,IFERROR(FIND("±",f!BS304)-1,LEN(f!BS304)))</f>
        <v/>
      </c>
      <c r="BT299" s="122" t="str">
        <f>LEFT(f!BT304,IFERROR(FIND("±",f!BT304)-1,LEN(f!BT304)))</f>
        <v/>
      </c>
      <c r="BU299" s="122" t="str">
        <f>LEFT(f!BU304,IFERROR(FIND("±",f!BU304)-1,LEN(f!BU304)))</f>
        <v/>
      </c>
      <c r="BV299" s="122"/>
      <c r="BW299" s="122"/>
      <c r="BX299" s="122"/>
      <c r="BY299" s="122"/>
      <c r="BZ299" s="122"/>
      <c r="CA299" s="122"/>
      <c r="CB299" s="122"/>
      <c r="CC299" s="122"/>
      <c r="CD299" s="122"/>
      <c r="CE299" s="122"/>
    </row>
    <row r="300">
      <c r="A300" s="103" t="str">
        <f>f!A305</f>
        <v>H009</v>
      </c>
      <c r="B300" s="107" t="str">
        <f>LEFT(f!B305,IFERROR(FIND("(",f!B305)-1,LEN(f!B305)))</f>
        <v>Gingelly seeds, black </v>
      </c>
      <c r="C300" s="109" t="str">
        <f>IFERROR(MID(f!B305,IFERROR(FIND("(",f!B305)+1,LEN(f!B305)),IFERROR(FIND(")",f!B305),LEN(f!B305))-IFERROR(FIND("(",f!B305)+1,LEN(f!B305))),"")</f>
        <v>Sesamum indicum</v>
      </c>
      <c r="D300" s="103" t="str">
        <f>f!D305</f>
        <v/>
      </c>
      <c r="E300" s="103" t="str">
        <f>f!E305</f>
        <v/>
      </c>
      <c r="F300" s="110" t="str">
        <f>CONCATENATE("https://res.cloudinary.com/techticz/image/upload/foods/",f!F305,".jpeg")</f>
        <v>https://res.cloudinary.com/techticz/image/upload/foods/gingelly_seed_black.jpeg</v>
      </c>
      <c r="G300" s="103" t="str">
        <f>f!G305</f>
        <v>H</v>
      </c>
      <c r="H300" s="103" t="str">
        <f>f!H305</f>
        <v/>
      </c>
      <c r="I300" s="103">
        <f t="shared" si="1"/>
        <v>2124</v>
      </c>
      <c r="J300" s="112">
        <f>f!J305</f>
        <v>100</v>
      </c>
      <c r="K300" s="112" t="str">
        <f>f!K305</f>
        <v>gram</v>
      </c>
      <c r="L300" s="114" t="str">
        <f>f!L305</f>
        <v/>
      </c>
      <c r="M300" s="114">
        <f>f!M305</f>
        <v>6</v>
      </c>
      <c r="N300" s="114" t="str">
        <f>f!N305</f>
        <v/>
      </c>
      <c r="O300" s="114" t="str">
        <f>f!O305</f>
        <v/>
      </c>
      <c r="P300" s="114" t="str">
        <f>f!P305</f>
        <v/>
      </c>
      <c r="Q300" s="117" t="str">
        <f>f!Q305</f>
        <v/>
      </c>
      <c r="R300" s="117" t="str">
        <f>f!R305</f>
        <v/>
      </c>
      <c r="S300" s="117" t="str">
        <f>f!S305</f>
        <v/>
      </c>
      <c r="T300" s="120" t="str">
        <f>f!T305</f>
        <v/>
      </c>
      <c r="U300" s="120" t="str">
        <f>f!U305</f>
        <v/>
      </c>
      <c r="V300" s="121">
        <f>f!V305</f>
        <v>100</v>
      </c>
      <c r="W300" s="122" t="str">
        <f>LEFT(f!W305,IFERROR(FIND("±",f!W305)-1,LEN(f!W305)))</f>
        <v>4.51</v>
      </c>
      <c r="X300" s="122" t="str">
        <f>LEFT(f!X305,IFERROR(FIND("±",f!X305)-1,LEN(f!X305)))</f>
        <v>19.17</v>
      </c>
      <c r="Y300" s="122" t="str">
        <f>LEFT(f!Y305,IFERROR(FIND("±",f!Y305)-1,LEN(f!Y305)))</f>
        <v>5.78</v>
      </c>
      <c r="Z300" s="122" t="str">
        <f>LEFT(f!Z305,IFERROR(FIND("±",f!Z305)-1,LEN(f!Z305)))</f>
        <v>43.10</v>
      </c>
      <c r="AA300" s="122" t="str">
        <f>LEFT(f!AA305,IFERROR(FIND("±",f!AA305)-1,LEN(f!AA305)))</f>
        <v>17.16</v>
      </c>
      <c r="AB300" s="122" t="str">
        <f>LEFT(f!AB305,IFERROR(FIND("±",f!AB305)-1,LEN(f!AB305)))</f>
        <v>13.57</v>
      </c>
      <c r="AC300" s="122" t="str">
        <f>LEFT(f!AC305,IFERROR(FIND("±",f!AC305)-1,LEN(f!AC305)))</f>
        <v>3.59</v>
      </c>
      <c r="AD300" s="122" t="str">
        <f>LEFT(f!AD305,IFERROR(FIND("±",f!AD305)-1,LEN(f!AD305)))</f>
        <v>10.29</v>
      </c>
      <c r="AE300" s="122" t="str">
        <f>LEFT(f!AE305,IFERROR(FIND("±",f!AE305)-1,LEN(f!AE305)))</f>
        <v>2124</v>
      </c>
      <c r="AF300" s="122" t="str">
        <f>LEFT(f!AF305,IFERROR(FIND("±",f!AF305)-1,LEN(f!AF305)))</f>
        <v>0.34</v>
      </c>
      <c r="AG300" s="122" t="str">
        <f>LEFT(f!AG305,IFERROR(FIND("±",f!AG305)-1,LEN(f!AG305)))</f>
        <v>0.10</v>
      </c>
      <c r="AH300" s="122" t="str">
        <f>LEFT(f!AH305,IFERROR(FIND("±",f!AH305)-1,LEN(f!AH305)))</f>
        <v>3.12</v>
      </c>
      <c r="AI300" s="122" t="str">
        <f>LEFT(f!AI305,IFERROR(FIND("±",f!AI305)-1,LEN(f!AI305)))</f>
        <v>0.49</v>
      </c>
      <c r="AJ300" s="122" t="str">
        <f>LEFT(f!AJ305,IFERROR(FIND("±",f!AJ305)-1,LEN(f!AJ305)))</f>
        <v>0.64</v>
      </c>
      <c r="AK300" s="122" t="str">
        <f>LEFT(f!AK305,IFERROR(FIND("±",f!AK305)-1,LEN(f!AK305)))</f>
        <v>3.06</v>
      </c>
      <c r="AL300" s="122" t="str">
        <f>LEFT(f!AL305,IFERROR(FIND("±",f!AL305)-1,LEN(f!AL305)))</f>
        <v>127</v>
      </c>
      <c r="AM300" s="122" t="str">
        <f>LEFT(f!AM305,IFERROR(FIND("±",f!AM305)-1,LEN(f!AM305)))</f>
        <v/>
      </c>
      <c r="AN300" s="122" t="str">
        <f>LEFT(f!AN305,IFERROR(FIND("±",f!AN305)-1,LEN(f!AN305)))</f>
        <v>2.08</v>
      </c>
      <c r="AO300" s="122" t="str">
        <f>LEFT(f!AO305,IFERROR(FIND("±",f!AO305)-1,LEN(f!AO305)))</f>
        <v/>
      </c>
      <c r="AP300" s="122" t="str">
        <f>LEFT(f!AP305,IFERROR(FIND("±",f!AP305)-1,LEN(f!AP305)))</f>
        <v>0.004</v>
      </c>
      <c r="AQ300" s="122" t="str">
        <f>LEFT(f!AQ305,IFERROR(FIND("±",f!AQ305)-1,LEN(f!AQ305)))</f>
        <v>1664</v>
      </c>
      <c r="AR300" s="122" t="str">
        <f>LEFT(f!AR305,IFERROR(FIND("±",f!AR305)-1,LEN(f!AR305)))</f>
        <v>0.029</v>
      </c>
      <c r="AS300" s="122" t="str">
        <f>LEFT(f!AS305,IFERROR(FIND("±",f!AS305)-1,LEN(f!AS305)))</f>
        <v>0.035</v>
      </c>
      <c r="AT300" s="122" t="str">
        <f>LEFT(f!AT305,IFERROR(FIND("±",f!AT305)-1,LEN(f!AT305)))</f>
        <v>1.76</v>
      </c>
      <c r="AU300" s="122" t="str">
        <f>LEFT(f!AU305,IFERROR(FIND("±",f!AU305)-1,LEN(f!AU305)))</f>
        <v>13.90</v>
      </c>
      <c r="AV300" s="122" t="str">
        <f>LEFT(f!AV305,IFERROR(FIND("±",f!AV305)-1,LEN(f!AV305)))</f>
        <v>0.034</v>
      </c>
      <c r="AW300" s="122" t="str">
        <f>LEFT(f!AW305,IFERROR(FIND("±",f!AW305)-1,LEN(f!AW305)))</f>
        <v>0.035</v>
      </c>
      <c r="AX300" s="122" t="str">
        <f>LEFT(f!AX305,IFERROR(FIND("±",f!AX305)-1,LEN(f!AX305)))</f>
        <v>390</v>
      </c>
      <c r="AY300" s="122" t="str">
        <f>LEFT(f!AY305,IFERROR(FIND("±",f!AY305)-1,LEN(f!AY305)))</f>
        <v>2.53</v>
      </c>
      <c r="AZ300" s="122" t="str">
        <f>LEFT(f!AZ305,IFERROR(FIND("±",f!AZ305)-1,LEN(f!AZ305)))</f>
        <v/>
      </c>
      <c r="BA300" s="122" t="str">
        <f>LEFT(f!BA305,IFERROR(FIND("±",f!BA305)-1,LEN(f!BA305)))</f>
        <v>0.075</v>
      </c>
      <c r="BB300" s="122" t="str">
        <f>LEFT(f!BB305,IFERROR(FIND("±",f!BB305)-1,LEN(f!BB305)))</f>
        <v>0.262</v>
      </c>
      <c r="BC300" s="122" t="str">
        <f>LEFT(f!BC305,IFERROR(FIND("±",f!BC305)-1,LEN(f!BC305)))</f>
        <v>568</v>
      </c>
      <c r="BD300" s="122" t="str">
        <f>LEFT(f!BD305,IFERROR(FIND("±",f!BD305)-1,LEN(f!BD305)))</f>
        <v>480</v>
      </c>
      <c r="BE300" s="122" t="str">
        <f>LEFT(f!BE305,IFERROR(FIND("±",f!BE305)-1,LEN(f!BE305)))</f>
        <v>15.70</v>
      </c>
      <c r="BF300" s="122" t="str">
        <f>LEFT(f!BF305,IFERROR(FIND("±",f!BF305)-1,LEN(f!BF305)))</f>
        <v>15.91</v>
      </c>
      <c r="BG300" s="122" t="str">
        <f>LEFT(f!BG305,IFERROR(FIND("±",f!BG305)-1,LEN(f!BG305)))</f>
        <v>8.59</v>
      </c>
      <c r="BH300" s="122" t="str">
        <f>LEFT(f!BH305,IFERROR(FIND("±",f!BH305)-1,LEN(f!BH305)))</f>
        <v>9.53</v>
      </c>
      <c r="BI300" s="122" t="str">
        <f>LEFT(f!BI305,IFERROR(FIND("±",f!BI305)-1,LEN(f!BI305)))</f>
        <v>8.54</v>
      </c>
      <c r="BJ300" s="122" t="str">
        <f>LEFT(f!BJ305,IFERROR(FIND("±",f!BJ305)-1,LEN(f!BJ305)))</f>
        <v>0.31</v>
      </c>
      <c r="BK300" s="122" t="str">
        <f>LEFT(f!BK305,IFERROR(FIND("±",f!BK305)-1,LEN(f!BK305)))</f>
        <v>0.47</v>
      </c>
      <c r="BL300" s="122" t="str">
        <f>LEFT(f!BL305,IFERROR(FIND("±",f!BL305)-1,LEN(f!BL305)))</f>
        <v>0.21</v>
      </c>
      <c r="BM300" s="122" t="str">
        <f>LEFT(f!BM305,IFERROR(FIND("±",f!BM305)-1,LEN(f!BM305)))</f>
        <v/>
      </c>
      <c r="BN300" s="122" t="str">
        <f>LEFT(f!BN305,IFERROR(FIND("±",f!BN305)-1,LEN(f!BN305)))</f>
        <v>0.99</v>
      </c>
      <c r="BO300" s="122" t="str">
        <f>LEFT(f!BO305,IFERROR(FIND("±",f!BO305)-1,LEN(f!BO305)))</f>
        <v/>
      </c>
      <c r="BP300" s="122" t="str">
        <f>LEFT(f!BP305,IFERROR(FIND("±",f!BP305)-1,LEN(f!BP305)))</f>
        <v/>
      </c>
      <c r="BQ300" s="122" t="str">
        <f>LEFT(f!BQ305,IFERROR(FIND("±",f!BQ305)-1,LEN(f!BQ305)))</f>
        <v/>
      </c>
      <c r="BR300" s="122" t="str">
        <f>LEFT(f!BR305,IFERROR(FIND("±",f!BR305)-1,LEN(f!BR305)))</f>
        <v/>
      </c>
      <c r="BS300" s="122" t="str">
        <f>LEFT(f!BS305,IFERROR(FIND("±",f!BS305)-1,LEN(f!BS305)))</f>
        <v/>
      </c>
      <c r="BT300" s="122" t="str">
        <f>LEFT(f!BT305,IFERROR(FIND("±",f!BT305)-1,LEN(f!BT305)))</f>
        <v/>
      </c>
      <c r="BU300" s="122" t="str">
        <f>LEFT(f!BU305,IFERROR(FIND("±",f!BU305)-1,LEN(f!BU305)))</f>
        <v/>
      </c>
      <c r="BV300" s="122"/>
      <c r="BW300" s="122"/>
      <c r="BX300" s="122"/>
      <c r="BY300" s="122"/>
      <c r="BZ300" s="122"/>
      <c r="CA300" s="122"/>
      <c r="CB300" s="122"/>
      <c r="CC300" s="122"/>
      <c r="CD300" s="122"/>
      <c r="CE300" s="122"/>
    </row>
    <row r="301">
      <c r="A301" s="103" t="str">
        <f>f!A306</f>
        <v>H010</v>
      </c>
      <c r="B301" s="107" t="str">
        <f>LEFT(f!B306,IFERROR(FIND("(",f!B306)-1,LEN(f!B306)))</f>
        <v>Gingelly seeds, brown </v>
      </c>
      <c r="C301" s="109" t="str">
        <f>IFERROR(MID(f!B306,IFERROR(FIND("(",f!B306)+1,LEN(f!B306)),IFERROR(FIND(")",f!B306),LEN(f!B306))-IFERROR(FIND("(",f!B306)+1,LEN(f!B306))),"")</f>
        <v>Sesamum indicum</v>
      </c>
      <c r="D301" s="103" t="str">
        <f>f!D306</f>
        <v/>
      </c>
      <c r="E301" s="103" t="str">
        <f>f!E306</f>
        <v/>
      </c>
      <c r="F301" s="110" t="str">
        <f>CONCATENATE("https://res.cloudinary.com/techticz/image/upload/foods/",f!F306,".jpeg")</f>
        <v>https://res.cloudinary.com/techticz/image/upload/foods/gingelly_seed_brown.jpeg</v>
      </c>
      <c r="G301" s="103" t="str">
        <f>f!G306</f>
        <v>H</v>
      </c>
      <c r="H301" s="103" t="str">
        <f>f!H306</f>
        <v/>
      </c>
      <c r="I301" s="103">
        <f t="shared" si="1"/>
        <v>2161</v>
      </c>
      <c r="J301" s="112">
        <f>f!J306</f>
        <v>100</v>
      </c>
      <c r="K301" s="112" t="str">
        <f>f!K306</f>
        <v>gram</v>
      </c>
      <c r="L301" s="114" t="str">
        <f>f!L306</f>
        <v/>
      </c>
      <c r="M301" s="114">
        <f>f!M306</f>
        <v>4</v>
      </c>
      <c r="N301" s="114" t="str">
        <f>f!N306</f>
        <v/>
      </c>
      <c r="O301" s="114" t="str">
        <f>f!O306</f>
        <v/>
      </c>
      <c r="P301" s="114" t="str">
        <f>f!P306</f>
        <v/>
      </c>
      <c r="Q301" s="117" t="str">
        <f>f!Q306</f>
        <v/>
      </c>
      <c r="R301" s="117" t="str">
        <f>f!R306</f>
        <v/>
      </c>
      <c r="S301" s="117" t="str">
        <f>f!S306</f>
        <v/>
      </c>
      <c r="T301" s="120" t="str">
        <f>f!T306</f>
        <v/>
      </c>
      <c r="U301" s="120" t="str">
        <f>f!U306</f>
        <v/>
      </c>
      <c r="V301" s="121">
        <f>f!V306</f>
        <v>100</v>
      </c>
      <c r="W301" s="122" t="str">
        <f>LEFT(f!W306,IFERROR(FIND("±",f!W306)-1,LEN(f!W306)))</f>
        <v>3.62</v>
      </c>
      <c r="X301" s="122" t="str">
        <f>LEFT(f!X306,IFERROR(FIND("±",f!X306)-1,LEN(f!X306)))</f>
        <v>21.61</v>
      </c>
      <c r="Y301" s="122" t="str">
        <f>LEFT(f!Y306,IFERROR(FIND("±",f!Y306)-1,LEN(f!Y306)))</f>
        <v>4.58</v>
      </c>
      <c r="Z301" s="122" t="str">
        <f>LEFT(f!Z306,IFERROR(FIND("±",f!Z306)-1,LEN(f!Z306)))</f>
        <v>43.22</v>
      </c>
      <c r="AA301" s="122" t="str">
        <f>LEFT(f!AA306,IFERROR(FIND("±",f!AA306)-1,LEN(f!AA306)))</f>
        <v>17.21</v>
      </c>
      <c r="AB301" s="122" t="str">
        <f>LEFT(f!AB306,IFERROR(FIND("±",f!AB306)-1,LEN(f!AB306)))</f>
        <v>13.58</v>
      </c>
      <c r="AC301" s="122" t="str">
        <f>LEFT(f!AC306,IFERROR(FIND("±",f!AC306)-1,LEN(f!AC306)))</f>
        <v>3.63</v>
      </c>
      <c r="AD301" s="122" t="str">
        <f>LEFT(f!AD306,IFERROR(FIND("±",f!AD306)-1,LEN(f!AD306)))</f>
        <v>9.76</v>
      </c>
      <c r="AE301" s="122" t="str">
        <f>LEFT(f!AE306,IFERROR(FIND("±",f!AE306)-1,LEN(f!AE306)))</f>
        <v>2161</v>
      </c>
      <c r="AF301" s="122" t="str">
        <f>LEFT(f!AF306,IFERROR(FIND("±",f!AF306)-1,LEN(f!AF306)))</f>
        <v>0.27</v>
      </c>
      <c r="AG301" s="122" t="str">
        <f>LEFT(f!AG306,IFERROR(FIND("±",f!AG306)-1,LEN(f!AG306)))</f>
        <v>0.08</v>
      </c>
      <c r="AH301" s="122" t="str">
        <f>LEFT(f!AH306,IFERROR(FIND("±",f!AH306)-1,LEN(f!AH306)))</f>
        <v>3.05</v>
      </c>
      <c r="AI301" s="122" t="str">
        <f>LEFT(f!AI306,IFERROR(FIND("±",f!AI306)-1,LEN(f!AI306)))</f>
        <v>0.49</v>
      </c>
      <c r="AJ301" s="122" t="str">
        <f>LEFT(f!AJ306,IFERROR(FIND("±",f!AJ306)-1,LEN(f!AJ306)))</f>
        <v>0.49</v>
      </c>
      <c r="AK301" s="122" t="str">
        <f>LEFT(f!AK306,IFERROR(FIND("±",f!AK306)-1,LEN(f!AK306)))</f>
        <v>3.48</v>
      </c>
      <c r="AL301" s="122" t="str">
        <f>LEFT(f!AL306,IFERROR(FIND("±",f!AL306)-1,LEN(f!AL306)))</f>
        <v>92.63</v>
      </c>
      <c r="AM301" s="122" t="str">
        <f>LEFT(f!AM306,IFERROR(FIND("±",f!AM306)-1,LEN(f!AM306)))</f>
        <v/>
      </c>
      <c r="AN301" s="122" t="str">
        <f>LEFT(f!AN306,IFERROR(FIND("±",f!AN306)-1,LEN(f!AN306)))</f>
        <v>2.50</v>
      </c>
      <c r="AO301" s="122" t="str">
        <f>LEFT(f!AO306,IFERROR(FIND("±",f!AO306)-1,LEN(f!AO306)))</f>
        <v/>
      </c>
      <c r="AP301" s="122" t="str">
        <f>LEFT(f!AP306,IFERROR(FIND("±",f!AP306)-1,LEN(f!AP306)))</f>
        <v>0.001</v>
      </c>
      <c r="AQ301" s="122" t="str">
        <f>LEFT(f!AQ306,IFERROR(FIND("±",f!AQ306)-1,LEN(f!AQ306)))</f>
        <v>1174</v>
      </c>
      <c r="AR301" s="122" t="str">
        <f>LEFT(f!AR306,IFERROR(FIND("±",f!AR306)-1,LEN(f!AR306)))</f>
        <v>0.020</v>
      </c>
      <c r="AS301" s="122" t="str">
        <f>LEFT(f!AS306,IFERROR(FIND("±",f!AS306)-1,LEN(f!AS306)))</f>
        <v>0.022</v>
      </c>
      <c r="AT301" s="122" t="str">
        <f>LEFT(f!AT306,IFERROR(FIND("±",f!AT306)-1,LEN(f!AT306)))</f>
        <v>1.68</v>
      </c>
      <c r="AU301" s="122" t="str">
        <f>LEFT(f!AU306,IFERROR(FIND("±",f!AU306)-1,LEN(f!AU306)))</f>
        <v>14.95</v>
      </c>
      <c r="AV301" s="122" t="str">
        <f>LEFT(f!AV306,IFERROR(FIND("±",f!AV306)-1,LEN(f!AV306)))</f>
        <v>0.010</v>
      </c>
      <c r="AW301" s="122" t="str">
        <f>LEFT(f!AW306,IFERROR(FIND("±",f!AW306)-1,LEN(f!AW306)))</f>
        <v>0.004</v>
      </c>
      <c r="AX301" s="122" t="str">
        <f>LEFT(f!AX306,IFERROR(FIND("±",f!AX306)-1,LEN(f!AX306)))</f>
        <v>328</v>
      </c>
      <c r="AY301" s="122" t="str">
        <f>LEFT(f!AY306,IFERROR(FIND("±",f!AY306)-1,LEN(f!AY306)))</f>
        <v>1.76</v>
      </c>
      <c r="AZ301" s="122" t="str">
        <f>LEFT(f!AZ306,IFERROR(FIND("±",f!AZ306)-1,LEN(f!AZ306)))</f>
        <v/>
      </c>
      <c r="BA301" s="122" t="str">
        <f>LEFT(f!BA306,IFERROR(FIND("±",f!BA306)-1,LEN(f!BA306)))</f>
        <v>0.114</v>
      </c>
      <c r="BB301" s="122" t="str">
        <f>LEFT(f!BB306,IFERROR(FIND("±",f!BB306)-1,LEN(f!BB306)))</f>
        <v>0.113</v>
      </c>
      <c r="BC301" s="122" t="str">
        <f>LEFT(f!BC306,IFERROR(FIND("±",f!BC306)-1,LEN(f!BC306)))</f>
        <v>613</v>
      </c>
      <c r="BD301" s="122" t="str">
        <f>LEFT(f!BD306,IFERROR(FIND("±",f!BD306)-1,LEN(f!BD306)))</f>
        <v>491</v>
      </c>
      <c r="BE301" s="122" t="str">
        <f>LEFT(f!BE306,IFERROR(FIND("±",f!BE306)-1,LEN(f!BE306)))</f>
        <v>52.64</v>
      </c>
      <c r="BF301" s="122" t="str">
        <f>LEFT(f!BF306,IFERROR(FIND("±",f!BF306)-1,LEN(f!BF306)))</f>
        <v>11.94</v>
      </c>
      <c r="BG301" s="122" t="str">
        <f>LEFT(f!BG306,IFERROR(FIND("±",f!BG306)-1,LEN(f!BG306)))</f>
        <v>7.84</v>
      </c>
      <c r="BH301" s="122" t="str">
        <f>LEFT(f!BH306,IFERROR(FIND("±",f!BH306)-1,LEN(f!BH306)))</f>
        <v>9.31</v>
      </c>
      <c r="BI301" s="122" t="str">
        <f>LEFT(f!BI306,IFERROR(FIND("±",f!BI306)-1,LEN(f!BI306)))</f>
        <v>7.92</v>
      </c>
      <c r="BJ301" s="122" t="str">
        <f>LEFT(f!BJ306,IFERROR(FIND("±",f!BJ306)-1,LEN(f!BJ306)))</f>
        <v>0.50</v>
      </c>
      <c r="BK301" s="122" t="str">
        <f>LEFT(f!BK306,IFERROR(FIND("±",f!BK306)-1,LEN(f!BK306)))</f>
        <v>0.21</v>
      </c>
      <c r="BL301" s="122" t="str">
        <f>LEFT(f!BL306,IFERROR(FIND("±",f!BL306)-1,LEN(f!BL306)))</f>
        <v>0.68</v>
      </c>
      <c r="BM301" s="122" t="str">
        <f>LEFT(f!BM306,IFERROR(FIND("±",f!BM306)-1,LEN(f!BM306)))</f>
        <v/>
      </c>
      <c r="BN301" s="122" t="str">
        <f>LEFT(f!BN306,IFERROR(FIND("±",f!BN306)-1,LEN(f!BN306)))</f>
        <v>1.39</v>
      </c>
      <c r="BO301" s="122" t="str">
        <f>LEFT(f!BO306,IFERROR(FIND("±",f!BO306)-1,LEN(f!BO306)))</f>
        <v/>
      </c>
      <c r="BP301" s="122" t="str">
        <f>LEFT(f!BP306,IFERROR(FIND("±",f!BP306)-1,LEN(f!BP306)))</f>
        <v/>
      </c>
      <c r="BQ301" s="122" t="str">
        <f>LEFT(f!BQ306,IFERROR(FIND("±",f!BQ306)-1,LEN(f!BQ306)))</f>
        <v/>
      </c>
      <c r="BR301" s="122" t="str">
        <f>LEFT(f!BR306,IFERROR(FIND("±",f!BR306)-1,LEN(f!BR306)))</f>
        <v/>
      </c>
      <c r="BS301" s="122" t="str">
        <f>LEFT(f!BS306,IFERROR(FIND("±",f!BS306)-1,LEN(f!BS306)))</f>
        <v/>
      </c>
      <c r="BT301" s="122" t="str">
        <f>LEFT(f!BT306,IFERROR(FIND("±",f!BT306)-1,LEN(f!BT306)))</f>
        <v/>
      </c>
      <c r="BU301" s="122" t="str">
        <f>LEFT(f!BU306,IFERROR(FIND("±",f!BU306)-1,LEN(f!BU306)))</f>
        <v/>
      </c>
      <c r="BV301" s="122"/>
      <c r="BW301" s="122"/>
      <c r="BX301" s="122"/>
      <c r="BY301" s="122"/>
      <c r="BZ301" s="122"/>
      <c r="CA301" s="122"/>
      <c r="CB301" s="122"/>
      <c r="CC301" s="122"/>
      <c r="CD301" s="122"/>
      <c r="CE301" s="122"/>
    </row>
    <row r="302">
      <c r="A302" s="103" t="str">
        <f>f!A307</f>
        <v>H011</v>
      </c>
      <c r="B302" s="107" t="str">
        <f>LEFT(f!B307,IFERROR(FIND("(",f!B307)-1,LEN(f!B307)))</f>
        <v>Gingelly seeds, white </v>
      </c>
      <c r="C302" s="109" t="str">
        <f>IFERROR(MID(f!B307,IFERROR(FIND("(",f!B307)+1,LEN(f!B307)),IFERROR(FIND(")",f!B307),LEN(f!B307))-IFERROR(FIND("(",f!B307)+1,LEN(f!B307))),"")</f>
        <v>Sesamum indicum</v>
      </c>
      <c r="D302" s="103" t="str">
        <f>f!D307</f>
        <v/>
      </c>
      <c r="E302" s="103" t="str">
        <f>f!E307</f>
        <v/>
      </c>
      <c r="F302" s="110" t="str">
        <f>CONCATENATE("https://res.cloudinary.com/techticz/image/upload/foods/",f!F307,".jpeg")</f>
        <v>https://res.cloudinary.com/techticz/image/upload/foods/gingelly_seed_white.jpeg</v>
      </c>
      <c r="G302" s="103" t="str">
        <f>f!G307</f>
        <v>H</v>
      </c>
      <c r="H302" s="103" t="str">
        <f>f!H307</f>
        <v/>
      </c>
      <c r="I302" s="103">
        <f t="shared" si="1"/>
        <v>2174</v>
      </c>
      <c r="J302" s="112">
        <f>f!J307</f>
        <v>100</v>
      </c>
      <c r="K302" s="112" t="str">
        <f>f!K307</f>
        <v>gram</v>
      </c>
      <c r="L302" s="114" t="str">
        <f>f!L307</f>
        <v/>
      </c>
      <c r="M302" s="114">
        <f>f!M307</f>
        <v>5</v>
      </c>
      <c r="N302" s="114" t="str">
        <f>f!N307</f>
        <v/>
      </c>
      <c r="O302" s="114" t="str">
        <f>f!O307</f>
        <v/>
      </c>
      <c r="P302" s="114" t="str">
        <f>f!P307</f>
        <v/>
      </c>
      <c r="Q302" s="117" t="str">
        <f>f!Q307</f>
        <v/>
      </c>
      <c r="R302" s="117" t="str">
        <f>f!R307</f>
        <v/>
      </c>
      <c r="S302" s="117" t="str">
        <f>f!S307</f>
        <v/>
      </c>
      <c r="T302" s="120" t="str">
        <f>f!T307</f>
        <v/>
      </c>
      <c r="U302" s="120" t="str">
        <f>f!U307</f>
        <v/>
      </c>
      <c r="V302" s="121">
        <f>f!V307</f>
        <v>100</v>
      </c>
      <c r="W302" s="122" t="str">
        <f>LEFT(f!W307,IFERROR(FIND("±",f!W307)-1,LEN(f!W307)))</f>
        <v>3.30</v>
      </c>
      <c r="X302" s="122" t="str">
        <f>LEFT(f!X307,IFERROR(FIND("±",f!X307)-1,LEN(f!X307)))</f>
        <v>21.70</v>
      </c>
      <c r="Y302" s="122" t="str">
        <f>LEFT(f!Y307,IFERROR(FIND("±",f!Y307)-1,LEN(f!Y307)))</f>
        <v>4.13</v>
      </c>
      <c r="Z302" s="122" t="str">
        <f>LEFT(f!Z307,IFERROR(FIND("±",f!Z307)-1,LEN(f!Z307)))</f>
        <v>43.05</v>
      </c>
      <c r="AA302" s="122" t="str">
        <f>LEFT(f!AA307,IFERROR(FIND("±",f!AA307)-1,LEN(f!AA307)))</f>
        <v>16.99</v>
      </c>
      <c r="AB302" s="122" t="str">
        <f>LEFT(f!AB307,IFERROR(FIND("±",f!AB307)-1,LEN(f!AB307)))</f>
        <v>13.49</v>
      </c>
      <c r="AC302" s="122" t="str">
        <f>LEFT(f!AC307,IFERROR(FIND("±",f!AC307)-1,LEN(f!AC307)))</f>
        <v>3.51</v>
      </c>
      <c r="AD302" s="122" t="str">
        <f>LEFT(f!AD307,IFERROR(FIND("±",f!AD307)-1,LEN(f!AD307)))</f>
        <v>10.83</v>
      </c>
      <c r="AE302" s="122" t="str">
        <f>LEFT(f!AE307,IFERROR(FIND("±",f!AE307)-1,LEN(f!AE307)))</f>
        <v>2174</v>
      </c>
      <c r="AF302" s="122" t="str">
        <f>LEFT(f!AF307,IFERROR(FIND("±",f!AF307)-1,LEN(f!AF307)))</f>
        <v>0.36</v>
      </c>
      <c r="AG302" s="122" t="str">
        <f>LEFT(f!AG307,IFERROR(FIND("±",f!AG307)-1,LEN(f!AG307)))</f>
        <v>0.07</v>
      </c>
      <c r="AH302" s="122" t="str">
        <f>LEFT(f!AH307,IFERROR(FIND("±",f!AH307)-1,LEN(f!AH307)))</f>
        <v>3.94</v>
      </c>
      <c r="AI302" s="122" t="str">
        <f>LEFT(f!AI307,IFERROR(FIND("±",f!AI307)-1,LEN(f!AI307)))</f>
        <v>0.48</v>
      </c>
      <c r="AJ302" s="122" t="str">
        <f>LEFT(f!AJ307,IFERROR(FIND("±",f!AJ307)-1,LEN(f!AJ307)))</f>
        <v>0.62</v>
      </c>
      <c r="AK302" s="122" t="str">
        <f>LEFT(f!AK307,IFERROR(FIND("±",f!AK307)-1,LEN(f!AK307)))</f>
        <v>3.46</v>
      </c>
      <c r="AL302" s="122" t="str">
        <f>LEFT(f!AL307,IFERROR(FIND("±",f!AL307)-1,LEN(f!AL307)))</f>
        <v>131</v>
      </c>
      <c r="AM302" s="122" t="str">
        <f>LEFT(f!AM307,IFERROR(FIND("±",f!AM307)-1,LEN(f!AM307)))</f>
        <v/>
      </c>
      <c r="AN302" s="122" t="str">
        <f>LEFT(f!AN307,IFERROR(FIND("±",f!AN307)-1,LEN(f!AN307)))</f>
        <v>1.29</v>
      </c>
      <c r="AO302" s="122" t="str">
        <f>LEFT(f!AO307,IFERROR(FIND("±",f!AO307)-1,LEN(f!AO307)))</f>
        <v/>
      </c>
      <c r="AP302" s="122" t="str">
        <f>LEFT(f!AP307,IFERROR(FIND("±",f!AP307)-1,LEN(f!AP307)))</f>
        <v/>
      </c>
      <c r="AQ302" s="122" t="str">
        <f>LEFT(f!AQ307,IFERROR(FIND("±",f!AQ307)-1,LEN(f!AQ307)))</f>
        <v>1283</v>
      </c>
      <c r="AR302" s="122" t="str">
        <f>LEFT(f!AR307,IFERROR(FIND("±",f!AR307)-1,LEN(f!AR307)))</f>
        <v>0.015</v>
      </c>
      <c r="AS302" s="122" t="str">
        <f>LEFT(f!AS307,IFERROR(FIND("±",f!AS307)-1,LEN(f!AS307)))</f>
        <v>0.023</v>
      </c>
      <c r="AT302" s="122" t="str">
        <f>LEFT(f!AT307,IFERROR(FIND("±",f!AT307)-1,LEN(f!AT307)))</f>
        <v>1.50</v>
      </c>
      <c r="AU302" s="122" t="str">
        <f>LEFT(f!AU307,IFERROR(FIND("±",f!AU307)-1,LEN(f!AU307)))</f>
        <v>15.04</v>
      </c>
      <c r="AV302" s="122" t="str">
        <f>LEFT(f!AV307,IFERROR(FIND("±",f!AV307)-1,LEN(f!AV307)))</f>
        <v>0.024</v>
      </c>
      <c r="AW302" s="122" t="str">
        <f>LEFT(f!AW307,IFERROR(FIND("±",f!AW307)-1,LEN(f!AW307)))</f>
        <v>0.005</v>
      </c>
      <c r="AX302" s="122" t="str">
        <f>LEFT(f!AX307,IFERROR(FIND("±",f!AX307)-1,LEN(f!AX307)))</f>
        <v>372</v>
      </c>
      <c r="AY302" s="122" t="str">
        <f>LEFT(f!AY307,IFERROR(FIND("±",f!AY307)-1,LEN(f!AY307)))</f>
        <v>1.74</v>
      </c>
      <c r="AZ302" s="122" t="str">
        <f>LEFT(f!AZ307,IFERROR(FIND("±",f!AZ307)-1,LEN(f!AZ307)))</f>
        <v/>
      </c>
      <c r="BA302" s="122" t="str">
        <f>LEFT(f!BA307,IFERROR(FIND("±",f!BA307)-1,LEN(f!BA307)))</f>
        <v>0.126</v>
      </c>
      <c r="BB302" s="122" t="str">
        <f>LEFT(f!BB307,IFERROR(FIND("±",f!BB307)-1,LEN(f!BB307)))</f>
        <v>0.116</v>
      </c>
      <c r="BC302" s="122" t="str">
        <f>LEFT(f!BC307,IFERROR(FIND("±",f!BC307)-1,LEN(f!BC307)))</f>
        <v>754</v>
      </c>
      <c r="BD302" s="122" t="str">
        <f>LEFT(f!BD307,IFERROR(FIND("±",f!BD307)-1,LEN(f!BD307)))</f>
        <v>460</v>
      </c>
      <c r="BE302" s="122" t="str">
        <f>LEFT(f!BE307,IFERROR(FIND("±",f!BE307)-1,LEN(f!BE307)))</f>
        <v>26.74</v>
      </c>
      <c r="BF302" s="122" t="str">
        <f>LEFT(f!BF307,IFERROR(FIND("±",f!BF307)-1,LEN(f!BF307)))</f>
        <v>15.43</v>
      </c>
      <c r="BG302" s="122" t="str">
        <f>LEFT(f!BG307,IFERROR(FIND("±",f!BG307)-1,LEN(f!BG307)))</f>
        <v>7.77</v>
      </c>
      <c r="BH302" s="122" t="str">
        <f>LEFT(f!BH307,IFERROR(FIND("±",f!BH307)-1,LEN(f!BH307)))</f>
        <v>8.61</v>
      </c>
      <c r="BI302" s="122" t="str">
        <f>LEFT(f!BI307,IFERROR(FIND("±",f!BI307)-1,LEN(f!BI307)))</f>
        <v>7.94</v>
      </c>
      <c r="BJ302" s="122" t="str">
        <f>LEFT(f!BJ307,IFERROR(FIND("±",f!BJ307)-1,LEN(f!BJ307)))</f>
        <v>0.09</v>
      </c>
      <c r="BK302" s="122" t="str">
        <f>LEFT(f!BK307,IFERROR(FIND("±",f!BK307)-1,LEN(f!BK307)))</f>
        <v>0.33</v>
      </c>
      <c r="BL302" s="122" t="str">
        <f>LEFT(f!BL307,IFERROR(FIND("±",f!BL307)-1,LEN(f!BL307)))</f>
        <v>0.26</v>
      </c>
      <c r="BM302" s="122" t="str">
        <f>LEFT(f!BM307,IFERROR(FIND("±",f!BM307)-1,LEN(f!BM307)))</f>
        <v/>
      </c>
      <c r="BN302" s="122" t="str">
        <f>LEFT(f!BN307,IFERROR(FIND("±",f!BN307)-1,LEN(f!BN307)))</f>
        <v>0.67</v>
      </c>
      <c r="BO302" s="122" t="str">
        <f>LEFT(f!BO307,IFERROR(FIND("±",f!BO307)-1,LEN(f!BO307)))</f>
        <v/>
      </c>
      <c r="BP302" s="122" t="str">
        <f>LEFT(f!BP307,IFERROR(FIND("±",f!BP307)-1,LEN(f!BP307)))</f>
        <v/>
      </c>
      <c r="BQ302" s="122" t="str">
        <f>LEFT(f!BQ307,IFERROR(FIND("±",f!BQ307)-1,LEN(f!BQ307)))</f>
        <v/>
      </c>
      <c r="BR302" s="122" t="str">
        <f>LEFT(f!BR307,IFERROR(FIND("±",f!BR307)-1,LEN(f!BR307)))</f>
        <v/>
      </c>
      <c r="BS302" s="122" t="str">
        <f>LEFT(f!BS307,IFERROR(FIND("±",f!BS307)-1,LEN(f!BS307)))</f>
        <v/>
      </c>
      <c r="BT302" s="122" t="str">
        <f>LEFT(f!BT307,IFERROR(FIND("±",f!BT307)-1,LEN(f!BT307)))</f>
        <v/>
      </c>
      <c r="BU302" s="122" t="str">
        <f>LEFT(f!BU307,IFERROR(FIND("±",f!BU307)-1,LEN(f!BU307)))</f>
        <v/>
      </c>
      <c r="BV302" s="122"/>
      <c r="BW302" s="122"/>
      <c r="BX302" s="122"/>
      <c r="BY302" s="122"/>
      <c r="BZ302" s="122"/>
      <c r="CA302" s="122"/>
      <c r="CB302" s="122"/>
      <c r="CC302" s="122"/>
      <c r="CD302" s="122"/>
      <c r="CE302" s="122"/>
    </row>
    <row r="303">
      <c r="A303" s="103" t="str">
        <f>f!A308</f>
        <v>H012</v>
      </c>
      <c r="B303" s="107" t="str">
        <f>LEFT(f!B308,IFERROR(FIND("(",f!B308)-1,LEN(f!B308)))</f>
        <v>Ground nut </v>
      </c>
      <c r="C303" s="109" t="str">
        <f>IFERROR(MID(f!B308,IFERROR(FIND("(",f!B308)+1,LEN(f!B308)),IFERROR(FIND(")",f!B308),LEN(f!B308))-IFERROR(FIND("(",f!B308)+1,LEN(f!B308))),"")</f>
        <v>Arachis hypogea</v>
      </c>
      <c r="D303" s="103" t="str">
        <f>f!D308</f>
        <v/>
      </c>
      <c r="E303" s="103" t="str">
        <f>f!E308</f>
        <v/>
      </c>
      <c r="F303" s="110" t="str">
        <f>CONCATENATE("https://res.cloudinary.com/techticz/image/upload/foods/",f!F308,".jpeg")</f>
        <v>https://res.cloudinary.com/techticz/image/upload/foods/ground_nut.jpeg</v>
      </c>
      <c r="G303" s="103" t="str">
        <f>f!G308</f>
        <v>H</v>
      </c>
      <c r="H303" s="103" t="str">
        <f>f!H308</f>
        <v/>
      </c>
      <c r="I303" s="103">
        <f t="shared" si="1"/>
        <v>2176</v>
      </c>
      <c r="J303" s="112">
        <f>f!J308</f>
        <v>100</v>
      </c>
      <c r="K303" s="112" t="str">
        <f>f!K308</f>
        <v>gram</v>
      </c>
      <c r="L303" s="114" t="str">
        <f>f!L308</f>
        <v/>
      </c>
      <c r="M303" s="114">
        <f>f!M308</f>
        <v>6</v>
      </c>
      <c r="N303" s="114" t="str">
        <f>f!N308</f>
        <v/>
      </c>
      <c r="O303" s="114" t="str">
        <f>f!O308</f>
        <v/>
      </c>
      <c r="P303" s="114" t="str">
        <f>f!P308</f>
        <v/>
      </c>
      <c r="Q303" s="117" t="str">
        <f>f!Q308</f>
        <v/>
      </c>
      <c r="R303" s="117" t="str">
        <f>f!R308</f>
        <v/>
      </c>
      <c r="S303" s="117" t="str">
        <f>f!S308</f>
        <v/>
      </c>
      <c r="T303" s="120" t="str">
        <f>f!T308</f>
        <v/>
      </c>
      <c r="U303" s="120" t="str">
        <f>f!U308</f>
        <v/>
      </c>
      <c r="V303" s="121">
        <f>f!V308</f>
        <v>100</v>
      </c>
      <c r="W303" s="122" t="str">
        <f>LEFT(f!W308,IFERROR(FIND("±",f!W308)-1,LEN(f!W308)))</f>
        <v>6.97</v>
      </c>
      <c r="X303" s="122" t="str">
        <f>LEFT(f!X308,IFERROR(FIND("±",f!X308)-1,LEN(f!X308)))</f>
        <v>23.65</v>
      </c>
      <c r="Y303" s="122" t="str">
        <f>LEFT(f!Y308,IFERROR(FIND("±",f!Y308)-1,LEN(f!Y308)))</f>
        <v>2.11</v>
      </c>
      <c r="Z303" s="122" t="str">
        <f>LEFT(f!Z308,IFERROR(FIND("±",f!Z308)-1,LEN(f!Z308)))</f>
        <v>39.63</v>
      </c>
      <c r="AA303" s="122" t="str">
        <f>LEFT(f!AA308,IFERROR(FIND("±",f!AA308)-1,LEN(f!AA308)))</f>
        <v>10.38</v>
      </c>
      <c r="AB303" s="122" t="str">
        <f>LEFT(f!AB308,IFERROR(FIND("±",f!AB308)-1,LEN(f!AB308)))</f>
        <v>8.58</v>
      </c>
      <c r="AC303" s="122" t="str">
        <f>LEFT(f!AC308,IFERROR(FIND("±",f!AC308)-1,LEN(f!AC308)))</f>
        <v>1.79</v>
      </c>
      <c r="AD303" s="122" t="str">
        <f>LEFT(f!AD308,IFERROR(FIND("±",f!AD308)-1,LEN(f!AD308)))</f>
        <v>17.27</v>
      </c>
      <c r="AE303" s="122" t="str">
        <f>LEFT(f!AE308,IFERROR(FIND("±",f!AE308)-1,LEN(f!AE308)))</f>
        <v>2176</v>
      </c>
      <c r="AF303" s="122" t="str">
        <f>LEFT(f!AF308,IFERROR(FIND("±",f!AF308)-1,LEN(f!AF308)))</f>
        <v>0.57</v>
      </c>
      <c r="AG303" s="122" t="str">
        <f>LEFT(f!AG308,IFERROR(FIND("±",f!AG308)-1,LEN(f!AG308)))</f>
        <v>0.12</v>
      </c>
      <c r="AH303" s="122" t="str">
        <f>LEFT(f!AH308,IFERROR(FIND("±",f!AH308)-1,LEN(f!AH308)))</f>
        <v>11.35</v>
      </c>
      <c r="AI303" s="122" t="str">
        <f>LEFT(f!AI308,IFERROR(FIND("±",f!AI308)-1,LEN(f!AI308)))</f>
        <v>1.01</v>
      </c>
      <c r="AJ303" s="122" t="str">
        <f>LEFT(f!AJ308,IFERROR(FIND("±",f!AJ308)-1,LEN(f!AJ308)))</f>
        <v>0.23</v>
      </c>
      <c r="AK303" s="122" t="str">
        <f>LEFT(f!AK308,IFERROR(FIND("±",f!AK308)-1,LEN(f!AK308)))</f>
        <v>1.61</v>
      </c>
      <c r="AL303" s="122" t="str">
        <f>LEFT(f!AL308,IFERROR(FIND("±",f!AL308)-1,LEN(f!AL308)))</f>
        <v>90.87</v>
      </c>
      <c r="AM303" s="122" t="str">
        <f>LEFT(f!AM308,IFERROR(FIND("±",f!AM308)-1,LEN(f!AM308)))</f>
        <v/>
      </c>
      <c r="AN303" s="122" t="str">
        <f>LEFT(f!AN308,IFERROR(FIND("±",f!AN308)-1,LEN(f!AN308)))</f>
        <v>3.16</v>
      </c>
      <c r="AO303" s="122" t="str">
        <f>LEFT(f!AO308,IFERROR(FIND("±",f!AO308)-1,LEN(f!AO308)))</f>
        <v/>
      </c>
      <c r="AP303" s="122" t="str">
        <f>LEFT(f!AP308,IFERROR(FIND("±",f!AP308)-1,LEN(f!AP308)))</f>
        <v>0.002</v>
      </c>
      <c r="AQ303" s="122" t="str">
        <f>LEFT(f!AQ308,IFERROR(FIND("±",f!AQ308)-1,LEN(f!AQ308)))</f>
        <v>54</v>
      </c>
      <c r="AR303" s="122" t="str">
        <f>LEFT(f!AR308,IFERROR(FIND("±",f!AR308)-1,LEN(f!AR308)))</f>
        <v>0.007</v>
      </c>
      <c r="AS303" s="122" t="str">
        <f>LEFT(f!AS308,IFERROR(FIND("±",f!AS308)-1,LEN(f!AS308)))</f>
        <v>0.009</v>
      </c>
      <c r="AT303" s="122" t="str">
        <f>LEFT(f!AT308,IFERROR(FIND("±",f!AT308)-1,LEN(f!AT308)))</f>
        <v>0.92</v>
      </c>
      <c r="AU303" s="122" t="str">
        <f>LEFT(f!AU308,IFERROR(FIND("±",f!AU308)-1,LEN(f!AU308)))</f>
        <v>3.44</v>
      </c>
      <c r="AV303" s="122" t="str">
        <f>LEFT(f!AV308,IFERROR(FIND("±",f!AV308)-1,LEN(f!AV308)))</f>
        <v>0.003</v>
      </c>
      <c r="AW303" s="122" t="str">
        <f>LEFT(f!AW308,IFERROR(FIND("±",f!AW308)-1,LEN(f!AW308)))</f>
        <v>0.002</v>
      </c>
      <c r="AX303" s="122" t="str">
        <f>LEFT(f!AX308,IFERROR(FIND("±",f!AX308)-1,LEN(f!AX308)))</f>
        <v>197</v>
      </c>
      <c r="AY303" s="122" t="str">
        <f>LEFT(f!AY308,IFERROR(FIND("±",f!AY308)-1,LEN(f!AY308)))</f>
        <v>1.62</v>
      </c>
      <c r="AZ303" s="122" t="str">
        <f>LEFT(f!AZ308,IFERROR(FIND("±",f!AZ308)-1,LEN(f!AZ308)))</f>
        <v>1.37</v>
      </c>
      <c r="BA303" s="122" t="str">
        <f>LEFT(f!BA308,IFERROR(FIND("±",f!BA308)-1,LEN(f!BA308)))</f>
        <v>0.108</v>
      </c>
      <c r="BB303" s="122" t="str">
        <f>LEFT(f!BB308,IFERROR(FIND("±",f!BB308)-1,LEN(f!BB308)))</f>
        <v>0.174</v>
      </c>
      <c r="BC303" s="122" t="str">
        <f>LEFT(f!BC308,IFERROR(FIND("±",f!BC308)-1,LEN(f!BC308)))</f>
        <v>391</v>
      </c>
      <c r="BD303" s="122" t="str">
        <f>LEFT(f!BD308,IFERROR(FIND("±",f!BD308)-1,LEN(f!BD308)))</f>
        <v>679</v>
      </c>
      <c r="BE303" s="122" t="str">
        <f>LEFT(f!BE308,IFERROR(FIND("±",f!BE308)-1,LEN(f!BE308)))</f>
        <v>3.41</v>
      </c>
      <c r="BF303" s="122" t="str">
        <f>LEFT(f!BF308,IFERROR(FIND("±",f!BF308)-1,LEN(f!BF308)))</f>
        <v>12.21</v>
      </c>
      <c r="BG303" s="122" t="str">
        <f>LEFT(f!BG308,IFERROR(FIND("±",f!BG308)-1,LEN(f!BG308)))</f>
        <v>3.18</v>
      </c>
      <c r="BH303" s="122" t="str">
        <f>LEFT(f!BH308,IFERROR(FIND("±",f!BH308)-1,LEN(f!BH308)))</f>
        <v>14.61</v>
      </c>
      <c r="BI303" s="122" t="str">
        <f>LEFT(f!BI308,IFERROR(FIND("±",f!BI308)-1,LEN(f!BI308)))</f>
        <v>10.19</v>
      </c>
      <c r="BJ303" s="122" t="str">
        <f>LEFT(f!BJ308,IFERROR(FIND("±",f!BJ308)-1,LEN(f!BJ308)))</f>
        <v>0.60</v>
      </c>
      <c r="BK303" s="122" t="str">
        <f>LEFT(f!BK308,IFERROR(FIND("±",f!BK308)-1,LEN(f!BK308)))</f>
        <v>0.25</v>
      </c>
      <c r="BL303" s="122" t="str">
        <f>LEFT(f!BL308,IFERROR(FIND("±",f!BL308)-1,LEN(f!BL308)))</f>
        <v>3.57</v>
      </c>
      <c r="BM303" s="122" t="str">
        <f>LEFT(f!BM308,IFERROR(FIND("±",f!BM308)-1,LEN(f!BM308)))</f>
        <v/>
      </c>
      <c r="BN303" s="122" t="str">
        <f>LEFT(f!BN308,IFERROR(FIND("±",f!BN308)-1,LEN(f!BN308)))</f>
        <v>4.42</v>
      </c>
      <c r="BO303" s="122" t="str">
        <f>LEFT(f!BO308,IFERROR(FIND("±",f!BO308)-1,LEN(f!BO308)))</f>
        <v/>
      </c>
      <c r="BP303" s="122" t="str">
        <f>LEFT(f!BP308,IFERROR(FIND("±",f!BP308)-1,LEN(f!BP308)))</f>
        <v/>
      </c>
      <c r="BQ303" s="122" t="str">
        <f>LEFT(f!BQ308,IFERROR(FIND("±",f!BQ308)-1,LEN(f!BQ308)))</f>
        <v/>
      </c>
      <c r="BR303" s="122" t="str">
        <f>LEFT(f!BR308,IFERROR(FIND("±",f!BR308)-1,LEN(f!BR308)))</f>
        <v/>
      </c>
      <c r="BS303" s="122" t="str">
        <f>LEFT(f!BS308,IFERROR(FIND("±",f!BS308)-1,LEN(f!BS308)))</f>
        <v/>
      </c>
      <c r="BT303" s="122" t="str">
        <f>LEFT(f!BT308,IFERROR(FIND("±",f!BT308)-1,LEN(f!BT308)))</f>
        <v/>
      </c>
      <c r="BU303" s="122" t="str">
        <f>LEFT(f!BU308,IFERROR(FIND("±",f!BU308)-1,LEN(f!BU308)))</f>
        <v/>
      </c>
      <c r="BV303" s="122"/>
      <c r="BW303" s="122"/>
      <c r="BX303" s="122"/>
      <c r="BY303" s="122"/>
      <c r="BZ303" s="122"/>
      <c r="CA303" s="122"/>
      <c r="CB303" s="122"/>
      <c r="CC303" s="122"/>
      <c r="CD303" s="122"/>
      <c r="CE303" s="122"/>
    </row>
    <row r="304">
      <c r="A304" s="103" t="str">
        <f>f!A309</f>
        <v>H013</v>
      </c>
      <c r="B304" s="107" t="str">
        <f>LEFT(f!B309,IFERROR(FIND("(",f!B309)-1,LEN(f!B309)))</f>
        <v>Mustard seeds </v>
      </c>
      <c r="C304" s="109" t="str">
        <f>IFERROR(MID(f!B309,IFERROR(FIND("(",f!B309)+1,LEN(f!B309)),IFERROR(FIND(")",f!B309),LEN(f!B309))-IFERROR(FIND("(",f!B309)+1,LEN(f!B309))),"")</f>
        <v>Brassica juncea</v>
      </c>
      <c r="D304" s="103" t="str">
        <f>f!D309</f>
        <v/>
      </c>
      <c r="E304" s="103" t="str">
        <f>f!E309</f>
        <v/>
      </c>
      <c r="F304" s="110" t="str">
        <f>CONCATENATE("https://res.cloudinary.com/techticz/image/upload/foods/",f!F309,".jpeg")</f>
        <v>https://res.cloudinary.com/techticz/image/upload/foods/musturd_seed.jpeg</v>
      </c>
      <c r="G304" s="103" t="str">
        <f>f!G309</f>
        <v>H</v>
      </c>
      <c r="H304" s="103" t="str">
        <f>f!H309</f>
        <v/>
      </c>
      <c r="I304" s="103">
        <f t="shared" si="1"/>
        <v>2132</v>
      </c>
      <c r="J304" s="112">
        <f>f!J309</f>
        <v>100</v>
      </c>
      <c r="K304" s="112" t="str">
        <f>f!K309</f>
        <v>gram</v>
      </c>
      <c r="L304" s="114" t="str">
        <f>f!L309</f>
        <v/>
      </c>
      <c r="M304" s="114">
        <f>f!M309</f>
        <v>6</v>
      </c>
      <c r="N304" s="114" t="str">
        <f>f!N309</f>
        <v/>
      </c>
      <c r="O304" s="114" t="str">
        <f>f!O309</f>
        <v/>
      </c>
      <c r="P304" s="114" t="str">
        <f>f!P309</f>
        <v/>
      </c>
      <c r="Q304" s="117" t="str">
        <f>f!Q309</f>
        <v/>
      </c>
      <c r="R304" s="117" t="str">
        <f>f!R309</f>
        <v/>
      </c>
      <c r="S304" s="117" t="str">
        <f>f!S309</f>
        <v/>
      </c>
      <c r="T304" s="120" t="str">
        <f>f!T309</f>
        <v/>
      </c>
      <c r="U304" s="120" t="str">
        <f>f!U309</f>
        <v/>
      </c>
      <c r="V304" s="121">
        <f>f!V309</f>
        <v>100</v>
      </c>
      <c r="W304" s="122" t="str">
        <f>LEFT(f!W309,IFERROR(FIND("±",f!W309)-1,LEN(f!W309)))</f>
        <v>5.67</v>
      </c>
      <c r="X304" s="122" t="str">
        <f>LEFT(f!X309,IFERROR(FIND("±",f!X309)-1,LEN(f!X309)))</f>
        <v>19.51</v>
      </c>
      <c r="Y304" s="122" t="str">
        <f>LEFT(f!Y309,IFERROR(FIND("±",f!Y309)-1,LEN(f!Y309)))</f>
        <v>3.73</v>
      </c>
      <c r="Z304" s="122" t="str">
        <f>LEFT(f!Z309,IFERROR(FIND("±",f!Z309)-1,LEN(f!Z309)))</f>
        <v>40.19</v>
      </c>
      <c r="AA304" s="122" t="str">
        <f>LEFT(f!AA309,IFERROR(FIND("±",f!AA309)-1,LEN(f!AA309)))</f>
        <v>14.10</v>
      </c>
      <c r="AB304" s="122" t="str">
        <f>LEFT(f!AB309,IFERROR(FIND("±",f!AB309)-1,LEN(f!AB309)))</f>
        <v>10.63</v>
      </c>
      <c r="AC304" s="122" t="str">
        <f>LEFT(f!AC309,IFERROR(FIND("±",f!AC309)-1,LEN(f!AC309)))</f>
        <v>3.47</v>
      </c>
      <c r="AD304" s="122" t="str">
        <f>LEFT(f!AD309,IFERROR(FIND("±",f!AD309)-1,LEN(f!AD309)))</f>
        <v>16.80</v>
      </c>
      <c r="AE304" s="122" t="str">
        <f>LEFT(f!AE309,IFERROR(FIND("±",f!AE309)-1,LEN(f!AE309)))</f>
        <v>2132</v>
      </c>
      <c r="AF304" s="122" t="str">
        <f>LEFT(f!AF309,IFERROR(FIND("±",f!AF309)-1,LEN(f!AF309)))</f>
        <v>0.55</v>
      </c>
      <c r="AG304" s="122" t="str">
        <f>LEFT(f!AG309,IFERROR(FIND("±",f!AG309)-1,LEN(f!AG309)))</f>
        <v>0.33</v>
      </c>
      <c r="AH304" s="122" t="str">
        <f>LEFT(f!AH309,IFERROR(FIND("±",f!AH309)-1,LEN(f!AH309)))</f>
        <v>3.80</v>
      </c>
      <c r="AI304" s="122" t="str">
        <f>LEFT(f!AI309,IFERROR(FIND("±",f!AI309)-1,LEN(f!AI309)))</f>
        <v>0.48</v>
      </c>
      <c r="AJ304" s="122" t="str">
        <f>LEFT(f!AJ309,IFERROR(FIND("±",f!AJ309)-1,LEN(f!AJ309)))</f>
        <v>0.24</v>
      </c>
      <c r="AK304" s="122" t="str">
        <f>LEFT(f!AK309,IFERROR(FIND("±",f!AK309)-1,LEN(f!AK309)))</f>
        <v>1.45</v>
      </c>
      <c r="AL304" s="122" t="str">
        <f>LEFT(f!AL309,IFERROR(FIND("±",f!AL309)-1,LEN(f!AL309)))</f>
        <v>94.88</v>
      </c>
      <c r="AM304" s="122" t="str">
        <f>LEFT(f!AM309,IFERROR(FIND("±",f!AM309)-1,LEN(f!AM309)))</f>
        <v/>
      </c>
      <c r="AN304" s="122" t="str">
        <f>LEFT(f!AN309,IFERROR(FIND("±",f!AN309)-1,LEN(f!AN309)))</f>
        <v>7.78</v>
      </c>
      <c r="AO304" s="122" t="str">
        <f>LEFT(f!AO309,IFERROR(FIND("±",f!AO309)-1,LEN(f!AO309)))</f>
        <v>5.84</v>
      </c>
      <c r="AP304" s="122" t="str">
        <f>LEFT(f!AP309,IFERROR(FIND("±",f!AP309)-1,LEN(f!AP309)))</f>
        <v>0.004</v>
      </c>
      <c r="AQ304" s="122" t="str">
        <f>LEFT(f!AQ309,IFERROR(FIND("±",f!AQ309)-1,LEN(f!AQ309)))</f>
        <v>402</v>
      </c>
      <c r="AR304" s="122" t="str">
        <f>LEFT(f!AR309,IFERROR(FIND("±",f!AR309)-1,LEN(f!AR309)))</f>
        <v>0.027</v>
      </c>
      <c r="AS304" s="122" t="str">
        <f>LEFT(f!AS309,IFERROR(FIND("±",f!AS309)-1,LEN(f!AS309)))</f>
        <v>0.019</v>
      </c>
      <c r="AT304" s="122" t="str">
        <f>LEFT(f!AT309,IFERROR(FIND("±",f!AT309)-1,LEN(f!AT309)))</f>
        <v>0.69</v>
      </c>
      <c r="AU304" s="122" t="str">
        <f>LEFT(f!AU309,IFERROR(FIND("±",f!AU309)-1,LEN(f!AU309)))</f>
        <v>13.49</v>
      </c>
      <c r="AV304" s="122" t="str">
        <f>LEFT(f!AV309,IFERROR(FIND("±",f!AV309)-1,LEN(f!AV309)))</f>
        <v>0.008</v>
      </c>
      <c r="AW304" s="122" t="str">
        <f>LEFT(f!AW309,IFERROR(FIND("±",f!AW309)-1,LEN(f!AW309)))</f>
        <v>0.016</v>
      </c>
      <c r="AX304" s="122" t="str">
        <f>LEFT(f!AX309,IFERROR(FIND("±",f!AX309)-1,LEN(f!AX309)))</f>
        <v>266</v>
      </c>
      <c r="AY304" s="122" t="str">
        <f>LEFT(f!AY309,IFERROR(FIND("±",f!AY309)-1,LEN(f!AY309)))</f>
        <v>4.23</v>
      </c>
      <c r="AZ304" s="122" t="str">
        <f>LEFT(f!AZ309,IFERROR(FIND("±",f!AZ309)-1,LEN(f!AZ309)))</f>
        <v/>
      </c>
      <c r="BA304" s="122" t="str">
        <f>LEFT(f!BA309,IFERROR(FIND("±",f!BA309)-1,LEN(f!BA309)))</f>
        <v>0.028</v>
      </c>
      <c r="BB304" s="122" t="str">
        <f>LEFT(f!BB309,IFERROR(FIND("±",f!BB309)-1,LEN(f!BB309)))</f>
        <v>0.076</v>
      </c>
      <c r="BC304" s="122" t="str">
        <f>LEFT(f!BC309,IFERROR(FIND("±",f!BC309)-1,LEN(f!BC309)))</f>
        <v>715</v>
      </c>
      <c r="BD304" s="122" t="str">
        <f>LEFT(f!BD309,IFERROR(FIND("±",f!BD309)-1,LEN(f!BD309)))</f>
        <v>694</v>
      </c>
      <c r="BE304" s="122" t="str">
        <f>LEFT(f!BE309,IFERROR(FIND("±",f!BE309)-1,LEN(f!BE309)))</f>
        <v>71.47</v>
      </c>
      <c r="BF304" s="122" t="str">
        <f>LEFT(f!BF309,IFERROR(FIND("±",f!BF309)-1,LEN(f!BF309)))</f>
        <v>3.97</v>
      </c>
      <c r="BG304" s="122" t="str">
        <f>LEFT(f!BG309,IFERROR(FIND("±",f!BG309)-1,LEN(f!BG309)))</f>
        <v>4.03</v>
      </c>
      <c r="BH304" s="122" t="str">
        <f>LEFT(f!BH309,IFERROR(FIND("±",f!BH309)-1,LEN(f!BH309)))</f>
        <v>14.12</v>
      </c>
      <c r="BI304" s="122" t="str">
        <f>LEFT(f!BI309,IFERROR(FIND("±",f!BI309)-1,LEN(f!BI309)))</f>
        <v>9.05</v>
      </c>
      <c r="BJ304" s="122" t="str">
        <f>LEFT(f!BJ309,IFERROR(FIND("±",f!BJ309)-1,LEN(f!BJ309)))</f>
        <v>1.13</v>
      </c>
      <c r="BK304" s="122" t="str">
        <f>LEFT(f!BK309,IFERROR(FIND("±",f!BK309)-1,LEN(f!BK309)))</f>
        <v>1.40</v>
      </c>
      <c r="BL304" s="122" t="str">
        <f>LEFT(f!BL309,IFERROR(FIND("±",f!BL309)-1,LEN(f!BL309)))</f>
        <v>2.55</v>
      </c>
      <c r="BM304" s="122" t="str">
        <f>LEFT(f!BM309,IFERROR(FIND("±",f!BM309)-1,LEN(f!BM309)))</f>
        <v/>
      </c>
      <c r="BN304" s="122" t="str">
        <f>LEFT(f!BN309,IFERROR(FIND("±",f!BN309)-1,LEN(f!BN309)))</f>
        <v>5.07</v>
      </c>
      <c r="BO304" s="122" t="str">
        <f>LEFT(f!BO309,IFERROR(FIND("±",f!BO309)-1,LEN(f!BO309)))</f>
        <v/>
      </c>
      <c r="BP304" s="122" t="str">
        <f>LEFT(f!BP309,IFERROR(FIND("±",f!BP309)-1,LEN(f!BP309)))</f>
        <v/>
      </c>
      <c r="BQ304" s="122" t="str">
        <f>LEFT(f!BQ309,IFERROR(FIND("±",f!BQ309)-1,LEN(f!BQ309)))</f>
        <v/>
      </c>
      <c r="BR304" s="122" t="str">
        <f>LEFT(f!BR309,IFERROR(FIND("±",f!BR309)-1,LEN(f!BR309)))</f>
        <v/>
      </c>
      <c r="BS304" s="122" t="str">
        <f>LEFT(f!BS309,IFERROR(FIND("±",f!BS309)-1,LEN(f!BS309)))</f>
        <v/>
      </c>
      <c r="BT304" s="122" t="str">
        <f>LEFT(f!BT309,IFERROR(FIND("±",f!BT309)-1,LEN(f!BT309)))</f>
        <v/>
      </c>
      <c r="BU304" s="122" t="str">
        <f>LEFT(f!BU309,IFERROR(FIND("±",f!BU309)-1,LEN(f!BU309)))</f>
        <v/>
      </c>
      <c r="BV304" s="122"/>
      <c r="BW304" s="122"/>
      <c r="BX304" s="122"/>
      <c r="BY304" s="122"/>
      <c r="BZ304" s="122"/>
      <c r="CA304" s="122"/>
      <c r="CB304" s="122"/>
      <c r="CC304" s="122"/>
      <c r="CD304" s="122"/>
      <c r="CE304" s="122"/>
    </row>
    <row r="305">
      <c r="A305" s="103" t="str">
        <f>f!A310</f>
        <v>H014</v>
      </c>
      <c r="B305" s="107" t="str">
        <f>LEFT(f!B310,IFERROR(FIND("(",f!B310)-1,LEN(f!B310)))</f>
        <v>Linseeds </v>
      </c>
      <c r="C305" s="109" t="str">
        <f>IFERROR(MID(f!B310,IFERROR(FIND("(",f!B310)+1,LEN(f!B310)),IFERROR(FIND(")",f!B310),LEN(f!B310))-IFERROR(FIND("(",f!B310)+1,LEN(f!B310))),"")</f>
        <v>Linum usitatissimum</v>
      </c>
      <c r="D305" s="103" t="str">
        <f>f!D310</f>
        <v/>
      </c>
      <c r="E305" s="103" t="str">
        <f>f!E310</f>
        <v/>
      </c>
      <c r="F305" s="110" t="str">
        <f>CONCATENATE("https://res.cloudinary.com/techticz/image/upload/foods/",f!F310,".jpeg")</f>
        <v>https://res.cloudinary.com/techticz/image/upload/foods/linseed.jpeg</v>
      </c>
      <c r="G305" s="103" t="str">
        <f>f!G310</f>
        <v>H</v>
      </c>
      <c r="H305" s="103" t="str">
        <f>f!H310</f>
        <v/>
      </c>
      <c r="I305" s="103">
        <f t="shared" si="1"/>
        <v>1857</v>
      </c>
      <c r="J305" s="112">
        <f>f!J310</f>
        <v>100</v>
      </c>
      <c r="K305" s="112" t="str">
        <f>f!K310</f>
        <v>gram</v>
      </c>
      <c r="L305" s="114" t="str">
        <f>f!L310</f>
        <v/>
      </c>
      <c r="M305" s="114">
        <f>f!M310</f>
        <v>6</v>
      </c>
      <c r="N305" s="114" t="str">
        <f>f!N310</f>
        <v/>
      </c>
      <c r="O305" s="114" t="str">
        <f>f!O310</f>
        <v/>
      </c>
      <c r="P305" s="114" t="str">
        <f>f!P310</f>
        <v/>
      </c>
      <c r="Q305" s="117" t="str">
        <f>f!Q310</f>
        <v/>
      </c>
      <c r="R305" s="117" t="str">
        <f>f!R310</f>
        <v/>
      </c>
      <c r="S305" s="117" t="str">
        <f>f!S310</f>
        <v/>
      </c>
      <c r="T305" s="120" t="str">
        <f>f!T310</f>
        <v/>
      </c>
      <c r="U305" s="120" t="str">
        <f>f!U310</f>
        <v/>
      </c>
      <c r="V305" s="121">
        <f>f!V310</f>
        <v>100</v>
      </c>
      <c r="W305" s="122" t="str">
        <f>LEFT(f!W310,IFERROR(FIND("±",f!W310)-1,LEN(f!W310)))</f>
        <v>5.48</v>
      </c>
      <c r="X305" s="122" t="str">
        <f>LEFT(f!X310,IFERROR(FIND("±",f!X310)-1,LEN(f!X310)))</f>
        <v>18.55</v>
      </c>
      <c r="Y305" s="122" t="str">
        <f>LEFT(f!Y310,IFERROR(FIND("±",f!Y310)-1,LEN(f!Y310)))</f>
        <v>3.15</v>
      </c>
      <c r="Z305" s="122" t="str">
        <f>LEFT(f!Z310,IFERROR(FIND("±",f!Z310)-1,LEN(f!Z310)))</f>
        <v>35.67</v>
      </c>
      <c r="AA305" s="122" t="str">
        <f>LEFT(f!AA310,IFERROR(FIND("±",f!AA310)-1,LEN(f!AA310)))</f>
        <v>26.17</v>
      </c>
      <c r="AB305" s="122" t="str">
        <f>LEFT(f!AB310,IFERROR(FIND("±",f!AB310)-1,LEN(f!AB310)))</f>
        <v>21.83</v>
      </c>
      <c r="AC305" s="122" t="str">
        <f>LEFT(f!AC310,IFERROR(FIND("±",f!AC310)-1,LEN(f!AC310)))</f>
        <v>4.33</v>
      </c>
      <c r="AD305" s="122" t="str">
        <f>LEFT(f!AD310,IFERROR(FIND("±",f!AD310)-1,LEN(f!AD310)))</f>
        <v>10.99</v>
      </c>
      <c r="AE305" s="122" t="str">
        <f>LEFT(f!AE310,IFERROR(FIND("±",f!AE310)-1,LEN(f!AE310)))</f>
        <v>1857</v>
      </c>
      <c r="AF305" s="122" t="str">
        <f>LEFT(f!AF310,IFERROR(FIND("±",f!AF310)-1,LEN(f!AF310)))</f>
        <v>0.28</v>
      </c>
      <c r="AG305" s="122" t="str">
        <f>LEFT(f!AG310,IFERROR(FIND("±",f!AG310)-1,LEN(f!AG310)))</f>
        <v>0.05</v>
      </c>
      <c r="AH305" s="122" t="str">
        <f>LEFT(f!AH310,IFERROR(FIND("±",f!AH310)-1,LEN(f!AH310)))</f>
        <v>1.09</v>
      </c>
      <c r="AI305" s="122" t="str">
        <f>LEFT(f!AI310,IFERROR(FIND("±",f!AI310)-1,LEN(f!AI310)))</f>
        <v>0.37</v>
      </c>
      <c r="AJ305" s="122" t="str">
        <f>LEFT(f!AJ310,IFERROR(FIND("±",f!AJ310)-1,LEN(f!AJ310)))</f>
        <v>0.35</v>
      </c>
      <c r="AK305" s="122" t="str">
        <f>LEFT(f!AK310,IFERROR(FIND("±",f!AK310)-1,LEN(f!AK310)))</f>
        <v>21.25</v>
      </c>
      <c r="AL305" s="122" t="str">
        <f>LEFT(f!AL310,IFERROR(FIND("±",f!AL310)-1,LEN(f!AL310)))</f>
        <v>86.50</v>
      </c>
      <c r="AM305" s="122" t="str">
        <f>LEFT(f!AM310,IFERROR(FIND("±",f!AM310)-1,LEN(f!AM310)))</f>
        <v/>
      </c>
      <c r="AN305" s="122" t="str">
        <f>LEFT(f!AN310,IFERROR(FIND("±",f!AN310)-1,LEN(f!AN310)))</f>
        <v/>
      </c>
      <c r="AO305" s="122" t="str">
        <f>LEFT(f!AO310,IFERROR(FIND("±",f!AO310)-1,LEN(f!AO310)))</f>
        <v>8.25</v>
      </c>
      <c r="AP305" s="122" t="str">
        <f>LEFT(f!AP310,IFERROR(FIND("±",f!AP310)-1,LEN(f!AP310)))</f>
        <v>0.009</v>
      </c>
      <c r="AQ305" s="122" t="str">
        <f>LEFT(f!AQ310,IFERROR(FIND("±",f!AQ310)-1,LEN(f!AQ310)))</f>
        <v>257</v>
      </c>
      <c r="AR305" s="122" t="str">
        <f>LEFT(f!AR310,IFERROR(FIND("±",f!AR310)-1,LEN(f!AR310)))</f>
        <v>0.001</v>
      </c>
      <c r="AS305" s="122" t="str">
        <f>LEFT(f!AS310,IFERROR(FIND("±",f!AS310)-1,LEN(f!AS310)))</f>
        <v>0.033</v>
      </c>
      <c r="AT305" s="122" t="str">
        <f>LEFT(f!AT310,IFERROR(FIND("±",f!AT310)-1,LEN(f!AT310)))</f>
        <v>1.34</v>
      </c>
      <c r="AU305" s="122" t="str">
        <f>LEFT(f!AU310,IFERROR(FIND("±",f!AU310)-1,LEN(f!AU310)))</f>
        <v>5.44</v>
      </c>
      <c r="AV305" s="122" t="str">
        <f>LEFT(f!AV310,IFERROR(FIND("±",f!AV310)-1,LEN(f!AV310)))</f>
        <v>0.004</v>
      </c>
      <c r="AW305" s="122" t="str">
        <f>LEFT(f!AW310,IFERROR(FIND("±",f!AW310)-1,LEN(f!AW310)))</f>
        <v/>
      </c>
      <c r="AX305" s="122" t="str">
        <f>LEFT(f!AX310,IFERROR(FIND("±",f!AX310)-1,LEN(f!AX310)))</f>
        <v>349</v>
      </c>
      <c r="AY305" s="122" t="str">
        <f>LEFT(f!AY310,IFERROR(FIND("±",f!AY310)-1,LEN(f!AY310)))</f>
        <v>2.14</v>
      </c>
      <c r="AZ305" s="122" t="str">
        <f>LEFT(f!AZ310,IFERROR(FIND("±",f!AZ310)-1,LEN(f!AZ310)))</f>
        <v/>
      </c>
      <c r="BA305" s="122" t="str">
        <f>LEFT(f!BA310,IFERROR(FIND("±",f!BA310)-1,LEN(f!BA310)))</f>
        <v>0.022</v>
      </c>
      <c r="BB305" s="122" t="str">
        <f>LEFT(f!BB310,IFERROR(FIND("±",f!BB310)-1,LEN(f!BB310)))</f>
        <v>0.171</v>
      </c>
      <c r="BC305" s="122" t="str">
        <f>LEFT(f!BC310,IFERROR(FIND("±",f!BC310)-1,LEN(f!BC310)))</f>
        <v>445</v>
      </c>
      <c r="BD305" s="122" t="str">
        <f>LEFT(f!BD310,IFERROR(FIND("±",f!BD310)-1,LEN(f!BD310)))</f>
        <v>655</v>
      </c>
      <c r="BE305" s="122" t="str">
        <f>LEFT(f!BE310,IFERROR(FIND("±",f!BE310)-1,LEN(f!BE310)))</f>
        <v>46.87</v>
      </c>
      <c r="BF305" s="122" t="str">
        <f>LEFT(f!BF310,IFERROR(FIND("±",f!BF310)-1,LEN(f!BF310)))</f>
        <v>32.93</v>
      </c>
      <c r="BG305" s="122" t="str">
        <f>LEFT(f!BG310,IFERROR(FIND("±",f!BG310)-1,LEN(f!BG310)))</f>
        <v>4.86</v>
      </c>
      <c r="BH305" s="122" t="str">
        <f>LEFT(f!BH310,IFERROR(FIND("±",f!BH310)-1,LEN(f!BH310)))</f>
        <v>8.15</v>
      </c>
      <c r="BI305" s="122" t="str">
        <f>LEFT(f!BI310,IFERROR(FIND("±",f!BI310)-1,LEN(f!BI310)))</f>
        <v>7.55</v>
      </c>
      <c r="BJ305" s="122" t="str">
        <f>LEFT(f!BJ310,IFERROR(FIND("±",f!BJ310)-1,LEN(f!BJ310)))</f>
        <v>0.20</v>
      </c>
      <c r="BK305" s="122" t="str">
        <f>LEFT(f!BK310,IFERROR(FIND("±",f!BK310)-1,LEN(f!BK310)))</f>
        <v>0.40</v>
      </c>
      <c r="BL305" s="122" t="str">
        <f>LEFT(f!BL310,IFERROR(FIND("±",f!BL310)-1,LEN(f!BL310)))</f>
        <v/>
      </c>
      <c r="BM305" s="122" t="str">
        <f>LEFT(f!BM310,IFERROR(FIND("±",f!BM310)-1,LEN(f!BM310)))</f>
        <v/>
      </c>
      <c r="BN305" s="122" t="str">
        <f>LEFT(f!BN310,IFERROR(FIND("±",f!BN310)-1,LEN(f!BN310)))</f>
        <v>0.60</v>
      </c>
      <c r="BO305" s="122" t="str">
        <f>LEFT(f!BO310,IFERROR(FIND("±",f!BO310)-1,LEN(f!BO310)))</f>
        <v/>
      </c>
      <c r="BP305" s="122" t="str">
        <f>LEFT(f!BP310,IFERROR(FIND("±",f!BP310)-1,LEN(f!BP310)))</f>
        <v/>
      </c>
      <c r="BQ305" s="122" t="str">
        <f>LEFT(f!BQ310,IFERROR(FIND("±",f!BQ310)-1,LEN(f!BQ310)))</f>
        <v/>
      </c>
      <c r="BR305" s="122" t="str">
        <f>LEFT(f!BR310,IFERROR(FIND("±",f!BR310)-1,LEN(f!BR310)))</f>
        <v/>
      </c>
      <c r="BS305" s="122" t="str">
        <f>LEFT(f!BS310,IFERROR(FIND("±",f!BS310)-1,LEN(f!BS310)))</f>
        <v/>
      </c>
      <c r="BT305" s="122" t="str">
        <f>LEFT(f!BT310,IFERROR(FIND("±",f!BT310)-1,LEN(f!BT310)))</f>
        <v/>
      </c>
      <c r="BU305" s="122" t="str">
        <f>LEFT(f!BU310,IFERROR(FIND("±",f!BU310)-1,LEN(f!BU310)))</f>
        <v/>
      </c>
      <c r="BV305" s="122"/>
      <c r="BW305" s="122"/>
      <c r="BX305" s="122"/>
      <c r="BY305" s="122"/>
      <c r="BZ305" s="122"/>
      <c r="CA305" s="122"/>
      <c r="CB305" s="122"/>
      <c r="CC305" s="122"/>
      <c r="CD305" s="122"/>
      <c r="CE305" s="122"/>
    </row>
    <row r="306">
      <c r="A306" s="103" t="str">
        <f>f!A311</f>
        <v>H015</v>
      </c>
      <c r="B306" s="107" t="str">
        <f>LEFT(f!B311,IFERROR(FIND("(",f!B311)-1,LEN(f!B311)))</f>
        <v>Niger seeds, black </v>
      </c>
      <c r="C306" s="109" t="str">
        <f>IFERROR(MID(f!B311,IFERROR(FIND("(",f!B311)+1,LEN(f!B311)),IFERROR(FIND(")",f!B311),LEN(f!B311))-IFERROR(FIND("(",f!B311)+1,LEN(f!B311))),"")</f>
        <v>Guizotia abyssinica</v>
      </c>
      <c r="D306" s="103" t="str">
        <f>f!D311</f>
        <v/>
      </c>
      <c r="E306" s="103" t="str">
        <f>f!E311</f>
        <v/>
      </c>
      <c r="F306" s="110" t="str">
        <f>CONCATENATE("https://res.cloudinary.com/techticz/image/upload/foods/",f!F311,".jpeg")</f>
        <v>https://res.cloudinary.com/techticz/image/upload/foods/niger_seed_black.jpeg</v>
      </c>
      <c r="G306" s="103" t="str">
        <f>f!G311</f>
        <v>H</v>
      </c>
      <c r="H306" s="103" t="str">
        <f>f!H311</f>
        <v/>
      </c>
      <c r="I306" s="103">
        <f t="shared" si="1"/>
        <v>2144</v>
      </c>
      <c r="J306" s="112">
        <f>f!J311</f>
        <v>100</v>
      </c>
      <c r="K306" s="112" t="str">
        <f>f!K311</f>
        <v>gram</v>
      </c>
      <c r="L306" s="114" t="str">
        <f>f!L311</f>
        <v/>
      </c>
      <c r="M306" s="114">
        <f>f!M311</f>
        <v>4</v>
      </c>
      <c r="N306" s="114" t="str">
        <f>f!N311</f>
        <v/>
      </c>
      <c r="O306" s="114" t="str">
        <f>f!O311</f>
        <v/>
      </c>
      <c r="P306" s="114" t="str">
        <f>f!P311</f>
        <v/>
      </c>
      <c r="Q306" s="117" t="str">
        <f>f!Q311</f>
        <v/>
      </c>
      <c r="R306" s="117" t="str">
        <f>f!R311</f>
        <v/>
      </c>
      <c r="S306" s="117" t="str">
        <f>f!S311</f>
        <v/>
      </c>
      <c r="T306" s="120" t="str">
        <f>f!T311</f>
        <v/>
      </c>
      <c r="U306" s="120" t="str">
        <f>f!U311</f>
        <v/>
      </c>
      <c r="V306" s="121">
        <f>f!V311</f>
        <v>100</v>
      </c>
      <c r="W306" s="122" t="str">
        <f>LEFT(f!W311,IFERROR(FIND("±",f!W311)-1,LEN(f!W311)))</f>
        <v>4.65</v>
      </c>
      <c r="X306" s="122" t="str">
        <f>LEFT(f!X311,IFERROR(FIND("±",f!X311)-1,LEN(f!X311)))</f>
        <v>18.92</v>
      </c>
      <c r="Y306" s="122" t="str">
        <f>LEFT(f!Y311,IFERROR(FIND("±",f!Y311)-1,LEN(f!Y311)))</f>
        <v>3.91</v>
      </c>
      <c r="Z306" s="122" t="str">
        <f>LEFT(f!Z311,IFERROR(FIND("±",f!Z311)-1,LEN(f!Z311)))</f>
        <v>38.61</v>
      </c>
      <c r="AA306" s="122" t="str">
        <f>LEFT(f!AA311,IFERROR(FIND("±",f!AA311)-1,LEN(f!AA311)))</f>
        <v>10.93</v>
      </c>
      <c r="AB306" s="122" t="str">
        <f>LEFT(f!AB311,IFERROR(FIND("±",f!AB311)-1,LEN(f!AB311)))</f>
        <v>10.50</v>
      </c>
      <c r="AC306" s="122" t="str">
        <f>LEFT(f!AC311,IFERROR(FIND("±",f!AC311)-1,LEN(f!AC311)))</f>
        <v>0.43</v>
      </c>
      <c r="AD306" s="122" t="str">
        <f>LEFT(f!AD311,IFERROR(FIND("±",f!AD311)-1,LEN(f!AD311)))</f>
        <v>22.98</v>
      </c>
      <c r="AE306" s="122" t="str">
        <f>LEFT(f!AE311,IFERROR(FIND("±",f!AE311)-1,LEN(f!AE311)))</f>
        <v>2144</v>
      </c>
      <c r="AF306" s="122" t="str">
        <f>LEFT(f!AF311,IFERROR(FIND("±",f!AF311)-1,LEN(f!AF311)))</f>
        <v>0.46</v>
      </c>
      <c r="AG306" s="122" t="str">
        <f>LEFT(f!AG311,IFERROR(FIND("±",f!AG311)-1,LEN(f!AG311)))</f>
        <v>0.23</v>
      </c>
      <c r="AH306" s="122" t="str">
        <f>LEFT(f!AH311,IFERROR(FIND("±",f!AH311)-1,LEN(f!AH311)))</f>
        <v>1.14</v>
      </c>
      <c r="AI306" s="122" t="str">
        <f>LEFT(f!AI311,IFERROR(FIND("±",f!AI311)-1,LEN(f!AI311)))</f>
        <v>0.49</v>
      </c>
      <c r="AJ306" s="122" t="str">
        <f>LEFT(f!AJ311,IFERROR(FIND("±",f!AJ311)-1,LEN(f!AJ311)))</f>
        <v>0.45</v>
      </c>
      <c r="AK306" s="122" t="str">
        <f>LEFT(f!AK311,IFERROR(FIND("±",f!AK311)-1,LEN(f!AK311)))</f>
        <v>2.37</v>
      </c>
      <c r="AL306" s="122" t="str">
        <f>LEFT(f!AL311,IFERROR(FIND("±",f!AL311)-1,LEN(f!AL311)))</f>
        <v>140</v>
      </c>
      <c r="AM306" s="122" t="str">
        <f>LEFT(f!AM311,IFERROR(FIND("±",f!AM311)-1,LEN(f!AM311)))</f>
        <v/>
      </c>
      <c r="AN306" s="122" t="str">
        <f>LEFT(f!AN311,IFERROR(FIND("±",f!AN311)-1,LEN(f!AN311)))</f>
        <v>11.94</v>
      </c>
      <c r="AO306" s="122" t="str">
        <f>LEFT(f!AO311,IFERROR(FIND("±",f!AO311)-1,LEN(f!AO311)))</f>
        <v>3.35</v>
      </c>
      <c r="AP306" s="122" t="str">
        <f>LEFT(f!AP311,IFERROR(FIND("±",f!AP311)-1,LEN(f!AP311)))</f>
        <v>0.001</v>
      </c>
      <c r="AQ306" s="122" t="str">
        <f>LEFT(f!AQ311,IFERROR(FIND("±",f!AQ311)-1,LEN(f!AQ311)))</f>
        <v>572</v>
      </c>
      <c r="AR306" s="122" t="str">
        <f>LEFT(f!AR311,IFERROR(FIND("±",f!AR311)-1,LEN(f!AR311)))</f>
        <v>0.029</v>
      </c>
      <c r="AS306" s="122" t="str">
        <f>LEFT(f!AS311,IFERROR(FIND("±",f!AS311)-1,LEN(f!AS311)))</f>
        <v>0.011</v>
      </c>
      <c r="AT306" s="122" t="str">
        <f>LEFT(f!AT311,IFERROR(FIND("±",f!AT311)-1,LEN(f!AT311)))</f>
        <v>1.20</v>
      </c>
      <c r="AU306" s="122" t="str">
        <f>LEFT(f!AU311,IFERROR(FIND("±",f!AU311)-1,LEN(f!AU311)))</f>
        <v>18.19</v>
      </c>
      <c r="AV306" s="122" t="str">
        <f>LEFT(f!AV311,IFERROR(FIND("±",f!AV311)-1,LEN(f!AV311)))</f>
        <v>0.004</v>
      </c>
      <c r="AW306" s="122" t="str">
        <f>LEFT(f!AW311,IFERROR(FIND("±",f!AW311)-1,LEN(f!AW311)))</f>
        <v>0.037</v>
      </c>
      <c r="AX306" s="122" t="str">
        <f>LEFT(f!AX311,IFERROR(FIND("±",f!AX311)-1,LEN(f!AX311)))</f>
        <v>346</v>
      </c>
      <c r="AY306" s="122" t="str">
        <f>LEFT(f!AY311,IFERROR(FIND("±",f!AY311)-1,LEN(f!AY311)))</f>
        <v>3.08</v>
      </c>
      <c r="AZ306" s="122" t="str">
        <f>LEFT(f!AZ311,IFERROR(FIND("±",f!AZ311)-1,LEN(f!AZ311)))</f>
        <v/>
      </c>
      <c r="BA306" s="122" t="str">
        <f>LEFT(f!BA311,IFERROR(FIND("±",f!BA311)-1,LEN(f!BA311)))</f>
        <v>0.030</v>
      </c>
      <c r="BB306" s="122" t="str">
        <f>LEFT(f!BB311,IFERROR(FIND("±",f!BB311)-1,LEN(f!BB311)))</f>
        <v>0.257</v>
      </c>
      <c r="BC306" s="122" t="str">
        <f>LEFT(f!BC311,IFERROR(FIND("±",f!BC311)-1,LEN(f!BC311)))</f>
        <v>461</v>
      </c>
      <c r="BD306" s="122" t="str">
        <f>LEFT(f!BD311,IFERROR(FIND("±",f!BD311)-1,LEN(f!BD311)))</f>
        <v>716</v>
      </c>
      <c r="BE306" s="122" t="str">
        <f>LEFT(f!BE311,IFERROR(FIND("±",f!BE311)-1,LEN(f!BE311)))</f>
        <v>39.31</v>
      </c>
      <c r="BF306" s="122" t="str">
        <f>LEFT(f!BF311,IFERROR(FIND("±",f!BF311)-1,LEN(f!BF311)))</f>
        <v>10.70</v>
      </c>
      <c r="BG306" s="122" t="str">
        <f>LEFT(f!BG311,IFERROR(FIND("±",f!BG311)-1,LEN(f!BG311)))</f>
        <v>4.98</v>
      </c>
      <c r="BH306" s="122" t="str">
        <f>LEFT(f!BH311,IFERROR(FIND("±",f!BH311)-1,LEN(f!BH311)))</f>
        <v>16.76</v>
      </c>
      <c r="BI306" s="122" t="str">
        <f>LEFT(f!BI311,IFERROR(FIND("±",f!BI311)-1,LEN(f!BI311)))</f>
        <v>15.01</v>
      </c>
      <c r="BJ306" s="122" t="str">
        <f>LEFT(f!BJ311,IFERROR(FIND("±",f!BJ311)-1,LEN(f!BJ311)))</f>
        <v>1.34</v>
      </c>
      <c r="BK306" s="122" t="str">
        <f>LEFT(f!BK311,IFERROR(FIND("±",f!BK311)-1,LEN(f!BK311)))</f>
        <v>0.31</v>
      </c>
      <c r="BL306" s="122" t="str">
        <f>LEFT(f!BL311,IFERROR(FIND("±",f!BL311)-1,LEN(f!BL311)))</f>
        <v>0.10</v>
      </c>
      <c r="BM306" s="122" t="str">
        <f>LEFT(f!BM311,IFERROR(FIND("±",f!BM311)-1,LEN(f!BM311)))</f>
        <v/>
      </c>
      <c r="BN306" s="122" t="str">
        <f>LEFT(f!BN311,IFERROR(FIND("±",f!BN311)-1,LEN(f!BN311)))</f>
        <v>1.75</v>
      </c>
      <c r="BO306" s="122" t="str">
        <f>LEFT(f!BO311,IFERROR(FIND("±",f!BO311)-1,LEN(f!BO311)))</f>
        <v/>
      </c>
      <c r="BP306" s="122" t="str">
        <f>LEFT(f!BP311,IFERROR(FIND("±",f!BP311)-1,LEN(f!BP311)))</f>
        <v/>
      </c>
      <c r="BQ306" s="122" t="str">
        <f>LEFT(f!BQ311,IFERROR(FIND("±",f!BQ311)-1,LEN(f!BQ311)))</f>
        <v/>
      </c>
      <c r="BR306" s="122" t="str">
        <f>LEFT(f!BR311,IFERROR(FIND("±",f!BR311)-1,LEN(f!BR311)))</f>
        <v/>
      </c>
      <c r="BS306" s="122" t="str">
        <f>LEFT(f!BS311,IFERROR(FIND("±",f!BS311)-1,LEN(f!BS311)))</f>
        <v/>
      </c>
      <c r="BT306" s="122" t="str">
        <f>LEFT(f!BT311,IFERROR(FIND("±",f!BT311)-1,LEN(f!BT311)))</f>
        <v/>
      </c>
      <c r="BU306" s="122" t="str">
        <f>LEFT(f!BU311,IFERROR(FIND("±",f!BU311)-1,LEN(f!BU311)))</f>
        <v/>
      </c>
      <c r="BV306" s="122"/>
      <c r="BW306" s="122"/>
      <c r="BX306" s="122"/>
      <c r="BY306" s="122"/>
      <c r="BZ306" s="122"/>
      <c r="CA306" s="122"/>
      <c r="CB306" s="122"/>
      <c r="CC306" s="122"/>
      <c r="CD306" s="122"/>
      <c r="CE306" s="122"/>
    </row>
    <row r="307">
      <c r="A307" s="103" t="str">
        <f>f!A312</f>
        <v>H016</v>
      </c>
      <c r="B307" s="107" t="str">
        <f>LEFT(f!B312,IFERROR(FIND("(",f!B312)-1,LEN(f!B312)))</f>
        <v>Niger seeds, gray </v>
      </c>
      <c r="C307" s="109" t="str">
        <f>IFERROR(MID(f!B312,IFERROR(FIND("(",f!B312)+1,LEN(f!B312)),IFERROR(FIND(")",f!B312),LEN(f!B312))-IFERROR(FIND("(",f!B312)+1,LEN(f!B312))),"")</f>
        <v>Guizotia abyssinica</v>
      </c>
      <c r="D307" s="103" t="str">
        <f>f!D312</f>
        <v/>
      </c>
      <c r="E307" s="103" t="str">
        <f>f!E312</f>
        <v/>
      </c>
      <c r="F307" s="110" t="str">
        <f>CONCATENATE("https://res.cloudinary.com/techticz/image/upload/foods/",f!F312,".jpeg")</f>
        <v>https://res.cloudinary.com/techticz/image/upload/foods/niger_seed_grey.jpeg</v>
      </c>
      <c r="G307" s="103" t="str">
        <f>f!G312</f>
        <v>H</v>
      </c>
      <c r="H307" s="103" t="str">
        <f>f!H312</f>
        <v/>
      </c>
      <c r="I307" s="103">
        <f t="shared" si="1"/>
        <v>2128</v>
      </c>
      <c r="J307" s="112">
        <f>f!J312</f>
        <v>100</v>
      </c>
      <c r="K307" s="112" t="str">
        <f>f!K312</f>
        <v>gram</v>
      </c>
      <c r="L307" s="114" t="str">
        <f>f!L312</f>
        <v/>
      </c>
      <c r="M307" s="114">
        <f>f!M312</f>
        <v>5</v>
      </c>
      <c r="N307" s="114" t="str">
        <f>f!N312</f>
        <v/>
      </c>
      <c r="O307" s="114" t="str">
        <f>f!O312</f>
        <v/>
      </c>
      <c r="P307" s="114" t="str">
        <f>f!P312</f>
        <v/>
      </c>
      <c r="Q307" s="117" t="str">
        <f>f!Q312</f>
        <v/>
      </c>
      <c r="R307" s="117" t="str">
        <f>f!R312</f>
        <v/>
      </c>
      <c r="S307" s="117" t="str">
        <f>f!S312</f>
        <v/>
      </c>
      <c r="T307" s="120" t="str">
        <f>f!T312</f>
        <v/>
      </c>
      <c r="U307" s="120" t="str">
        <f>f!U312</f>
        <v/>
      </c>
      <c r="V307" s="121">
        <f>f!V312</f>
        <v>100</v>
      </c>
      <c r="W307" s="122" t="str">
        <f>LEFT(f!W312,IFERROR(FIND("±",f!W312)-1,LEN(f!W312)))</f>
        <v>5.66</v>
      </c>
      <c r="X307" s="122" t="str">
        <f>LEFT(f!X312,IFERROR(FIND("±",f!X312)-1,LEN(f!X312)))</f>
        <v>18.34</v>
      </c>
      <c r="Y307" s="122" t="str">
        <f>LEFT(f!Y312,IFERROR(FIND("±",f!Y312)-1,LEN(f!Y312)))</f>
        <v>4.92</v>
      </c>
      <c r="Z307" s="122" t="str">
        <f>LEFT(f!Z312,IFERROR(FIND("±",f!Z312)-1,LEN(f!Z312)))</f>
        <v>39.53</v>
      </c>
      <c r="AA307" s="122" t="str">
        <f>LEFT(f!AA312,IFERROR(FIND("±",f!AA312)-1,LEN(f!AA312)))</f>
        <v>10.96</v>
      </c>
      <c r="AB307" s="122" t="str">
        <f>LEFT(f!AB312,IFERROR(FIND("±",f!AB312)-1,LEN(f!AB312)))</f>
        <v>10.54</v>
      </c>
      <c r="AC307" s="122" t="str">
        <f>LEFT(f!AC312,IFERROR(FIND("±",f!AC312)-1,LEN(f!AC312)))</f>
        <v>0.41</v>
      </c>
      <c r="AD307" s="122" t="str">
        <f>LEFT(f!AD312,IFERROR(FIND("±",f!AD312)-1,LEN(f!AD312)))</f>
        <v>20.59</v>
      </c>
      <c r="AE307" s="122" t="str">
        <f>LEFT(f!AE312,IFERROR(FIND("±",f!AE312)-1,LEN(f!AE312)))</f>
        <v>2128</v>
      </c>
      <c r="AF307" s="122" t="str">
        <f>LEFT(f!AF312,IFERROR(FIND("±",f!AF312)-1,LEN(f!AF312)))</f>
        <v>0.38</v>
      </c>
      <c r="AG307" s="122" t="str">
        <f>LEFT(f!AG312,IFERROR(FIND("±",f!AG312)-1,LEN(f!AG312)))</f>
        <v>0.35</v>
      </c>
      <c r="AH307" s="122" t="str">
        <f>LEFT(f!AH312,IFERROR(FIND("±",f!AH312)-1,LEN(f!AH312)))</f>
        <v>0.88</v>
      </c>
      <c r="AI307" s="122" t="str">
        <f>LEFT(f!AI312,IFERROR(FIND("±",f!AI312)-1,LEN(f!AI312)))</f>
        <v>0.46</v>
      </c>
      <c r="AJ307" s="122" t="str">
        <f>LEFT(f!AJ312,IFERROR(FIND("±",f!AJ312)-1,LEN(f!AJ312)))</f>
        <v>0.34</v>
      </c>
      <c r="AK307" s="122" t="str">
        <f>LEFT(f!AK312,IFERROR(FIND("±",f!AK312)-1,LEN(f!AK312)))</f>
        <v>2.40</v>
      </c>
      <c r="AL307" s="122" t="str">
        <f>LEFT(f!AL312,IFERROR(FIND("±",f!AL312)-1,LEN(f!AL312)))</f>
        <v>73.13</v>
      </c>
      <c r="AM307" s="122" t="str">
        <f>LEFT(f!AM312,IFERROR(FIND("±",f!AM312)-1,LEN(f!AM312)))</f>
        <v/>
      </c>
      <c r="AN307" s="122" t="str">
        <f>LEFT(f!AN312,IFERROR(FIND("±",f!AN312)-1,LEN(f!AN312)))</f>
        <v>13.84</v>
      </c>
      <c r="AO307" s="122" t="str">
        <f>LEFT(f!AO312,IFERROR(FIND("±",f!AO312)-1,LEN(f!AO312)))</f>
        <v>3.02</v>
      </c>
      <c r="AP307" s="122" t="str">
        <f>LEFT(f!AP312,IFERROR(FIND("±",f!AP312)-1,LEN(f!AP312)))</f>
        <v>0.004</v>
      </c>
      <c r="AQ307" s="122" t="str">
        <f>LEFT(f!AQ312,IFERROR(FIND("±",f!AQ312)-1,LEN(f!AQ312)))</f>
        <v>375</v>
      </c>
      <c r="AR307" s="122" t="str">
        <f>LEFT(f!AR312,IFERROR(FIND("±",f!AR312)-1,LEN(f!AR312)))</f>
        <v>0.046</v>
      </c>
      <c r="AS307" s="122" t="str">
        <f>LEFT(f!AS312,IFERROR(FIND("±",f!AS312)-1,LEN(f!AS312)))</f>
        <v>0.017</v>
      </c>
      <c r="AT307" s="122" t="str">
        <f>LEFT(f!AT312,IFERROR(FIND("±",f!AT312)-1,LEN(f!AT312)))</f>
        <v>1.37</v>
      </c>
      <c r="AU307" s="122" t="str">
        <f>LEFT(f!AU312,IFERROR(FIND("±",f!AU312)-1,LEN(f!AU312)))</f>
        <v>19.61</v>
      </c>
      <c r="AV307" s="122" t="str">
        <f>LEFT(f!AV312,IFERROR(FIND("±",f!AV312)-1,LEN(f!AV312)))</f>
        <v>0.008</v>
      </c>
      <c r="AW307" s="122" t="str">
        <f>LEFT(f!AW312,IFERROR(FIND("±",f!AW312)-1,LEN(f!AW312)))</f>
        <v>0.024</v>
      </c>
      <c r="AX307" s="122" t="str">
        <f>LEFT(f!AX312,IFERROR(FIND("±",f!AX312)-1,LEN(f!AX312)))</f>
        <v>379</v>
      </c>
      <c r="AY307" s="122" t="str">
        <f>LEFT(f!AY312,IFERROR(FIND("±",f!AY312)-1,LEN(f!AY312)))</f>
        <v>4.44</v>
      </c>
      <c r="AZ307" s="122" t="str">
        <f>LEFT(f!AZ312,IFERROR(FIND("±",f!AZ312)-1,LEN(f!AZ312)))</f>
        <v/>
      </c>
      <c r="BA307" s="122" t="str">
        <f>LEFT(f!BA312,IFERROR(FIND("±",f!BA312)-1,LEN(f!BA312)))</f>
        <v>0.048</v>
      </c>
      <c r="BB307" s="122" t="str">
        <f>LEFT(f!BB312,IFERROR(FIND("±",f!BB312)-1,LEN(f!BB312)))</f>
        <v>0.293</v>
      </c>
      <c r="BC307" s="122" t="str">
        <f>LEFT(f!BC312,IFERROR(FIND("±",f!BC312)-1,LEN(f!BC312)))</f>
        <v>474</v>
      </c>
      <c r="BD307" s="122" t="str">
        <f>LEFT(f!BD312,IFERROR(FIND("±",f!BD312)-1,LEN(f!BD312)))</f>
        <v>874</v>
      </c>
      <c r="BE307" s="122" t="str">
        <f>LEFT(f!BE312,IFERROR(FIND("±",f!BE312)-1,LEN(f!BE312)))</f>
        <v>153.64</v>
      </c>
      <c r="BF307" s="122" t="str">
        <f>LEFT(f!BF312,IFERROR(FIND("±",f!BF312)-1,LEN(f!BF312)))</f>
        <v>8.08</v>
      </c>
      <c r="BG307" s="122" t="str">
        <f>LEFT(f!BG312,IFERROR(FIND("±",f!BG312)-1,LEN(f!BG312)))</f>
        <v>3.62</v>
      </c>
      <c r="BH307" s="122" t="str">
        <f>LEFT(f!BH312,IFERROR(FIND("±",f!BH312)-1,LEN(f!BH312)))</f>
        <v>16.75</v>
      </c>
      <c r="BI307" s="122" t="str">
        <f>LEFT(f!BI312,IFERROR(FIND("±",f!BI312)-1,LEN(f!BI312)))</f>
        <v>16.34</v>
      </c>
      <c r="BJ307" s="122" t="str">
        <f>LEFT(f!BJ312,IFERROR(FIND("±",f!BJ312)-1,LEN(f!BJ312)))</f>
        <v>0.11</v>
      </c>
      <c r="BK307" s="122" t="str">
        <f>LEFT(f!BK312,IFERROR(FIND("±",f!BK312)-1,LEN(f!BK312)))</f>
        <v>0.20</v>
      </c>
      <c r="BL307" s="122" t="str">
        <f>LEFT(f!BL312,IFERROR(FIND("±",f!BL312)-1,LEN(f!BL312)))</f>
        <v>0.10</v>
      </c>
      <c r="BM307" s="122" t="str">
        <f>LEFT(f!BM312,IFERROR(FIND("±",f!BM312)-1,LEN(f!BM312)))</f>
        <v/>
      </c>
      <c r="BN307" s="122" t="str">
        <f>LEFT(f!BN312,IFERROR(FIND("±",f!BN312)-1,LEN(f!BN312)))</f>
        <v>0.41</v>
      </c>
      <c r="BO307" s="122" t="str">
        <f>LEFT(f!BO312,IFERROR(FIND("±",f!BO312)-1,LEN(f!BO312)))</f>
        <v/>
      </c>
      <c r="BP307" s="122" t="str">
        <f>LEFT(f!BP312,IFERROR(FIND("±",f!BP312)-1,LEN(f!BP312)))</f>
        <v/>
      </c>
      <c r="BQ307" s="122" t="str">
        <f>LEFT(f!BQ312,IFERROR(FIND("±",f!BQ312)-1,LEN(f!BQ312)))</f>
        <v/>
      </c>
      <c r="BR307" s="122" t="str">
        <f>LEFT(f!BR312,IFERROR(FIND("±",f!BR312)-1,LEN(f!BR312)))</f>
        <v/>
      </c>
      <c r="BS307" s="122" t="str">
        <f>LEFT(f!BS312,IFERROR(FIND("±",f!BS312)-1,LEN(f!BS312)))</f>
        <v/>
      </c>
      <c r="BT307" s="122" t="str">
        <f>LEFT(f!BT312,IFERROR(FIND("±",f!BT312)-1,LEN(f!BT312)))</f>
        <v/>
      </c>
      <c r="BU307" s="122" t="str">
        <f>LEFT(f!BU312,IFERROR(FIND("±",f!BU312)-1,LEN(f!BU312)))</f>
        <v/>
      </c>
      <c r="BV307" s="122"/>
      <c r="BW307" s="122"/>
      <c r="BX307" s="122"/>
      <c r="BY307" s="122"/>
      <c r="BZ307" s="122"/>
      <c r="CA307" s="122"/>
      <c r="CB307" s="122"/>
      <c r="CC307" s="122"/>
      <c r="CD307" s="122"/>
      <c r="CE307" s="122"/>
    </row>
    <row r="308">
      <c r="A308" s="103" t="str">
        <f>f!A313</f>
        <v>H017</v>
      </c>
      <c r="B308" s="107" t="str">
        <f>LEFT(f!B313,IFERROR(FIND("(",f!B313)-1,LEN(f!B313)))</f>
        <v>Pine seed </v>
      </c>
      <c r="C308" s="109" t="str">
        <f>IFERROR(MID(f!B313,IFERROR(FIND("(",f!B313)+1,LEN(f!B313)),IFERROR(FIND(")",f!B313),LEN(f!B313))-IFERROR(FIND("(",f!B313)+1,LEN(f!B313))),"")</f>
        <v>Pinus gerardiana</v>
      </c>
      <c r="D308" s="103" t="str">
        <f>f!D313</f>
        <v/>
      </c>
      <c r="E308" s="103" t="str">
        <f>f!E313</f>
        <v/>
      </c>
      <c r="F308" s="110" t="str">
        <f>CONCATENATE("https://res.cloudinary.com/techticz/image/upload/foods/",f!F313,".jpeg")</f>
        <v>https://res.cloudinary.com/techticz/image/upload/foods/pine_seed.jpeg</v>
      </c>
      <c r="G308" s="103" t="str">
        <f>f!G313</f>
        <v>H</v>
      </c>
      <c r="H308" s="103" t="str">
        <f>f!H313</f>
        <v/>
      </c>
      <c r="I308" s="103">
        <f t="shared" si="1"/>
        <v>2486</v>
      </c>
      <c r="J308" s="112">
        <f>f!J313</f>
        <v>100</v>
      </c>
      <c r="K308" s="112" t="str">
        <f>f!K313</f>
        <v>gram</v>
      </c>
      <c r="L308" s="114" t="str">
        <f>f!L313</f>
        <v/>
      </c>
      <c r="M308" s="114">
        <f>f!M313</f>
        <v>5</v>
      </c>
      <c r="N308" s="114" t="str">
        <f>f!N313</f>
        <v/>
      </c>
      <c r="O308" s="114" t="str">
        <f>f!O313</f>
        <v/>
      </c>
      <c r="P308" s="114" t="str">
        <f>f!P313</f>
        <v/>
      </c>
      <c r="Q308" s="117" t="str">
        <f>f!Q313</f>
        <v/>
      </c>
      <c r="R308" s="117" t="str">
        <f>f!R313</f>
        <v/>
      </c>
      <c r="S308" s="117" t="str">
        <f>f!S313</f>
        <v/>
      </c>
      <c r="T308" s="120" t="str">
        <f>f!T313</f>
        <v/>
      </c>
      <c r="U308" s="120" t="str">
        <f>f!U313</f>
        <v/>
      </c>
      <c r="V308" s="121">
        <f>f!V313</f>
        <v>100</v>
      </c>
      <c r="W308" s="122" t="str">
        <f>LEFT(f!W313,IFERROR(FIND("±",f!W313)-1,LEN(f!W313)))</f>
        <v>5.32</v>
      </c>
      <c r="X308" s="122" t="str">
        <f>LEFT(f!X313,IFERROR(FIND("±",f!X313)-1,LEN(f!X313)))</f>
        <v>12.55</v>
      </c>
      <c r="Y308" s="122" t="str">
        <f>LEFT(f!Y313,IFERROR(FIND("±",f!Y313)-1,LEN(f!Y313)))</f>
        <v>2.78</v>
      </c>
      <c r="Z308" s="122" t="str">
        <f>LEFT(f!Z313,IFERROR(FIND("±",f!Z313)-1,LEN(f!Z313)))</f>
        <v>48.79</v>
      </c>
      <c r="AA308" s="122" t="str">
        <f>LEFT(f!AA313,IFERROR(FIND("±",f!AA313)-1,LEN(f!AA313)))</f>
        <v>3.79</v>
      </c>
      <c r="AB308" s="122" t="str">
        <f>LEFT(f!AB313,IFERROR(FIND("±",f!AB313)-1,LEN(f!AB313)))</f>
        <v>2.23</v>
      </c>
      <c r="AC308" s="122" t="str">
        <f>LEFT(f!AC313,IFERROR(FIND("±",f!AC313)-1,LEN(f!AC313)))</f>
        <v>1.57</v>
      </c>
      <c r="AD308" s="122" t="str">
        <f>LEFT(f!AD313,IFERROR(FIND("±",f!AD313)-1,LEN(f!AD313)))</f>
        <v>26.77</v>
      </c>
      <c r="AE308" s="122" t="str">
        <f>LEFT(f!AE313,IFERROR(FIND("±",f!AE313)-1,LEN(f!AE313)))</f>
        <v>2486</v>
      </c>
      <c r="AF308" s="122" t="str">
        <f>LEFT(f!AF313,IFERROR(FIND("±",f!AF313)-1,LEN(f!AF313)))</f>
        <v>0.36</v>
      </c>
      <c r="AG308" s="122" t="str">
        <f>LEFT(f!AG313,IFERROR(FIND("±",f!AG313)-1,LEN(f!AG313)))</f>
        <v>0.08</v>
      </c>
      <c r="AH308" s="122" t="str">
        <f>LEFT(f!AH313,IFERROR(FIND("±",f!AH313)-1,LEN(f!AH313)))</f>
        <v>3.52</v>
      </c>
      <c r="AI308" s="122" t="str">
        <f>LEFT(f!AI313,IFERROR(FIND("±",f!AI313)-1,LEN(f!AI313)))</f>
        <v>0.50</v>
      </c>
      <c r="AJ308" s="122" t="str">
        <f>LEFT(f!AJ313,IFERROR(FIND("±",f!AJ313)-1,LEN(f!AJ313)))</f>
        <v>0.11</v>
      </c>
      <c r="AK308" s="122" t="str">
        <f>LEFT(f!AK313,IFERROR(FIND("±",f!AK313)-1,LEN(f!AK313)))</f>
        <v>18.46</v>
      </c>
      <c r="AL308" s="122" t="str">
        <f>LEFT(f!AL313,IFERROR(FIND("±",f!AL313)-1,LEN(f!AL313)))</f>
        <v>31.64</v>
      </c>
      <c r="AM308" s="122" t="str">
        <f>LEFT(f!AM313,IFERROR(FIND("±",f!AM313)-1,LEN(f!AM313)))</f>
        <v/>
      </c>
      <c r="AN308" s="122" t="str">
        <f>LEFT(f!AN313,IFERROR(FIND("±",f!AN313)-1,LEN(f!AN313)))</f>
        <v/>
      </c>
      <c r="AO308" s="122" t="str">
        <f>LEFT(f!AO313,IFERROR(FIND("±",f!AO313)-1,LEN(f!AO313)))</f>
        <v>7.00</v>
      </c>
      <c r="AP308" s="122" t="str">
        <f>LEFT(f!AP313,IFERROR(FIND("±",f!AP313)-1,LEN(f!AP313)))</f>
        <v>0.004</v>
      </c>
      <c r="AQ308" s="122" t="str">
        <f>LEFT(f!AQ313,IFERROR(FIND("±",f!AQ313)-1,LEN(f!AQ313)))</f>
        <v>17</v>
      </c>
      <c r="AR308" s="122" t="str">
        <f>LEFT(f!AR313,IFERROR(FIND("±",f!AR313)-1,LEN(f!AR313)))</f>
        <v>0.002</v>
      </c>
      <c r="AS308" s="122" t="str">
        <f>LEFT(f!AS313,IFERROR(FIND("±",f!AS313)-1,LEN(f!AS313)))</f>
        <v>0.001</v>
      </c>
      <c r="AT308" s="122" t="str">
        <f>LEFT(f!AT313,IFERROR(FIND("±",f!AT313)-1,LEN(f!AT313)))</f>
        <v>1.17</v>
      </c>
      <c r="AU308" s="122" t="str">
        <f>LEFT(f!AU313,IFERROR(FIND("±",f!AU313)-1,LEN(f!AU313)))</f>
        <v>4.50</v>
      </c>
      <c r="AV308" s="122" t="str">
        <f>LEFT(f!AV313,IFERROR(FIND("±",f!AV313)-1,LEN(f!AV313)))</f>
        <v>0.004</v>
      </c>
      <c r="AW308" s="122" t="str">
        <f>LEFT(f!AW313,IFERROR(FIND("±",f!AW313)-1,LEN(f!AW313)))</f>
        <v/>
      </c>
      <c r="AX308" s="122" t="str">
        <f>LEFT(f!AX313,IFERROR(FIND("±",f!AX313)-1,LEN(f!AX313)))</f>
        <v>268</v>
      </c>
      <c r="AY308" s="122" t="str">
        <f>LEFT(f!AY313,IFERROR(FIND("±",f!AY313)-1,LEN(f!AY313)))</f>
        <v>7.92</v>
      </c>
      <c r="AZ308" s="122" t="str">
        <f>LEFT(f!AZ313,IFERROR(FIND("±",f!AZ313)-1,LEN(f!AZ313)))</f>
        <v/>
      </c>
      <c r="BA308" s="122" t="str">
        <f>LEFT(f!BA313,IFERROR(FIND("±",f!BA313)-1,LEN(f!BA313)))</f>
        <v>0.033</v>
      </c>
      <c r="BB308" s="122" t="str">
        <f>LEFT(f!BB313,IFERROR(FIND("±",f!BB313)-1,LEN(f!BB313)))</f>
        <v>0.191</v>
      </c>
      <c r="BC308" s="122" t="str">
        <f>LEFT(f!BC313,IFERROR(FIND("±",f!BC313)-1,LEN(f!BC313)))</f>
        <v>618</v>
      </c>
      <c r="BD308" s="122" t="str">
        <f>LEFT(f!BD313,IFERROR(FIND("±",f!BD313)-1,LEN(f!BD313)))</f>
        <v>686</v>
      </c>
      <c r="BE308" s="122" t="str">
        <f>LEFT(f!BE313,IFERROR(FIND("±",f!BE313)-1,LEN(f!BE313)))</f>
        <v>10.56</v>
      </c>
      <c r="BF308" s="122" t="str">
        <f>LEFT(f!BF313,IFERROR(FIND("±",f!BF313)-1,LEN(f!BF313)))</f>
        <v>1.31</v>
      </c>
      <c r="BG308" s="122" t="str">
        <f>LEFT(f!BG313,IFERROR(FIND("±",f!BG313)-1,LEN(f!BG313)))</f>
        <v>4.18</v>
      </c>
      <c r="BH308" s="122" t="str">
        <f>LEFT(f!BH313,IFERROR(FIND("±",f!BH313)-1,LEN(f!BH313)))</f>
        <v>22.60</v>
      </c>
      <c r="BI308" s="122" t="str">
        <f>LEFT(f!BI313,IFERROR(FIND("±",f!BI313)-1,LEN(f!BI313)))</f>
        <v>17.93</v>
      </c>
      <c r="BJ308" s="122" t="str">
        <f>LEFT(f!BJ313,IFERROR(FIND("±",f!BJ313)-1,LEN(f!BJ313)))</f>
        <v>1.55</v>
      </c>
      <c r="BK308" s="122" t="str">
        <f>LEFT(f!BK313,IFERROR(FIND("±",f!BK313)-1,LEN(f!BK313)))</f>
        <v>1.00</v>
      </c>
      <c r="BL308" s="122" t="str">
        <f>LEFT(f!BL313,IFERROR(FIND("±",f!BL313)-1,LEN(f!BL313)))</f>
        <v>2.12</v>
      </c>
      <c r="BM308" s="122" t="str">
        <f>LEFT(f!BM313,IFERROR(FIND("±",f!BM313)-1,LEN(f!BM313)))</f>
        <v/>
      </c>
      <c r="BN308" s="122" t="str">
        <f>LEFT(f!BN313,IFERROR(FIND("±",f!BN313)-1,LEN(f!BN313)))</f>
        <v>4.67</v>
      </c>
      <c r="BO308" s="122" t="str">
        <f>LEFT(f!BO313,IFERROR(FIND("±",f!BO313)-1,LEN(f!BO313)))</f>
        <v/>
      </c>
      <c r="BP308" s="122" t="str">
        <f>LEFT(f!BP313,IFERROR(FIND("±",f!BP313)-1,LEN(f!BP313)))</f>
        <v/>
      </c>
      <c r="BQ308" s="122" t="str">
        <f>LEFT(f!BQ313,IFERROR(FIND("±",f!BQ313)-1,LEN(f!BQ313)))</f>
        <v/>
      </c>
      <c r="BR308" s="122" t="str">
        <f>LEFT(f!BR313,IFERROR(FIND("±",f!BR313)-1,LEN(f!BR313)))</f>
        <v/>
      </c>
      <c r="BS308" s="122" t="str">
        <f>LEFT(f!BS313,IFERROR(FIND("±",f!BS313)-1,LEN(f!BS313)))</f>
        <v/>
      </c>
      <c r="BT308" s="122" t="str">
        <f>LEFT(f!BT313,IFERROR(FIND("±",f!BT313)-1,LEN(f!BT313)))</f>
        <v/>
      </c>
      <c r="BU308" s="122" t="str">
        <f>LEFT(f!BU313,IFERROR(FIND("±",f!BU313)-1,LEN(f!BU313)))</f>
        <v/>
      </c>
      <c r="BV308" s="122"/>
      <c r="BW308" s="122"/>
      <c r="BX308" s="122"/>
      <c r="BY308" s="122"/>
      <c r="BZ308" s="122"/>
      <c r="CA308" s="122"/>
      <c r="CB308" s="122"/>
      <c r="CC308" s="122"/>
      <c r="CD308" s="122"/>
      <c r="CE308" s="122"/>
    </row>
    <row r="309">
      <c r="A309" s="103" t="str">
        <f>f!A314</f>
        <v>H018</v>
      </c>
      <c r="B309" s="107" t="str">
        <f>LEFT(f!B314,IFERROR(FIND("(",f!B314)-1,LEN(f!B314)))</f>
        <v>Pistachio nuts </v>
      </c>
      <c r="C309" s="109" t="str">
        <f>IFERROR(MID(f!B314,IFERROR(FIND("(",f!B314)+1,LEN(f!B314)),IFERROR(FIND(")",f!B314),LEN(f!B314))-IFERROR(FIND("(",f!B314)+1,LEN(f!B314))),"")</f>
        <v>Pistacla vera</v>
      </c>
      <c r="D309" s="103" t="str">
        <f>f!D314</f>
        <v/>
      </c>
      <c r="E309" s="103" t="str">
        <f>f!E314</f>
        <v/>
      </c>
      <c r="F309" s="110" t="str">
        <f>CONCATENATE("https://res.cloudinary.com/techticz/image/upload/foods/",f!F314,".jpeg")</f>
        <v>https://res.cloudinary.com/techticz/image/upload/foods/pistachio_nut.jpeg</v>
      </c>
      <c r="G309" s="103" t="str">
        <f>f!G314</f>
        <v>H</v>
      </c>
      <c r="H309" s="103" t="str">
        <f>f!H314</f>
        <v/>
      </c>
      <c r="I309" s="103">
        <f t="shared" si="1"/>
        <v>2257</v>
      </c>
      <c r="J309" s="112">
        <f>f!J314</f>
        <v>100</v>
      </c>
      <c r="K309" s="112" t="str">
        <f>f!K314</f>
        <v>gram</v>
      </c>
      <c r="L309" s="114" t="str">
        <f>f!L314</f>
        <v/>
      </c>
      <c r="M309" s="114">
        <f>f!M314</f>
        <v>6</v>
      </c>
      <c r="N309" s="114" t="str">
        <f>f!N314</f>
        <v/>
      </c>
      <c r="O309" s="114" t="str">
        <f>f!O314</f>
        <v/>
      </c>
      <c r="P309" s="114" t="str">
        <f>f!P314</f>
        <v/>
      </c>
      <c r="Q309" s="117" t="str">
        <f>f!Q314</f>
        <v/>
      </c>
      <c r="R309" s="117" t="str">
        <f>f!R314</f>
        <v/>
      </c>
      <c r="S309" s="117" t="str">
        <f>f!S314</f>
        <v/>
      </c>
      <c r="T309" s="120" t="str">
        <f>f!T314</f>
        <v/>
      </c>
      <c r="U309" s="120" t="str">
        <f>f!U314</f>
        <v/>
      </c>
      <c r="V309" s="121">
        <f>f!V314</f>
        <v>100</v>
      </c>
      <c r="W309" s="122" t="str">
        <f>LEFT(f!W314,IFERROR(FIND("±",f!W314)-1,LEN(f!W314)))</f>
        <v>4.68</v>
      </c>
      <c r="X309" s="122" t="str">
        <f>LEFT(f!X314,IFERROR(FIND("±",f!X314)-1,LEN(f!X314)))</f>
        <v>23.35</v>
      </c>
      <c r="Y309" s="122" t="str">
        <f>LEFT(f!Y314,IFERROR(FIND("±",f!Y314)-1,LEN(f!Y314)))</f>
        <v>3.02</v>
      </c>
      <c r="Z309" s="122" t="str">
        <f>LEFT(f!Z314,IFERROR(FIND("±",f!Z314)-1,LEN(f!Z314)))</f>
        <v>42.49</v>
      </c>
      <c r="AA309" s="122" t="str">
        <f>LEFT(f!AA314,IFERROR(FIND("±",f!AA314)-1,LEN(f!AA314)))</f>
        <v>10.64</v>
      </c>
      <c r="AB309" s="122" t="str">
        <f>LEFT(f!AB314,IFERROR(FIND("±",f!AB314)-1,LEN(f!AB314)))</f>
        <v>8.23</v>
      </c>
      <c r="AC309" s="122" t="str">
        <f>LEFT(f!AC314,IFERROR(FIND("±",f!AC314)-1,LEN(f!AC314)))</f>
        <v>2.41</v>
      </c>
      <c r="AD309" s="122" t="str">
        <f>LEFT(f!AD314,IFERROR(FIND("±",f!AD314)-1,LEN(f!AD314)))</f>
        <v>15.82</v>
      </c>
      <c r="AE309" s="122" t="str">
        <f>LEFT(f!AE314,IFERROR(FIND("±",f!AE314)-1,LEN(f!AE314)))</f>
        <v>2257</v>
      </c>
      <c r="AF309" s="122" t="str">
        <f>LEFT(f!AF314,IFERROR(FIND("±",f!AF314)-1,LEN(f!AF314)))</f>
        <v>0.98</v>
      </c>
      <c r="AG309" s="122" t="str">
        <f>LEFT(f!AG314,IFERROR(FIND("±",f!AG314)-1,LEN(f!AG314)))</f>
        <v>0.04</v>
      </c>
      <c r="AH309" s="122" t="str">
        <f>LEFT(f!AH314,IFERROR(FIND("±",f!AH314)-1,LEN(f!AH314)))</f>
        <v>0.86</v>
      </c>
      <c r="AI309" s="122" t="str">
        <f>LEFT(f!AI314,IFERROR(FIND("±",f!AI314)-1,LEN(f!AI314)))</f>
        <v>0.58</v>
      </c>
      <c r="AJ309" s="122" t="str">
        <f>LEFT(f!AJ314,IFERROR(FIND("±",f!AJ314)-1,LEN(f!AJ314)))</f>
        <v>0.96</v>
      </c>
      <c r="AK309" s="122" t="str">
        <f>LEFT(f!AK314,IFERROR(FIND("±",f!AK314)-1,LEN(f!AK314)))</f>
        <v>11.82</v>
      </c>
      <c r="AL309" s="122" t="str">
        <f>LEFT(f!AL314,IFERROR(FIND("±",f!AL314)-1,LEN(f!AL314)))</f>
        <v>64.90</v>
      </c>
      <c r="AM309" s="122" t="str">
        <f>LEFT(f!AM314,IFERROR(FIND("±",f!AM314)-1,LEN(f!AM314)))</f>
        <v/>
      </c>
      <c r="AN309" s="122" t="str">
        <f>LEFT(f!AN314,IFERROR(FIND("±",f!AN314)-1,LEN(f!AN314)))</f>
        <v/>
      </c>
      <c r="AO309" s="122" t="str">
        <f>LEFT(f!AO314,IFERROR(FIND("±",f!AO314)-1,LEN(f!AO314)))</f>
        <v>3.09</v>
      </c>
      <c r="AP309" s="122" t="str">
        <f>LEFT(f!AP314,IFERROR(FIND("±",f!AP314)-1,LEN(f!AP314)))</f>
        <v>0.001</v>
      </c>
      <c r="AQ309" s="122" t="str">
        <f>LEFT(f!AQ314,IFERROR(FIND("±",f!AQ314)-1,LEN(f!AQ314)))</f>
        <v>135</v>
      </c>
      <c r="AR309" s="122" t="str">
        <f>LEFT(f!AR314,IFERROR(FIND("±",f!AR314)-1,LEN(f!AR314)))</f>
        <v>0.003</v>
      </c>
      <c r="AS309" s="122" t="str">
        <f>LEFT(f!AS314,IFERROR(FIND("±",f!AS314)-1,LEN(f!AS314)))</f>
        <v>0.001</v>
      </c>
      <c r="AT309" s="122" t="str">
        <f>LEFT(f!AT314,IFERROR(FIND("±",f!AT314)-1,LEN(f!AT314)))</f>
        <v>0.89</v>
      </c>
      <c r="AU309" s="122" t="str">
        <f>LEFT(f!AU314,IFERROR(FIND("±",f!AU314)-1,LEN(f!AU314)))</f>
        <v>4.50</v>
      </c>
      <c r="AV309" s="122" t="str">
        <f>LEFT(f!AV314,IFERROR(FIND("±",f!AV314)-1,LEN(f!AV314)))</f>
        <v>0.014</v>
      </c>
      <c r="AW309" s="122" t="str">
        <f>LEFT(f!AW314,IFERROR(FIND("±",f!AW314)-1,LEN(f!AW314)))</f>
        <v/>
      </c>
      <c r="AX309" s="122" t="str">
        <f>LEFT(f!AX314,IFERROR(FIND("±",f!AX314)-1,LEN(f!AX314)))</f>
        <v>149</v>
      </c>
      <c r="AY309" s="122" t="str">
        <f>LEFT(f!AY314,IFERROR(FIND("±",f!AY314)-1,LEN(f!AY314)))</f>
        <v>0.87</v>
      </c>
      <c r="AZ309" s="122" t="str">
        <f>LEFT(f!AZ314,IFERROR(FIND("±",f!AZ314)-1,LEN(f!AZ314)))</f>
        <v>0.65</v>
      </c>
      <c r="BA309" s="122" t="str">
        <f>LEFT(f!BA314,IFERROR(FIND("±",f!BA314)-1,LEN(f!BA314)))</f>
        <v>0.022</v>
      </c>
      <c r="BB309" s="122" t="str">
        <f>LEFT(f!BB314,IFERROR(FIND("±",f!BB314)-1,LEN(f!BB314)))</f>
        <v>0.087</v>
      </c>
      <c r="BC309" s="122" t="str">
        <f>LEFT(f!BC314,IFERROR(FIND("±",f!BC314)-1,LEN(f!BC314)))</f>
        <v>537</v>
      </c>
      <c r="BD309" s="122" t="str">
        <f>LEFT(f!BD314,IFERROR(FIND("±",f!BD314)-1,LEN(f!BD314)))</f>
        <v>1053</v>
      </c>
      <c r="BE309" s="122" t="str">
        <f>LEFT(f!BE314,IFERROR(FIND("±",f!BE314)-1,LEN(f!BE314)))</f>
        <v>10.46</v>
      </c>
      <c r="BF309" s="122" t="str">
        <f>LEFT(f!BF314,IFERROR(FIND("±",f!BF314)-1,LEN(f!BF314)))</f>
        <v>6.93</v>
      </c>
      <c r="BG309" s="122" t="str">
        <f>LEFT(f!BG314,IFERROR(FIND("±",f!BG314)-1,LEN(f!BG314)))</f>
        <v>2.42</v>
      </c>
      <c r="BH309" s="122" t="str">
        <f>LEFT(f!BH314,IFERROR(FIND("±",f!BH314)-1,LEN(f!BH314)))</f>
        <v>14.55</v>
      </c>
      <c r="BI309" s="122" t="str">
        <f>LEFT(f!BI314,IFERROR(FIND("±",f!BI314)-1,LEN(f!BI314)))</f>
        <v>6.65</v>
      </c>
      <c r="BJ309" s="122" t="str">
        <f>LEFT(f!BJ314,IFERROR(FIND("±",f!BJ314)-1,LEN(f!BJ314)))</f>
        <v>4.11</v>
      </c>
      <c r="BK309" s="122" t="str">
        <f>LEFT(f!BK314,IFERROR(FIND("±",f!BK314)-1,LEN(f!BK314)))</f>
        <v>2.65</v>
      </c>
      <c r="BL309" s="122" t="str">
        <f>LEFT(f!BL314,IFERROR(FIND("±",f!BL314)-1,LEN(f!BL314)))</f>
        <v>1.15</v>
      </c>
      <c r="BM309" s="122" t="str">
        <f>LEFT(f!BM314,IFERROR(FIND("±",f!BM314)-1,LEN(f!BM314)))</f>
        <v/>
      </c>
      <c r="BN309" s="122" t="str">
        <f>LEFT(f!BN314,IFERROR(FIND("±",f!BN314)-1,LEN(f!BN314)))</f>
        <v>7.90</v>
      </c>
      <c r="BO309" s="122" t="str">
        <f>LEFT(f!BO314,IFERROR(FIND("±",f!BO314)-1,LEN(f!BO314)))</f>
        <v/>
      </c>
      <c r="BP309" s="122" t="str">
        <f>LEFT(f!BP314,IFERROR(FIND("±",f!BP314)-1,LEN(f!BP314)))</f>
        <v/>
      </c>
      <c r="BQ309" s="122" t="str">
        <f>LEFT(f!BQ314,IFERROR(FIND("±",f!BQ314)-1,LEN(f!BQ314)))</f>
        <v/>
      </c>
      <c r="BR309" s="122" t="str">
        <f>LEFT(f!BR314,IFERROR(FIND("±",f!BR314)-1,LEN(f!BR314)))</f>
        <v/>
      </c>
      <c r="BS309" s="122" t="str">
        <f>LEFT(f!BS314,IFERROR(FIND("±",f!BS314)-1,LEN(f!BS314)))</f>
        <v/>
      </c>
      <c r="BT309" s="122" t="str">
        <f>LEFT(f!BT314,IFERROR(FIND("±",f!BT314)-1,LEN(f!BT314)))</f>
        <v/>
      </c>
      <c r="BU309" s="122" t="str">
        <f>LEFT(f!BU314,IFERROR(FIND("±",f!BU314)-1,LEN(f!BU314)))</f>
        <v/>
      </c>
      <c r="BV309" s="122"/>
      <c r="BW309" s="122"/>
      <c r="BX309" s="122"/>
      <c r="BY309" s="122"/>
      <c r="BZ309" s="122"/>
      <c r="CA309" s="122"/>
      <c r="CB309" s="122"/>
      <c r="CC309" s="122"/>
      <c r="CD309" s="122"/>
      <c r="CE309" s="122"/>
    </row>
    <row r="310">
      <c r="A310" s="103" t="str">
        <f>f!A315</f>
        <v>H019</v>
      </c>
      <c r="B310" s="107" t="str">
        <f>LEFT(f!B315,IFERROR(FIND("(",f!B315)-1,LEN(f!B315)))</f>
        <v>Safflower seeds </v>
      </c>
      <c r="C310" s="109" t="str">
        <f>IFERROR(MID(f!B315,IFERROR(FIND("(",f!B315)+1,LEN(f!B315)),IFERROR(FIND(")",f!B315),LEN(f!B315))-IFERROR(FIND("(",f!B315)+1,LEN(f!B315))),"")</f>
        <v>Carthamus tinctorius</v>
      </c>
      <c r="D310" s="103" t="str">
        <f>f!D315</f>
        <v/>
      </c>
      <c r="E310" s="103" t="str">
        <f>f!E315</f>
        <v/>
      </c>
      <c r="F310" s="110" t="str">
        <f>CONCATENATE("https://res.cloudinary.com/techticz/image/upload/foods/",f!F315,".jpeg")</f>
        <v>https://res.cloudinary.com/techticz/image/upload/foods/safflower_seed.jpeg</v>
      </c>
      <c r="G310" s="103" t="str">
        <f>f!G315</f>
        <v>H</v>
      </c>
      <c r="H310" s="103" t="str">
        <f>f!H315</f>
        <v/>
      </c>
      <c r="I310" s="103">
        <f t="shared" si="1"/>
        <v>1981</v>
      </c>
      <c r="J310" s="112">
        <f>f!J315</f>
        <v>100</v>
      </c>
      <c r="K310" s="112" t="str">
        <f>f!K315</f>
        <v>gram</v>
      </c>
      <c r="L310" s="114" t="str">
        <f>f!L315</f>
        <v/>
      </c>
      <c r="M310" s="114">
        <f>f!M315</f>
        <v>5</v>
      </c>
      <c r="N310" s="114" t="str">
        <f>f!N315</f>
        <v/>
      </c>
      <c r="O310" s="114" t="str">
        <f>f!O315</f>
        <v/>
      </c>
      <c r="P310" s="114" t="str">
        <f>f!P315</f>
        <v/>
      </c>
      <c r="Q310" s="117" t="str">
        <f>f!Q315</f>
        <v/>
      </c>
      <c r="R310" s="117" t="str">
        <f>f!R315</f>
        <v/>
      </c>
      <c r="S310" s="117" t="str">
        <f>f!S315</f>
        <v/>
      </c>
      <c r="T310" s="120" t="str">
        <f>f!T315</f>
        <v/>
      </c>
      <c r="U310" s="120" t="str">
        <f>f!U315</f>
        <v/>
      </c>
      <c r="V310" s="121">
        <f>f!V315</f>
        <v>100</v>
      </c>
      <c r="W310" s="122" t="str">
        <f>LEFT(f!W315,IFERROR(FIND("±",f!W315)-1,LEN(f!W315)))</f>
        <v>5.24</v>
      </c>
      <c r="X310" s="122" t="str">
        <f>LEFT(f!X315,IFERROR(FIND("±",f!X315)-1,LEN(f!X315)))</f>
        <v>17.66</v>
      </c>
      <c r="Y310" s="122" t="str">
        <f>LEFT(f!Y315,IFERROR(FIND("±",f!Y315)-1,LEN(f!Y315)))</f>
        <v>2.57</v>
      </c>
      <c r="Z310" s="122" t="str">
        <f>LEFT(f!Z315,IFERROR(FIND("±",f!Z315)-1,LEN(f!Z315)))</f>
        <v>30.87</v>
      </c>
      <c r="AA310" s="122" t="str">
        <f>LEFT(f!AA315,IFERROR(FIND("±",f!AA315)-1,LEN(f!AA315)))</f>
        <v>13.49</v>
      </c>
      <c r="AB310" s="122" t="str">
        <f>LEFT(f!AB315,IFERROR(FIND("±",f!AB315)-1,LEN(f!AB315)))</f>
        <v>10.24</v>
      </c>
      <c r="AC310" s="122" t="str">
        <f>LEFT(f!AC315,IFERROR(FIND("±",f!AC315)-1,LEN(f!AC315)))</f>
        <v>3.25</v>
      </c>
      <c r="AD310" s="122" t="str">
        <f>LEFT(f!AD315,IFERROR(FIND("±",f!AD315)-1,LEN(f!AD315)))</f>
        <v>30.18</v>
      </c>
      <c r="AE310" s="122" t="str">
        <f>LEFT(f!AE315,IFERROR(FIND("±",f!AE315)-1,LEN(f!AE315)))</f>
        <v>1981</v>
      </c>
      <c r="AF310" s="122" t="str">
        <f>LEFT(f!AF315,IFERROR(FIND("±",f!AF315)-1,LEN(f!AF315)))</f>
        <v>0.85</v>
      </c>
      <c r="AG310" s="122" t="str">
        <f>LEFT(f!AG315,IFERROR(FIND("±",f!AG315)-1,LEN(f!AG315)))</f>
        <v>0.15</v>
      </c>
      <c r="AH310" s="122" t="str">
        <f>LEFT(f!AH315,IFERROR(FIND("±",f!AH315)-1,LEN(f!AH315)))</f>
        <v>1.12</v>
      </c>
      <c r="AI310" s="122" t="str">
        <f>LEFT(f!AI315,IFERROR(FIND("±",f!AI315)-1,LEN(f!AI315)))</f>
        <v>0.89</v>
      </c>
      <c r="AJ310" s="122" t="str">
        <f>LEFT(f!AJ315,IFERROR(FIND("±",f!AJ315)-1,LEN(f!AJ315)))</f>
        <v>0.93</v>
      </c>
      <c r="AK310" s="122" t="str">
        <f>LEFT(f!AK315,IFERROR(FIND("±",f!AK315)-1,LEN(f!AK315)))</f>
        <v>17.37</v>
      </c>
      <c r="AL310" s="122" t="str">
        <f>LEFT(f!AL315,IFERROR(FIND("±",f!AL315)-1,LEN(f!AL315)))</f>
        <v>82.41</v>
      </c>
      <c r="AM310" s="122" t="str">
        <f>LEFT(f!AM315,IFERROR(FIND("±",f!AM315)-1,LEN(f!AM315)))</f>
        <v/>
      </c>
      <c r="AN310" s="122" t="str">
        <f>LEFT(f!AN315,IFERROR(FIND("±",f!AN315)-1,LEN(f!AN315)))</f>
        <v/>
      </c>
      <c r="AO310" s="122" t="str">
        <f>LEFT(f!AO315,IFERROR(FIND("±",f!AO315)-1,LEN(f!AO315)))</f>
        <v>1.19</v>
      </c>
      <c r="AP310" s="122" t="str">
        <f>LEFT(f!AP315,IFERROR(FIND("±",f!AP315)-1,LEN(f!AP315)))</f>
        <v>0.005</v>
      </c>
      <c r="AQ310" s="122" t="str">
        <f>LEFT(f!AQ315,IFERROR(FIND("±",f!AQ315)-1,LEN(f!AQ315)))</f>
        <v>211</v>
      </c>
      <c r="AR310" s="122" t="str">
        <f>LEFT(f!AR315,IFERROR(FIND("±",f!AR315)-1,LEN(f!AR315)))</f>
        <v>0.003</v>
      </c>
      <c r="AS310" s="122" t="str">
        <f>LEFT(f!AS315,IFERROR(FIND("±",f!AS315)-1,LEN(f!AS315)))</f>
        <v>0.003</v>
      </c>
      <c r="AT310" s="122" t="str">
        <f>LEFT(f!AT315,IFERROR(FIND("±",f!AT315)-1,LEN(f!AT315)))</f>
        <v>0.56</v>
      </c>
      <c r="AU310" s="122" t="str">
        <f>LEFT(f!AU315,IFERROR(FIND("±",f!AU315)-1,LEN(f!AU315)))</f>
        <v>4.06</v>
      </c>
      <c r="AV310" s="122" t="str">
        <f>LEFT(f!AV315,IFERROR(FIND("±",f!AV315)-1,LEN(f!AV315)))</f>
        <v>0.032</v>
      </c>
      <c r="AW310" s="122" t="str">
        <f>LEFT(f!AW315,IFERROR(FIND("±",f!AW315)-1,LEN(f!AW315)))</f>
        <v/>
      </c>
      <c r="AX310" s="122" t="str">
        <f>LEFT(f!AX315,IFERROR(FIND("±",f!AX315)-1,LEN(f!AX315)))</f>
        <v>321</v>
      </c>
      <c r="AY310" s="122" t="str">
        <f>LEFT(f!AY315,IFERROR(FIND("±",f!AY315)-1,LEN(f!AY315)))</f>
        <v>0.56</v>
      </c>
      <c r="AZ310" s="122" t="str">
        <f>LEFT(f!AZ315,IFERROR(FIND("±",f!AZ315)-1,LEN(f!AZ315)))</f>
        <v>0.36</v>
      </c>
      <c r="BA310" s="122" t="str">
        <f>LEFT(f!BA315,IFERROR(FIND("±",f!BA315)-1,LEN(f!BA315)))</f>
        <v>0.020</v>
      </c>
      <c r="BB310" s="122" t="str">
        <f>LEFT(f!BB315,IFERROR(FIND("±",f!BB315)-1,LEN(f!BB315)))</f>
        <v>0.053</v>
      </c>
      <c r="BC310" s="122" t="str">
        <f>LEFT(f!BC315,IFERROR(FIND("±",f!BC315)-1,LEN(f!BC315)))</f>
        <v>644</v>
      </c>
      <c r="BD310" s="122" t="str">
        <f>LEFT(f!BD315,IFERROR(FIND("±",f!BD315)-1,LEN(f!BD315)))</f>
        <v>550</v>
      </c>
      <c r="BE310" s="122" t="str">
        <f>LEFT(f!BE315,IFERROR(FIND("±",f!BE315)-1,LEN(f!BE315)))</f>
        <v>6.33</v>
      </c>
      <c r="BF310" s="122" t="str">
        <f>LEFT(f!BF315,IFERROR(FIND("±",f!BF315)-1,LEN(f!BF315)))</f>
        <v>3.05</v>
      </c>
      <c r="BG310" s="122" t="str">
        <f>LEFT(f!BG315,IFERROR(FIND("±",f!BG315)-1,LEN(f!BG315)))</f>
        <v>3.90</v>
      </c>
      <c r="BH310" s="122" t="str">
        <f>LEFT(f!BH315,IFERROR(FIND("±",f!BH315)-1,LEN(f!BH315)))</f>
        <v>28.15</v>
      </c>
      <c r="BI310" s="122" t="str">
        <f>LEFT(f!BI315,IFERROR(FIND("±",f!BI315)-1,LEN(f!BI315)))</f>
        <v>25.48</v>
      </c>
      <c r="BJ310" s="122" t="str">
        <f>LEFT(f!BJ315,IFERROR(FIND("±",f!BJ315)-1,LEN(f!BJ315)))</f>
        <v>0.80</v>
      </c>
      <c r="BK310" s="122" t="str">
        <f>LEFT(f!BK315,IFERROR(FIND("±",f!BK315)-1,LEN(f!BK315)))</f>
        <v>0.52</v>
      </c>
      <c r="BL310" s="122" t="str">
        <f>LEFT(f!BL315,IFERROR(FIND("±",f!BL315)-1,LEN(f!BL315)))</f>
        <v>1.35</v>
      </c>
      <c r="BM310" s="122" t="str">
        <f>LEFT(f!BM315,IFERROR(FIND("±",f!BM315)-1,LEN(f!BM315)))</f>
        <v/>
      </c>
      <c r="BN310" s="122" t="str">
        <f>LEFT(f!BN315,IFERROR(FIND("±",f!BN315)-1,LEN(f!BN315)))</f>
        <v>2.67</v>
      </c>
      <c r="BO310" s="122" t="str">
        <f>LEFT(f!BO315,IFERROR(FIND("±",f!BO315)-1,LEN(f!BO315)))</f>
        <v/>
      </c>
      <c r="BP310" s="122" t="str">
        <f>LEFT(f!BP315,IFERROR(FIND("±",f!BP315)-1,LEN(f!BP315)))</f>
        <v/>
      </c>
      <c r="BQ310" s="122" t="str">
        <f>LEFT(f!BQ315,IFERROR(FIND("±",f!BQ315)-1,LEN(f!BQ315)))</f>
        <v/>
      </c>
      <c r="BR310" s="122" t="str">
        <f>LEFT(f!BR315,IFERROR(FIND("±",f!BR315)-1,LEN(f!BR315)))</f>
        <v/>
      </c>
      <c r="BS310" s="122" t="str">
        <f>LEFT(f!BS315,IFERROR(FIND("±",f!BS315)-1,LEN(f!BS315)))</f>
        <v/>
      </c>
      <c r="BT310" s="122" t="str">
        <f>LEFT(f!BT315,IFERROR(FIND("±",f!BT315)-1,LEN(f!BT315)))</f>
        <v/>
      </c>
      <c r="BU310" s="122" t="str">
        <f>LEFT(f!BU315,IFERROR(FIND("±",f!BU315)-1,LEN(f!BU315)))</f>
        <v/>
      </c>
      <c r="BV310" s="122"/>
      <c r="BW310" s="122"/>
      <c r="BX310" s="122"/>
      <c r="BY310" s="122"/>
      <c r="BZ310" s="122"/>
      <c r="CA310" s="122"/>
      <c r="CB310" s="122"/>
      <c r="CC310" s="122"/>
      <c r="CD310" s="122"/>
      <c r="CE310" s="122"/>
    </row>
    <row r="311">
      <c r="A311" s="103" t="str">
        <f>f!A316</f>
        <v>H020</v>
      </c>
      <c r="B311" s="107" t="str">
        <f>LEFT(f!B316,IFERROR(FIND("(",f!B316)-1,LEN(f!B316)))</f>
        <v>Sunflower seeds </v>
      </c>
      <c r="C311" s="109" t="str">
        <f>IFERROR(MID(f!B316,IFERROR(FIND("(",f!B316)+1,LEN(f!B316)),IFERROR(FIND(")",f!B316),LEN(f!B316))-IFERROR(FIND("(",f!B316)+1,LEN(f!B316))),"")</f>
        <v>Helianthus annuus</v>
      </c>
      <c r="D311" s="103" t="str">
        <f>f!D316</f>
        <v/>
      </c>
      <c r="E311" s="103" t="str">
        <f>f!E316</f>
        <v/>
      </c>
      <c r="F311" s="110" t="str">
        <f>CONCATENATE("https://res.cloudinary.com/techticz/image/upload/foods/",f!F316,".jpeg")</f>
        <v>https://res.cloudinary.com/techticz/image/upload/foods/sunflower_seed.jpeg</v>
      </c>
      <c r="G311" s="103" t="str">
        <f>f!G316</f>
        <v>H</v>
      </c>
      <c r="H311" s="103" t="str">
        <f>f!H316</f>
        <v/>
      </c>
      <c r="I311" s="103">
        <f t="shared" si="1"/>
        <v>2453</v>
      </c>
      <c r="J311" s="112">
        <f>f!J316</f>
        <v>100</v>
      </c>
      <c r="K311" s="112" t="str">
        <f>f!K316</f>
        <v>gram</v>
      </c>
      <c r="L311" s="114" t="str">
        <f>f!L316</f>
        <v/>
      </c>
      <c r="M311" s="114">
        <f>f!M316</f>
        <v>5</v>
      </c>
      <c r="N311" s="114" t="str">
        <f>f!N316</f>
        <v/>
      </c>
      <c r="O311" s="114" t="str">
        <f>f!O316</f>
        <v/>
      </c>
      <c r="P311" s="114" t="str">
        <f>f!P316</f>
        <v/>
      </c>
      <c r="Q311" s="117" t="str">
        <f>f!Q316</f>
        <v/>
      </c>
      <c r="R311" s="117" t="str">
        <f>f!R316</f>
        <v/>
      </c>
      <c r="S311" s="117" t="str">
        <f>f!S316</f>
        <v/>
      </c>
      <c r="T311" s="120" t="str">
        <f>f!T316</f>
        <v/>
      </c>
      <c r="U311" s="120" t="str">
        <f>f!U316</f>
        <v/>
      </c>
      <c r="V311" s="121">
        <f>f!V316</f>
        <v>100</v>
      </c>
      <c r="W311" s="122" t="str">
        <f>LEFT(f!W316,IFERROR(FIND("±",f!W316)-1,LEN(f!W316)))</f>
        <v>3.53</v>
      </c>
      <c r="X311" s="122" t="str">
        <f>LEFT(f!X316,IFERROR(FIND("±",f!X316)-1,LEN(f!X316)))</f>
        <v>23.53</v>
      </c>
      <c r="Y311" s="122" t="str">
        <f>LEFT(f!Y316,IFERROR(FIND("±",f!Y316)-1,LEN(f!Y316)))</f>
        <v>3.44</v>
      </c>
      <c r="Z311" s="122" t="str">
        <f>LEFT(f!Z316,IFERROR(FIND("±",f!Z316)-1,LEN(f!Z316)))</f>
        <v>51.85</v>
      </c>
      <c r="AA311" s="122" t="str">
        <f>LEFT(f!AA316,IFERROR(FIND("±",f!AA316)-1,LEN(f!AA316)))</f>
        <v>10.80</v>
      </c>
      <c r="AB311" s="122" t="str">
        <f>LEFT(f!AB316,IFERROR(FIND("±",f!AB316)-1,LEN(f!AB316)))</f>
        <v>8.51</v>
      </c>
      <c r="AC311" s="122" t="str">
        <f>LEFT(f!AC316,IFERROR(FIND("±",f!AC316)-1,LEN(f!AC316)))</f>
        <v>2.29</v>
      </c>
      <c r="AD311" s="122" t="str">
        <f>LEFT(f!AD316,IFERROR(FIND("±",f!AD316)-1,LEN(f!AD316)))</f>
        <v>6.85</v>
      </c>
      <c r="AE311" s="122" t="str">
        <f>LEFT(f!AE316,IFERROR(FIND("±",f!AE316)-1,LEN(f!AE316)))</f>
        <v>2453</v>
      </c>
      <c r="AF311" s="122" t="str">
        <f>LEFT(f!AF316,IFERROR(FIND("±",f!AF316)-1,LEN(f!AF316)))</f>
        <v>0.59</v>
      </c>
      <c r="AG311" s="122" t="str">
        <f>LEFT(f!AG316,IFERROR(FIND("±",f!AG316)-1,LEN(f!AG316)))</f>
        <v>0.13</v>
      </c>
      <c r="AH311" s="122" t="str">
        <f>LEFT(f!AH316,IFERROR(FIND("±",f!AH316)-1,LEN(f!AH316)))</f>
        <v>1.60</v>
      </c>
      <c r="AI311" s="122" t="str">
        <f>LEFT(f!AI316,IFERROR(FIND("±",f!AI316)-1,LEN(f!AI316)))</f>
        <v>0.97</v>
      </c>
      <c r="AJ311" s="122" t="str">
        <f>LEFT(f!AJ316,IFERROR(FIND("±",f!AJ316)-1,LEN(f!AJ316)))</f>
        <v>0.94</v>
      </c>
      <c r="AK311" s="122" t="str">
        <f>LEFT(f!AK316,IFERROR(FIND("±",f!AK316)-1,LEN(f!AK316)))</f>
        <v>2.44</v>
      </c>
      <c r="AL311" s="122" t="str">
        <f>LEFT(f!AL316,IFERROR(FIND("±",f!AL316)-1,LEN(f!AL316)))</f>
        <v>81.79</v>
      </c>
      <c r="AM311" s="122" t="str">
        <f>LEFT(f!AM316,IFERROR(FIND("±",f!AM316)-1,LEN(f!AM316)))</f>
        <v/>
      </c>
      <c r="AN311" s="122" t="str">
        <f>LEFT(f!AN316,IFERROR(FIND("±",f!AN316)-1,LEN(f!AN316)))</f>
        <v>1.33</v>
      </c>
      <c r="AO311" s="122" t="str">
        <f>LEFT(f!AO316,IFERROR(FIND("±",f!AO316)-1,LEN(f!AO316)))</f>
        <v/>
      </c>
      <c r="AP311" s="122" t="str">
        <f>LEFT(f!AP316,IFERROR(FIND("±",f!AP316)-1,LEN(f!AP316)))</f>
        <v>0.005</v>
      </c>
      <c r="AQ311" s="122" t="str">
        <f>LEFT(f!AQ316,IFERROR(FIND("±",f!AQ316)-1,LEN(f!AQ316)))</f>
        <v>176</v>
      </c>
      <c r="AR311" s="122" t="str">
        <f>LEFT(f!AR316,IFERROR(FIND("±",f!AR316)-1,LEN(f!AR316)))</f>
        <v>0.009</v>
      </c>
      <c r="AS311" s="122" t="str">
        <f>LEFT(f!AS316,IFERROR(FIND("±",f!AS316)-1,LEN(f!AS316)))</f>
        <v>0.021</v>
      </c>
      <c r="AT311" s="122" t="str">
        <f>LEFT(f!AT316,IFERROR(FIND("±",f!AT316)-1,LEN(f!AT316)))</f>
        <v>2.78</v>
      </c>
      <c r="AU311" s="122" t="str">
        <f>LEFT(f!AU316,IFERROR(FIND("±",f!AU316)-1,LEN(f!AU316)))</f>
        <v>5.85</v>
      </c>
      <c r="AV311" s="122" t="str">
        <f>LEFT(f!AV316,IFERROR(FIND("±",f!AV316)-1,LEN(f!AV316)))</f>
        <v>0.009</v>
      </c>
      <c r="AW311" s="122" t="str">
        <f>LEFT(f!AW316,IFERROR(FIND("±",f!AW316)-1,LEN(f!AW316)))</f>
        <v>0.006</v>
      </c>
      <c r="AX311" s="122" t="str">
        <f>LEFT(f!AX316,IFERROR(FIND("±",f!AX316)-1,LEN(f!AX316)))</f>
        <v>413</v>
      </c>
      <c r="AY311" s="122" t="str">
        <f>LEFT(f!AY316,IFERROR(FIND("±",f!AY316)-1,LEN(f!AY316)))</f>
        <v>2.35</v>
      </c>
      <c r="AZ311" s="122" t="str">
        <f>LEFT(f!AZ316,IFERROR(FIND("±",f!AZ316)-1,LEN(f!AZ316)))</f>
        <v/>
      </c>
      <c r="BA311" s="122" t="str">
        <f>LEFT(f!BA316,IFERROR(FIND("±",f!BA316)-1,LEN(f!BA316)))</f>
        <v>0.047</v>
      </c>
      <c r="BB311" s="122" t="str">
        <f>LEFT(f!BB316,IFERROR(FIND("±",f!BB316)-1,LEN(f!BB316)))</f>
        <v>0.322</v>
      </c>
      <c r="BC311" s="122" t="str">
        <f>LEFT(f!BC316,IFERROR(FIND("±",f!BC316)-1,LEN(f!BC316)))</f>
        <v>752</v>
      </c>
      <c r="BD311" s="122" t="str">
        <f>LEFT(f!BD316,IFERROR(FIND("±",f!BD316)-1,LEN(f!BD316)))</f>
        <v>559</v>
      </c>
      <c r="BE311" s="122" t="str">
        <f>LEFT(f!BE316,IFERROR(FIND("±",f!BE316)-1,LEN(f!BE316)))</f>
        <v/>
      </c>
      <c r="BF311" s="122" t="str">
        <f>LEFT(f!BF316,IFERROR(FIND("±",f!BF316)-1,LEN(f!BF316)))</f>
        <v>1.90</v>
      </c>
      <c r="BG311" s="122" t="str">
        <f>LEFT(f!BG316,IFERROR(FIND("±",f!BG316)-1,LEN(f!BG316)))</f>
        <v>7.07</v>
      </c>
      <c r="BH311" s="122" t="str">
        <f>LEFT(f!BH316,IFERROR(FIND("±",f!BH316)-1,LEN(f!BH316)))</f>
        <v>6.79</v>
      </c>
      <c r="BI311" s="122" t="str">
        <f>LEFT(f!BI316,IFERROR(FIND("±",f!BI316)-1,LEN(f!BI316)))</f>
        <v>3.97</v>
      </c>
      <c r="BJ311" s="122" t="str">
        <f>LEFT(f!BJ316,IFERROR(FIND("±",f!BJ316)-1,LEN(f!BJ316)))</f>
        <v>0.74</v>
      </c>
      <c r="BK311" s="122" t="str">
        <f>LEFT(f!BK316,IFERROR(FIND("±",f!BK316)-1,LEN(f!BK316)))</f>
        <v>0.60</v>
      </c>
      <c r="BL311" s="122" t="str">
        <f>LEFT(f!BL316,IFERROR(FIND("±",f!BL316)-1,LEN(f!BL316)))</f>
        <v>1.48</v>
      </c>
      <c r="BM311" s="122" t="str">
        <f>LEFT(f!BM316,IFERROR(FIND("±",f!BM316)-1,LEN(f!BM316)))</f>
        <v/>
      </c>
      <c r="BN311" s="122" t="str">
        <f>LEFT(f!BN316,IFERROR(FIND("±",f!BN316)-1,LEN(f!BN316)))</f>
        <v>2.81</v>
      </c>
      <c r="BO311" s="122" t="str">
        <f>LEFT(f!BO316,IFERROR(FIND("±",f!BO316)-1,LEN(f!BO316)))</f>
        <v/>
      </c>
      <c r="BP311" s="122" t="str">
        <f>LEFT(f!BP316,IFERROR(FIND("±",f!BP316)-1,LEN(f!BP316)))</f>
        <v/>
      </c>
      <c r="BQ311" s="122" t="str">
        <f>LEFT(f!BQ316,IFERROR(FIND("±",f!BQ316)-1,LEN(f!BQ316)))</f>
        <v/>
      </c>
      <c r="BR311" s="122" t="str">
        <f>LEFT(f!BR316,IFERROR(FIND("±",f!BR316)-1,LEN(f!BR316)))</f>
        <v/>
      </c>
      <c r="BS311" s="122" t="str">
        <f>LEFT(f!BS316,IFERROR(FIND("±",f!BS316)-1,LEN(f!BS316)))</f>
        <v/>
      </c>
      <c r="BT311" s="122" t="str">
        <f>LEFT(f!BT316,IFERROR(FIND("±",f!BT316)-1,LEN(f!BT316)))</f>
        <v/>
      </c>
      <c r="BU311" s="122" t="str">
        <f>LEFT(f!BU316,IFERROR(FIND("±",f!BU316)-1,LEN(f!BU316)))</f>
        <v/>
      </c>
      <c r="BV311" s="122"/>
      <c r="BW311" s="122"/>
      <c r="BX311" s="122"/>
      <c r="BY311" s="122"/>
      <c r="BZ311" s="122"/>
      <c r="CA311" s="122"/>
      <c r="CB311" s="122"/>
      <c r="CC311" s="122"/>
      <c r="CD311" s="122"/>
      <c r="CE311" s="122"/>
    </row>
    <row r="312">
      <c r="A312" s="103" t="str">
        <f>f!A317</f>
        <v>H021</v>
      </c>
      <c r="B312" s="107" t="str">
        <f>LEFT(f!B317,IFERROR(FIND("(",f!B317)-1,LEN(f!B317)))</f>
        <v>Walnut </v>
      </c>
      <c r="C312" s="109" t="str">
        <f>IFERROR(MID(f!B317,IFERROR(FIND("(",f!B317)+1,LEN(f!B317)),IFERROR(FIND(")",f!B317),LEN(f!B317))-IFERROR(FIND("(",f!B317)+1,LEN(f!B317))),"")</f>
        <v>Juglans regia</v>
      </c>
      <c r="D312" s="103" t="str">
        <f>f!D317</f>
        <v>Akhrot</v>
      </c>
      <c r="E312" s="103" t="str">
        <f>f!E317</f>
        <v/>
      </c>
      <c r="F312" s="110" t="str">
        <f>CONCATENATE("https://res.cloudinary.com/techticz/image/upload/foods/",f!F317,".jpeg")</f>
        <v>https://res.cloudinary.com/techticz/image/upload/foods/walnut.jpeg</v>
      </c>
      <c r="G312" s="103" t="str">
        <f>f!G317</f>
        <v>H</v>
      </c>
      <c r="H312" s="103" t="str">
        <f>f!H317</f>
        <v/>
      </c>
      <c r="I312" s="103">
        <f t="shared" si="1"/>
        <v>2809</v>
      </c>
      <c r="J312" s="112">
        <f>f!J317</f>
        <v>100</v>
      </c>
      <c r="K312" s="112" t="str">
        <f>f!K317</f>
        <v>gram</v>
      </c>
      <c r="L312" s="114" t="str">
        <f>f!L317</f>
        <v/>
      </c>
      <c r="M312" s="114">
        <f>f!M317</f>
        <v>6</v>
      </c>
      <c r="N312" s="114" t="str">
        <f>f!N317</f>
        <v/>
      </c>
      <c r="O312" s="114" t="str">
        <f>f!O317</f>
        <v/>
      </c>
      <c r="P312" s="114" t="str">
        <f>f!P317</f>
        <v/>
      </c>
      <c r="Q312" s="117" t="str">
        <f>f!Q317</f>
        <v/>
      </c>
      <c r="R312" s="117" t="str">
        <f>f!R317</f>
        <v/>
      </c>
      <c r="S312" s="117" t="str">
        <f>f!S317</f>
        <v/>
      </c>
      <c r="T312" s="120" t="str">
        <f>f!T317</f>
        <v/>
      </c>
      <c r="U312" s="120" t="str">
        <f>f!U317</f>
        <v/>
      </c>
      <c r="V312" s="121">
        <f>f!V317</f>
        <v>100</v>
      </c>
      <c r="W312" s="122" t="str">
        <f>LEFT(f!W317,IFERROR(FIND("±",f!W317)-1,LEN(f!W317)))</f>
        <v>3.56</v>
      </c>
      <c r="X312" s="122" t="str">
        <f>LEFT(f!X317,IFERROR(FIND("±",f!X317)-1,LEN(f!X317)))</f>
        <v>14.92</v>
      </c>
      <c r="Y312" s="122" t="str">
        <f>LEFT(f!Y317,IFERROR(FIND("±",f!Y317)-1,LEN(f!Y317)))</f>
        <v>1.72</v>
      </c>
      <c r="Z312" s="122" t="str">
        <f>LEFT(f!Z317,IFERROR(FIND("±",f!Z317)-1,LEN(f!Z317)))</f>
        <v>64.27</v>
      </c>
      <c r="AA312" s="122" t="str">
        <f>LEFT(f!AA317,IFERROR(FIND("±",f!AA317)-1,LEN(f!AA317)))</f>
        <v>5.39</v>
      </c>
      <c r="AB312" s="122" t="str">
        <f>LEFT(f!AB317,IFERROR(FIND("±",f!AB317)-1,LEN(f!AB317)))</f>
        <v>4.74</v>
      </c>
      <c r="AC312" s="122" t="str">
        <f>LEFT(f!AC317,IFERROR(FIND("±",f!AC317)-1,LEN(f!AC317)))</f>
        <v>0.65</v>
      </c>
      <c r="AD312" s="122" t="str">
        <f>LEFT(f!AD317,IFERROR(FIND("±",f!AD317)-1,LEN(f!AD317)))</f>
        <v>10.14</v>
      </c>
      <c r="AE312" s="122" t="str">
        <f>LEFT(f!AE317,IFERROR(FIND("±",f!AE317)-1,LEN(f!AE317)))</f>
        <v>2809</v>
      </c>
      <c r="AF312" s="122" t="str">
        <f>LEFT(f!AF317,IFERROR(FIND("±",f!AF317)-1,LEN(f!AF317)))</f>
        <v>0.40</v>
      </c>
      <c r="AG312" s="122" t="str">
        <f>LEFT(f!AG317,IFERROR(FIND("±",f!AG317)-1,LEN(f!AG317)))</f>
        <v>0.12</v>
      </c>
      <c r="AH312" s="122" t="str">
        <f>LEFT(f!AH317,IFERROR(FIND("±",f!AH317)-1,LEN(f!AH317)))</f>
        <v>0.86</v>
      </c>
      <c r="AI312" s="122" t="str">
        <f>LEFT(f!AI317,IFERROR(FIND("±",f!AI317)-1,LEN(f!AI317)))</f>
        <v>0.84</v>
      </c>
      <c r="AJ312" s="122" t="str">
        <f>LEFT(f!AJ317,IFERROR(FIND("±",f!AJ317)-1,LEN(f!AJ317)))</f>
        <v>0.80</v>
      </c>
      <c r="AK312" s="122" t="str">
        <f>LEFT(f!AK317,IFERROR(FIND("±",f!AK317)-1,LEN(f!AK317)))</f>
        <v>13.05</v>
      </c>
      <c r="AL312" s="122" t="str">
        <f>LEFT(f!AL317,IFERROR(FIND("±",f!AL317)-1,LEN(f!AL317)))</f>
        <v>57.95</v>
      </c>
      <c r="AM312" s="122" t="str">
        <f>LEFT(f!AM317,IFERROR(FIND("±",f!AM317)-1,LEN(f!AM317)))</f>
        <v>0.88</v>
      </c>
      <c r="AN312" s="122" t="str">
        <f>LEFT(f!AN317,IFERROR(FIND("±",f!AN317)-1,LEN(f!AN317)))</f>
        <v>0.37</v>
      </c>
      <c r="AO312" s="122" t="str">
        <f>LEFT(f!AO317,IFERROR(FIND("±",f!AO317)-1,LEN(f!AO317)))</f>
        <v>0.46</v>
      </c>
      <c r="AP312" s="122" t="str">
        <f>LEFT(f!AP317,IFERROR(FIND("±",f!AP317)-1,LEN(f!AP317)))</f>
        <v/>
      </c>
      <c r="AQ312" s="122" t="str">
        <f>LEFT(f!AQ317,IFERROR(FIND("±",f!AQ317)-1,LEN(f!AQ317)))</f>
        <v>105</v>
      </c>
      <c r="AR312" s="122" t="str">
        <f>LEFT(f!AR317,IFERROR(FIND("±",f!AR317)-1,LEN(f!AR317)))</f>
        <v>0.006</v>
      </c>
      <c r="AS312" s="122" t="str">
        <f>LEFT(f!AS317,IFERROR(FIND("±",f!AS317)-1,LEN(f!AS317)))</f>
        <v>0.009</v>
      </c>
      <c r="AT312" s="122" t="str">
        <f>LEFT(f!AT317,IFERROR(FIND("±",f!AT317)-1,LEN(f!AT317)))</f>
        <v>1.52</v>
      </c>
      <c r="AU312" s="122" t="str">
        <f>LEFT(f!AU317,IFERROR(FIND("±",f!AU317)-1,LEN(f!AU317)))</f>
        <v>3.21</v>
      </c>
      <c r="AV312" s="122" t="str">
        <f>LEFT(f!AV317,IFERROR(FIND("±",f!AV317)-1,LEN(f!AV317)))</f>
        <v>0.015</v>
      </c>
      <c r="AW312" s="122" t="str">
        <f>LEFT(f!AW317,IFERROR(FIND("±",f!AW317)-1,LEN(f!AW317)))</f>
        <v/>
      </c>
      <c r="AX312" s="122" t="str">
        <f>LEFT(f!AX317,IFERROR(FIND("±",f!AX317)-1,LEN(f!AX317)))</f>
        <v>180</v>
      </c>
      <c r="AY312" s="122" t="str">
        <f>LEFT(f!AY317,IFERROR(FIND("±",f!AY317)-1,LEN(f!AY317)))</f>
        <v>3.47</v>
      </c>
      <c r="AZ312" s="122" t="str">
        <f>LEFT(f!AZ317,IFERROR(FIND("±",f!AZ317)-1,LEN(f!AZ317)))</f>
        <v/>
      </c>
      <c r="BA312" s="122" t="str">
        <f>LEFT(f!BA317,IFERROR(FIND("±",f!BA317)-1,LEN(f!BA317)))</f>
        <v>0.020</v>
      </c>
      <c r="BB312" s="122" t="str">
        <f>LEFT(f!BB317,IFERROR(FIND("±",f!BB317)-1,LEN(f!BB317)))</f>
        <v>0.300</v>
      </c>
      <c r="BC312" s="122" t="str">
        <f>LEFT(f!BC317,IFERROR(FIND("±",f!BC317)-1,LEN(f!BC317)))</f>
        <v>400</v>
      </c>
      <c r="BD312" s="122" t="str">
        <f>LEFT(f!BD317,IFERROR(FIND("±",f!BD317)-1,LEN(f!BD317)))</f>
        <v>457</v>
      </c>
      <c r="BE312" s="122" t="str">
        <f>LEFT(f!BE317,IFERROR(FIND("±",f!BE317)-1,LEN(f!BE317)))</f>
        <v>6.53</v>
      </c>
      <c r="BF312" s="122" t="str">
        <f>LEFT(f!BF317,IFERROR(FIND("±",f!BF317)-1,LEN(f!BF317)))</f>
        <v>1.33</v>
      </c>
      <c r="BG312" s="122" t="str">
        <f>LEFT(f!BG317,IFERROR(FIND("±",f!BG317)-1,LEN(f!BG317)))</f>
        <v>2.94</v>
      </c>
      <c r="BH312" s="122" t="str">
        <f>LEFT(f!BH317,IFERROR(FIND("±",f!BH317)-1,LEN(f!BH317)))</f>
        <v>10.05</v>
      </c>
      <c r="BI312" s="122" t="str">
        <f>LEFT(f!BI317,IFERROR(FIND("±",f!BI317)-1,LEN(f!BI317)))</f>
        <v>6.63</v>
      </c>
      <c r="BJ312" s="122" t="str">
        <f>LEFT(f!BJ317,IFERROR(FIND("±",f!BJ317)-1,LEN(f!BJ317)))</f>
        <v>1.10</v>
      </c>
      <c r="BK312" s="122" t="str">
        <f>LEFT(f!BK317,IFERROR(FIND("±",f!BK317)-1,LEN(f!BK317)))</f>
        <v>0.36</v>
      </c>
      <c r="BL312" s="122" t="str">
        <f>LEFT(f!BL317,IFERROR(FIND("±",f!BL317)-1,LEN(f!BL317)))</f>
        <v>1.76</v>
      </c>
      <c r="BM312" s="122" t="str">
        <f>LEFT(f!BM317,IFERROR(FIND("±",f!BM317)-1,LEN(f!BM317)))</f>
        <v/>
      </c>
      <c r="BN312" s="122" t="str">
        <f>LEFT(f!BN317,IFERROR(FIND("±",f!BN317)-1,LEN(f!BN317)))</f>
        <v>3.22</v>
      </c>
      <c r="BO312" s="122" t="str">
        <f>LEFT(f!BO317,IFERROR(FIND("±",f!BO317)-1,LEN(f!BO317)))</f>
        <v/>
      </c>
      <c r="BP312" s="122" t="str">
        <f>LEFT(f!BP317,IFERROR(FIND("±",f!BP317)-1,LEN(f!BP317)))</f>
        <v/>
      </c>
      <c r="BQ312" s="122" t="str">
        <f>LEFT(f!BQ317,IFERROR(FIND("±",f!BQ317)-1,LEN(f!BQ317)))</f>
        <v/>
      </c>
      <c r="BR312" s="122" t="str">
        <f>LEFT(f!BR317,IFERROR(FIND("±",f!BR317)-1,LEN(f!BR317)))</f>
        <v/>
      </c>
      <c r="BS312" s="122" t="str">
        <f>LEFT(f!BS317,IFERROR(FIND("±",f!BS317)-1,LEN(f!BS317)))</f>
        <v/>
      </c>
      <c r="BT312" s="122" t="str">
        <f>LEFT(f!BT317,IFERROR(FIND("±",f!BT317)-1,LEN(f!BT317)))</f>
        <v/>
      </c>
      <c r="BU312" s="122" t="str">
        <f>LEFT(f!BU317,IFERROR(FIND("±",f!BU317)-1,LEN(f!BU317)))</f>
        <v/>
      </c>
      <c r="BV312" s="122"/>
      <c r="BW312" s="122"/>
      <c r="BX312" s="122"/>
      <c r="BY312" s="122"/>
      <c r="BZ312" s="122"/>
      <c r="CA312" s="122"/>
      <c r="CB312" s="122"/>
      <c r="CC312" s="122"/>
      <c r="CD312" s="122"/>
      <c r="CE312" s="122"/>
    </row>
    <row r="313">
      <c r="A313" s="103" t="str">
        <f>f!A318</f>
        <v>I001</v>
      </c>
      <c r="B313" s="107" t="str">
        <f>LEFT(f!B318,IFERROR(FIND("(",f!B318)-1,LEN(f!B318)))</f>
        <v>Jaggery, cane </v>
      </c>
      <c r="C313" s="109" t="str">
        <f>IFERROR(MID(f!B318,IFERROR(FIND("(",f!B318)+1,LEN(f!B318)),IFERROR(FIND(")",f!B318),LEN(f!B318))-IFERROR(FIND("(",f!B318)+1,LEN(f!B318))),"")</f>
        <v>Saccharum officinarum</v>
      </c>
      <c r="D313" s="103" t="str">
        <f>f!D318</f>
        <v/>
      </c>
      <c r="E313" s="103" t="str">
        <f>f!E318</f>
        <v/>
      </c>
      <c r="F313" s="110" t="str">
        <f>CONCATENATE("https://res.cloudinary.com/techticz/image/upload/foods/",f!F318,".jpeg")</f>
        <v>https://res.cloudinary.com/techticz/image/upload/foods/jaggery_cane.jpeg</v>
      </c>
      <c r="G313" s="103" t="str">
        <f>f!G318</f>
        <v>I</v>
      </c>
      <c r="H313" s="103" t="str">
        <f>f!H318</f>
        <v/>
      </c>
      <c r="I313" s="103">
        <f t="shared" si="1"/>
        <v>1480</v>
      </c>
      <c r="J313" s="112">
        <f>f!J318</f>
        <v>100</v>
      </c>
      <c r="K313" s="112" t="str">
        <f>f!K318</f>
        <v>gram</v>
      </c>
      <c r="L313" s="114" t="str">
        <f>f!L318</f>
        <v/>
      </c>
      <c r="M313" s="114">
        <f>f!M318</f>
        <v>6</v>
      </c>
      <c r="N313" s="114" t="str">
        <f>f!N318</f>
        <v/>
      </c>
      <c r="O313" s="114" t="str">
        <f>f!O318</f>
        <v/>
      </c>
      <c r="P313" s="114" t="str">
        <f>f!P318</f>
        <v/>
      </c>
      <c r="Q313" s="117" t="str">
        <f>f!Q318</f>
        <v/>
      </c>
      <c r="R313" s="117" t="str">
        <f>f!R318</f>
        <v/>
      </c>
      <c r="S313" s="117" t="str">
        <f>f!S318</f>
        <v/>
      </c>
      <c r="T313" s="120" t="str">
        <f>f!T318</f>
        <v/>
      </c>
      <c r="U313" s="120" t="str">
        <f>f!U318</f>
        <v/>
      </c>
      <c r="V313" s="121">
        <f>f!V318</f>
        <v>100</v>
      </c>
      <c r="W313" s="122" t="str">
        <f>LEFT(f!W318,IFERROR(FIND("±",f!W318)-1,LEN(f!W318)))</f>
        <v>11.20</v>
      </c>
      <c r="X313" s="122" t="str">
        <f>LEFT(f!X318,IFERROR(FIND("±",f!X318)-1,LEN(f!X318)))</f>
        <v>1.85</v>
      </c>
      <c r="Y313" s="122" t="str">
        <f>LEFT(f!Y318,IFERROR(FIND("±",f!Y318)-1,LEN(f!Y318)))</f>
        <v>1.92</v>
      </c>
      <c r="Z313" s="122" t="str">
        <f>LEFT(f!Z318,IFERROR(FIND("±",f!Z318)-1,LEN(f!Z318)))</f>
        <v>0.16</v>
      </c>
      <c r="AA313" s="122" t="str">
        <f>LEFT(f!AA318,IFERROR(FIND("±",f!AA318)-1,LEN(f!AA318)))</f>
        <v/>
      </c>
      <c r="AB313" s="122" t="str">
        <f>LEFT(f!AB318,IFERROR(FIND("±",f!AB318)-1,LEN(f!AB318)))</f>
        <v/>
      </c>
      <c r="AC313" s="122" t="str">
        <f>LEFT(f!AC318,IFERROR(FIND("±",f!AC318)-1,LEN(f!AC318)))</f>
        <v/>
      </c>
      <c r="AD313" s="122" t="str">
        <f>LEFT(f!AD318,IFERROR(FIND("±",f!AD318)-1,LEN(f!AD318)))</f>
        <v>84.87</v>
      </c>
      <c r="AE313" s="122" t="str">
        <f>LEFT(f!AE318,IFERROR(FIND("±",f!AE318)-1,LEN(f!AE318)))</f>
        <v>1480</v>
      </c>
      <c r="AF313" s="122" t="str">
        <f>LEFT(f!AF318,IFERROR(FIND("±",f!AF318)-1,LEN(f!AF318)))</f>
        <v>0.04</v>
      </c>
      <c r="AG313" s="122" t="str">
        <f>LEFT(f!AG318,IFERROR(FIND("±",f!AG318)-1,LEN(f!AG318)))</f>
        <v>0.01</v>
      </c>
      <c r="AH313" s="122" t="str">
        <f>LEFT(f!AH318,IFERROR(FIND("±",f!AH318)-1,LEN(f!AH318)))</f>
        <v>0.02</v>
      </c>
      <c r="AI313" s="122" t="str">
        <f>LEFT(f!AI318,IFERROR(FIND("±",f!AI318)-1,LEN(f!AI318)))</f>
        <v>0.23</v>
      </c>
      <c r="AJ313" s="122" t="str">
        <f>LEFT(f!AJ318,IFERROR(FIND("±",f!AJ318)-1,LEN(f!AJ318)))</f>
        <v>0.71</v>
      </c>
      <c r="AK313" s="122" t="str">
        <f>LEFT(f!AK318,IFERROR(FIND("±",f!AK318)-1,LEN(f!AK318)))</f>
        <v>0.58</v>
      </c>
      <c r="AL313" s="122" t="str">
        <f>LEFT(f!AL318,IFERROR(FIND("±",f!AL318)-1,LEN(f!AL318)))</f>
        <v>14.40</v>
      </c>
      <c r="AM313" s="122" t="str">
        <f>LEFT(f!AM318,IFERROR(FIND("±",f!AM318)-1,LEN(f!AM318)))</f>
        <v/>
      </c>
      <c r="AN313" s="122" t="str">
        <f>LEFT(f!AN318,IFERROR(FIND("±",f!AN318)-1,LEN(f!AN318)))</f>
        <v>2.40</v>
      </c>
      <c r="AO313" s="122" t="str">
        <f>LEFT(f!AO318,IFERROR(FIND("±",f!AO318)-1,LEN(f!AO318)))</f>
        <v/>
      </c>
      <c r="AP313" s="122" t="str">
        <f>LEFT(f!AP318,IFERROR(FIND("±",f!AP318)-1,LEN(f!AP318)))</f>
        <v/>
      </c>
      <c r="AQ313" s="122" t="str">
        <f>LEFT(f!AQ318,IFERROR(FIND("±",f!AQ318)-1,LEN(f!AQ318)))</f>
        <v>107</v>
      </c>
      <c r="AR313" s="122" t="str">
        <f>LEFT(f!AR318,IFERROR(FIND("±",f!AR318)-1,LEN(f!AR318)))</f>
        <v>0.011</v>
      </c>
      <c r="AS313" s="122" t="str">
        <f>LEFT(f!AS318,IFERROR(FIND("±",f!AS318)-1,LEN(f!AS318)))</f>
        <v>0.006</v>
      </c>
      <c r="AT313" s="122" t="str">
        <f>LEFT(f!AT318,IFERROR(FIND("±",f!AT318)-1,LEN(f!AT318)))</f>
        <v>0.07</v>
      </c>
      <c r="AU313" s="122" t="str">
        <f>LEFT(f!AU318,IFERROR(FIND("±",f!AU318)-1,LEN(f!AU318)))</f>
        <v>4.63</v>
      </c>
      <c r="AV313" s="122" t="str">
        <f>LEFT(f!AV318,IFERROR(FIND("±",f!AV318)-1,LEN(f!AV318)))</f>
        <v>0.008</v>
      </c>
      <c r="AW313" s="122" t="str">
        <f>LEFT(f!AW318,IFERROR(FIND("±",f!AW318)-1,LEN(f!AW318)))</f>
        <v>0.005</v>
      </c>
      <c r="AX313" s="122" t="str">
        <f>LEFT(f!AX318,IFERROR(FIND("±",f!AX318)-1,LEN(f!AX318)))</f>
        <v>115</v>
      </c>
      <c r="AY313" s="122" t="str">
        <f>LEFT(f!AY318,IFERROR(FIND("±",f!AY318)-1,LEN(f!AY318)))</f>
        <v>0.72</v>
      </c>
      <c r="AZ313" s="122" t="str">
        <f>LEFT(f!AZ318,IFERROR(FIND("±",f!AZ318)-1,LEN(f!AZ318)))</f>
        <v/>
      </c>
      <c r="BA313" s="122" t="str">
        <f>LEFT(f!BA318,IFERROR(FIND("±",f!BA318)-1,LEN(f!BA318)))</f>
        <v/>
      </c>
      <c r="BB313" s="122" t="str">
        <f>LEFT(f!BB318,IFERROR(FIND("±",f!BB318)-1,LEN(f!BB318)))</f>
        <v>0.017</v>
      </c>
      <c r="BC313" s="122" t="str">
        <f>LEFT(f!BC318,IFERROR(FIND("±",f!BC318)-1,LEN(f!BC318)))</f>
        <v>74.53</v>
      </c>
      <c r="BD313" s="122" t="str">
        <f>LEFT(f!BD318,IFERROR(FIND("±",f!BD318)-1,LEN(f!BD318)))</f>
        <v>488</v>
      </c>
      <c r="BE313" s="122" t="str">
        <f>LEFT(f!BE318,IFERROR(FIND("±",f!BE318)-1,LEN(f!BE318)))</f>
        <v/>
      </c>
      <c r="BF313" s="122" t="str">
        <f>LEFT(f!BF318,IFERROR(FIND("±",f!BF318)-1,LEN(f!BF318)))</f>
        <v>25.38</v>
      </c>
      <c r="BG313" s="122" t="str">
        <f>LEFT(f!BG318,IFERROR(FIND("±",f!BG318)-1,LEN(f!BG318)))</f>
        <v>0.45</v>
      </c>
      <c r="BH313" s="122" t="str">
        <f>LEFT(f!BH318,IFERROR(FIND("±",f!BH318)-1,LEN(f!BH318)))</f>
        <v>84.32</v>
      </c>
      <c r="BI313" s="122" t="str">
        <f>LEFT(f!BI318,IFERROR(FIND("±",f!BI318)-1,LEN(f!BI318)))</f>
        <v/>
      </c>
      <c r="BJ313" s="122" t="str">
        <f>LEFT(f!BJ318,IFERROR(FIND("±",f!BJ318)-1,LEN(f!BJ318)))</f>
        <v>22.31</v>
      </c>
      <c r="BK313" s="122" t="str">
        <f>LEFT(f!BK318,IFERROR(FIND("±",f!BK318)-1,LEN(f!BK318)))</f>
        <v>3.79</v>
      </c>
      <c r="BL313" s="122" t="str">
        <f>LEFT(f!BL318,IFERROR(FIND("±",f!BL318)-1,LEN(f!BL318)))</f>
        <v>58.23</v>
      </c>
      <c r="BM313" s="122" t="str">
        <f>LEFT(f!BM318,IFERROR(FIND("±",f!BM318)-1,LEN(f!BM318)))</f>
        <v/>
      </c>
      <c r="BN313" s="122" t="str">
        <f>LEFT(f!BN318,IFERROR(FIND("±",f!BN318)-1,LEN(f!BN318)))</f>
        <v>84.32</v>
      </c>
      <c r="BO313" s="122" t="str">
        <f>LEFT(f!BO318,IFERROR(FIND("±",f!BO318)-1,LEN(f!BO318)))</f>
        <v/>
      </c>
      <c r="BP313" s="122" t="str">
        <f>LEFT(f!BP318,IFERROR(FIND("±",f!BP318)-1,LEN(f!BP318)))</f>
        <v/>
      </c>
      <c r="BQ313" s="122" t="str">
        <f>LEFT(f!BQ318,IFERROR(FIND("±",f!BQ318)-1,LEN(f!BQ318)))</f>
        <v/>
      </c>
      <c r="BR313" s="122" t="str">
        <f>LEFT(f!BR318,IFERROR(FIND("±",f!BR318)-1,LEN(f!BR318)))</f>
        <v/>
      </c>
      <c r="BS313" s="122" t="str">
        <f>LEFT(f!BS318,IFERROR(FIND("±",f!BS318)-1,LEN(f!BS318)))</f>
        <v/>
      </c>
      <c r="BT313" s="122" t="str">
        <f>LEFT(f!BT318,IFERROR(FIND("±",f!BT318)-1,LEN(f!BT318)))</f>
        <v/>
      </c>
      <c r="BU313" s="122" t="str">
        <f>LEFT(f!BU318,IFERROR(FIND("±",f!BU318)-1,LEN(f!BU318)))</f>
        <v/>
      </c>
      <c r="BV313" s="122"/>
      <c r="BW313" s="122"/>
      <c r="BX313" s="122"/>
      <c r="BY313" s="122"/>
      <c r="BZ313" s="122"/>
      <c r="CA313" s="122"/>
      <c r="CB313" s="122"/>
      <c r="CC313" s="122"/>
      <c r="CD313" s="122"/>
      <c r="CE313" s="122"/>
    </row>
    <row r="314">
      <c r="A314" s="103" t="str">
        <f>f!A319</f>
        <v>I002</v>
      </c>
      <c r="B314" s="107" t="str">
        <f>LEFT(f!B319,IFERROR(FIND("(",f!B319)-1,LEN(f!B319)))</f>
        <v>Sugarcane, juice </v>
      </c>
      <c r="C314" s="109" t="str">
        <f>IFERROR(MID(f!B319,IFERROR(FIND("(",f!B319)+1,LEN(f!B319)),IFERROR(FIND(")",f!B319),LEN(f!B319))-IFERROR(FIND("(",f!B319)+1,LEN(f!B319))),"")</f>
        <v>Saccharum officinarum</v>
      </c>
      <c r="D314" s="103" t="str">
        <f>f!D319</f>
        <v/>
      </c>
      <c r="E314" s="103" t="str">
        <f>f!E319</f>
        <v/>
      </c>
      <c r="F314" s="110" t="str">
        <f>CONCATENATE("https://res.cloudinary.com/techticz/image/upload/foods/",f!F319,".jpeg")</f>
        <v>https://res.cloudinary.com/techticz/image/upload/foods/sugarcane_juice.jpeg</v>
      </c>
      <c r="G314" s="103" t="str">
        <f>f!G319</f>
        <v>I</v>
      </c>
      <c r="H314" s="103" t="str">
        <f>f!H319</f>
        <v/>
      </c>
      <c r="I314" s="103">
        <f t="shared" si="1"/>
        <v>242</v>
      </c>
      <c r="J314" s="112">
        <f>f!J319</f>
        <v>100</v>
      </c>
      <c r="K314" s="112" t="str">
        <f>f!K319</f>
        <v>gram</v>
      </c>
      <c r="L314" s="114" t="str">
        <f>f!L319</f>
        <v/>
      </c>
      <c r="M314" s="114">
        <f>f!M319</f>
        <v>6</v>
      </c>
      <c r="N314" s="114" t="str">
        <f>f!N319</f>
        <v/>
      </c>
      <c r="O314" s="114" t="str">
        <f>f!O319</f>
        <v/>
      </c>
      <c r="P314" s="114" t="str">
        <f>f!P319</f>
        <v/>
      </c>
      <c r="Q314" s="117" t="str">
        <f>f!Q319</f>
        <v/>
      </c>
      <c r="R314" s="117" t="str">
        <f>f!R319</f>
        <v/>
      </c>
      <c r="S314" s="117" t="str">
        <f>f!S319</f>
        <v/>
      </c>
      <c r="T314" s="120" t="str">
        <f>f!T319</f>
        <v/>
      </c>
      <c r="U314" s="120" t="str">
        <f>f!U319</f>
        <v/>
      </c>
      <c r="V314" s="121">
        <f>f!V319</f>
        <v>100</v>
      </c>
      <c r="W314" s="122" t="str">
        <f>LEFT(f!W319,IFERROR(FIND("±",f!W319)-1,LEN(f!W319)))</f>
        <v>85.54</v>
      </c>
      <c r="X314" s="122" t="str">
        <f>LEFT(f!X319,IFERROR(FIND("±",f!X319)-1,LEN(f!X319)))</f>
        <v>0.16</v>
      </c>
      <c r="Y314" s="122" t="str">
        <f>LEFT(f!Y319,IFERROR(FIND("±",f!Y319)-1,LEN(f!Y319)))</f>
        <v>0.23</v>
      </c>
      <c r="Z314" s="122" t="str">
        <f>LEFT(f!Z319,IFERROR(FIND("±",f!Z319)-1,LEN(f!Z319)))</f>
        <v>0.40</v>
      </c>
      <c r="AA314" s="122" t="str">
        <f>LEFT(f!AA319,IFERROR(FIND("±",f!AA319)-1,LEN(f!AA319)))</f>
        <v>0.56</v>
      </c>
      <c r="AB314" s="122" t="str">
        <f>LEFT(f!AB319,IFERROR(FIND("±",f!AB319)-1,LEN(f!AB319)))</f>
        <v>0.40</v>
      </c>
      <c r="AC314" s="122" t="str">
        <f>LEFT(f!AC319,IFERROR(FIND("±",f!AC319)-1,LEN(f!AC319)))</f>
        <v>0.16</v>
      </c>
      <c r="AD314" s="122" t="str">
        <f>LEFT(f!AD319,IFERROR(FIND("±",f!AD319)-1,LEN(f!AD319)))</f>
        <v>13.11</v>
      </c>
      <c r="AE314" s="122" t="str">
        <f>LEFT(f!AE319,IFERROR(FIND("±",f!AE319)-1,LEN(f!AE319)))</f>
        <v>242</v>
      </c>
      <c r="AF314" s="122" t="str">
        <f>LEFT(f!AF319,IFERROR(FIND("±",f!AF319)-1,LEN(f!AF319)))</f>
        <v>0.03</v>
      </c>
      <c r="AG314" s="122" t="str">
        <f>LEFT(f!AG319,IFERROR(FIND("±",f!AG319)-1,LEN(f!AG319)))</f>
        <v>0.04</v>
      </c>
      <c r="AH314" s="122" t="str">
        <f>LEFT(f!AH319,IFERROR(FIND("±",f!AH319)-1,LEN(f!AH319)))</f>
        <v>0.14</v>
      </c>
      <c r="AI314" s="122" t="str">
        <f>LEFT(f!AI319,IFERROR(FIND("±",f!AI319)-1,LEN(f!AI319)))</f>
        <v>0.07</v>
      </c>
      <c r="AJ314" s="122" t="str">
        <f>LEFT(f!AJ319,IFERROR(FIND("±",f!AJ319)-1,LEN(f!AJ319)))</f>
        <v>0.40</v>
      </c>
      <c r="AK314" s="122" t="str">
        <f>LEFT(f!AK319,IFERROR(FIND("±",f!AK319)-1,LEN(f!AK319)))</f>
        <v>0.59</v>
      </c>
      <c r="AL314" s="122" t="str">
        <f>LEFT(f!AL319,IFERROR(FIND("±",f!AL319)-1,LEN(f!AL319)))</f>
        <v>44.53</v>
      </c>
      <c r="AM314" s="122" t="str">
        <f>LEFT(f!AM319,IFERROR(FIND("±",f!AM319)-1,LEN(f!AM319)))</f>
        <v>6.73</v>
      </c>
      <c r="AN314" s="122" t="str">
        <f>LEFT(f!AN319,IFERROR(FIND("±",f!AN319)-1,LEN(f!AN319)))</f>
        <v>0.14</v>
      </c>
      <c r="AO314" s="122" t="str">
        <f>LEFT(f!AO319,IFERROR(FIND("±",f!AO319)-1,LEN(f!AO319)))</f>
        <v/>
      </c>
      <c r="AP314" s="122" t="str">
        <f>LEFT(f!AP319,IFERROR(FIND("±",f!AP319)-1,LEN(f!AP319)))</f>
        <v/>
      </c>
      <c r="AQ314" s="122" t="str">
        <f>LEFT(f!AQ319,IFERROR(FIND("±",f!AQ319)-1,LEN(f!AQ319)))</f>
        <v>18</v>
      </c>
      <c r="AR314" s="122" t="str">
        <f>LEFT(f!AR319,IFERROR(FIND("±",f!AR319)-1,LEN(f!AR319)))</f>
        <v>0.002</v>
      </c>
      <c r="AS314" s="122" t="str">
        <f>LEFT(f!AS319,IFERROR(FIND("±",f!AS319)-1,LEN(f!AS319)))</f>
        <v>0.001</v>
      </c>
      <c r="AT314" s="122" t="str">
        <f>LEFT(f!AT319,IFERROR(FIND("±",f!AT319)-1,LEN(f!AT319)))</f>
        <v>0.03</v>
      </c>
      <c r="AU314" s="122" t="str">
        <f>LEFT(f!AU319,IFERROR(FIND("±",f!AU319)-1,LEN(f!AU319)))</f>
        <v>1.12</v>
      </c>
      <c r="AV314" s="122" t="str">
        <f>LEFT(f!AV319,IFERROR(FIND("±",f!AV319)-1,LEN(f!AV319)))</f>
        <v>0.001</v>
      </c>
      <c r="AW314" s="122" t="str">
        <f>LEFT(f!AW319,IFERROR(FIND("±",f!AW319)-1,LEN(f!AW319)))</f>
        <v>0.001</v>
      </c>
      <c r="AX314" s="122" t="str">
        <f>LEFT(f!AX319,IFERROR(FIND("±",f!AX319)-1,LEN(f!AX319)))</f>
        <v>13.03</v>
      </c>
      <c r="AY314" s="122" t="str">
        <f>LEFT(f!AY319,IFERROR(FIND("±",f!AY319)-1,LEN(f!AY319)))</f>
        <v>0.33</v>
      </c>
      <c r="AZ314" s="122" t="str">
        <f>LEFT(f!AZ319,IFERROR(FIND("±",f!AZ319)-1,LEN(f!AZ319)))</f>
        <v/>
      </c>
      <c r="BA314" s="122" t="str">
        <f>LEFT(f!BA319,IFERROR(FIND("±",f!BA319)-1,LEN(f!BA319)))</f>
        <v/>
      </c>
      <c r="BB314" s="122" t="str">
        <f>LEFT(f!BB319,IFERROR(FIND("±",f!BB319)-1,LEN(f!BB319)))</f>
        <v>0.002</v>
      </c>
      <c r="BC314" s="122" t="str">
        <f>LEFT(f!BC319,IFERROR(FIND("±",f!BC319)-1,LEN(f!BC319)))</f>
        <v>22.08</v>
      </c>
      <c r="BD314" s="122" t="str">
        <f>LEFT(f!BD319,IFERROR(FIND("±",f!BD319)-1,LEN(f!BD319)))</f>
        <v>150</v>
      </c>
      <c r="BE314" s="122" t="str">
        <f>LEFT(f!BE319,IFERROR(FIND("±",f!BE319)-1,LEN(f!BE319)))</f>
        <v/>
      </c>
      <c r="BF314" s="122" t="str">
        <f>LEFT(f!BF319,IFERROR(FIND("±",f!BF319)-1,LEN(f!BF319)))</f>
        <v>1.16</v>
      </c>
      <c r="BG314" s="122" t="str">
        <f>LEFT(f!BG319,IFERROR(FIND("±",f!BG319)-1,LEN(f!BG319)))</f>
        <v>0.14</v>
      </c>
      <c r="BH314" s="122" t="str">
        <f>LEFT(f!BH319,IFERROR(FIND("±",f!BH319)-1,LEN(f!BH319)))</f>
        <v>12.85</v>
      </c>
      <c r="BI314" s="122" t="str">
        <f>LEFT(f!BI319,IFERROR(FIND("±",f!BI319)-1,LEN(f!BI319)))</f>
        <v/>
      </c>
      <c r="BJ314" s="122" t="str">
        <f>LEFT(f!BJ319,IFERROR(FIND("±",f!BJ319)-1,LEN(f!BJ319)))</f>
        <v>0.55</v>
      </c>
      <c r="BK314" s="122" t="str">
        <f>LEFT(f!BK319,IFERROR(FIND("±",f!BK319)-1,LEN(f!BK319)))</f>
        <v>2.27</v>
      </c>
      <c r="BL314" s="122" t="str">
        <f>LEFT(f!BL319,IFERROR(FIND("±",f!BL319)-1,LEN(f!BL319)))</f>
        <v>10.03</v>
      </c>
      <c r="BM314" s="122" t="str">
        <f>LEFT(f!BM319,IFERROR(FIND("±",f!BM319)-1,LEN(f!BM319)))</f>
        <v/>
      </c>
      <c r="BN314" s="122" t="str">
        <f>LEFT(f!BN319,IFERROR(FIND("±",f!BN319)-1,LEN(f!BN319)))</f>
        <v>12.85</v>
      </c>
      <c r="BO314" s="122" t="str">
        <f>LEFT(f!BO319,IFERROR(FIND("±",f!BO319)-1,LEN(f!BO319)))</f>
        <v/>
      </c>
      <c r="BP314" s="122" t="str">
        <f>LEFT(f!BP319,IFERROR(FIND("±",f!BP319)-1,LEN(f!BP319)))</f>
        <v/>
      </c>
      <c r="BQ314" s="122" t="str">
        <f>LEFT(f!BQ319,IFERROR(FIND("±",f!BQ319)-1,LEN(f!BQ319)))</f>
        <v/>
      </c>
      <c r="BR314" s="122" t="str">
        <f>LEFT(f!BR319,IFERROR(FIND("±",f!BR319)-1,LEN(f!BR319)))</f>
        <v/>
      </c>
      <c r="BS314" s="122" t="str">
        <f>LEFT(f!BS319,IFERROR(FIND("±",f!BS319)-1,LEN(f!BS319)))</f>
        <v/>
      </c>
      <c r="BT314" s="122" t="str">
        <f>LEFT(f!BT319,IFERROR(FIND("±",f!BT319)-1,LEN(f!BT319)))</f>
        <v/>
      </c>
      <c r="BU314" s="122" t="str">
        <f>LEFT(f!BU319,IFERROR(FIND("±",f!BU319)-1,LEN(f!BU319)))</f>
        <v/>
      </c>
      <c r="BV314" s="122"/>
      <c r="BW314" s="122"/>
      <c r="BX314" s="122"/>
      <c r="BY314" s="122"/>
      <c r="BZ314" s="122"/>
      <c r="CA314" s="122"/>
      <c r="CB314" s="122"/>
      <c r="CC314" s="122"/>
      <c r="CD314" s="122"/>
      <c r="CE314" s="122"/>
    </row>
    <row r="315">
      <c r="A315" s="103" t="str">
        <f>f!A320</f>
        <v>I003</v>
      </c>
      <c r="B315" s="107" t="str">
        <f>LEFT(f!B320,IFERROR(FIND("(",f!B320)-1,LEN(f!B320)))</f>
        <v>White Sugar</v>
      </c>
      <c r="C315" s="109" t="str">
        <f>IFERROR(MID(f!B320,IFERROR(FIND("(",f!B320)+1,LEN(f!B320)),IFERROR(FIND(")",f!B320),LEN(f!B320))-IFERROR(FIND("(",f!B320)+1,LEN(f!B320))),"")</f>
        <v/>
      </c>
      <c r="D315" s="103" t="str">
        <f>f!D320</f>
        <v/>
      </c>
      <c r="E315" s="103" t="str">
        <f>f!E320</f>
        <v/>
      </c>
      <c r="F315" s="110" t="str">
        <f>CONCATENATE("https://res.cloudinary.com/techticz/image/upload/foods/",f!F320,".jpeg")</f>
        <v>https://res.cloudinary.com/techticz/image/upload/foods/white_sugar.jpeg</v>
      </c>
      <c r="G315" s="103" t="str">
        <f>f!G320</f>
        <v>I</v>
      </c>
      <c r="H315" s="103" t="str">
        <f>f!H320</f>
        <v/>
      </c>
      <c r="I315" s="103">
        <f t="shared" si="1"/>
        <v>400</v>
      </c>
      <c r="J315" s="112">
        <f>f!J320</f>
        <v>100</v>
      </c>
      <c r="K315" s="112" t="str">
        <f>f!K320</f>
        <v>gram</v>
      </c>
      <c r="L315" s="114" t="str">
        <f>f!L320</f>
        <v/>
      </c>
      <c r="M315" s="114" t="str">
        <f>f!M320</f>
        <v/>
      </c>
      <c r="N315" s="114" t="str">
        <f>f!N320</f>
        <v/>
      </c>
      <c r="O315" s="114" t="str">
        <f>f!O320</f>
        <v/>
      </c>
      <c r="P315" s="114" t="str">
        <f>f!P320</f>
        <v/>
      </c>
      <c r="Q315" s="117" t="str">
        <f>f!Q320</f>
        <v/>
      </c>
      <c r="R315" s="117" t="str">
        <f>f!R320</f>
        <v/>
      </c>
      <c r="S315" s="117" t="str">
        <f>f!S320</f>
        <v/>
      </c>
      <c r="T315" s="120" t="str">
        <f>f!T320</f>
        <v/>
      </c>
      <c r="U315" s="120" t="str">
        <f>f!U320</f>
        <v/>
      </c>
      <c r="V315" s="121">
        <f>f!V320</f>
        <v>100</v>
      </c>
      <c r="W315" s="122" t="str">
        <f>LEFT(f!W320,IFERROR(FIND("±",f!W320)-1,LEN(f!W320)))</f>
        <v/>
      </c>
      <c r="X315" s="122" t="str">
        <f>LEFT(f!X320,IFERROR(FIND("±",f!X320)-1,LEN(f!X320)))</f>
        <v/>
      </c>
      <c r="Y315" s="122" t="str">
        <f>LEFT(f!Y320,IFERROR(FIND("±",f!Y320)-1,LEN(f!Y320)))</f>
        <v/>
      </c>
      <c r="Z315" s="122" t="str">
        <f>LEFT(f!Z320,IFERROR(FIND("±",f!Z320)-1,LEN(f!Z320)))</f>
        <v/>
      </c>
      <c r="AA315" s="122" t="str">
        <f>LEFT(f!AA320,IFERROR(FIND("±",f!AA320)-1,LEN(f!AA320)))</f>
        <v/>
      </c>
      <c r="AB315" s="122" t="str">
        <f>LEFT(f!AB320,IFERROR(FIND("±",f!AB320)-1,LEN(f!AB320)))</f>
        <v/>
      </c>
      <c r="AC315" s="122" t="str">
        <f>LEFT(f!AC320,IFERROR(FIND("±",f!AC320)-1,LEN(f!AC320)))</f>
        <v/>
      </c>
      <c r="AD315" s="122" t="str">
        <f>LEFT(f!AD320,IFERROR(FIND("±",f!AD320)-1,LEN(f!AD320)))</f>
        <v/>
      </c>
      <c r="AE315" s="122" t="str">
        <f>LEFT(f!AE320,IFERROR(FIND("±",f!AE320)-1,LEN(f!AE320)))</f>
        <v>400</v>
      </c>
      <c r="AF315" s="122" t="str">
        <f>LEFT(f!AF320,IFERROR(FIND("±",f!AF320)-1,LEN(f!AF320)))</f>
        <v/>
      </c>
      <c r="AG315" s="122" t="str">
        <f>LEFT(f!AG320,IFERROR(FIND("±",f!AG320)-1,LEN(f!AG320)))</f>
        <v/>
      </c>
      <c r="AH315" s="122" t="str">
        <f>LEFT(f!AH320,IFERROR(FIND("±",f!AH320)-1,LEN(f!AH320)))</f>
        <v/>
      </c>
      <c r="AI315" s="122" t="str">
        <f>LEFT(f!AI320,IFERROR(FIND("±",f!AI320)-1,LEN(f!AI320)))</f>
        <v/>
      </c>
      <c r="AJ315" s="122" t="str">
        <f>LEFT(f!AJ320,IFERROR(FIND("±",f!AJ320)-1,LEN(f!AJ320)))</f>
        <v/>
      </c>
      <c r="AK315" s="122" t="str">
        <f>LEFT(f!AK320,IFERROR(FIND("±",f!AK320)-1,LEN(f!AK320)))</f>
        <v/>
      </c>
      <c r="AL315" s="122" t="str">
        <f>LEFT(f!AL320,IFERROR(FIND("±",f!AL320)-1,LEN(f!AL320)))</f>
        <v/>
      </c>
      <c r="AM315" s="122" t="str">
        <f>LEFT(f!AM320,IFERROR(FIND("±",f!AM320)-1,LEN(f!AM320)))</f>
        <v/>
      </c>
      <c r="AN315" s="122" t="str">
        <f>LEFT(f!AN320,IFERROR(FIND("±",f!AN320)-1,LEN(f!AN320)))</f>
        <v/>
      </c>
      <c r="AO315" s="122" t="str">
        <f>LEFT(f!AO320,IFERROR(FIND("±",f!AO320)-1,LEN(f!AO320)))</f>
        <v/>
      </c>
      <c r="AP315" s="122" t="str">
        <f>LEFT(f!AP320,IFERROR(FIND("±",f!AP320)-1,LEN(f!AP320)))</f>
        <v/>
      </c>
      <c r="AQ315" s="122" t="str">
        <f>LEFT(f!AQ320,IFERROR(FIND("±",f!AQ320)-1,LEN(f!AQ320)))</f>
        <v/>
      </c>
      <c r="AR315" s="122" t="str">
        <f>LEFT(f!AR320,IFERROR(FIND("±",f!AR320)-1,LEN(f!AR320)))</f>
        <v/>
      </c>
      <c r="AS315" s="122" t="str">
        <f>LEFT(f!AS320,IFERROR(FIND("±",f!AS320)-1,LEN(f!AS320)))</f>
        <v/>
      </c>
      <c r="AT315" s="122" t="str">
        <f>LEFT(f!AT320,IFERROR(FIND("±",f!AT320)-1,LEN(f!AT320)))</f>
        <v/>
      </c>
      <c r="AU315" s="122" t="str">
        <f>LEFT(f!AU320,IFERROR(FIND("±",f!AU320)-1,LEN(f!AU320)))</f>
        <v/>
      </c>
      <c r="AV315" s="122" t="str">
        <f>LEFT(f!AV320,IFERROR(FIND("±",f!AV320)-1,LEN(f!AV320)))</f>
        <v/>
      </c>
      <c r="AW315" s="122" t="str">
        <f>LEFT(f!AW320,IFERROR(FIND("±",f!AW320)-1,LEN(f!AW320)))</f>
        <v/>
      </c>
      <c r="AX315" s="122" t="str">
        <f>LEFT(f!AX320,IFERROR(FIND("±",f!AX320)-1,LEN(f!AX320)))</f>
        <v/>
      </c>
      <c r="AY315" s="122" t="str">
        <f>LEFT(f!AY320,IFERROR(FIND("±",f!AY320)-1,LEN(f!AY320)))</f>
        <v/>
      </c>
      <c r="AZ315" s="122" t="str">
        <f>LEFT(f!AZ320,IFERROR(FIND("±",f!AZ320)-1,LEN(f!AZ320)))</f>
        <v/>
      </c>
      <c r="BA315" s="122" t="str">
        <f>LEFT(f!BA320,IFERROR(FIND("±",f!BA320)-1,LEN(f!BA320)))</f>
        <v/>
      </c>
      <c r="BB315" s="122" t="str">
        <f>LEFT(f!BB320,IFERROR(FIND("±",f!BB320)-1,LEN(f!BB320)))</f>
        <v/>
      </c>
      <c r="BC315" s="122" t="str">
        <f>LEFT(f!BC320,IFERROR(FIND("±",f!BC320)-1,LEN(f!BC320)))</f>
        <v/>
      </c>
      <c r="BD315" s="122" t="str">
        <f>LEFT(f!BD320,IFERROR(FIND("±",f!BD320)-1,LEN(f!BD320)))</f>
        <v/>
      </c>
      <c r="BE315" s="122" t="str">
        <f>LEFT(f!BE320,IFERROR(FIND("±",f!BE320)-1,LEN(f!BE320)))</f>
        <v/>
      </c>
      <c r="BF315" s="122" t="str">
        <f>LEFT(f!BF320,IFERROR(FIND("±",f!BF320)-1,LEN(f!BF320)))</f>
        <v/>
      </c>
      <c r="BG315" s="122" t="str">
        <f>LEFT(f!BG320,IFERROR(FIND("±",f!BG320)-1,LEN(f!BG320)))</f>
        <v/>
      </c>
      <c r="BH315" s="122" t="str">
        <f>LEFT(f!BH320,IFERROR(FIND("±",f!BH320)-1,LEN(f!BH320)))</f>
        <v/>
      </c>
      <c r="BI315" s="122" t="str">
        <f>LEFT(f!BI320,IFERROR(FIND("±",f!BI320)-1,LEN(f!BI320)))</f>
        <v/>
      </c>
      <c r="BJ315" s="122" t="str">
        <f>LEFT(f!BJ320,IFERROR(FIND("±",f!BJ320)-1,LEN(f!BJ320)))</f>
        <v/>
      </c>
      <c r="BK315" s="122" t="str">
        <f>LEFT(f!BK320,IFERROR(FIND("±",f!BK320)-1,LEN(f!BK320)))</f>
        <v/>
      </c>
      <c r="BL315" s="122" t="str">
        <f>LEFT(f!BL320,IFERROR(FIND("±",f!BL320)-1,LEN(f!BL320)))</f>
        <v/>
      </c>
      <c r="BM315" s="122" t="str">
        <f>LEFT(f!BM320,IFERROR(FIND("±",f!BM320)-1,LEN(f!BM320)))</f>
        <v/>
      </c>
      <c r="BN315" s="122" t="str">
        <f>LEFT(f!BN320,IFERROR(FIND("±",f!BN320)-1,LEN(f!BN320)))</f>
        <v/>
      </c>
      <c r="BO315" s="122" t="str">
        <f>LEFT(f!BO320,IFERROR(FIND("±",f!BO320)-1,LEN(f!BO320)))</f>
        <v/>
      </c>
      <c r="BP315" s="122" t="str">
        <f>LEFT(f!BP320,IFERROR(FIND("±",f!BP320)-1,LEN(f!BP320)))</f>
        <v/>
      </c>
      <c r="BQ315" s="122" t="str">
        <f>LEFT(f!BQ320,IFERROR(FIND("±",f!BQ320)-1,LEN(f!BQ320)))</f>
        <v/>
      </c>
      <c r="BR315" s="122" t="str">
        <f>LEFT(f!BR320,IFERROR(FIND("±",f!BR320)-1,LEN(f!BR320)))</f>
        <v/>
      </c>
      <c r="BS315" s="122" t="str">
        <f>LEFT(f!BS320,IFERROR(FIND("±",f!BS320)-1,LEN(f!BS320)))</f>
        <v/>
      </c>
      <c r="BT315" s="122" t="str">
        <f>LEFT(f!BT320,IFERROR(FIND("±",f!BT320)-1,LEN(f!BT320)))</f>
        <v/>
      </c>
      <c r="BU315" s="122" t="str">
        <f>LEFT(f!BU320,IFERROR(FIND("±",f!BU320)-1,LEN(f!BU320)))</f>
        <v/>
      </c>
      <c r="BV315" s="122"/>
      <c r="BW315" s="122"/>
      <c r="BX315" s="122"/>
      <c r="BY315" s="122"/>
      <c r="BZ315" s="122"/>
      <c r="CA315" s="122"/>
      <c r="CB315" s="122"/>
      <c r="CC315" s="122"/>
      <c r="CD315" s="122"/>
      <c r="CE315" s="122"/>
    </row>
    <row r="316">
      <c r="A316" s="103" t="str">
        <f>f!A321</f>
        <v>J001</v>
      </c>
      <c r="B316" s="107" t="str">
        <f>LEFT(f!B321,IFERROR(FIND("(",f!B321)-1,LEN(f!B321)))</f>
        <v>Button mushroom, fresh </v>
      </c>
      <c r="C316" s="109" t="str">
        <f>IFERROR(MID(f!B321,IFERROR(FIND("(",f!B321)+1,LEN(f!B321)),IFERROR(FIND(")",f!B321),LEN(f!B321))-IFERROR(FIND("(",f!B321)+1,LEN(f!B321))),"")</f>
        <v>Agaricus sp.</v>
      </c>
      <c r="D316" s="103" t="str">
        <f>f!D321</f>
        <v/>
      </c>
      <c r="E316" s="103" t="str">
        <f>f!E321</f>
        <v/>
      </c>
      <c r="F316" s="110" t="str">
        <f>CONCATENATE("https://res.cloudinary.com/techticz/image/upload/foods/",f!F321,".jpeg")</f>
        <v>https://res.cloudinary.com/techticz/image/upload/foods/button_mashroom_fresh.jpeg</v>
      </c>
      <c r="G316" s="103" t="str">
        <f>f!G321</f>
        <v>J</v>
      </c>
      <c r="H316" s="103" t="str">
        <f>f!H321</f>
        <v/>
      </c>
      <c r="I316" s="103">
        <f t="shared" si="1"/>
        <v>115</v>
      </c>
      <c r="J316" s="112">
        <f>f!J321</f>
        <v>100</v>
      </c>
      <c r="K316" s="112" t="str">
        <f>f!K321</f>
        <v>gram</v>
      </c>
      <c r="L316" s="114" t="str">
        <f>f!L321</f>
        <v/>
      </c>
      <c r="M316" s="114">
        <f>f!M321</f>
        <v>1</v>
      </c>
      <c r="N316" s="114" t="str">
        <f>f!N321</f>
        <v/>
      </c>
      <c r="O316" s="114" t="str">
        <f>f!O321</f>
        <v/>
      </c>
      <c r="P316" s="114" t="str">
        <f>f!P321</f>
        <v/>
      </c>
      <c r="Q316" s="117" t="str">
        <f>f!Q321</f>
        <v/>
      </c>
      <c r="R316" s="117" t="str">
        <f>f!R321</f>
        <v/>
      </c>
      <c r="S316" s="117" t="str">
        <f>f!S321</f>
        <v/>
      </c>
      <c r="T316" s="120" t="str">
        <f>f!T321</f>
        <v/>
      </c>
      <c r="U316" s="120" t="str">
        <f>f!U321</f>
        <v/>
      </c>
      <c r="V316" s="121">
        <f>f!V321</f>
        <v>100</v>
      </c>
      <c r="W316" s="122" t="str">
        <f>LEFT(f!W321,IFERROR(FIND("±",f!W321)-1,LEN(f!W321)))</f>
        <v>90.09</v>
      </c>
      <c r="X316" s="122" t="str">
        <f>LEFT(f!X321,IFERROR(FIND("±",f!X321)-1,LEN(f!X321)))</f>
        <v>3.68</v>
      </c>
      <c r="Y316" s="122" t="str">
        <f>LEFT(f!Y321,IFERROR(FIND("±",f!Y321)-1,LEN(f!Y321)))</f>
        <v>0.71</v>
      </c>
      <c r="Z316" s="122" t="str">
        <f>LEFT(f!Z321,IFERROR(FIND("±",f!Z321)-1,LEN(f!Z321)))</f>
        <v>0.42</v>
      </c>
      <c r="AA316" s="122" t="str">
        <f>LEFT(f!AA321,IFERROR(FIND("±",f!AA321)-1,LEN(f!AA321)))</f>
        <v>3.11</v>
      </c>
      <c r="AB316" s="122" t="str">
        <f>LEFT(f!AB321,IFERROR(FIND("±",f!AB321)-1,LEN(f!AB321)))</f>
        <v>2.76</v>
      </c>
      <c r="AC316" s="122" t="str">
        <f>LEFT(f!AC321,IFERROR(FIND("±",f!AC321)-1,LEN(f!AC321)))</f>
        <v>0.35</v>
      </c>
      <c r="AD316" s="122" t="str">
        <f>LEFT(f!AD321,IFERROR(FIND("±",f!AD321)-1,LEN(f!AD321)))</f>
        <v>1.98</v>
      </c>
      <c r="AE316" s="122" t="str">
        <f>LEFT(f!AE321,IFERROR(FIND("±",f!AE321)-1,LEN(f!AE321)))</f>
        <v>115</v>
      </c>
      <c r="AF316" s="122" t="str">
        <f>LEFT(f!AF321,IFERROR(FIND("±",f!AF321)-1,LEN(f!AF321)))</f>
        <v>0.01</v>
      </c>
      <c r="AG316" s="122" t="str">
        <f>LEFT(f!AG321,IFERROR(FIND("±",f!AG321)-1,LEN(f!AG321)))</f>
        <v>0.03</v>
      </c>
      <c r="AH316" s="122" t="str">
        <f>LEFT(f!AH321,IFERROR(FIND("±",f!AH321)-1,LEN(f!AH321)))</f>
        <v>0.68</v>
      </c>
      <c r="AI316" s="122" t="str">
        <f>LEFT(f!AI321,IFERROR(FIND("±",f!AI321)-1,LEN(f!AI321)))</f>
        <v>0.43</v>
      </c>
      <c r="AJ316" s="122" t="str">
        <f>LEFT(f!AJ321,IFERROR(FIND("±",f!AJ321)-1,LEN(f!AJ321)))</f>
        <v>0.12</v>
      </c>
      <c r="AK316" s="122" t="str">
        <f>LEFT(f!AK321,IFERROR(FIND("±",f!AK321)-1,LEN(f!AK321)))</f>
        <v>9.23</v>
      </c>
      <c r="AL316" s="122" t="str">
        <f>LEFT(f!AL321,IFERROR(FIND("±",f!AL321)-1,LEN(f!AL321)))</f>
        <v>8.28</v>
      </c>
      <c r="AM316" s="122" t="str">
        <f>LEFT(f!AM321,IFERROR(FIND("±",f!AM321)-1,LEN(f!AM321)))</f>
        <v/>
      </c>
      <c r="AN316" s="122" t="str">
        <f>LEFT(f!AN321,IFERROR(FIND("±",f!AN321)-1,LEN(f!AN321)))</f>
        <v>0.13</v>
      </c>
      <c r="AO316" s="122" t="str">
        <f>LEFT(f!AO321,IFERROR(FIND("±",f!AO321)-1,LEN(f!AO321)))</f>
        <v>0.15</v>
      </c>
      <c r="AP316" s="122" t="str">
        <f>LEFT(f!AP321,IFERROR(FIND("±",f!AP321)-1,LEN(f!AP321)))</f>
        <v>0.288</v>
      </c>
      <c r="AQ316" s="122" t="str">
        <f>LEFT(f!AQ321,IFERROR(FIND("±",f!AQ321)-1,LEN(f!AQ321)))</f>
        <v>18.38</v>
      </c>
      <c r="AR316" s="122" t="str">
        <f>LEFT(f!AR321,IFERROR(FIND("±",f!AR321)-1,LEN(f!AR321)))</f>
        <v>0.01</v>
      </c>
      <c r="AS316" s="122" t="str">
        <f>LEFT(f!AS321,IFERROR(FIND("±",f!AS321)-1,LEN(f!AS321)))</f>
        <v>0.001</v>
      </c>
      <c r="AT316" s="122" t="str">
        <f>LEFT(f!AT321,IFERROR(FIND("±",f!AT321)-1,LEN(f!AT321)))</f>
        <v>0.09</v>
      </c>
      <c r="AU316" s="122" t="str">
        <f>LEFT(f!AU321,IFERROR(FIND("±",f!AU321)-1,LEN(f!AU321)))</f>
        <v>0.29</v>
      </c>
      <c r="AV316" s="122" t="str">
        <f>LEFT(f!AV321,IFERROR(FIND("±",f!AV321)-1,LEN(f!AV321)))</f>
        <v>1.725</v>
      </c>
      <c r="AW316" s="122" t="str">
        <f>LEFT(f!AW321,IFERROR(FIND("±",f!AW321)-1,LEN(f!AW321)))</f>
        <v>1.275</v>
      </c>
      <c r="AX316" s="122" t="str">
        <f>LEFT(f!AX321,IFERROR(FIND("±",f!AX321)-1,LEN(f!AX321)))</f>
        <v>18.3</v>
      </c>
      <c r="AY316" s="122" t="str">
        <f>LEFT(f!AY321,IFERROR(FIND("±",f!AY321)-1,LEN(f!AY321)))</f>
        <v>0.15</v>
      </c>
      <c r="AZ316" s="122" t="str">
        <f>LEFT(f!AZ321,IFERROR(FIND("±",f!AZ321)-1,LEN(f!AZ321)))</f>
        <v/>
      </c>
      <c r="BA316" s="122" t="str">
        <f>LEFT(f!BA321,IFERROR(FIND("±",f!BA321)-1,LEN(f!BA321)))</f>
        <v>0.002</v>
      </c>
      <c r="BB316" s="122" t="str">
        <f>LEFT(f!BB321,IFERROR(FIND("±",f!BB321)-1,LEN(f!BB321)))</f>
        <v>0.009</v>
      </c>
      <c r="BC316" s="122" t="str">
        <f>LEFT(f!BC321,IFERROR(FIND("±",f!BC321)-1,LEN(f!BC321)))</f>
        <v>87.11</v>
      </c>
      <c r="BD316" s="122" t="str">
        <f>LEFT(f!BD321,IFERROR(FIND("±",f!BD321)-1,LEN(f!BD321)))</f>
        <v>318</v>
      </c>
      <c r="BE316" s="122" t="str">
        <f>LEFT(f!BE321,IFERROR(FIND("±",f!BE321)-1,LEN(f!BE321)))</f>
        <v/>
      </c>
      <c r="BF316" s="122" t="str">
        <f>LEFT(f!BF321,IFERROR(FIND("±",f!BF321)-1,LEN(f!BF321)))</f>
        <v>7.72</v>
      </c>
      <c r="BG316" s="122" t="str">
        <f>LEFT(f!BG321,IFERROR(FIND("±",f!BG321)-1,LEN(f!BG321)))</f>
        <v>0.17</v>
      </c>
      <c r="BH316" s="122" t="str">
        <f>LEFT(f!BH321,IFERROR(FIND("±",f!BH321)-1,LEN(f!BH321)))</f>
        <v>0.8</v>
      </c>
      <c r="BI316" s="122" t="str">
        <f>LEFT(f!BI321,IFERROR(FIND("±",f!BI321)-1,LEN(f!BI321)))</f>
        <v>0.7</v>
      </c>
      <c r="BJ316" s="122" t="str">
        <f>LEFT(f!BJ321,IFERROR(FIND("±",f!BJ321)-1,LEN(f!BJ321)))</f>
        <v>0.1</v>
      </c>
      <c r="BK316" s="122" t="str">
        <f>LEFT(f!BK321,IFERROR(FIND("±",f!BK321)-1,LEN(f!BK321)))</f>
        <v/>
      </c>
      <c r="BL316" s="122" t="str">
        <f>LEFT(f!BL321,IFERROR(FIND("±",f!BL321)-1,LEN(f!BL321)))</f>
        <v/>
      </c>
      <c r="BM316" s="122" t="str">
        <f>LEFT(f!BM321,IFERROR(FIND("±",f!BM321)-1,LEN(f!BM321)))</f>
        <v/>
      </c>
      <c r="BN316" s="122" t="str">
        <f>LEFT(f!BN321,IFERROR(FIND("±",f!BN321)-1,LEN(f!BN321)))</f>
        <v>0.1</v>
      </c>
      <c r="BO316" s="122" t="str">
        <f>LEFT(f!BO321,IFERROR(FIND("±",f!BO321)-1,LEN(f!BO321)))</f>
        <v/>
      </c>
      <c r="BP316" s="122" t="str">
        <f>LEFT(f!BP321,IFERROR(FIND("±",f!BP321)-1,LEN(f!BP321)))</f>
        <v/>
      </c>
      <c r="BQ316" s="122" t="str">
        <f>LEFT(f!BQ321,IFERROR(FIND("±",f!BQ321)-1,LEN(f!BQ321)))</f>
        <v/>
      </c>
      <c r="BR316" s="122" t="str">
        <f>LEFT(f!BR321,IFERROR(FIND("±",f!BR321)-1,LEN(f!BR321)))</f>
        <v/>
      </c>
      <c r="BS316" s="122" t="str">
        <f>LEFT(f!BS321,IFERROR(FIND("±",f!BS321)-1,LEN(f!BS321)))</f>
        <v/>
      </c>
      <c r="BT316" s="122" t="str">
        <f>LEFT(f!BT321,IFERROR(FIND("±",f!BT321)-1,LEN(f!BT321)))</f>
        <v/>
      </c>
      <c r="BU316" s="122" t="str">
        <f>LEFT(f!BU321,IFERROR(FIND("±",f!BU321)-1,LEN(f!BU321)))</f>
        <v/>
      </c>
      <c r="BV316" s="122"/>
      <c r="BW316" s="122"/>
      <c r="BX316" s="122"/>
      <c r="BY316" s="122"/>
      <c r="BZ316" s="122"/>
      <c r="CA316" s="122"/>
      <c r="CB316" s="122"/>
      <c r="CC316" s="122"/>
      <c r="CD316" s="122"/>
      <c r="CE316" s="122"/>
    </row>
    <row r="317">
      <c r="A317" s="103" t="str">
        <f>f!A322</f>
        <v>J002</v>
      </c>
      <c r="B317" s="107" t="str">
        <f>LEFT(f!B322,IFERROR(FIND("(",f!B322)-1,LEN(f!B322)))</f>
        <v>Chicken mushroom, fresh </v>
      </c>
      <c r="C317" s="109" t="str">
        <f>IFERROR(MID(f!B322,IFERROR(FIND("(",f!B322)+1,LEN(f!B322)),IFERROR(FIND(")",f!B322),LEN(f!B322))-IFERROR(FIND("(",f!B322)+1,LEN(f!B322))),"")</f>
        <v>Lactiporus sp.</v>
      </c>
      <c r="D317" s="103" t="str">
        <f>f!D322</f>
        <v/>
      </c>
      <c r="E317" s="103" t="str">
        <f>f!E322</f>
        <v/>
      </c>
      <c r="F317" s="110" t="str">
        <f>CONCATENATE("https://res.cloudinary.com/techticz/image/upload/foods/",f!F322,".jpeg")</f>
        <v>https://res.cloudinary.com/techticz/image/upload/foods/chicken_mashroom_fresh.jpeg</v>
      </c>
      <c r="G317" s="103" t="str">
        <f>f!G322</f>
        <v>J</v>
      </c>
      <c r="H317" s="103" t="str">
        <f>f!H322</f>
        <v/>
      </c>
      <c r="I317" s="103">
        <f t="shared" si="1"/>
        <v>89</v>
      </c>
      <c r="J317" s="112">
        <f>f!J322</f>
        <v>100</v>
      </c>
      <c r="K317" s="112" t="str">
        <f>f!K322</f>
        <v>gram</v>
      </c>
      <c r="L317" s="114" t="str">
        <f>f!L322</f>
        <v/>
      </c>
      <c r="M317" s="114">
        <f>f!M322</f>
        <v>1</v>
      </c>
      <c r="N317" s="114" t="str">
        <f>f!N322</f>
        <v/>
      </c>
      <c r="O317" s="114" t="str">
        <f>f!O322</f>
        <v/>
      </c>
      <c r="P317" s="114" t="str">
        <f>f!P322</f>
        <v/>
      </c>
      <c r="Q317" s="117" t="str">
        <f>f!Q322</f>
        <v/>
      </c>
      <c r="R317" s="117" t="str">
        <f>f!R322</f>
        <v/>
      </c>
      <c r="S317" s="117" t="str">
        <f>f!S322</f>
        <v/>
      </c>
      <c r="T317" s="120" t="str">
        <f>f!T322</f>
        <v/>
      </c>
      <c r="U317" s="120" t="str">
        <f>f!U322</f>
        <v/>
      </c>
      <c r="V317" s="121">
        <f>f!V322</f>
        <v>100</v>
      </c>
      <c r="W317" s="122" t="str">
        <f>LEFT(f!W322,IFERROR(FIND("±",f!W322)-1,LEN(f!W322)))</f>
        <v>92.43</v>
      </c>
      <c r="X317" s="122" t="str">
        <f>LEFT(f!X322,IFERROR(FIND("±",f!X322)-1,LEN(f!X322)))</f>
        <v>1.84</v>
      </c>
      <c r="Y317" s="122" t="str">
        <f>LEFT(f!Y322,IFERROR(FIND("±",f!Y322)-1,LEN(f!Y322)))</f>
        <v>0.74</v>
      </c>
      <c r="Z317" s="122" t="str">
        <f>LEFT(f!Z322,IFERROR(FIND("±",f!Z322)-1,LEN(f!Z322)))</f>
        <v>0.25</v>
      </c>
      <c r="AA317" s="122" t="str">
        <f>LEFT(f!AA322,IFERROR(FIND("±",f!AA322)-1,LEN(f!AA322)))</f>
        <v>1.99</v>
      </c>
      <c r="AB317" s="122" t="str">
        <f>LEFT(f!AB322,IFERROR(FIND("±",f!AB322)-1,LEN(f!AB322)))</f>
        <v>1.82</v>
      </c>
      <c r="AC317" s="122" t="str">
        <f>LEFT(f!AC322,IFERROR(FIND("±",f!AC322)-1,LEN(f!AC322)))</f>
        <v>0.18</v>
      </c>
      <c r="AD317" s="122" t="str">
        <f>LEFT(f!AD322,IFERROR(FIND("±",f!AD322)-1,LEN(f!AD322)))</f>
        <v>2.76</v>
      </c>
      <c r="AE317" s="122" t="str">
        <f>LEFT(f!AE322,IFERROR(FIND("±",f!AE322)-1,LEN(f!AE322)))</f>
        <v>89</v>
      </c>
      <c r="AF317" s="122" t="str">
        <f>LEFT(f!AF322,IFERROR(FIND("±",f!AF322)-1,LEN(f!AF322)))</f>
        <v>0.37</v>
      </c>
      <c r="AG317" s="122" t="str">
        <f>LEFT(f!AG322,IFERROR(FIND("±",f!AG322)-1,LEN(f!AG322)))</f>
        <v>0.06</v>
      </c>
      <c r="AH317" s="122" t="str">
        <f>LEFT(f!AH322,IFERROR(FIND("±",f!AH322)-1,LEN(f!AH322)))</f>
        <v>1.45</v>
      </c>
      <c r="AI317" s="122" t="str">
        <f>LEFT(f!AI322,IFERROR(FIND("±",f!AI322)-1,LEN(f!AI322)))</f>
        <v>1.48</v>
      </c>
      <c r="AJ317" s="122" t="str">
        <f>LEFT(f!AJ322,IFERROR(FIND("±",f!AJ322)-1,LEN(f!AJ322)))</f>
        <v>0.11</v>
      </c>
      <c r="AK317" s="122" t="str">
        <f>LEFT(f!AK322,IFERROR(FIND("±",f!AK322)-1,LEN(f!AK322)))</f>
        <v>8.94</v>
      </c>
      <c r="AL317" s="122" t="str">
        <f>LEFT(f!AL322,IFERROR(FIND("±",f!AL322)-1,LEN(f!AL322)))</f>
        <v>11.13</v>
      </c>
      <c r="AM317" s="122" t="str">
        <f>LEFT(f!AM322,IFERROR(FIND("±",f!AM322)-1,LEN(f!AM322)))</f>
        <v>0.45</v>
      </c>
      <c r="AN317" s="122" t="str">
        <f>LEFT(f!AN322,IFERROR(FIND("±",f!AN322)-1,LEN(f!AN322)))</f>
        <v/>
      </c>
      <c r="AO317" s="122" t="str">
        <f>LEFT(f!AO322,IFERROR(FIND("±",f!AO322)-1,LEN(f!AO322)))</f>
        <v/>
      </c>
      <c r="AP317" s="122" t="str">
        <f>LEFT(f!AP322,IFERROR(FIND("±",f!AP322)-1,LEN(f!AP322)))</f>
        <v/>
      </c>
      <c r="AQ317" s="122" t="str">
        <f>LEFT(f!AQ322,IFERROR(FIND("±",f!AQ322)-1,LEN(f!AQ322)))</f>
        <v>4.83</v>
      </c>
      <c r="AR317" s="122" t="str">
        <f>LEFT(f!AR322,IFERROR(FIND("±",f!AR322)-1,LEN(f!AR322)))</f>
        <v/>
      </c>
      <c r="AS317" s="122" t="str">
        <f>LEFT(f!AS322,IFERROR(FIND("±",f!AS322)-1,LEN(f!AS322)))</f>
        <v/>
      </c>
      <c r="AT317" s="122" t="str">
        <f>LEFT(f!AT322,IFERROR(FIND("±",f!AT322)-1,LEN(f!AT322)))</f>
        <v>0.42</v>
      </c>
      <c r="AU317" s="122" t="str">
        <f>LEFT(f!AU322,IFERROR(FIND("±",f!AU322)-1,LEN(f!AU322)))</f>
        <v>0.3</v>
      </c>
      <c r="AV317" s="122" t="str">
        <f>LEFT(f!AV322,IFERROR(FIND("±",f!AV322)-1,LEN(f!AV322)))</f>
        <v/>
      </c>
      <c r="AW317" s="122" t="str">
        <f>LEFT(f!AW322,IFERROR(FIND("±",f!AW322)-1,LEN(f!AW322)))</f>
        <v/>
      </c>
      <c r="AX317" s="122" t="str">
        <f>LEFT(f!AX322,IFERROR(FIND("±",f!AX322)-1,LEN(f!AX322)))</f>
        <v>10.78</v>
      </c>
      <c r="AY317" s="122" t="str">
        <f>LEFT(f!AY322,IFERROR(FIND("±",f!AY322)-1,LEN(f!AY322)))</f>
        <v>0.18</v>
      </c>
      <c r="AZ317" s="122" t="str">
        <f>LEFT(f!AZ322,IFERROR(FIND("±",f!AZ322)-1,LEN(f!AZ322)))</f>
        <v/>
      </c>
      <c r="BA317" s="122" t="str">
        <f>LEFT(f!BA322,IFERROR(FIND("±",f!BA322)-1,LEN(f!BA322)))</f>
        <v/>
      </c>
      <c r="BB317" s="122" t="str">
        <f>LEFT(f!BB322,IFERROR(FIND("±",f!BB322)-1,LEN(f!BB322)))</f>
        <v/>
      </c>
      <c r="BC317" s="122" t="str">
        <f>LEFT(f!BC322,IFERROR(FIND("±",f!BC322)-1,LEN(f!BC322)))</f>
        <v>79.74</v>
      </c>
      <c r="BD317" s="122" t="str">
        <f>LEFT(f!BD322,IFERROR(FIND("±",f!BD322)-1,LEN(f!BD322)))</f>
        <v>340</v>
      </c>
      <c r="BE317" s="122" t="str">
        <f>LEFT(f!BE322,IFERROR(FIND("±",f!BE322)-1,LEN(f!BE322)))</f>
        <v/>
      </c>
      <c r="BF317" s="122" t="str">
        <f>LEFT(f!BF322,IFERROR(FIND("±",f!BF322)-1,LEN(f!BF322)))</f>
        <v>10.22</v>
      </c>
      <c r="BG317" s="122" t="str">
        <f>LEFT(f!BG322,IFERROR(FIND("±",f!BG322)-1,LEN(f!BG322)))</f>
        <v>0.55</v>
      </c>
      <c r="BH317" s="122" t="str">
        <f>LEFT(f!BH322,IFERROR(FIND("±",f!BH322)-1,LEN(f!BH322)))</f>
        <v>1.96</v>
      </c>
      <c r="BI317" s="122" t="str">
        <f>LEFT(f!BI322,IFERROR(FIND("±",f!BI322)-1,LEN(f!BI322)))</f>
        <v>1.86</v>
      </c>
      <c r="BJ317" s="122" t="str">
        <f>LEFT(f!BJ322,IFERROR(FIND("±",f!BJ322)-1,LEN(f!BJ322)))</f>
        <v>0.1</v>
      </c>
      <c r="BK317" s="122" t="str">
        <f>LEFT(f!BK322,IFERROR(FIND("±",f!BK322)-1,LEN(f!BK322)))</f>
        <v/>
      </c>
      <c r="BL317" s="122" t="str">
        <f>LEFT(f!BL322,IFERROR(FIND("±",f!BL322)-1,LEN(f!BL322)))</f>
        <v/>
      </c>
      <c r="BM317" s="122" t="str">
        <f>LEFT(f!BM322,IFERROR(FIND("±",f!BM322)-1,LEN(f!BM322)))</f>
        <v/>
      </c>
      <c r="BN317" s="122" t="str">
        <f>LEFT(f!BN322,IFERROR(FIND("±",f!BN322)-1,LEN(f!BN322)))</f>
        <v>0.1</v>
      </c>
      <c r="BO317" s="122" t="str">
        <f>LEFT(f!BO322,IFERROR(FIND("±",f!BO322)-1,LEN(f!BO322)))</f>
        <v/>
      </c>
      <c r="BP317" s="122" t="str">
        <f>LEFT(f!BP322,IFERROR(FIND("±",f!BP322)-1,LEN(f!BP322)))</f>
        <v/>
      </c>
      <c r="BQ317" s="122" t="str">
        <f>LEFT(f!BQ322,IFERROR(FIND("±",f!BQ322)-1,LEN(f!BQ322)))</f>
        <v/>
      </c>
      <c r="BR317" s="122" t="str">
        <f>LEFT(f!BR322,IFERROR(FIND("±",f!BR322)-1,LEN(f!BR322)))</f>
        <v/>
      </c>
      <c r="BS317" s="122" t="str">
        <f>LEFT(f!BS322,IFERROR(FIND("±",f!BS322)-1,LEN(f!BS322)))</f>
        <v/>
      </c>
      <c r="BT317" s="122" t="str">
        <f>LEFT(f!BT322,IFERROR(FIND("±",f!BT322)-1,LEN(f!BT322)))</f>
        <v/>
      </c>
      <c r="BU317" s="122" t="str">
        <f>LEFT(f!BU322,IFERROR(FIND("±",f!BU322)-1,LEN(f!BU322)))</f>
        <v/>
      </c>
      <c r="BV317" s="122"/>
      <c r="BW317" s="122"/>
      <c r="BX317" s="122"/>
      <c r="BY317" s="122"/>
      <c r="BZ317" s="122"/>
      <c r="CA317" s="122"/>
      <c r="CB317" s="122"/>
      <c r="CC317" s="122"/>
      <c r="CD317" s="122"/>
      <c r="CE317" s="122"/>
    </row>
    <row r="318">
      <c r="A318" s="103" t="str">
        <f>f!A323</f>
        <v>J003</v>
      </c>
      <c r="B318" s="107" t="str">
        <f>LEFT(f!B323,IFERROR(FIND("(",f!B323)-1,LEN(f!B323)))</f>
        <v>Shiitake mushroom, fresh </v>
      </c>
      <c r="C318" s="109" t="str">
        <f>IFERROR(MID(f!B323,IFERROR(FIND("(",f!B323)+1,LEN(f!B323)),IFERROR(FIND(")",f!B323),LEN(f!B323))-IFERROR(FIND("(",f!B323)+1,LEN(f!B323))),"")</f>
        <v>Lentinula sp.</v>
      </c>
      <c r="D318" s="103" t="str">
        <f>f!D323</f>
        <v/>
      </c>
      <c r="E318" s="103" t="str">
        <f>f!E323</f>
        <v/>
      </c>
      <c r="F318" s="110" t="str">
        <f>CONCATENATE("https://res.cloudinary.com/techticz/image/upload/foods/",f!F323,".jpeg")</f>
        <v>https://res.cloudinary.com/techticz/image/upload/foods/shiitake_mashroom_fresh.jpeg</v>
      </c>
      <c r="G318" s="103" t="str">
        <f>f!G323</f>
        <v>J</v>
      </c>
      <c r="H318" s="103" t="str">
        <f>f!H323</f>
        <v/>
      </c>
      <c r="I318" s="103">
        <f t="shared" si="1"/>
        <v>243</v>
      </c>
      <c r="J318" s="112">
        <f>f!J323</f>
        <v>100</v>
      </c>
      <c r="K318" s="112" t="str">
        <f>f!K323</f>
        <v>gram</v>
      </c>
      <c r="L318" s="114" t="str">
        <f>f!L323</f>
        <v/>
      </c>
      <c r="M318" s="114">
        <f>f!M323</f>
        <v>1</v>
      </c>
      <c r="N318" s="114" t="str">
        <f>f!N323</f>
        <v/>
      </c>
      <c r="O318" s="114" t="str">
        <f>f!O323</f>
        <v/>
      </c>
      <c r="P318" s="114" t="str">
        <f>f!P323</f>
        <v/>
      </c>
      <c r="Q318" s="117" t="str">
        <f>f!Q323</f>
        <v/>
      </c>
      <c r="R318" s="117" t="str">
        <f>f!R323</f>
        <v/>
      </c>
      <c r="S318" s="117" t="str">
        <f>f!S323</f>
        <v/>
      </c>
      <c r="T318" s="120" t="str">
        <f>f!T323</f>
        <v/>
      </c>
      <c r="U318" s="120" t="str">
        <f>f!U323</f>
        <v/>
      </c>
      <c r="V318" s="121">
        <f>f!V323</f>
        <v>100</v>
      </c>
      <c r="W318" s="122" t="str">
        <f>LEFT(f!W323,IFERROR(FIND("±",f!W323)-1,LEN(f!W323)))</f>
        <v>82.94</v>
      </c>
      <c r="X318" s="122" t="str">
        <f>LEFT(f!X323,IFERROR(FIND("±",f!X323)-1,LEN(f!X323)))</f>
        <v>3.19</v>
      </c>
      <c r="Y318" s="122" t="str">
        <f>LEFT(f!Y323,IFERROR(FIND("±",f!Y323)-1,LEN(f!Y323)))</f>
        <v>1.11</v>
      </c>
      <c r="Z318" s="122" t="str">
        <f>LEFT(f!Z323,IFERROR(FIND("±",f!Z323)-1,LEN(f!Z323)))</f>
        <v>0.76</v>
      </c>
      <c r="AA318" s="122" t="str">
        <f>LEFT(f!AA323,IFERROR(FIND("±",f!AA323)-1,LEN(f!AA323)))</f>
        <v>3.02</v>
      </c>
      <c r="AB318" s="122" t="str">
        <f>LEFT(f!AB323,IFERROR(FIND("±",f!AB323)-1,LEN(f!AB323)))</f>
        <v>2.03</v>
      </c>
      <c r="AC318" s="122" t="str">
        <f>LEFT(f!AC323,IFERROR(FIND("±",f!AC323)-1,LEN(f!AC323)))</f>
        <v>0.99</v>
      </c>
      <c r="AD318" s="122" t="str">
        <f>LEFT(f!AD323,IFERROR(FIND("±",f!AD323)-1,LEN(f!AD323)))</f>
        <v>8.98</v>
      </c>
      <c r="AE318" s="122" t="str">
        <f>LEFT(f!AE323,IFERROR(FIND("±",f!AE323)-1,LEN(f!AE323)))</f>
        <v>243</v>
      </c>
      <c r="AF318" s="122" t="str">
        <f>LEFT(f!AF323,IFERROR(FIND("±",f!AF323)-1,LEN(f!AF323)))</f>
        <v>0.05</v>
      </c>
      <c r="AG318" s="122" t="str">
        <f>LEFT(f!AG323,IFERROR(FIND("±",f!AG323)-1,LEN(f!AG323)))</f>
        <v>0.16</v>
      </c>
      <c r="AH318" s="122" t="str">
        <f>LEFT(f!AH323,IFERROR(FIND("±",f!AH323)-1,LEN(f!AH323)))</f>
        <v>1.92</v>
      </c>
      <c r="AI318" s="122" t="str">
        <f>LEFT(f!AI323,IFERROR(FIND("±",f!AI323)-1,LEN(f!AI323)))</f>
        <v>2.04</v>
      </c>
      <c r="AJ318" s="122" t="str">
        <f>LEFT(f!AJ323,IFERROR(FIND("±",f!AJ323)-1,LEN(f!AJ323)))</f>
        <v>0.45</v>
      </c>
      <c r="AK318" s="122" t="str">
        <f>LEFT(f!AK323,IFERROR(FIND("±",f!AK323)-1,LEN(f!AK323)))</f>
        <v>10.6</v>
      </c>
      <c r="AL318" s="122" t="str">
        <f>LEFT(f!AL323,IFERROR(FIND("±",f!AL323)-1,LEN(f!AL323)))</f>
        <v>10.92</v>
      </c>
      <c r="AM318" s="122" t="str">
        <f>LEFT(f!AM323,IFERROR(FIND("±",f!AM323)-1,LEN(f!AM323)))</f>
        <v/>
      </c>
      <c r="AN318" s="122" t="str">
        <f>LEFT(f!AN323,IFERROR(FIND("±",f!AN323)-1,LEN(f!AN323)))</f>
        <v>0.51</v>
      </c>
      <c r="AO318" s="122" t="str">
        <f>LEFT(f!AO323,IFERROR(FIND("±",f!AO323)-1,LEN(f!AO323)))</f>
        <v>2.54</v>
      </c>
      <c r="AP318" s="122" t="str">
        <f>LEFT(f!AP323,IFERROR(FIND("±",f!AP323)-1,LEN(f!AP323)))</f>
        <v>1.154</v>
      </c>
      <c r="AQ318" s="122" t="str">
        <f>LEFT(f!AQ323,IFERROR(FIND("±",f!AQ323)-1,LEN(f!AQ323)))</f>
        <v>5.3</v>
      </c>
      <c r="AR318" s="122" t="str">
        <f>LEFT(f!AR323,IFERROR(FIND("±",f!AR323)-1,LEN(f!AR323)))</f>
        <v>0.022</v>
      </c>
      <c r="AS318" s="122" t="str">
        <f>LEFT(f!AS323,IFERROR(FIND("±",f!AS323)-1,LEN(f!AS323)))</f>
        <v>0.001</v>
      </c>
      <c r="AT318" s="122" t="str">
        <f>LEFT(f!AT323,IFERROR(FIND("±",f!AT323)-1,LEN(f!AT323)))</f>
        <v>0.23</v>
      </c>
      <c r="AU318" s="122" t="str">
        <f>LEFT(f!AU323,IFERROR(FIND("±",f!AU323)-1,LEN(f!AU323)))</f>
        <v>1.93</v>
      </c>
      <c r="AV318" s="122" t="str">
        <f>LEFT(f!AV323,IFERROR(FIND("±",f!AV323)-1,LEN(f!AV323)))</f>
        <v>1.666</v>
      </c>
      <c r="AW318" s="122" t="str">
        <f>LEFT(f!AW323,IFERROR(FIND("±",f!AW323)-1,LEN(f!AW323)))</f>
        <v>1.023</v>
      </c>
      <c r="AX318" s="122" t="str">
        <f>LEFT(f!AX323,IFERROR(FIND("±",f!AX323)-1,LEN(f!AX323)))</f>
        <v>24.47</v>
      </c>
      <c r="AY318" s="122" t="str">
        <f>LEFT(f!AY323,IFERROR(FIND("±",f!AY323)-1,LEN(f!AY323)))</f>
        <v>0.13</v>
      </c>
      <c r="AZ318" s="122" t="str">
        <f>LEFT(f!AZ323,IFERROR(FIND("±",f!AZ323)-1,LEN(f!AZ323)))</f>
        <v>0.15</v>
      </c>
      <c r="BA318" s="122" t="str">
        <f>LEFT(f!BA323,IFERROR(FIND("±",f!BA323)-1,LEN(f!BA323)))</f>
        <v>0.002</v>
      </c>
      <c r="BB318" s="122" t="str">
        <f>LEFT(f!BB323,IFERROR(FIND("±",f!BB323)-1,LEN(f!BB323)))</f>
        <v>0.007</v>
      </c>
      <c r="BC318" s="122" t="str">
        <f>LEFT(f!BC323,IFERROR(FIND("±",f!BC323)-1,LEN(f!BC323)))</f>
        <v>96.36</v>
      </c>
      <c r="BD318" s="122" t="str">
        <f>LEFT(f!BD323,IFERROR(FIND("±",f!BD323)-1,LEN(f!BD323)))</f>
        <v>323</v>
      </c>
      <c r="BE318" s="122" t="str">
        <f>LEFT(f!BE323,IFERROR(FIND("±",f!BE323)-1,LEN(f!BE323)))</f>
        <v/>
      </c>
      <c r="BF318" s="122" t="str">
        <f>LEFT(f!BF323,IFERROR(FIND("±",f!BF323)-1,LEN(f!BF323)))</f>
        <v>9.3</v>
      </c>
      <c r="BG318" s="122" t="str">
        <f>LEFT(f!BG323,IFERROR(FIND("±",f!BG323)-1,LEN(f!BG323)))</f>
        <v>1.21</v>
      </c>
      <c r="BH318" s="122" t="str">
        <f>LEFT(f!BH323,IFERROR(FIND("±",f!BH323)-1,LEN(f!BH323)))</f>
        <v>4.51</v>
      </c>
      <c r="BI318" s="122" t="str">
        <f>LEFT(f!BI323,IFERROR(FIND("±",f!BI323)-1,LEN(f!BI323)))</f>
        <v>4.31</v>
      </c>
      <c r="BJ318" s="122" t="str">
        <f>LEFT(f!BJ323,IFERROR(FIND("±",f!BJ323)-1,LEN(f!BJ323)))</f>
        <v>0.2</v>
      </c>
      <c r="BK318" s="122" t="str">
        <f>LEFT(f!BK323,IFERROR(FIND("±",f!BK323)-1,LEN(f!BK323)))</f>
        <v/>
      </c>
      <c r="BL318" s="122" t="str">
        <f>LEFT(f!BL323,IFERROR(FIND("±",f!BL323)-1,LEN(f!BL323)))</f>
        <v/>
      </c>
      <c r="BM318" s="122" t="str">
        <f>LEFT(f!BM323,IFERROR(FIND("±",f!BM323)-1,LEN(f!BM323)))</f>
        <v/>
      </c>
      <c r="BN318" s="122" t="str">
        <f>LEFT(f!BN323,IFERROR(FIND("±",f!BN323)-1,LEN(f!BN323)))</f>
        <v>0.2</v>
      </c>
      <c r="BO318" s="122" t="str">
        <f>LEFT(f!BO323,IFERROR(FIND("±",f!BO323)-1,LEN(f!BO323)))</f>
        <v/>
      </c>
      <c r="BP318" s="122" t="str">
        <f>LEFT(f!BP323,IFERROR(FIND("±",f!BP323)-1,LEN(f!BP323)))</f>
        <v/>
      </c>
      <c r="BQ318" s="122" t="str">
        <f>LEFT(f!BQ323,IFERROR(FIND("±",f!BQ323)-1,LEN(f!BQ323)))</f>
        <v/>
      </c>
      <c r="BR318" s="122" t="str">
        <f>LEFT(f!BR323,IFERROR(FIND("±",f!BR323)-1,LEN(f!BR323)))</f>
        <v/>
      </c>
      <c r="BS318" s="122" t="str">
        <f>LEFT(f!BS323,IFERROR(FIND("±",f!BS323)-1,LEN(f!BS323)))</f>
        <v/>
      </c>
      <c r="BT318" s="122" t="str">
        <f>LEFT(f!BT323,IFERROR(FIND("±",f!BT323)-1,LEN(f!BT323)))</f>
        <v/>
      </c>
      <c r="BU318" s="122" t="str">
        <f>LEFT(f!BU323,IFERROR(FIND("±",f!BU323)-1,LEN(f!BU323)))</f>
        <v/>
      </c>
      <c r="BV318" s="122"/>
      <c r="BW318" s="122"/>
      <c r="BX318" s="122"/>
      <c r="BY318" s="122"/>
      <c r="BZ318" s="122"/>
      <c r="CA318" s="122"/>
      <c r="CB318" s="122"/>
      <c r="CC318" s="122"/>
      <c r="CD318" s="122"/>
      <c r="CE318" s="122"/>
    </row>
    <row r="319">
      <c r="A319" s="103" t="str">
        <f>f!A324</f>
        <v>J004</v>
      </c>
      <c r="B319" s="107" t="str">
        <f>LEFT(f!B324,IFERROR(FIND("(",f!B324)-1,LEN(f!B324)))</f>
        <v>Oyster mushroom, dried </v>
      </c>
      <c r="C319" s="109" t="str">
        <f>IFERROR(MID(f!B324,IFERROR(FIND("(",f!B324)+1,LEN(f!B324)),IFERROR(FIND(")",f!B324),LEN(f!B324))-IFERROR(FIND("(",f!B324)+1,LEN(f!B324))),"")</f>
        <v>Pleurotus sp.</v>
      </c>
      <c r="D319" s="103" t="str">
        <f>f!D324</f>
        <v/>
      </c>
      <c r="E319" s="103" t="str">
        <f>f!E324</f>
        <v/>
      </c>
      <c r="F319" s="110" t="str">
        <f>CONCATENATE("https://res.cloudinary.com/techticz/image/upload/foods/",f!F324,".jpeg")</f>
        <v>https://res.cloudinary.com/techticz/image/upload/foods/oyster_mashroom_dried.jpeg</v>
      </c>
      <c r="G319" s="103" t="str">
        <f>f!G324</f>
        <v>J</v>
      </c>
      <c r="H319" s="103" t="str">
        <f>f!H324</f>
        <v/>
      </c>
      <c r="I319" s="103">
        <f t="shared" si="1"/>
        <v>1019</v>
      </c>
      <c r="J319" s="112">
        <f>f!J324</f>
        <v>100</v>
      </c>
      <c r="K319" s="112" t="str">
        <f>f!K324</f>
        <v>gram</v>
      </c>
      <c r="L319" s="114" t="str">
        <f>f!L324</f>
        <v/>
      </c>
      <c r="M319" s="114">
        <f>f!M324</f>
        <v>1</v>
      </c>
      <c r="N319" s="114" t="str">
        <f>f!N324</f>
        <v/>
      </c>
      <c r="O319" s="114" t="str">
        <f>f!O324</f>
        <v/>
      </c>
      <c r="P319" s="114" t="str">
        <f>f!P324</f>
        <v/>
      </c>
      <c r="Q319" s="117" t="str">
        <f>f!Q324</f>
        <v/>
      </c>
      <c r="R319" s="117" t="str">
        <f>f!R324</f>
        <v/>
      </c>
      <c r="S319" s="117" t="str">
        <f>f!S324</f>
        <v/>
      </c>
      <c r="T319" s="120" t="str">
        <f>f!T324</f>
        <v/>
      </c>
      <c r="U319" s="120" t="str">
        <f>f!U324</f>
        <v/>
      </c>
      <c r="V319" s="121">
        <f>f!V324</f>
        <v>100</v>
      </c>
      <c r="W319" s="122" t="str">
        <f>LEFT(f!W324,IFERROR(FIND("±",f!W324)-1,LEN(f!W324)))</f>
        <v>4.51</v>
      </c>
      <c r="X319" s="122" t="str">
        <f>LEFT(f!X324,IFERROR(FIND("±",f!X324)-1,LEN(f!X324)))</f>
        <v>19.04</v>
      </c>
      <c r="Y319" s="122" t="str">
        <f>LEFT(f!Y324,IFERROR(FIND("±",f!Y324)-1,LEN(f!Y324)))</f>
        <v>1.41</v>
      </c>
      <c r="Z319" s="122" t="str">
        <f>LEFT(f!Z324,IFERROR(FIND("±",f!Z324)-1,LEN(f!Z324)))</f>
        <v>2.86</v>
      </c>
      <c r="AA319" s="122" t="str">
        <f>LEFT(f!AA324,IFERROR(FIND("±",f!AA324)-1,LEN(f!AA324)))</f>
        <v>39.12</v>
      </c>
      <c r="AB319" s="122" t="str">
        <f>LEFT(f!AB324,IFERROR(FIND("±",f!AB324)-1,LEN(f!AB324)))</f>
        <v>35.64</v>
      </c>
      <c r="AC319" s="122" t="str">
        <f>LEFT(f!AC324,IFERROR(FIND("±",f!AC324)-1,LEN(f!AC324)))</f>
        <v>3.48</v>
      </c>
      <c r="AD319" s="122" t="str">
        <f>LEFT(f!AD324,IFERROR(FIND("±",f!AD324)-1,LEN(f!AD324)))</f>
        <v>33.07</v>
      </c>
      <c r="AE319" s="122" t="str">
        <f>LEFT(f!AE324,IFERROR(FIND("±",f!AE324)-1,LEN(f!AE324)))</f>
        <v>1019</v>
      </c>
      <c r="AF319" s="122" t="str">
        <f>LEFT(f!AF324,IFERROR(FIND("±",f!AF324)-1,LEN(f!AF324)))</f>
        <v>0.24</v>
      </c>
      <c r="AG319" s="122" t="str">
        <f>LEFT(f!AG324,IFERROR(FIND("±",f!AG324)-1,LEN(f!AG324)))</f>
        <v>0.17</v>
      </c>
      <c r="AH319" s="122" t="str">
        <f>LEFT(f!AH324,IFERROR(FIND("±",f!AH324)-1,LEN(f!AH324)))</f>
        <v>3.77</v>
      </c>
      <c r="AI319" s="122" t="str">
        <f>LEFT(f!AI324,IFERROR(FIND("±",f!AI324)-1,LEN(f!AI324)))</f>
        <v>2.33</v>
      </c>
      <c r="AJ319" s="122" t="str">
        <f>LEFT(f!AJ324,IFERROR(FIND("±",f!AJ324)-1,LEN(f!AJ324)))</f>
        <v>0.85</v>
      </c>
      <c r="AK319" s="122" t="str">
        <f>LEFT(f!AK324,IFERROR(FIND("±",f!AK324)-1,LEN(f!AK324)))</f>
        <v>22.51</v>
      </c>
      <c r="AL319" s="122" t="str">
        <f>LEFT(f!AL324,IFERROR(FIND("±",f!AL324)-1,LEN(f!AL324)))</f>
        <v>10.4</v>
      </c>
      <c r="AM319" s="122" t="str">
        <f>LEFT(f!AM324,IFERROR(FIND("±",f!AM324)-1,LEN(f!AM324)))</f>
        <v/>
      </c>
      <c r="AN319" s="122" t="str">
        <f>LEFT(f!AN324,IFERROR(FIND("±",f!AN324)-1,LEN(f!AN324)))</f>
        <v>5.17</v>
      </c>
      <c r="AO319" s="122" t="str">
        <f>LEFT(f!AO324,IFERROR(FIND("±",f!AO324)-1,LEN(f!AO324)))</f>
        <v>1.95</v>
      </c>
      <c r="AP319" s="122" t="str">
        <f>LEFT(f!AP324,IFERROR(FIND("±",f!AP324)-1,LEN(f!AP324)))</f>
        <v>3.591</v>
      </c>
      <c r="AQ319" s="122" t="str">
        <f>LEFT(f!AQ324,IFERROR(FIND("±",f!AQ324)-1,LEN(f!AQ324)))</f>
        <v>23.61</v>
      </c>
      <c r="AR319" s="122" t="str">
        <f>LEFT(f!AR324,IFERROR(FIND("±",f!AR324)-1,LEN(f!AR324)))</f>
        <v>0.058</v>
      </c>
      <c r="AS319" s="122" t="str">
        <f>LEFT(f!AS324,IFERROR(FIND("±",f!AS324)-1,LEN(f!AS324)))</f>
        <v>0.003</v>
      </c>
      <c r="AT319" s="122" t="str">
        <f>LEFT(f!AT324,IFERROR(FIND("±",f!AT324)-1,LEN(f!AT324)))</f>
        <v>0.9</v>
      </c>
      <c r="AU319" s="122" t="str">
        <f>LEFT(f!AU324,IFERROR(FIND("±",f!AU324)-1,LEN(f!AU324)))</f>
        <v>3.58</v>
      </c>
      <c r="AV319" s="122" t="str">
        <f>LEFT(f!AV324,IFERROR(FIND("±",f!AV324)-1,LEN(f!AV324)))</f>
        <v>9.301</v>
      </c>
      <c r="AW319" s="122" t="str">
        <f>LEFT(f!AW324,IFERROR(FIND("±",f!AW324)-1,LEN(f!AW324)))</f>
        <v>4.383</v>
      </c>
      <c r="AX319" s="122" t="str">
        <f>LEFT(f!AX324,IFERROR(FIND("±",f!AX324)-1,LEN(f!AX324)))</f>
        <v>136</v>
      </c>
      <c r="AY319" s="122" t="str">
        <f>LEFT(f!AY324,IFERROR(FIND("±",f!AY324)-1,LEN(f!AY324)))</f>
        <v>1.02</v>
      </c>
      <c r="AZ319" s="122" t="str">
        <f>LEFT(f!AZ324,IFERROR(FIND("±",f!AZ324)-1,LEN(f!AZ324)))</f>
        <v>5.01</v>
      </c>
      <c r="BA319" s="122" t="str">
        <f>LEFT(f!BA324,IFERROR(FIND("±",f!BA324)-1,LEN(f!BA324)))</f>
        <v>0.004</v>
      </c>
      <c r="BB319" s="122" t="str">
        <f>LEFT(f!BB324,IFERROR(FIND("±",f!BB324)-1,LEN(f!BB324)))</f>
        <v>0.044</v>
      </c>
      <c r="BC319" s="122" t="str">
        <f>LEFT(f!BC324,IFERROR(FIND("±",f!BC324)-1,LEN(f!BC324)))</f>
        <v>702</v>
      </c>
      <c r="BD319" s="122" t="str">
        <f>LEFT(f!BD324,IFERROR(FIND("±",f!BD324)-1,LEN(f!BD324)))</f>
        <v>350</v>
      </c>
      <c r="BE319" s="122" t="str">
        <f>LEFT(f!BE324,IFERROR(FIND("±",f!BE324)-1,LEN(f!BE324)))</f>
        <v>0.04</v>
      </c>
      <c r="BF319" s="122" t="str">
        <f>LEFT(f!BF324,IFERROR(FIND("±",f!BF324)-1,LEN(f!BF324)))</f>
        <v>8.67</v>
      </c>
      <c r="BG319" s="122" t="str">
        <f>LEFT(f!BG324,IFERROR(FIND("±",f!BG324)-1,LEN(f!BG324)))</f>
        <v>8.67</v>
      </c>
      <c r="BH319" s="122" t="str">
        <f>LEFT(f!BH324,IFERROR(FIND("±",f!BH324)-1,LEN(f!BH324)))</f>
        <v>22</v>
      </c>
      <c r="BI319" s="122" t="str">
        <f>LEFT(f!BI324,IFERROR(FIND("±",f!BI324)-1,LEN(f!BI324)))</f>
        <v>21.32</v>
      </c>
      <c r="BJ319" s="122" t="str">
        <f>LEFT(f!BJ324,IFERROR(FIND("±",f!BJ324)-1,LEN(f!BJ324)))</f>
        <v>0.68</v>
      </c>
      <c r="BK319" s="122" t="str">
        <f>LEFT(f!BK324,IFERROR(FIND("±",f!BK324)-1,LEN(f!BK324)))</f>
        <v/>
      </c>
      <c r="BL319" s="122" t="str">
        <f>LEFT(f!BL324,IFERROR(FIND("±",f!BL324)-1,LEN(f!BL324)))</f>
        <v/>
      </c>
      <c r="BM319" s="122" t="str">
        <f>LEFT(f!BM324,IFERROR(FIND("±",f!BM324)-1,LEN(f!BM324)))</f>
        <v/>
      </c>
      <c r="BN319" s="122" t="str">
        <f>LEFT(f!BN324,IFERROR(FIND("±",f!BN324)-1,LEN(f!BN324)))</f>
        <v>0.68</v>
      </c>
      <c r="BO319" s="122" t="str">
        <f>LEFT(f!BO324,IFERROR(FIND("±",f!BO324)-1,LEN(f!BO324)))</f>
        <v/>
      </c>
      <c r="BP319" s="122" t="str">
        <f>LEFT(f!BP324,IFERROR(FIND("±",f!BP324)-1,LEN(f!BP324)))</f>
        <v/>
      </c>
      <c r="BQ319" s="122" t="str">
        <f>LEFT(f!BQ324,IFERROR(FIND("±",f!BQ324)-1,LEN(f!BQ324)))</f>
        <v/>
      </c>
      <c r="BR319" s="122" t="str">
        <f>LEFT(f!BR324,IFERROR(FIND("±",f!BR324)-1,LEN(f!BR324)))</f>
        <v/>
      </c>
      <c r="BS319" s="122" t="str">
        <f>LEFT(f!BS324,IFERROR(FIND("±",f!BS324)-1,LEN(f!BS324)))</f>
        <v/>
      </c>
      <c r="BT319" s="122" t="str">
        <f>LEFT(f!BT324,IFERROR(FIND("±",f!BT324)-1,LEN(f!BT324)))</f>
        <v/>
      </c>
      <c r="BU319" s="122" t="str">
        <f>LEFT(f!BU324,IFERROR(FIND("±",f!BU324)-1,LEN(f!BU324)))</f>
        <v/>
      </c>
      <c r="BV319" s="122"/>
      <c r="BW319" s="122"/>
      <c r="BX319" s="122"/>
      <c r="BY319" s="122"/>
      <c r="BZ319" s="122"/>
      <c r="CA319" s="122"/>
      <c r="CB319" s="122"/>
      <c r="CC319" s="122"/>
      <c r="CD319" s="122"/>
      <c r="CE319" s="122"/>
    </row>
    <row r="320">
      <c r="A320" s="103" t="str">
        <f>f!A325</f>
        <v>K001</v>
      </c>
      <c r="B320" s="107" t="str">
        <f>LEFT(f!B325,IFERROR(FIND("(",f!B325)-1,LEN(f!B325)))</f>
        <v>Toddy</v>
      </c>
      <c r="C320" s="109" t="str">
        <f>IFERROR(MID(f!B325,IFERROR(FIND("(",f!B325)+1,LEN(f!B325)),IFERROR(FIND(")",f!B325),LEN(f!B325))-IFERROR(FIND("(",f!B325)+1,LEN(f!B325))),"")</f>
        <v/>
      </c>
      <c r="D320" s="103" t="str">
        <f>f!D325</f>
        <v/>
      </c>
      <c r="E320" s="103" t="str">
        <f>f!E325</f>
        <v/>
      </c>
      <c r="F320" s="110" t="str">
        <f>CONCATENATE("https://res.cloudinary.com/techticz/image/upload/foods/",f!F325,".jpeg")</f>
        <v>https://res.cloudinary.com/techticz/image/upload/foods/toddy.jpeg</v>
      </c>
      <c r="G320" s="103" t="str">
        <f>f!G325</f>
        <v>K</v>
      </c>
      <c r="H320" s="103" t="str">
        <f>f!H325</f>
        <v/>
      </c>
      <c r="I320" s="103">
        <f t="shared" si="1"/>
        <v>101</v>
      </c>
      <c r="J320" s="112">
        <f>f!J325</f>
        <v>100</v>
      </c>
      <c r="K320" s="112" t="str">
        <f>f!K325</f>
        <v>gram</v>
      </c>
      <c r="L320" s="114" t="str">
        <f>f!L325</f>
        <v/>
      </c>
      <c r="M320" s="114">
        <f>f!M325</f>
        <v>10</v>
      </c>
      <c r="N320" s="114" t="str">
        <f>f!N325</f>
        <v/>
      </c>
      <c r="O320" s="114" t="str">
        <f>f!O325</f>
        <v/>
      </c>
      <c r="P320" s="114" t="str">
        <f>f!P325</f>
        <v/>
      </c>
      <c r="Q320" s="117" t="str">
        <f>f!Q325</f>
        <v/>
      </c>
      <c r="R320" s="117" t="str">
        <f>f!R325</f>
        <v/>
      </c>
      <c r="S320" s="117" t="str">
        <f>f!S325</f>
        <v/>
      </c>
      <c r="T320" s="120" t="str">
        <f>f!T325</f>
        <v/>
      </c>
      <c r="U320" s="120" t="str">
        <f>f!U325</f>
        <v/>
      </c>
      <c r="V320" s="121">
        <f>f!V325</f>
        <v>100</v>
      </c>
      <c r="W320" s="122" t="str">
        <f>LEFT(f!W325,IFERROR(FIND("±",f!W325)-1,LEN(f!W325)))</f>
        <v>93.86</v>
      </c>
      <c r="X320" s="122" t="str">
        <f>LEFT(f!X325,IFERROR(FIND("±",f!X325)-1,LEN(f!X325)))</f>
        <v>0.18</v>
      </c>
      <c r="Y320" s="122" t="str">
        <f>LEFT(f!Y325,IFERROR(FIND("±",f!Y325)-1,LEN(f!Y325)))</f>
        <v>0.21</v>
      </c>
      <c r="Z320" s="122" t="str">
        <f>LEFT(f!Z325,IFERROR(FIND("±",f!Z325)-1,LEN(f!Z325)))</f>
        <v>0.03</v>
      </c>
      <c r="AA320" s="122" t="str">
        <f>LEFT(f!AA325,IFERROR(FIND("±",f!AA325)-1,LEN(f!AA325)))</f>
        <v/>
      </c>
      <c r="AB320" s="122" t="str">
        <f>LEFT(f!AB325,IFERROR(FIND("±",f!AB325)-1,LEN(f!AB325)))</f>
        <v/>
      </c>
      <c r="AC320" s="122" t="str">
        <f>LEFT(f!AC325,IFERROR(FIND("±",f!AC325)-1,LEN(f!AC325)))</f>
        <v/>
      </c>
      <c r="AD320" s="122" t="str">
        <f>LEFT(f!AD325,IFERROR(FIND("±",f!AD325)-1,LEN(f!AD325)))</f>
        <v>5.72</v>
      </c>
      <c r="AE320" s="122" t="str">
        <f>LEFT(f!AE325,IFERROR(FIND("±",f!AE325)-1,LEN(f!AE325)))</f>
        <v>101</v>
      </c>
      <c r="AF320" s="122" t="str">
        <f>LEFT(f!AF325,IFERROR(FIND("±",f!AF325)-1,LEN(f!AF325)))</f>
        <v>0.01</v>
      </c>
      <c r="AG320" s="122" t="str">
        <f>LEFT(f!AG325,IFERROR(FIND("±",f!AG325)-1,LEN(f!AG325)))</f>
        <v>0.27</v>
      </c>
      <c r="AH320" s="122" t="str">
        <f>LEFT(f!AH325,IFERROR(FIND("±",f!AH325)-1,LEN(f!AH325)))</f>
        <v>0.35</v>
      </c>
      <c r="AI320" s="122" t="str">
        <f>LEFT(f!AI325,IFERROR(FIND("±",f!AI325)-1,LEN(f!AI325)))</f>
        <v>0.08</v>
      </c>
      <c r="AJ320" s="122" t="str">
        <f>LEFT(f!AJ325,IFERROR(FIND("±",f!AJ325)-1,LEN(f!AJ325)))</f>
        <v>0.03</v>
      </c>
      <c r="AK320" s="122" t="str">
        <f>LEFT(f!AK325,IFERROR(FIND("±",f!AK325)-1,LEN(f!AK325)))</f>
        <v>1.96</v>
      </c>
      <c r="AL320" s="122" t="str">
        <f>LEFT(f!AL325,IFERROR(FIND("±",f!AL325)-1,LEN(f!AL325)))</f>
        <v>0.73</v>
      </c>
      <c r="AM320" s="122" t="str">
        <f>LEFT(f!AM325,IFERROR(FIND("±",f!AM325)-1,LEN(f!AM325)))</f>
        <v>0.92</v>
      </c>
      <c r="AN320" s="122" t="str">
        <f>LEFT(f!AN325,IFERROR(FIND("±",f!AN325)-1,LEN(f!AN325)))</f>
        <v>2.4</v>
      </c>
      <c r="AO320" s="122" t="str">
        <f>LEFT(f!AO325,IFERROR(FIND("±",f!AO325)-1,LEN(f!AO325)))</f>
        <v/>
      </c>
      <c r="AP320" s="122" t="str">
        <f>LEFT(f!AP325,IFERROR(FIND("±",f!AP325)-1,LEN(f!AP325)))</f>
        <v/>
      </c>
      <c r="AQ320" s="122" t="str">
        <f>LEFT(f!AQ325,IFERROR(FIND("±",f!AQ325)-1,LEN(f!AQ325)))</f>
        <v>107</v>
      </c>
      <c r="AR320" s="122" t="str">
        <f>LEFT(f!AR325,IFERROR(FIND("±",f!AR325)-1,LEN(f!AR325)))</f>
        <v>0.011</v>
      </c>
      <c r="AS320" s="122" t="str">
        <f>LEFT(f!AS325,IFERROR(FIND("±",f!AS325)-1,LEN(f!AS325)))</f>
        <v>0.006</v>
      </c>
      <c r="AT320" s="122" t="str">
        <f>LEFT(f!AT325,IFERROR(FIND("±",f!AT325)-1,LEN(f!AT325)))</f>
        <v>0.07</v>
      </c>
      <c r="AU320" s="122" t="str">
        <f>LEFT(f!AU325,IFERROR(FIND("±",f!AU325)-1,LEN(f!AU325)))</f>
        <v>4.63</v>
      </c>
      <c r="AV320" s="122" t="str">
        <f>LEFT(f!AV325,IFERROR(FIND("±",f!AV325)-1,LEN(f!AV325)))</f>
        <v>0.008</v>
      </c>
      <c r="AW320" s="122" t="str">
        <f>LEFT(f!AW325,IFERROR(FIND("±",f!AW325)-1,LEN(f!AW325)))</f>
        <v>0.005</v>
      </c>
      <c r="AX320" s="122" t="str">
        <f>LEFT(f!AX325,IFERROR(FIND("±",f!AX325)-1,LEN(f!AX325)))</f>
        <v>3.99</v>
      </c>
      <c r="AY320" s="122" t="str">
        <f>LEFT(f!AY325,IFERROR(FIND("±",f!AY325)-1,LEN(f!AY325)))</f>
        <v>0.02</v>
      </c>
      <c r="AZ320" s="122" t="str">
        <f>LEFT(f!AZ325,IFERROR(FIND("±",f!AZ325)-1,LEN(f!AZ325)))</f>
        <v/>
      </c>
      <c r="BA320" s="122" t="str">
        <f>LEFT(f!BA325,IFERROR(FIND("±",f!BA325)-1,LEN(f!BA325)))</f>
        <v/>
      </c>
      <c r="BB320" s="122" t="str">
        <f>LEFT(f!BB325,IFERROR(FIND("±",f!BB325)-1,LEN(f!BB325)))</f>
        <v/>
      </c>
      <c r="BC320" s="122" t="str">
        <f>LEFT(f!BC325,IFERROR(FIND("±",f!BC325)-1,LEN(f!BC325)))</f>
        <v>5.82</v>
      </c>
      <c r="BD320" s="122" t="str">
        <f>LEFT(f!BD325,IFERROR(FIND("±",f!BD325)-1,LEN(f!BD325)))</f>
        <v>83.54</v>
      </c>
      <c r="BE320" s="122" t="str">
        <f>LEFT(f!BE325,IFERROR(FIND("±",f!BE325)-1,LEN(f!BE325)))</f>
        <v/>
      </c>
      <c r="BF320" s="122" t="str">
        <f>LEFT(f!BF325,IFERROR(FIND("±",f!BF325)-1,LEN(f!BF325)))</f>
        <v>1.64</v>
      </c>
      <c r="BG320" s="122" t="str">
        <f>LEFT(f!BG325,IFERROR(FIND("±",f!BG325)-1,LEN(f!BG325)))</f>
        <v>0.01</v>
      </c>
      <c r="BH320" s="122" t="str">
        <f>LEFT(f!BH325,IFERROR(FIND("±",f!BH325)-1,LEN(f!BH325)))</f>
        <v>5.73</v>
      </c>
      <c r="BI320" s="122" t="str">
        <f>LEFT(f!BI325,IFERROR(FIND("±",f!BI325)-1,LEN(f!BI325)))</f>
        <v/>
      </c>
      <c r="BJ320" s="122" t="str">
        <f>LEFT(f!BJ325,IFERROR(FIND("±",f!BJ325)-1,LEN(f!BJ325)))</f>
        <v>5.73</v>
      </c>
      <c r="BK320" s="122" t="str">
        <f>LEFT(f!BK325,IFERROR(FIND("±",f!BK325)-1,LEN(f!BK325)))</f>
        <v/>
      </c>
      <c r="BL320" s="122" t="str">
        <f>LEFT(f!BL325,IFERROR(FIND("±",f!BL325)-1,LEN(f!BL325)))</f>
        <v/>
      </c>
      <c r="BM320" s="122" t="str">
        <f>LEFT(f!BM325,IFERROR(FIND("±",f!BM325)-1,LEN(f!BM325)))</f>
        <v/>
      </c>
      <c r="BN320" s="122" t="str">
        <f>LEFT(f!BN325,IFERROR(FIND("±",f!BN325)-1,LEN(f!BN325)))</f>
        <v>5.73</v>
      </c>
      <c r="BO320" s="122" t="str">
        <f>LEFT(f!BO325,IFERROR(FIND("±",f!BO325)-1,LEN(f!BO325)))</f>
        <v/>
      </c>
      <c r="BP320" s="122" t="str">
        <f>LEFT(f!BP325,IFERROR(FIND("±",f!BP325)-1,LEN(f!BP325)))</f>
        <v/>
      </c>
      <c r="BQ320" s="122" t="str">
        <f>LEFT(f!BQ325,IFERROR(FIND("±",f!BQ325)-1,LEN(f!BQ325)))</f>
        <v/>
      </c>
      <c r="BR320" s="122" t="str">
        <f>LEFT(f!BR325,IFERROR(FIND("±",f!BR325)-1,LEN(f!BR325)))</f>
        <v/>
      </c>
      <c r="BS320" s="122" t="str">
        <f>LEFT(f!BS325,IFERROR(FIND("±",f!BS325)-1,LEN(f!BS325)))</f>
        <v/>
      </c>
      <c r="BT320" s="122" t="str">
        <f>LEFT(f!BT325,IFERROR(FIND("±",f!BT325)-1,LEN(f!BT325)))</f>
        <v/>
      </c>
      <c r="BU320" s="122" t="str">
        <f>LEFT(f!BU325,IFERROR(FIND("±",f!BU325)-1,LEN(f!BU325)))</f>
        <v/>
      </c>
      <c r="BV320" s="122"/>
      <c r="BW320" s="122"/>
      <c r="BX320" s="122"/>
      <c r="BY320" s="122"/>
      <c r="BZ320" s="122"/>
      <c r="CA320" s="122"/>
      <c r="CB320" s="122"/>
      <c r="CC320" s="122"/>
      <c r="CD320" s="122"/>
      <c r="CE320" s="122"/>
    </row>
    <row r="321">
      <c r="A321" s="103" t="str">
        <f>f!A326</f>
        <v>K002</v>
      </c>
      <c r="B321" s="107" t="str">
        <f>LEFT(f!B326,IFERROR(FIND("(",f!B326)-1,LEN(f!B326)))</f>
        <v>Coconut Water</v>
      </c>
      <c r="C321" s="109" t="str">
        <f>IFERROR(MID(f!B326,IFERROR(FIND("(",f!B326)+1,LEN(f!B326)),IFERROR(FIND(")",f!B326),LEN(f!B326))-IFERROR(FIND("(",f!B326)+1,LEN(f!B326))),"")</f>
        <v/>
      </c>
      <c r="D321" s="103" t="str">
        <f>f!D326</f>
        <v/>
      </c>
      <c r="E321" s="103" t="str">
        <f>f!E326</f>
        <v/>
      </c>
      <c r="F321" s="110" t="str">
        <f>CONCATENATE("https://res.cloudinary.com/techticz/image/upload/foods/",f!F326,".jpeg")</f>
        <v>https://res.cloudinary.com/techticz/image/upload/foods/coconut_water.jpeg</v>
      </c>
      <c r="G321" s="103" t="str">
        <f>f!G326</f>
        <v>K</v>
      </c>
      <c r="H321" s="103" t="str">
        <f>f!H326</f>
        <v/>
      </c>
      <c r="I321" s="103">
        <f t="shared" si="1"/>
        <v>64</v>
      </c>
      <c r="J321" s="112">
        <f>f!J326</f>
        <v>100</v>
      </c>
      <c r="K321" s="112" t="str">
        <f>f!K326</f>
        <v>gram</v>
      </c>
      <c r="L321" s="114" t="str">
        <f>f!L326</f>
        <v/>
      </c>
      <c r="M321" s="114">
        <f>f!M326</f>
        <v>6</v>
      </c>
      <c r="N321" s="114" t="str">
        <f>f!N326</f>
        <v/>
      </c>
      <c r="O321" s="114" t="str">
        <f>f!O326</f>
        <v/>
      </c>
      <c r="P321" s="114" t="str">
        <f>f!P326</f>
        <v/>
      </c>
      <c r="Q321" s="117" t="str">
        <f>f!Q326</f>
        <v/>
      </c>
      <c r="R321" s="117" t="str">
        <f>f!R326</f>
        <v/>
      </c>
      <c r="S321" s="117" t="str">
        <f>f!S326</f>
        <v/>
      </c>
      <c r="T321" s="120" t="str">
        <f>f!T326</f>
        <v/>
      </c>
      <c r="U321" s="120" t="str">
        <f>f!U326</f>
        <v/>
      </c>
      <c r="V321" s="121">
        <f>f!V326</f>
        <v>100</v>
      </c>
      <c r="W321" s="122" t="str">
        <f>LEFT(f!W326,IFERROR(FIND("±",f!W326)-1,LEN(f!W326)))</f>
        <v>95.77</v>
      </c>
      <c r="X321" s="122" t="str">
        <f>LEFT(f!X326,IFERROR(FIND("±",f!X326)-1,LEN(f!X326)))</f>
        <v>0.26</v>
      </c>
      <c r="Y321" s="122" t="str">
        <f>LEFT(f!Y326,IFERROR(FIND("±",f!Y326)-1,LEN(f!Y326)))</f>
        <v>0.65</v>
      </c>
      <c r="Z321" s="122" t="str">
        <f>LEFT(f!Z326,IFERROR(FIND("±",f!Z326)-1,LEN(f!Z326)))</f>
        <v>0.16</v>
      </c>
      <c r="AA321" s="122" t="str">
        <f>LEFT(f!AA326,IFERROR(FIND("±",f!AA326)-1,LEN(f!AA326)))</f>
        <v/>
      </c>
      <c r="AB321" s="122" t="str">
        <f>LEFT(f!AB326,IFERROR(FIND("±",f!AB326)-1,LEN(f!AB326)))</f>
        <v/>
      </c>
      <c r="AC321" s="122" t="str">
        <f>LEFT(f!AC326,IFERROR(FIND("±",f!AC326)-1,LEN(f!AC326)))</f>
        <v/>
      </c>
      <c r="AD321" s="122" t="str">
        <f>LEFT(f!AD326,IFERROR(FIND("±",f!AD326)-1,LEN(f!AD326)))</f>
        <v>3.16</v>
      </c>
      <c r="AE321" s="122" t="str">
        <f>LEFT(f!AE326,IFERROR(FIND("±",f!AE326)-1,LEN(f!AE326)))</f>
        <v>64</v>
      </c>
      <c r="AF321" s="122" t="str">
        <f>LEFT(f!AF326,IFERROR(FIND("±",f!AF326)-1,LEN(f!AF326)))</f>
        <v>0.01</v>
      </c>
      <c r="AG321" s="122" t="str">
        <f>LEFT(f!AG326,IFERROR(FIND("±",f!AG326)-1,LEN(f!AG326)))</f>
        <v>0.01</v>
      </c>
      <c r="AH321" s="122" t="str">
        <f>LEFT(f!AH326,IFERROR(FIND("±",f!AH326)-1,LEN(f!AH326)))</f>
        <v>0.04</v>
      </c>
      <c r="AI321" s="122" t="str">
        <f>LEFT(f!AI326,IFERROR(FIND("±",f!AI326)-1,LEN(f!AI326)))</f>
        <v>0.26</v>
      </c>
      <c r="AJ321" s="122" t="str">
        <f>LEFT(f!AJ326,IFERROR(FIND("±",f!AJ326)-1,LEN(f!AJ326)))</f>
        <v>0.06</v>
      </c>
      <c r="AK321" s="122" t="str">
        <f>LEFT(f!AK326,IFERROR(FIND("±",f!AK326)-1,LEN(f!AK326)))</f>
        <v>0.21</v>
      </c>
      <c r="AL321" s="122" t="str">
        <f>LEFT(f!AL326,IFERROR(FIND("±",f!AL326)-1,LEN(f!AL326)))</f>
        <v>10.88</v>
      </c>
      <c r="AM321" s="122" t="str">
        <f>LEFT(f!AM326,IFERROR(FIND("±",f!AM326)-1,LEN(f!AM326)))</f>
        <v>0.64</v>
      </c>
      <c r="AN321" s="122" t="str">
        <f>LEFT(f!AN326,IFERROR(FIND("±",f!AN326)-1,LEN(f!AN326)))</f>
        <v>0.14</v>
      </c>
      <c r="AO321" s="122" t="str">
        <f>LEFT(f!AO326,IFERROR(FIND("±",f!AO326)-1,LEN(f!AO326)))</f>
        <v/>
      </c>
      <c r="AP321" s="122" t="str">
        <f>LEFT(f!AP326,IFERROR(FIND("±",f!AP326)-1,LEN(f!AP326)))</f>
        <v/>
      </c>
      <c r="AQ321" s="122" t="str">
        <f>LEFT(f!AQ326,IFERROR(FIND("±",f!AQ326)-1,LEN(f!AQ326)))</f>
        <v>18</v>
      </c>
      <c r="AR321" s="122" t="str">
        <f>LEFT(f!AR326,IFERROR(FIND("±",f!AR326)-1,LEN(f!AR326)))</f>
        <v>0.002</v>
      </c>
      <c r="AS321" s="122" t="str">
        <f>LEFT(f!AS326,IFERROR(FIND("±",f!AS326)-1,LEN(f!AS326)))</f>
        <v>0.001</v>
      </c>
      <c r="AT321" s="122" t="str">
        <f>LEFT(f!AT326,IFERROR(FIND("±",f!AT326)-1,LEN(f!AT326)))</f>
        <v>0.03</v>
      </c>
      <c r="AU321" s="122" t="str">
        <f>LEFT(f!AU326,IFERROR(FIND("±",f!AU326)-1,LEN(f!AU326)))</f>
        <v>1.12</v>
      </c>
      <c r="AV321" s="122" t="str">
        <f>LEFT(f!AV326,IFERROR(FIND("±",f!AV326)-1,LEN(f!AV326)))</f>
        <v>0.001</v>
      </c>
      <c r="AW321" s="122" t="str">
        <f>LEFT(f!AW326,IFERROR(FIND("±",f!AW326)-1,LEN(f!AW326)))</f>
        <v>0.001</v>
      </c>
      <c r="AX321" s="122" t="str">
        <f>LEFT(f!AX326,IFERROR(FIND("±",f!AX326)-1,LEN(f!AX326)))</f>
        <v>18.19</v>
      </c>
      <c r="AY321" s="122" t="str">
        <f>LEFT(f!AY326,IFERROR(FIND("±",f!AY326)-1,LEN(f!AY326)))</f>
        <v>0.48</v>
      </c>
      <c r="AZ321" s="122" t="str">
        <f>LEFT(f!AZ326,IFERROR(FIND("±",f!AZ326)-1,LEN(f!AZ326)))</f>
        <v/>
      </c>
      <c r="BA321" s="122" t="str">
        <f>LEFT(f!BA326,IFERROR(FIND("±",f!BA326)-1,LEN(f!BA326)))</f>
        <v/>
      </c>
      <c r="BB321" s="122" t="str">
        <f>LEFT(f!BB326,IFERROR(FIND("±",f!BB326)-1,LEN(f!BB326)))</f>
        <v>0.043</v>
      </c>
      <c r="BC321" s="122" t="str">
        <f>LEFT(f!BC326,IFERROR(FIND("±",f!BC326)-1,LEN(f!BC326)))</f>
        <v>18.05</v>
      </c>
      <c r="BD321" s="122" t="str">
        <f>LEFT(f!BD326,IFERROR(FIND("±",f!BD326)-1,LEN(f!BD326)))</f>
        <v>215</v>
      </c>
      <c r="BE321" s="122" t="str">
        <f>LEFT(f!BE326,IFERROR(FIND("±",f!BE326)-1,LEN(f!BE326)))</f>
        <v/>
      </c>
      <c r="BF321" s="122" t="str">
        <f>LEFT(f!BF326,IFERROR(FIND("±",f!BF326)-1,LEN(f!BF326)))</f>
        <v>28.09</v>
      </c>
      <c r="BG321" s="122" t="str">
        <f>LEFT(f!BG326,IFERROR(FIND("±",f!BG326)-1,LEN(f!BG326)))</f>
        <v>0.04</v>
      </c>
      <c r="BH321" s="122" t="str">
        <f>LEFT(f!BH326,IFERROR(FIND("±",f!BH326)-1,LEN(f!BH326)))</f>
        <v>3.06</v>
      </c>
      <c r="BI321" s="122" t="str">
        <f>LEFT(f!BI326,IFERROR(FIND("±",f!BI326)-1,LEN(f!BI326)))</f>
        <v/>
      </c>
      <c r="BJ321" s="122" t="str">
        <f>LEFT(f!BJ326,IFERROR(FIND("±",f!BJ326)-1,LEN(f!BJ326)))</f>
        <v>3.06</v>
      </c>
      <c r="BK321" s="122" t="str">
        <f>LEFT(f!BK326,IFERROR(FIND("±",f!BK326)-1,LEN(f!BK326)))</f>
        <v/>
      </c>
      <c r="BL321" s="122" t="str">
        <f>LEFT(f!BL326,IFERROR(FIND("±",f!BL326)-1,LEN(f!BL326)))</f>
        <v/>
      </c>
      <c r="BM321" s="122" t="str">
        <f>LEFT(f!BM326,IFERROR(FIND("±",f!BM326)-1,LEN(f!BM326)))</f>
        <v/>
      </c>
      <c r="BN321" s="122" t="str">
        <f>LEFT(f!BN326,IFERROR(FIND("±",f!BN326)-1,LEN(f!BN326)))</f>
        <v>3.06</v>
      </c>
      <c r="BO321" s="122" t="str">
        <f>LEFT(f!BO326,IFERROR(FIND("±",f!BO326)-1,LEN(f!BO326)))</f>
        <v/>
      </c>
      <c r="BP321" s="122" t="str">
        <f>LEFT(f!BP326,IFERROR(FIND("±",f!BP326)-1,LEN(f!BP326)))</f>
        <v/>
      </c>
      <c r="BQ321" s="122" t="str">
        <f>LEFT(f!BQ326,IFERROR(FIND("±",f!BQ326)-1,LEN(f!BQ326)))</f>
        <v/>
      </c>
      <c r="BR321" s="122" t="str">
        <f>LEFT(f!BR326,IFERROR(FIND("±",f!BR326)-1,LEN(f!BR326)))</f>
        <v/>
      </c>
      <c r="BS321" s="122" t="str">
        <f>LEFT(f!BS326,IFERROR(FIND("±",f!BS326)-1,LEN(f!BS326)))</f>
        <v/>
      </c>
      <c r="BT321" s="122" t="str">
        <f>LEFT(f!BT326,IFERROR(FIND("±",f!BT326)-1,LEN(f!BT326)))</f>
        <v/>
      </c>
      <c r="BU321" s="122" t="str">
        <f>LEFT(f!BU326,IFERROR(FIND("±",f!BU326)-1,LEN(f!BU326)))</f>
        <v/>
      </c>
      <c r="BV321" s="122"/>
      <c r="BW321" s="122"/>
      <c r="BX321" s="122"/>
      <c r="BY321" s="122"/>
      <c r="BZ321" s="122"/>
      <c r="CA321" s="122"/>
      <c r="CB321" s="122"/>
      <c r="CC321" s="122"/>
      <c r="CD321" s="122"/>
      <c r="CE321" s="122"/>
    </row>
    <row r="322">
      <c r="A322" s="103" t="str">
        <f>f!A327</f>
        <v>L001</v>
      </c>
      <c r="B322" s="107" t="str">
        <f>LEFT(f!B327,IFERROR(FIND("(",f!B327)-1,LEN(f!B327)))</f>
        <v>Milk, whole, Buffalo</v>
      </c>
      <c r="C322" s="109" t="str">
        <f>IFERROR(MID(f!B327,IFERROR(FIND("(",f!B327)+1,LEN(f!B327)),IFERROR(FIND(")",f!B327),LEN(f!B327))-IFERROR(FIND("(",f!B327)+1,LEN(f!B327))),"")</f>
        <v/>
      </c>
      <c r="D322" s="103" t="str">
        <f>f!D327</f>
        <v/>
      </c>
      <c r="E322" s="103" t="str">
        <f>f!E327</f>
        <v/>
      </c>
      <c r="F322" s="110" t="str">
        <f>CONCATENATE("https://res.cloudinary.com/techticz/image/upload/foods/",f!F327,".jpeg")</f>
        <v>https://res.cloudinary.com/techticz/image/upload/foods/milk.jpeg</v>
      </c>
      <c r="G322" s="103" t="str">
        <f>f!G327</f>
        <v>L</v>
      </c>
      <c r="H322" s="103" t="str">
        <f>f!H327</f>
        <v/>
      </c>
      <c r="I322" s="103">
        <f t="shared" si="1"/>
        <v>449</v>
      </c>
      <c r="J322" s="112">
        <f>f!J327</f>
        <v>100</v>
      </c>
      <c r="K322" s="112" t="str">
        <f>f!K327</f>
        <v>gram</v>
      </c>
      <c r="L322" s="114" t="str">
        <f>f!L327</f>
        <v/>
      </c>
      <c r="M322" s="114">
        <f>f!M327</f>
        <v>6</v>
      </c>
      <c r="N322" s="114" t="str">
        <f>f!N327</f>
        <v/>
      </c>
      <c r="O322" s="114" t="str">
        <f>f!O327</f>
        <v/>
      </c>
      <c r="P322" s="114" t="str">
        <f>f!P327</f>
        <v/>
      </c>
      <c r="Q322" s="117" t="str">
        <f>f!Q327</f>
        <v/>
      </c>
      <c r="R322" s="117" t="str">
        <f>f!R327</f>
        <v/>
      </c>
      <c r="S322" s="117" t="str">
        <f>f!S327</f>
        <v/>
      </c>
      <c r="T322" s="120" t="str">
        <f>f!T327</f>
        <v/>
      </c>
      <c r="U322" s="120" t="str">
        <f>f!U327</f>
        <v/>
      </c>
      <c r="V322" s="121">
        <f>f!V327</f>
        <v>100</v>
      </c>
      <c r="W322" s="122" t="str">
        <f>LEFT(f!W327,IFERROR(FIND("±",f!W327)-1,LEN(f!W327)))</f>
        <v>80.68</v>
      </c>
      <c r="X322" s="122" t="str">
        <f>LEFT(f!X327,IFERROR(FIND("±",f!X327)-1,LEN(f!X327)))</f>
        <v>3.68</v>
      </c>
      <c r="Y322" s="122" t="str">
        <f>LEFT(f!Y327,IFERROR(FIND("±",f!Y327)-1,LEN(f!Y327)))</f>
        <v>0.67</v>
      </c>
      <c r="Z322" s="122" t="str">
        <f>LEFT(f!Z327,IFERROR(FIND("±",f!Z327)-1,LEN(f!Z327)))</f>
        <v>6.58</v>
      </c>
      <c r="AA322" s="122" t="str">
        <f>LEFT(f!AA327,IFERROR(FIND("±",f!AA327)-1,LEN(f!AA327)))</f>
        <v/>
      </c>
      <c r="AB322" s="122" t="str">
        <f>LEFT(f!AB327,IFERROR(FIND("±",f!AB327)-1,LEN(f!AB327)))</f>
        <v/>
      </c>
      <c r="AC322" s="122" t="str">
        <f>LEFT(f!AC327,IFERROR(FIND("±",f!AC327)-1,LEN(f!AC327)))</f>
        <v/>
      </c>
      <c r="AD322" s="122" t="str">
        <f>LEFT(f!AD327,IFERROR(FIND("±",f!AD327)-1,LEN(f!AD327)))</f>
        <v>8.39</v>
      </c>
      <c r="AE322" s="122" t="str">
        <f>LEFT(f!AE327,IFERROR(FIND("±",f!AE327)-1,LEN(f!AE327)))</f>
        <v>449</v>
      </c>
      <c r="AF322" s="122" t="str">
        <f>LEFT(f!AF327,IFERROR(FIND("±",f!AF327)-1,LEN(f!AF327)))</f>
        <v>0.05</v>
      </c>
      <c r="AG322" s="122" t="str">
        <f>LEFT(f!AG327,IFERROR(FIND("±",f!AG327)-1,LEN(f!AG327)))</f>
        <v>0.13</v>
      </c>
      <c r="AH322" s="122" t="str">
        <f>LEFT(f!AH327,IFERROR(FIND("±",f!AH327)-1,LEN(f!AH327)))</f>
        <v>0.07</v>
      </c>
      <c r="AI322" s="122" t="str">
        <f>LEFT(f!AI327,IFERROR(FIND("±",f!AI327)-1,LEN(f!AI327)))</f>
        <v>0.38</v>
      </c>
      <c r="AJ322" s="122" t="str">
        <f>LEFT(f!AJ327,IFERROR(FIND("±",f!AJ327)-1,LEN(f!AJ327)))</f>
        <v>0.04</v>
      </c>
      <c r="AK322" s="122" t="str">
        <f>LEFT(f!AK327,IFERROR(FIND("±",f!AK327)-1,LEN(f!AK327)))</f>
        <v>2.16</v>
      </c>
      <c r="AL322" s="122" t="str">
        <f>LEFT(f!AL327,IFERROR(FIND("±",f!AL327)-1,LEN(f!AL327)))</f>
        <v>8.57</v>
      </c>
      <c r="AM322" s="122" t="str">
        <f>LEFT(f!AM327,IFERROR(FIND("±",f!AM327)-1,LEN(f!AM327)))</f>
        <v>2.37</v>
      </c>
      <c r="AN322" s="122" t="str">
        <f>LEFT(f!AN327,IFERROR(FIND("±",f!AN327)-1,LEN(f!AN327)))</f>
        <v/>
      </c>
      <c r="AO322" s="122" t="str">
        <f>LEFT(f!AO327,IFERROR(FIND("±",f!AO327)-1,LEN(f!AO327)))</f>
        <v/>
      </c>
      <c r="AP322" s="122" t="str">
        <f>LEFT(f!AP327,IFERROR(FIND("±",f!AP327)-1,LEN(f!AP327)))</f>
        <v>0.01</v>
      </c>
      <c r="AQ322" s="122" t="str">
        <f>LEFT(f!AQ327,IFERROR(FIND("±",f!AQ327)-1,LEN(f!AQ327)))</f>
        <v>121</v>
      </c>
      <c r="AR322" s="122" t="str">
        <f>LEFT(f!AR327,IFERROR(FIND("±",f!AR327)-1,LEN(f!AR327)))</f>
        <v>0.004</v>
      </c>
      <c r="AS322" s="122" t="str">
        <f>LEFT(f!AS327,IFERROR(FIND("±",f!AS327)-1,LEN(f!AS327)))</f>
        <v>0.005</v>
      </c>
      <c r="AT322" s="122" t="str">
        <f>LEFT(f!AT327,IFERROR(FIND("±",f!AT327)-1,LEN(f!AT327)))</f>
        <v>0.03</v>
      </c>
      <c r="AU322" s="122" t="str">
        <f>LEFT(f!AU327,IFERROR(FIND("±",f!AU327)-1,LEN(f!AU327)))</f>
        <v>0.16</v>
      </c>
      <c r="AV322" s="122" t="str">
        <f>LEFT(f!AV327,IFERROR(FIND("±",f!AV327)-1,LEN(f!AV327)))</f>
        <v>0.005</v>
      </c>
      <c r="AW322" s="122" t="str">
        <f>LEFT(f!AW327,IFERROR(FIND("±",f!AW327)-1,LEN(f!AW327)))</f>
        <v/>
      </c>
      <c r="AX322" s="122" t="str">
        <f>LEFT(f!AX327,IFERROR(FIND("±",f!AX327)-1,LEN(f!AX327)))</f>
        <v>10.05</v>
      </c>
      <c r="AY322" s="122" t="str">
        <f>LEFT(f!AY327,IFERROR(FIND("±",f!AY327)-1,LEN(f!AY327)))</f>
        <v>0.01</v>
      </c>
      <c r="AZ322" s="122" t="str">
        <f>LEFT(f!AZ327,IFERROR(FIND("±",f!AZ327)-1,LEN(f!AZ327)))</f>
        <v/>
      </c>
      <c r="BA322" s="122" t="str">
        <f>LEFT(f!BA327,IFERROR(FIND("±",f!BA327)-1,LEN(f!BA327)))</f>
        <v/>
      </c>
      <c r="BB322" s="122" t="str">
        <f>LEFT(f!BB327,IFERROR(FIND("±",f!BB327)-1,LEN(f!BB327)))</f>
        <v/>
      </c>
      <c r="BC322" s="122" t="str">
        <f>LEFT(f!BC327,IFERROR(FIND("±",f!BC327)-1,LEN(f!BC327)))</f>
        <v>80.94</v>
      </c>
      <c r="BD322" s="122" t="str">
        <f>LEFT(f!BD327,IFERROR(FIND("±",f!BD327)-1,LEN(f!BD327)))</f>
        <v>109</v>
      </c>
      <c r="BE322" s="122" t="str">
        <f>LEFT(f!BE327,IFERROR(FIND("±",f!BE327)-1,LEN(f!BE327)))</f>
        <v>1.45</v>
      </c>
      <c r="BF322" s="122" t="str">
        <f>LEFT(f!BF327,IFERROR(FIND("±",f!BF327)-1,LEN(f!BF327)))</f>
        <v>30.1</v>
      </c>
      <c r="BG322" s="122" t="str">
        <f>LEFT(f!BG327,IFERROR(FIND("±",f!BG327)-1,LEN(f!BG327)))</f>
        <v>0.3</v>
      </c>
      <c r="BH322" s="122" t="str">
        <f>LEFT(f!BH327,IFERROR(FIND("±",f!BH327)-1,LEN(f!BH327)))</f>
        <v>5.48</v>
      </c>
      <c r="BI322" s="122" t="str">
        <f>LEFT(f!BI327,IFERROR(FIND("±",f!BI327)-1,LEN(f!BI327)))</f>
        <v/>
      </c>
      <c r="BJ322" s="122" t="str">
        <f>LEFT(f!BJ327,IFERROR(FIND("±",f!BJ327)-1,LEN(f!BJ327)))</f>
        <v>0.24</v>
      </c>
      <c r="BK322" s="122" t="str">
        <f>LEFT(f!BK327,IFERROR(FIND("±",f!BK327)-1,LEN(f!BK327)))</f>
        <v>0.39</v>
      </c>
      <c r="BL322" s="122" t="str">
        <f>LEFT(f!BL327,IFERROR(FIND("±",f!BL327)-1,LEN(f!BL327)))</f>
        <v>0.59</v>
      </c>
      <c r="BM322" s="122" t="str">
        <f>LEFT(f!BM327,IFERROR(FIND("±",f!BM327)-1,LEN(f!BM327)))</f>
        <v/>
      </c>
      <c r="BN322" s="122" t="str">
        <f>LEFT(f!BN327,IFERROR(FIND("±",f!BN327)-1,LEN(f!BN327)))</f>
        <v>5.34</v>
      </c>
      <c r="BO322" s="122" t="str">
        <f>LEFT(f!BO327,IFERROR(FIND("±",f!BO327)-1,LEN(f!BO327)))</f>
        <v/>
      </c>
      <c r="BP322" s="122" t="str">
        <f>LEFT(f!BP327,IFERROR(FIND("±",f!BP327)-1,LEN(f!BP327)))</f>
        <v/>
      </c>
      <c r="BQ322" s="122" t="str">
        <f>LEFT(f!BQ327,IFERROR(FIND("±",f!BQ327)-1,LEN(f!BQ327)))</f>
        <v/>
      </c>
      <c r="BR322" s="122" t="str">
        <f>LEFT(f!BR327,IFERROR(FIND("±",f!BR327)-1,LEN(f!BR327)))</f>
        <v/>
      </c>
      <c r="BS322" s="122" t="str">
        <f>LEFT(f!BS327,IFERROR(FIND("±",f!BS327)-1,LEN(f!BS327)))</f>
        <v/>
      </c>
      <c r="BT322" s="122" t="str">
        <f>LEFT(f!BT327,IFERROR(FIND("±",f!BT327)-1,LEN(f!BT327)))</f>
        <v/>
      </c>
      <c r="BU322" s="122" t="str">
        <f>LEFT(f!BU327,IFERROR(FIND("±",f!BU327)-1,LEN(f!BU327)))</f>
        <v/>
      </c>
      <c r="BV322" s="122"/>
      <c r="BW322" s="122"/>
      <c r="BX322" s="122"/>
      <c r="BY322" s="122"/>
      <c r="BZ322" s="122"/>
      <c r="CA322" s="122"/>
      <c r="CB322" s="122"/>
      <c r="CC322" s="122"/>
      <c r="CD322" s="122"/>
      <c r="CE322" s="122"/>
    </row>
    <row r="323">
      <c r="A323" s="103" t="str">
        <f>f!A328</f>
        <v>L002</v>
      </c>
      <c r="B323" s="107" t="str">
        <f>LEFT(f!B328,IFERROR(FIND("(",f!B328)-1,LEN(f!B328)))</f>
        <v>Milk, whole, Cow</v>
      </c>
      <c r="C323" s="109" t="str">
        <f>IFERROR(MID(f!B328,IFERROR(FIND("(",f!B328)+1,LEN(f!B328)),IFERROR(FIND(")",f!B328),LEN(f!B328))-IFERROR(FIND("(",f!B328)+1,LEN(f!B328))),"")</f>
        <v/>
      </c>
      <c r="D323" s="103" t="str">
        <f>f!D328</f>
        <v/>
      </c>
      <c r="E323" s="103" t="str">
        <f>f!E328</f>
        <v/>
      </c>
      <c r="F323" s="110" t="str">
        <f>CONCATENATE("https://res.cloudinary.com/techticz/image/upload/foods/",f!F328,".jpeg")</f>
        <v>https://res.cloudinary.com/techticz/image/upload/foods/milk.jpeg</v>
      </c>
      <c r="G323" s="103" t="str">
        <f>f!G328</f>
        <v>L</v>
      </c>
      <c r="H323" s="103" t="str">
        <f>f!H328</f>
        <v/>
      </c>
      <c r="I323" s="103">
        <f t="shared" si="1"/>
        <v>305</v>
      </c>
      <c r="J323" s="112">
        <f>f!J328</f>
        <v>100</v>
      </c>
      <c r="K323" s="112" t="str">
        <f>f!K328</f>
        <v>gram</v>
      </c>
      <c r="L323" s="114" t="str">
        <f>f!L328</f>
        <v/>
      </c>
      <c r="M323" s="114">
        <f>f!M328</f>
        <v>6</v>
      </c>
      <c r="N323" s="114" t="str">
        <f>f!N328</f>
        <v/>
      </c>
      <c r="O323" s="114" t="str">
        <f>f!O328</f>
        <v/>
      </c>
      <c r="P323" s="114" t="str">
        <f>f!P328</f>
        <v/>
      </c>
      <c r="Q323" s="117" t="str">
        <f>f!Q328</f>
        <v/>
      </c>
      <c r="R323" s="117" t="str">
        <f>f!R328</f>
        <v/>
      </c>
      <c r="S323" s="117" t="str">
        <f>f!S328</f>
        <v/>
      </c>
      <c r="T323" s="120" t="str">
        <f>f!T328</f>
        <v/>
      </c>
      <c r="U323" s="120" t="str">
        <f>f!U328</f>
        <v/>
      </c>
      <c r="V323" s="121">
        <f>f!V328</f>
        <v>100</v>
      </c>
      <c r="W323" s="122" t="str">
        <f>LEFT(f!W328,IFERROR(FIND("±",f!W328)-1,LEN(f!W328)))</f>
        <v>86.64</v>
      </c>
      <c r="X323" s="122" t="str">
        <f>LEFT(f!X328,IFERROR(FIND("±",f!X328)-1,LEN(f!X328)))</f>
        <v>3.26</v>
      </c>
      <c r="Y323" s="122" t="str">
        <f>LEFT(f!Y328,IFERROR(FIND("±",f!Y328)-1,LEN(f!Y328)))</f>
        <v>0.68</v>
      </c>
      <c r="Z323" s="122" t="str">
        <f>LEFT(f!Z328,IFERROR(FIND("±",f!Z328)-1,LEN(f!Z328)))</f>
        <v>4.48</v>
      </c>
      <c r="AA323" s="122" t="str">
        <f>LEFT(f!AA328,IFERROR(FIND("±",f!AA328)-1,LEN(f!AA328)))</f>
        <v/>
      </c>
      <c r="AB323" s="122" t="str">
        <f>LEFT(f!AB328,IFERROR(FIND("±",f!AB328)-1,LEN(f!AB328)))</f>
        <v/>
      </c>
      <c r="AC323" s="122" t="str">
        <f>LEFT(f!AC328,IFERROR(FIND("±",f!AC328)-1,LEN(f!AC328)))</f>
        <v/>
      </c>
      <c r="AD323" s="122" t="str">
        <f>LEFT(f!AD328,IFERROR(FIND("±",f!AD328)-1,LEN(f!AD328)))</f>
        <v>4.94</v>
      </c>
      <c r="AE323" s="122" t="str">
        <f>LEFT(f!AE328,IFERROR(FIND("±",f!AE328)-1,LEN(f!AE328)))</f>
        <v>305</v>
      </c>
      <c r="AF323" s="122" t="str">
        <f>LEFT(f!AF328,IFERROR(FIND("±",f!AF328)-1,LEN(f!AF328)))</f>
        <v>0.03</v>
      </c>
      <c r="AG323" s="122" t="str">
        <f>LEFT(f!AG328,IFERROR(FIND("±",f!AG328)-1,LEN(f!AG328)))</f>
        <v>0.11</v>
      </c>
      <c r="AH323" s="122" t="str">
        <f>LEFT(f!AH328,IFERROR(FIND("±",f!AH328)-1,LEN(f!AH328)))</f>
        <v>0.08</v>
      </c>
      <c r="AI323" s="122" t="str">
        <f>LEFT(f!AI328,IFERROR(FIND("±",f!AI328)-1,LEN(f!AI328)))</f>
        <v>0.34</v>
      </c>
      <c r="AJ323" s="122" t="str">
        <f>LEFT(f!AJ328,IFERROR(FIND("±",f!AJ328)-1,LEN(f!AJ328)))</f>
        <v>0.04</v>
      </c>
      <c r="AK323" s="122" t="str">
        <f>LEFT(f!AK328,IFERROR(FIND("±",f!AK328)-1,LEN(f!AK328)))</f>
        <v>1.98</v>
      </c>
      <c r="AL323" s="122" t="str">
        <f>LEFT(f!AL328,IFERROR(FIND("±",f!AL328)-1,LEN(f!AL328)))</f>
        <v>7.03</v>
      </c>
      <c r="AM323" s="122" t="str">
        <f>LEFT(f!AM328,IFERROR(FIND("±",f!AM328)-1,LEN(f!AM328)))</f>
        <v>2.01</v>
      </c>
      <c r="AN323" s="122" t="str">
        <f>LEFT(f!AN328,IFERROR(FIND("±",f!AN328)-1,LEN(f!AN328)))</f>
        <v/>
      </c>
      <c r="AO323" s="122" t="str">
        <f>LEFT(f!AO328,IFERROR(FIND("±",f!AO328)-1,LEN(f!AO328)))</f>
        <v/>
      </c>
      <c r="AP323" s="122" t="str">
        <f>LEFT(f!AP328,IFERROR(FIND("±",f!AP328)-1,LEN(f!AP328)))</f>
        <v>0.01</v>
      </c>
      <c r="AQ323" s="122" t="str">
        <f>LEFT(f!AQ328,IFERROR(FIND("±",f!AQ328)-1,LEN(f!AQ328)))</f>
        <v>118</v>
      </c>
      <c r="AR323" s="122" t="str">
        <f>LEFT(f!AR328,IFERROR(FIND("±",f!AR328)-1,LEN(f!AR328)))</f>
        <v>0.004</v>
      </c>
      <c r="AS323" s="122" t="str">
        <f>LEFT(f!AS328,IFERROR(FIND("±",f!AS328)-1,LEN(f!AS328)))</f>
        <v>0.004</v>
      </c>
      <c r="AT323" s="122" t="str">
        <f>LEFT(f!AT328,IFERROR(FIND("±",f!AT328)-1,LEN(f!AT328)))</f>
        <v>0.03</v>
      </c>
      <c r="AU323" s="122" t="str">
        <f>LEFT(f!AU328,IFERROR(FIND("±",f!AU328)-1,LEN(f!AU328)))</f>
        <v>0.15</v>
      </c>
      <c r="AV323" s="122" t="str">
        <f>LEFT(f!AV328,IFERROR(FIND("±",f!AV328)-1,LEN(f!AV328)))</f>
        <v>0.002</v>
      </c>
      <c r="AW323" s="122" t="str">
        <f>LEFT(f!AW328,IFERROR(FIND("±",f!AW328)-1,LEN(f!AW328)))</f>
        <v/>
      </c>
      <c r="AX323" s="122" t="str">
        <f>LEFT(f!AX328,IFERROR(FIND("±",f!AX328)-1,LEN(f!AX328)))</f>
        <v>8.28</v>
      </c>
      <c r="AY323" s="122" t="str">
        <f>LEFT(f!AY328,IFERROR(FIND("±",f!AY328)-1,LEN(f!AY328)))</f>
        <v>0.01</v>
      </c>
      <c r="AZ323" s="122" t="str">
        <f>LEFT(f!AZ328,IFERROR(FIND("±",f!AZ328)-1,LEN(f!AZ328)))</f>
        <v/>
      </c>
      <c r="BA323" s="122" t="str">
        <f>LEFT(f!BA328,IFERROR(FIND("±",f!BA328)-1,LEN(f!BA328)))</f>
        <v/>
      </c>
      <c r="BB323" s="122" t="str">
        <f>LEFT(f!BB328,IFERROR(FIND("±",f!BB328)-1,LEN(f!BB328)))</f>
        <v/>
      </c>
      <c r="BC323" s="122" t="str">
        <f>LEFT(f!BC328,IFERROR(FIND("±",f!BC328)-1,LEN(f!BC328)))</f>
        <v>96.56</v>
      </c>
      <c r="BD323" s="122" t="str">
        <f>LEFT(f!BD328,IFERROR(FIND("±",f!BD328)-1,LEN(f!BD328)))</f>
        <v>115</v>
      </c>
      <c r="BE323" s="122" t="str">
        <f>LEFT(f!BE328,IFERROR(FIND("±",f!BE328)-1,LEN(f!BE328)))</f>
        <v>0.95</v>
      </c>
      <c r="BF323" s="122" t="str">
        <f>LEFT(f!BF328,IFERROR(FIND("±",f!BF328)-1,LEN(f!BF328)))</f>
        <v>25.46</v>
      </c>
      <c r="BG323" s="122" t="str">
        <f>LEFT(f!BG328,IFERROR(FIND("±",f!BG328)-1,LEN(f!BG328)))</f>
        <v>0.33</v>
      </c>
      <c r="BH323" s="122" t="str">
        <f>LEFT(f!BH328,IFERROR(FIND("±",f!BH328)-1,LEN(f!BH328)))</f>
        <v>4.94</v>
      </c>
      <c r="BI323" s="122" t="str">
        <f>LEFT(f!BI328,IFERROR(FIND("±",f!BI328)-1,LEN(f!BI328)))</f>
        <v/>
      </c>
      <c r="BJ323" s="122" t="str">
        <f>LEFT(f!BJ328,IFERROR(FIND("±",f!BJ328)-1,LEN(f!BJ328)))</f>
        <v>0.20</v>
      </c>
      <c r="BK323" s="122" t="str">
        <f>LEFT(f!BK328,IFERROR(FIND("±",f!BK328)-1,LEN(f!BK328)))</f>
        <v>0.18</v>
      </c>
      <c r="BL323" s="122" t="str">
        <f>LEFT(f!BL328,IFERROR(FIND("±",f!BL328)-1,LEN(f!BL328)))</f>
        <v>0.24</v>
      </c>
      <c r="BM323" s="122" t="str">
        <f>LEFT(f!BM328,IFERROR(FIND("±",f!BM328)-1,LEN(f!BM328)))</f>
        <v/>
      </c>
      <c r="BN323" s="122" t="str">
        <f>LEFT(f!BN328,IFERROR(FIND("±",f!BN328)-1,LEN(f!BN328)))</f>
        <v>4.89</v>
      </c>
      <c r="BO323" s="122" t="str">
        <f>LEFT(f!BO328,IFERROR(FIND("±",f!BO328)-1,LEN(f!BO328)))</f>
        <v/>
      </c>
      <c r="BP323" s="122" t="str">
        <f>LEFT(f!BP328,IFERROR(FIND("±",f!BP328)-1,LEN(f!BP328)))</f>
        <v/>
      </c>
      <c r="BQ323" s="122" t="str">
        <f>LEFT(f!BQ328,IFERROR(FIND("±",f!BQ328)-1,LEN(f!BQ328)))</f>
        <v/>
      </c>
      <c r="BR323" s="122" t="str">
        <f>LEFT(f!BR328,IFERROR(FIND("±",f!BR328)-1,LEN(f!BR328)))</f>
        <v/>
      </c>
      <c r="BS323" s="122" t="str">
        <f>LEFT(f!BS328,IFERROR(FIND("±",f!BS328)-1,LEN(f!BS328)))</f>
        <v/>
      </c>
      <c r="BT323" s="122" t="str">
        <f>LEFT(f!BT328,IFERROR(FIND("±",f!BT328)-1,LEN(f!BT328)))</f>
        <v/>
      </c>
      <c r="BU323" s="122" t="str">
        <f>LEFT(f!BU328,IFERROR(FIND("±",f!BU328)-1,LEN(f!BU328)))</f>
        <v/>
      </c>
      <c r="BV323" s="122"/>
      <c r="BW323" s="122"/>
      <c r="BX323" s="122"/>
      <c r="BY323" s="122"/>
      <c r="BZ323" s="122"/>
      <c r="CA323" s="122"/>
      <c r="CB323" s="122"/>
      <c r="CC323" s="122"/>
      <c r="CD323" s="122"/>
      <c r="CE323" s="122"/>
    </row>
    <row r="324">
      <c r="A324" s="103" t="str">
        <f>f!A329</f>
        <v>L003</v>
      </c>
      <c r="B324" s="107" t="str">
        <f>LEFT(f!B329,IFERROR(FIND("(",f!B329)-1,LEN(f!B329)))</f>
        <v>Panner</v>
      </c>
      <c r="C324" s="109" t="str">
        <f>IFERROR(MID(f!B329,IFERROR(FIND("(",f!B329)+1,LEN(f!B329)),IFERROR(FIND(")",f!B329),LEN(f!B329))-IFERROR(FIND("(",f!B329)+1,LEN(f!B329))),"")</f>
        <v/>
      </c>
      <c r="D324" s="103" t="str">
        <f>f!D329</f>
        <v/>
      </c>
      <c r="E324" s="103" t="str">
        <f>f!E329</f>
        <v/>
      </c>
      <c r="F324" s="110" t="str">
        <f>CONCATENATE("https://res.cloudinary.com/techticz/image/upload/foods/",f!F329,".jpeg")</f>
        <v>https://res.cloudinary.com/techticz/image/upload/foods/paneer.jpeg</v>
      </c>
      <c r="G324" s="103" t="str">
        <f>f!G329</f>
        <v>L</v>
      </c>
      <c r="H324" s="103" t="str">
        <f>f!H329</f>
        <v/>
      </c>
      <c r="I324" s="103">
        <f t="shared" si="1"/>
        <v>1079</v>
      </c>
      <c r="J324" s="112">
        <f>f!J329</f>
        <v>100</v>
      </c>
      <c r="K324" s="112" t="str">
        <f>f!K329</f>
        <v>gram</v>
      </c>
      <c r="L324" s="114" t="str">
        <f>f!L329</f>
        <v/>
      </c>
      <c r="M324" s="114">
        <f>f!M329</f>
        <v>6</v>
      </c>
      <c r="N324" s="114" t="str">
        <f>f!N329</f>
        <v/>
      </c>
      <c r="O324" s="114" t="str">
        <f>f!O329</f>
        <v/>
      </c>
      <c r="P324" s="114" t="str">
        <f>f!P329</f>
        <v/>
      </c>
      <c r="Q324" s="117" t="str">
        <f>f!Q329</f>
        <v/>
      </c>
      <c r="R324" s="117" t="str">
        <f>f!R329</f>
        <v/>
      </c>
      <c r="S324" s="117" t="str">
        <f>f!S329</f>
        <v/>
      </c>
      <c r="T324" s="120" t="str">
        <f>f!T329</f>
        <v/>
      </c>
      <c r="U324" s="120" t="str">
        <f>f!U329</f>
        <v/>
      </c>
      <c r="V324" s="121">
        <f>f!V329</f>
        <v>100</v>
      </c>
      <c r="W324" s="122" t="str">
        <f>LEFT(f!W329,IFERROR(FIND("±",f!W329)-1,LEN(f!W329)))</f>
        <v>51.96</v>
      </c>
      <c r="X324" s="122" t="str">
        <f>LEFT(f!X329,IFERROR(FIND("±",f!X329)-1,LEN(f!X329)))</f>
        <v>18.86</v>
      </c>
      <c r="Y324" s="122" t="str">
        <f>LEFT(f!Y329,IFERROR(FIND("±",f!Y329)-1,LEN(f!Y329)))</f>
        <v>1.98</v>
      </c>
      <c r="Z324" s="122" t="str">
        <f>LEFT(f!Z329,IFERROR(FIND("±",f!Z329)-1,LEN(f!Z329)))</f>
        <v>14.78</v>
      </c>
      <c r="AA324" s="122" t="str">
        <f>LEFT(f!AA329,IFERROR(FIND("±",f!AA329)-1,LEN(f!AA329)))</f>
        <v/>
      </c>
      <c r="AB324" s="122" t="str">
        <f>LEFT(f!AB329,IFERROR(FIND("±",f!AB329)-1,LEN(f!AB329)))</f>
        <v/>
      </c>
      <c r="AC324" s="122" t="str">
        <f>LEFT(f!AC329,IFERROR(FIND("±",f!AC329)-1,LEN(f!AC329)))</f>
        <v/>
      </c>
      <c r="AD324" s="122" t="str">
        <f>LEFT(f!AD329,IFERROR(FIND("±",f!AD329)-1,LEN(f!AD329)))</f>
        <v>12.41</v>
      </c>
      <c r="AE324" s="122" t="str">
        <f>LEFT(f!AE329,IFERROR(FIND("±",f!AE329)-1,LEN(f!AE329)))</f>
        <v>1079</v>
      </c>
      <c r="AF324" s="122" t="str">
        <f>LEFT(f!AF329,IFERROR(FIND("±",f!AF329)-1,LEN(f!AF329)))</f>
        <v>0.02</v>
      </c>
      <c r="AG324" s="122" t="str">
        <f>LEFT(f!AG329,IFERROR(FIND("±",f!AG329)-1,LEN(f!AG329)))</f>
        <v>0.10</v>
      </c>
      <c r="AH324" s="122" t="str">
        <f>LEFT(f!AH329,IFERROR(FIND("±",f!AH329)-1,LEN(f!AH329)))</f>
        <v>0.13</v>
      </c>
      <c r="AI324" s="122" t="str">
        <f>LEFT(f!AI329,IFERROR(FIND("±",f!AI329)-1,LEN(f!AI329)))</f>
        <v>0.49</v>
      </c>
      <c r="AJ324" s="122" t="str">
        <f>LEFT(f!AJ329,IFERROR(FIND("±",f!AJ329)-1,LEN(f!AJ329)))</f>
        <v>0.04</v>
      </c>
      <c r="AK324" s="122" t="str">
        <f>LEFT(f!AK329,IFERROR(FIND("±",f!AK329)-1,LEN(f!AK329)))</f>
        <v>21.04</v>
      </c>
      <c r="AL324" s="122" t="str">
        <f>LEFT(f!AL329,IFERROR(FIND("±",f!AL329)-1,LEN(f!AL329)))</f>
        <v>93.31</v>
      </c>
      <c r="AM324" s="122" t="str">
        <f>LEFT(f!AM329,IFERROR(FIND("±",f!AM329)-1,LEN(f!AM329)))</f>
        <v/>
      </c>
      <c r="AN324" s="122" t="str">
        <f>LEFT(f!AN329,IFERROR(FIND("±",f!AN329)-1,LEN(f!AN329)))</f>
        <v>2.53</v>
      </c>
      <c r="AO324" s="122" t="str">
        <f>LEFT(f!AO329,IFERROR(FIND("±",f!AO329)-1,LEN(f!AO329)))</f>
        <v/>
      </c>
      <c r="AP324" s="122" t="str">
        <f>LEFT(f!AP329,IFERROR(FIND("±",f!AP329)-1,LEN(f!AP329)))</f>
        <v/>
      </c>
      <c r="AQ324" s="122" t="str">
        <f>LEFT(f!AQ329,IFERROR(FIND("±",f!AQ329)-1,LEN(f!AQ329)))</f>
        <v>476</v>
      </c>
      <c r="AR324" s="122" t="str">
        <f>LEFT(f!AR329,IFERROR(FIND("±",f!AR329)-1,LEN(f!AR329)))</f>
        <v>0.11</v>
      </c>
      <c r="AS324" s="122" t="str">
        <f>LEFT(f!AS329,IFERROR(FIND("±",f!AS329)-1,LEN(f!AS329)))</f>
        <v>0.001</v>
      </c>
      <c r="AT324" s="122" t="str">
        <f>LEFT(f!AT329,IFERROR(FIND("±",f!AT329)-1,LEN(f!AT329)))</f>
        <v>0.1</v>
      </c>
      <c r="AU324" s="122" t="str">
        <f>LEFT(f!AU329,IFERROR(FIND("±",f!AU329)-1,LEN(f!AU329)))</f>
        <v>0.9</v>
      </c>
      <c r="AV324" s="122" t="str">
        <f>LEFT(f!AV329,IFERROR(FIND("±",f!AV329)-1,LEN(f!AV329)))</f>
        <v/>
      </c>
      <c r="AW324" s="122" t="str">
        <f>LEFT(f!AW329,IFERROR(FIND("±",f!AW329)-1,LEN(f!AW329)))</f>
        <v/>
      </c>
      <c r="AX324" s="122" t="str">
        <f>LEFT(f!AX329,IFERROR(FIND("±",f!AX329)-1,LEN(f!AX329)))</f>
        <v>26.62</v>
      </c>
      <c r="AY324" s="122" t="str">
        <f>LEFT(f!AY329,IFERROR(FIND("±",f!AY329)-1,LEN(f!AY329)))</f>
        <v>0.13</v>
      </c>
      <c r="AZ324" s="122" t="str">
        <f>LEFT(f!AZ329,IFERROR(FIND("±",f!AZ329)-1,LEN(f!AZ329)))</f>
        <v/>
      </c>
      <c r="BA324" s="122" t="str">
        <f>LEFT(f!BA329,IFERROR(FIND("±",f!BA329)-1,LEN(f!BA329)))</f>
        <v/>
      </c>
      <c r="BB324" s="122" t="str">
        <f>LEFT(f!BB329,IFERROR(FIND("±",f!BB329)-1,LEN(f!BB329)))</f>
        <v>0.01</v>
      </c>
      <c r="BC324" s="122" t="str">
        <f>LEFT(f!BC329,IFERROR(FIND("±",f!BC329)-1,LEN(f!BC329)))</f>
        <v>330</v>
      </c>
      <c r="BD324" s="122" t="str">
        <f>LEFT(f!BD329,IFERROR(FIND("±",f!BD329)-1,LEN(f!BD329)))</f>
        <v>63.53</v>
      </c>
      <c r="BE324" s="122" t="str">
        <f>LEFT(f!BE329,IFERROR(FIND("±",f!BE329)-1,LEN(f!BE329)))</f>
        <v>23.14</v>
      </c>
      <c r="BF324" s="122" t="str">
        <f>LEFT(f!BF329,IFERROR(FIND("±",f!BF329)-1,LEN(f!BF329)))</f>
        <v>18.04</v>
      </c>
      <c r="BG324" s="122" t="str">
        <f>LEFT(f!BG329,IFERROR(FIND("±",f!BG329)-1,LEN(f!BG329)))</f>
        <v>2.74</v>
      </c>
      <c r="BH324" s="122" t="str">
        <f>LEFT(f!BH329,IFERROR(FIND("±",f!BH329)-1,LEN(f!BH329)))</f>
        <v>12.01</v>
      </c>
      <c r="BI324" s="122" t="str">
        <f>LEFT(f!BI329,IFERROR(FIND("±",f!BI329)-1,LEN(f!BI329)))</f>
        <v/>
      </c>
      <c r="BJ324" s="122" t="str">
        <f>LEFT(f!BJ329,IFERROR(FIND("±",f!BJ329)-1,LEN(f!BJ329)))</f>
        <v>0.50</v>
      </c>
      <c r="BK324" s="122" t="str">
        <f>LEFT(f!BK329,IFERROR(FIND("±",f!BK329)-1,LEN(f!BK329)))</f>
        <v>1.11</v>
      </c>
      <c r="BL324" s="122" t="str">
        <f>LEFT(f!BL329,IFERROR(FIND("±",f!BL329)-1,LEN(f!BL329)))</f>
        <v>0.84</v>
      </c>
      <c r="BM324" s="122" t="str">
        <f>LEFT(f!BM329,IFERROR(FIND("±",f!BM329)-1,LEN(f!BM329)))</f>
        <v/>
      </c>
      <c r="BN324" s="122" t="str">
        <f>LEFT(f!BN329,IFERROR(FIND("±",f!BN329)-1,LEN(f!BN329)))</f>
        <v>11.57</v>
      </c>
      <c r="BO324" s="122" t="str">
        <f>LEFT(f!BO329,IFERROR(FIND("±",f!BO329)-1,LEN(f!BO329)))</f>
        <v/>
      </c>
      <c r="BP324" s="122" t="str">
        <f>LEFT(f!BP329,IFERROR(FIND("±",f!BP329)-1,LEN(f!BP329)))</f>
        <v/>
      </c>
      <c r="BQ324" s="122" t="str">
        <f>LEFT(f!BQ329,IFERROR(FIND("±",f!BQ329)-1,LEN(f!BQ329)))</f>
        <v/>
      </c>
      <c r="BR324" s="122" t="str">
        <f>LEFT(f!BR329,IFERROR(FIND("±",f!BR329)-1,LEN(f!BR329)))</f>
        <v/>
      </c>
      <c r="BS324" s="122" t="str">
        <f>LEFT(f!BS329,IFERROR(FIND("±",f!BS329)-1,LEN(f!BS329)))</f>
        <v/>
      </c>
      <c r="BT324" s="122" t="str">
        <f>LEFT(f!BT329,IFERROR(FIND("±",f!BT329)-1,LEN(f!BT329)))</f>
        <v/>
      </c>
      <c r="BU324" s="122" t="str">
        <f>LEFT(f!BU329,IFERROR(FIND("±",f!BU329)-1,LEN(f!BU329)))</f>
        <v/>
      </c>
      <c r="BV324" s="122"/>
      <c r="BW324" s="122"/>
      <c r="BX324" s="122"/>
      <c r="BY324" s="122"/>
      <c r="BZ324" s="122"/>
      <c r="CA324" s="122"/>
      <c r="CB324" s="122"/>
      <c r="CC324" s="122"/>
      <c r="CD324" s="122"/>
      <c r="CE324" s="122"/>
    </row>
    <row r="325">
      <c r="A325" s="103" t="str">
        <f>f!A330</f>
        <v>L004</v>
      </c>
      <c r="B325" s="107" t="str">
        <f>LEFT(f!B330,IFERROR(FIND("(",f!B330)-1,LEN(f!B330)))</f>
        <v>Khoa</v>
      </c>
      <c r="C325" s="109" t="str">
        <f>IFERROR(MID(f!B330,IFERROR(FIND("(",f!B330)+1,LEN(f!B330)),IFERROR(FIND(")",f!B330),LEN(f!B330))-IFERROR(FIND("(",f!B330)+1,LEN(f!B330))),"")</f>
        <v/>
      </c>
      <c r="D325" s="103" t="str">
        <f>f!D330</f>
        <v/>
      </c>
      <c r="E325" s="103" t="str">
        <f>f!E330</f>
        <v/>
      </c>
      <c r="F325" s="110" t="str">
        <f>CONCATENATE("https://res.cloudinary.com/techticz/image/upload/foods/",f!F330,".jpeg")</f>
        <v>https://res.cloudinary.com/techticz/image/upload/foods/khoa.jpeg</v>
      </c>
      <c r="G325" s="103" t="str">
        <f>f!G330</f>
        <v>L</v>
      </c>
      <c r="H325" s="103" t="str">
        <f>f!H330</f>
        <v/>
      </c>
      <c r="I325" s="103">
        <f t="shared" si="1"/>
        <v>1322</v>
      </c>
      <c r="J325" s="112">
        <f>f!J330</f>
        <v>100</v>
      </c>
      <c r="K325" s="112" t="str">
        <f>f!K330</f>
        <v>gram</v>
      </c>
      <c r="L325" s="114" t="str">
        <f>f!L330</f>
        <v/>
      </c>
      <c r="M325" s="114">
        <f>f!M330</f>
        <v>6</v>
      </c>
      <c r="N325" s="114" t="str">
        <f>f!N330</f>
        <v/>
      </c>
      <c r="O325" s="114" t="str">
        <f>f!O330</f>
        <v/>
      </c>
      <c r="P325" s="114" t="str">
        <f>f!P330</f>
        <v/>
      </c>
      <c r="Q325" s="117" t="str">
        <f>f!Q330</f>
        <v/>
      </c>
      <c r="R325" s="117" t="str">
        <f>f!R330</f>
        <v/>
      </c>
      <c r="S325" s="117" t="str">
        <f>f!S330</f>
        <v/>
      </c>
      <c r="T325" s="120" t="str">
        <f>f!T330</f>
        <v/>
      </c>
      <c r="U325" s="120" t="str">
        <f>f!U330</f>
        <v/>
      </c>
      <c r="V325" s="121">
        <f>f!V330</f>
        <v>100</v>
      </c>
      <c r="W325" s="122" t="str">
        <f>LEFT(f!W330,IFERROR(FIND("±",f!W330)-1,LEN(f!W330)))</f>
        <v>42.51</v>
      </c>
      <c r="X325" s="122" t="str">
        <f>LEFT(f!X330,IFERROR(FIND("±",f!X330)-1,LEN(f!X330)))</f>
        <v>16.34</v>
      </c>
      <c r="Y325" s="122" t="str">
        <f>LEFT(f!Y330,IFERROR(FIND("±",f!Y330)-1,LEN(f!Y330)))</f>
        <v>4.00</v>
      </c>
      <c r="Z325" s="122" t="str">
        <f>LEFT(f!Z330,IFERROR(FIND("±",f!Z330)-1,LEN(f!Z330)))</f>
        <v>20.62</v>
      </c>
      <c r="AA325" s="122" t="str">
        <f>LEFT(f!AA330,IFERROR(FIND("±",f!AA330)-1,LEN(f!AA330)))</f>
        <v/>
      </c>
      <c r="AB325" s="122" t="str">
        <f>LEFT(f!AB330,IFERROR(FIND("±",f!AB330)-1,LEN(f!AB330)))</f>
        <v/>
      </c>
      <c r="AC325" s="122" t="str">
        <f>LEFT(f!AC330,IFERROR(FIND("±",f!AC330)-1,LEN(f!AC330)))</f>
        <v/>
      </c>
      <c r="AD325" s="122" t="str">
        <f>LEFT(f!AD330,IFERROR(FIND("±",f!AD330)-1,LEN(f!AD330)))</f>
        <v>16.53</v>
      </c>
      <c r="AE325" s="122" t="str">
        <f>LEFT(f!AE330,IFERROR(FIND("±",f!AE330)-1,LEN(f!AE330)))</f>
        <v>1322</v>
      </c>
      <c r="AF325" s="122" t="str">
        <f>LEFT(f!AF330,IFERROR(FIND("±",f!AF330)-1,LEN(f!AF330)))</f>
        <v>0.11</v>
      </c>
      <c r="AG325" s="122" t="str">
        <f>LEFT(f!AG330,IFERROR(FIND("±",f!AG330)-1,LEN(f!AG330)))</f>
        <v>0.11</v>
      </c>
      <c r="AH325" s="122" t="str">
        <f>LEFT(f!AH330,IFERROR(FIND("±",f!AH330)-1,LEN(f!AH330)))</f>
        <v>0.43</v>
      </c>
      <c r="AI325" s="122" t="str">
        <f>LEFT(f!AI330,IFERROR(FIND("±",f!AI330)-1,LEN(f!AI330)))</f>
        <v>0.33</v>
      </c>
      <c r="AJ325" s="122" t="str">
        <f>LEFT(f!AJ330,IFERROR(FIND("±",f!AJ330)-1,LEN(f!AJ330)))</f>
        <v>0.06</v>
      </c>
      <c r="AK325" s="122" t="str">
        <f>LEFT(f!AK330,IFERROR(FIND("±",f!AK330)-1,LEN(f!AK330)))</f>
        <v>20.39</v>
      </c>
      <c r="AL325" s="122" t="str">
        <f>LEFT(f!AL330,IFERROR(FIND("±",f!AL330)-1,LEN(f!AL330)))</f>
        <v>94.25</v>
      </c>
      <c r="AM325" s="122" t="str">
        <f>LEFT(f!AM330,IFERROR(FIND("±",f!AM330)-1,LEN(f!AM330)))</f>
        <v/>
      </c>
      <c r="AN325" s="122" t="str">
        <f>LEFT(f!AN330,IFERROR(FIND("±",f!AN330)-1,LEN(f!AN330)))</f>
        <v>3.36</v>
      </c>
      <c r="AO325" s="122" t="str">
        <f>LEFT(f!AO330,IFERROR(FIND("±",f!AO330)-1,LEN(f!AO330)))</f>
        <v>2.89</v>
      </c>
      <c r="AP325" s="122" t="str">
        <f>LEFT(f!AP330,IFERROR(FIND("±",f!AP330)-1,LEN(f!AP330)))</f>
        <v/>
      </c>
      <c r="AQ325" s="122" t="str">
        <f>LEFT(f!AQ330,IFERROR(FIND("±",f!AQ330)-1,LEN(f!AQ330)))</f>
        <v>602</v>
      </c>
      <c r="AR325" s="122" t="str">
        <f>LEFT(f!AR330,IFERROR(FIND("±",f!AR330)-1,LEN(f!AR330)))</f>
        <v>0.119</v>
      </c>
      <c r="AS325" s="122" t="str">
        <f>LEFT(f!AS330,IFERROR(FIND("±",f!AS330)-1,LEN(f!AS330)))</f>
        <v/>
      </c>
      <c r="AT325" s="122" t="str">
        <f>LEFT(f!AT330,IFERROR(FIND("±",f!AT330)-1,LEN(f!AT330)))</f>
        <v>0.07</v>
      </c>
      <c r="AU325" s="122" t="str">
        <f>LEFT(f!AU330,IFERROR(FIND("±",f!AU330)-1,LEN(f!AU330)))</f>
        <v>2.32</v>
      </c>
      <c r="AV325" s="122" t="str">
        <f>LEFT(f!AV330,IFERROR(FIND("±",f!AV330)-1,LEN(f!AV330)))</f>
        <v>0.01</v>
      </c>
      <c r="AW325" s="122" t="str">
        <f>LEFT(f!AW330,IFERROR(FIND("±",f!AW330)-1,LEN(f!AW330)))</f>
        <v>0.004</v>
      </c>
      <c r="AX325" s="122" t="str">
        <f>LEFT(f!AX330,IFERROR(FIND("±",f!AX330)-1,LEN(f!AX330)))</f>
        <v>58.53</v>
      </c>
      <c r="AY325" s="122" t="str">
        <f>LEFT(f!AY330,IFERROR(FIND("±",f!AY330)-1,LEN(f!AY330)))</f>
        <v>0.08</v>
      </c>
      <c r="AZ325" s="122" t="str">
        <f>LEFT(f!AZ330,IFERROR(FIND("±",f!AZ330)-1,LEN(f!AZ330)))</f>
        <v/>
      </c>
      <c r="BA325" s="122" t="str">
        <f>LEFT(f!BA330,IFERROR(FIND("±",f!BA330)-1,LEN(f!BA330)))</f>
        <v/>
      </c>
      <c r="BB325" s="122" t="str">
        <f>LEFT(f!BB330,IFERROR(FIND("±",f!BB330)-1,LEN(f!BB330)))</f>
        <v>0.008</v>
      </c>
      <c r="BC325" s="122" t="str">
        <f>LEFT(f!BC330,IFERROR(FIND("±",f!BC330)-1,LEN(f!BC330)))</f>
        <v>476</v>
      </c>
      <c r="BD325" s="122" t="str">
        <f>LEFT(f!BD330,IFERROR(FIND("±",f!BD330)-1,LEN(f!BD330)))</f>
        <v>536</v>
      </c>
      <c r="BE325" s="122" t="str">
        <f>LEFT(f!BE330,IFERROR(FIND("±",f!BE330)-1,LEN(f!BE330)))</f>
        <v>44.97</v>
      </c>
      <c r="BF325" s="122" t="str">
        <f>LEFT(f!BF330,IFERROR(FIND("±",f!BF330)-1,LEN(f!BF330)))</f>
        <v>48.1</v>
      </c>
      <c r="BG325" s="122" t="str">
        <f>LEFT(f!BG330,IFERROR(FIND("±",f!BG330)-1,LEN(f!BG330)))</f>
        <v>2.34</v>
      </c>
      <c r="BH325" s="122" t="str">
        <f>LEFT(f!BH330,IFERROR(FIND("±",f!BH330)-1,LEN(f!BH330)))</f>
        <v>16.33</v>
      </c>
      <c r="BI325" s="122" t="str">
        <f>LEFT(f!BI330,IFERROR(FIND("±",f!BI330)-1,LEN(f!BI330)))</f>
        <v/>
      </c>
      <c r="BJ325" s="122" t="str">
        <f>LEFT(f!BJ330,IFERROR(FIND("±",f!BJ330)-1,LEN(f!BJ330)))</f>
        <v>0.80</v>
      </c>
      <c r="BK325" s="122" t="str">
        <f>LEFT(f!BK330,IFERROR(FIND("±",f!BK330)-1,LEN(f!BK330)))</f>
        <v>1.57</v>
      </c>
      <c r="BL325" s="122" t="str">
        <f>LEFT(f!BL330,IFERROR(FIND("±",f!BL330)-1,LEN(f!BL330)))</f>
        <v>0.91</v>
      </c>
      <c r="BM325" s="122" t="str">
        <f>LEFT(f!BM330,IFERROR(FIND("±",f!BM330)-1,LEN(f!BM330)))</f>
        <v/>
      </c>
      <c r="BN325" s="122" t="str">
        <f>LEFT(f!BN330,IFERROR(FIND("±",f!BN330)-1,LEN(f!BN330)))</f>
        <v>16.14</v>
      </c>
      <c r="BO325" s="122" t="str">
        <f>LEFT(f!BO330,IFERROR(FIND("±",f!BO330)-1,LEN(f!BO330)))</f>
        <v/>
      </c>
      <c r="BP325" s="122" t="str">
        <f>LEFT(f!BP330,IFERROR(FIND("±",f!BP330)-1,LEN(f!BP330)))</f>
        <v/>
      </c>
      <c r="BQ325" s="122" t="str">
        <f>LEFT(f!BQ330,IFERROR(FIND("±",f!BQ330)-1,LEN(f!BQ330)))</f>
        <v/>
      </c>
      <c r="BR325" s="122" t="str">
        <f>LEFT(f!BR330,IFERROR(FIND("±",f!BR330)-1,LEN(f!BR330)))</f>
        <v/>
      </c>
      <c r="BS325" s="122" t="str">
        <f>LEFT(f!BS330,IFERROR(FIND("±",f!BS330)-1,LEN(f!BS330)))</f>
        <v/>
      </c>
      <c r="BT325" s="122" t="str">
        <f>LEFT(f!BT330,IFERROR(FIND("±",f!BT330)-1,LEN(f!BT330)))</f>
        <v/>
      </c>
      <c r="BU325" s="122" t="str">
        <f>LEFT(f!BU330,IFERROR(FIND("±",f!BU330)-1,LEN(f!BU330)))</f>
        <v/>
      </c>
      <c r="BV325" s="122"/>
      <c r="BW325" s="122"/>
      <c r="BX325" s="122"/>
      <c r="BY325" s="122"/>
      <c r="BZ325" s="122"/>
      <c r="CA325" s="122"/>
      <c r="CB325" s="122"/>
      <c r="CC325" s="122"/>
      <c r="CD325" s="122"/>
      <c r="CE325" s="122"/>
    </row>
    <row r="326">
      <c r="A326" s="103" t="str">
        <f>f!A331</f>
        <v>L005</v>
      </c>
      <c r="B326" s="107" t="str">
        <f>LEFT(f!B331,IFERROR(FIND("(",f!B331)-1,LEN(f!B331)))</f>
        <v>Curd</v>
      </c>
      <c r="C326" s="109" t="str">
        <f>IFERROR(MID(f!B331,IFERROR(FIND("(",f!B331)+1,LEN(f!B331)),IFERROR(FIND(")",f!B331),LEN(f!B331))-IFERROR(FIND("(",f!B331)+1,LEN(f!B331))),"")</f>
        <v/>
      </c>
      <c r="D326" s="103" t="str">
        <f>f!D331</f>
        <v/>
      </c>
      <c r="E326" s="103" t="str">
        <f>f!E331</f>
        <v/>
      </c>
      <c r="F326" s="110" t="str">
        <f>CONCATENATE("https://res.cloudinary.com/techticz/image/upload/foods/",f!F331,".jpeg")</f>
        <v>https://res.cloudinary.com/techticz/image/upload/foods/Curd.jpeg</v>
      </c>
      <c r="G326" s="103" t="str">
        <f>f!G331</f>
        <v>L</v>
      </c>
      <c r="H326" s="103" t="str">
        <f>f!H331</f>
        <v/>
      </c>
      <c r="I326" s="103">
        <f t="shared" si="1"/>
        <v>305</v>
      </c>
      <c r="J326" s="112">
        <f>f!J331</f>
        <v>100</v>
      </c>
      <c r="K326" s="112" t="str">
        <f>f!K331</f>
        <v>gram</v>
      </c>
      <c r="L326" s="114" t="str">
        <f>f!L331</f>
        <v/>
      </c>
      <c r="M326" s="114">
        <f>f!M331</f>
        <v>6</v>
      </c>
      <c r="N326" s="114" t="str">
        <f>f!N331</f>
        <v/>
      </c>
      <c r="O326" s="114" t="str">
        <f>f!O331</f>
        <v/>
      </c>
      <c r="P326" s="114" t="str">
        <f>f!P331</f>
        <v/>
      </c>
      <c r="Q326" s="117" t="str">
        <f>f!Q331</f>
        <v/>
      </c>
      <c r="R326" s="117" t="str">
        <f>f!R331</f>
        <v/>
      </c>
      <c r="S326" s="117" t="str">
        <f>f!S331</f>
        <v/>
      </c>
      <c r="T326" s="120" t="str">
        <f>f!T331</f>
        <v/>
      </c>
      <c r="U326" s="120" t="str">
        <f>f!U331</f>
        <v/>
      </c>
      <c r="V326" s="121">
        <f>f!V331</f>
        <v>100</v>
      </c>
      <c r="W326" s="122" t="str">
        <f>LEFT(f!W331,IFERROR(FIND("±",f!W331)-1,LEN(f!W331)))</f>
        <v>86.64</v>
      </c>
      <c r="X326" s="122" t="str">
        <f>LEFT(f!X331,IFERROR(FIND("±",f!X331)-1,LEN(f!X331)))</f>
        <v>3.26</v>
      </c>
      <c r="Y326" s="122" t="str">
        <f>LEFT(f!Y331,IFERROR(FIND("±",f!Y331)-1,LEN(f!Y331)))</f>
        <v>0.68</v>
      </c>
      <c r="Z326" s="122" t="str">
        <f>LEFT(f!Z331,IFERROR(FIND("±",f!Z331)-1,LEN(f!Z331)))</f>
        <v>4.48</v>
      </c>
      <c r="AA326" s="122" t="str">
        <f>LEFT(f!AA331,IFERROR(FIND("±",f!AA331)-1,LEN(f!AA331)))</f>
        <v/>
      </c>
      <c r="AB326" s="122" t="str">
        <f>LEFT(f!AB331,IFERROR(FIND("±",f!AB331)-1,LEN(f!AB331)))</f>
        <v/>
      </c>
      <c r="AC326" s="122" t="str">
        <f>LEFT(f!AC331,IFERROR(FIND("±",f!AC331)-1,LEN(f!AC331)))</f>
        <v/>
      </c>
      <c r="AD326" s="122" t="str">
        <f>LEFT(f!AD331,IFERROR(FIND("±",f!AD331)-1,LEN(f!AD331)))</f>
        <v>4.94</v>
      </c>
      <c r="AE326" s="122" t="str">
        <f>LEFT(f!AE331,IFERROR(FIND("±",f!AE331)-1,LEN(f!AE331)))</f>
        <v>305</v>
      </c>
      <c r="AF326" s="122" t="str">
        <f>LEFT(f!AF331,IFERROR(FIND("±",f!AF331)-1,LEN(f!AF331)))</f>
        <v>0.03</v>
      </c>
      <c r="AG326" s="122" t="str">
        <f>LEFT(f!AG331,IFERROR(FIND("±",f!AG331)-1,LEN(f!AG331)))</f>
        <v>0.11</v>
      </c>
      <c r="AH326" s="122" t="str">
        <f>LEFT(f!AH331,IFERROR(FIND("±",f!AH331)-1,LEN(f!AH331)))</f>
        <v>0.08</v>
      </c>
      <c r="AI326" s="122" t="str">
        <f>LEFT(f!AI331,IFERROR(FIND("±",f!AI331)-1,LEN(f!AI331)))</f>
        <v>0.34</v>
      </c>
      <c r="AJ326" s="122" t="str">
        <f>LEFT(f!AJ331,IFERROR(FIND("±",f!AJ331)-1,LEN(f!AJ331)))</f>
        <v>0.04</v>
      </c>
      <c r="AK326" s="122" t="str">
        <f>LEFT(f!AK331,IFERROR(FIND("±",f!AK331)-1,LEN(f!AK331)))</f>
        <v>1.98</v>
      </c>
      <c r="AL326" s="122" t="str">
        <f>LEFT(f!AL331,IFERROR(FIND("±",f!AL331)-1,LEN(f!AL331)))</f>
        <v>7.03</v>
      </c>
      <c r="AM326" s="122" t="str">
        <f>LEFT(f!AM331,IFERROR(FIND("±",f!AM331)-1,LEN(f!AM331)))</f>
        <v>2.01</v>
      </c>
      <c r="AN326" s="122" t="str">
        <f>LEFT(f!AN331,IFERROR(FIND("±",f!AN331)-1,LEN(f!AN331)))</f>
        <v/>
      </c>
      <c r="AO326" s="122" t="str">
        <f>LEFT(f!AO331,IFERROR(FIND("±",f!AO331)-1,LEN(f!AO331)))</f>
        <v/>
      </c>
      <c r="AP326" s="122" t="str">
        <f>LEFT(f!AP331,IFERROR(FIND("±",f!AP331)-1,LEN(f!AP331)))</f>
        <v>0.01</v>
      </c>
      <c r="AQ326" s="122" t="str">
        <f>LEFT(f!AQ331,IFERROR(FIND("±",f!AQ331)-1,LEN(f!AQ331)))</f>
        <v>118</v>
      </c>
      <c r="AR326" s="122" t="str">
        <f>LEFT(f!AR331,IFERROR(FIND("±",f!AR331)-1,LEN(f!AR331)))</f>
        <v>0.004</v>
      </c>
      <c r="AS326" s="122" t="str">
        <f>LEFT(f!AS331,IFERROR(FIND("±",f!AS331)-1,LEN(f!AS331)))</f>
        <v>0.004</v>
      </c>
      <c r="AT326" s="122" t="str">
        <f>LEFT(f!AT331,IFERROR(FIND("±",f!AT331)-1,LEN(f!AT331)))</f>
        <v>0.03</v>
      </c>
      <c r="AU326" s="122" t="str">
        <f>LEFT(f!AU331,IFERROR(FIND("±",f!AU331)-1,LEN(f!AU331)))</f>
        <v>0.15</v>
      </c>
      <c r="AV326" s="122" t="str">
        <f>LEFT(f!AV331,IFERROR(FIND("±",f!AV331)-1,LEN(f!AV331)))</f>
        <v>0.002</v>
      </c>
      <c r="AW326" s="122" t="str">
        <f>LEFT(f!AW331,IFERROR(FIND("±",f!AW331)-1,LEN(f!AW331)))</f>
        <v/>
      </c>
      <c r="AX326" s="122" t="str">
        <f>LEFT(f!AX331,IFERROR(FIND("±",f!AX331)-1,LEN(f!AX331)))</f>
        <v>8.28</v>
      </c>
      <c r="AY326" s="122" t="str">
        <f>LEFT(f!AY331,IFERROR(FIND("±",f!AY331)-1,LEN(f!AY331)))</f>
        <v>0.01</v>
      </c>
      <c r="AZ326" s="122" t="str">
        <f>LEFT(f!AZ331,IFERROR(FIND("±",f!AZ331)-1,LEN(f!AZ331)))</f>
        <v/>
      </c>
      <c r="BA326" s="122" t="str">
        <f>LEFT(f!BA331,IFERROR(FIND("±",f!BA331)-1,LEN(f!BA331)))</f>
        <v/>
      </c>
      <c r="BB326" s="122" t="str">
        <f>LEFT(f!BB331,IFERROR(FIND("±",f!BB331)-1,LEN(f!BB331)))</f>
        <v/>
      </c>
      <c r="BC326" s="122" t="str">
        <f>LEFT(f!BC331,IFERROR(FIND("±",f!BC331)-1,LEN(f!BC331)))</f>
        <v>96.56</v>
      </c>
      <c r="BD326" s="122" t="str">
        <f>LEFT(f!BD331,IFERROR(FIND("±",f!BD331)-1,LEN(f!BD331)))</f>
        <v>115</v>
      </c>
      <c r="BE326" s="122" t="str">
        <f>LEFT(f!BE331,IFERROR(FIND("±",f!BE331)-1,LEN(f!BE331)))</f>
        <v>0.95</v>
      </c>
      <c r="BF326" s="122" t="str">
        <f>LEFT(f!BF331,IFERROR(FIND("±",f!BF331)-1,LEN(f!BF331)))</f>
        <v>25.46</v>
      </c>
      <c r="BG326" s="122" t="str">
        <f>LEFT(f!BG331,IFERROR(FIND("±",f!BG331)-1,LEN(f!BG331)))</f>
        <v>0.33</v>
      </c>
      <c r="BH326" s="122" t="str">
        <f>LEFT(f!BH331,IFERROR(FIND("±",f!BH331)-1,LEN(f!BH331)))</f>
        <v>4.94</v>
      </c>
      <c r="BI326" s="122" t="str">
        <f>LEFT(f!BI331,IFERROR(FIND("±",f!BI331)-1,LEN(f!BI331)))</f>
        <v/>
      </c>
      <c r="BJ326" s="122" t="str">
        <f>LEFT(f!BJ331,IFERROR(FIND("±",f!BJ331)-1,LEN(f!BJ331)))</f>
        <v>0.20</v>
      </c>
      <c r="BK326" s="122" t="str">
        <f>LEFT(f!BK331,IFERROR(FIND("±",f!BK331)-1,LEN(f!BK331)))</f>
        <v>0.18</v>
      </c>
      <c r="BL326" s="122" t="str">
        <f>LEFT(f!BL331,IFERROR(FIND("±",f!BL331)-1,LEN(f!BL331)))</f>
        <v>0.24</v>
      </c>
      <c r="BM326" s="122" t="str">
        <f>LEFT(f!BM331,IFERROR(FIND("±",f!BM331)-1,LEN(f!BM331)))</f>
        <v/>
      </c>
      <c r="BN326" s="122" t="str">
        <f>LEFT(f!BN331,IFERROR(FIND("±",f!BN331)-1,LEN(f!BN331)))</f>
        <v>4.89</v>
      </c>
      <c r="BO326" s="122" t="str">
        <f>LEFT(f!BO331,IFERROR(FIND("±",f!BO331)-1,LEN(f!BO331)))</f>
        <v/>
      </c>
      <c r="BP326" s="122" t="str">
        <f>LEFT(f!BP331,IFERROR(FIND("±",f!BP331)-1,LEN(f!BP331)))</f>
        <v/>
      </c>
      <c r="BQ326" s="122" t="str">
        <f>LEFT(f!BQ331,IFERROR(FIND("±",f!BQ331)-1,LEN(f!BQ331)))</f>
        <v/>
      </c>
      <c r="BR326" s="122" t="str">
        <f>LEFT(f!BR331,IFERROR(FIND("±",f!BR331)-1,LEN(f!BR331)))</f>
        <v/>
      </c>
      <c r="BS326" s="122" t="str">
        <f>LEFT(f!BS331,IFERROR(FIND("±",f!BS331)-1,LEN(f!BS331)))</f>
        <v/>
      </c>
      <c r="BT326" s="122" t="str">
        <f>LEFT(f!BT331,IFERROR(FIND("±",f!BT331)-1,LEN(f!BT331)))</f>
        <v/>
      </c>
      <c r="BU326" s="122" t="str">
        <f>LEFT(f!BU331,IFERROR(FIND("±",f!BU331)-1,LEN(f!BU331)))</f>
        <v/>
      </c>
      <c r="BV326" s="122"/>
      <c r="BW326" s="122"/>
      <c r="BX326" s="122"/>
      <c r="BY326" s="122"/>
      <c r="BZ326" s="122"/>
      <c r="CA326" s="122"/>
      <c r="CB326" s="122"/>
      <c r="CC326" s="122"/>
      <c r="CD326" s="122"/>
      <c r="CE326" s="122"/>
    </row>
    <row r="327">
      <c r="A327" s="103" t="str">
        <f>f!A332</f>
        <v>M001</v>
      </c>
      <c r="B327" s="107" t="str">
        <f>LEFT(f!B332,IFERROR(FIND("(",f!B332)-1,LEN(f!B332)))</f>
        <v>Egg, poultry, whole, raw</v>
      </c>
      <c r="C327" s="109" t="str">
        <f>IFERROR(MID(f!B332,IFERROR(FIND("(",f!B332)+1,LEN(f!B332)),IFERROR(FIND(")",f!B332),LEN(f!B332))-IFERROR(FIND("(",f!B332)+1,LEN(f!B332))),"")</f>
        <v/>
      </c>
      <c r="D327" s="103" t="str">
        <f>f!D332</f>
        <v/>
      </c>
      <c r="E327" s="103" t="str">
        <f>f!E332</f>
        <v/>
      </c>
      <c r="F327" s="110" t="str">
        <f>CONCATENATE("https://res.cloudinary.com/techticz/image/upload/foods/",f!F332,".jpeg")</f>
        <v>https://res.cloudinary.com/techticz/image/upload/foods/egg_poultry_whole_raw.jpeg</v>
      </c>
      <c r="G327" s="103" t="str">
        <f>f!G332</f>
        <v>M</v>
      </c>
      <c r="H327" s="103" t="str">
        <f>f!H332</f>
        <v/>
      </c>
      <c r="I327" s="103">
        <f t="shared" si="1"/>
        <v>564</v>
      </c>
      <c r="J327" s="112">
        <f>f!J332</f>
        <v>100</v>
      </c>
      <c r="K327" s="112" t="str">
        <f>f!K332</f>
        <v>gram</v>
      </c>
      <c r="L327" s="114" t="str">
        <f>f!L332</f>
        <v/>
      </c>
      <c r="M327" s="114" t="str">
        <f>f!M332</f>
        <v/>
      </c>
      <c r="N327" s="114" t="str">
        <f>f!N332</f>
        <v/>
      </c>
      <c r="O327" s="114" t="str">
        <f>f!O332</f>
        <v/>
      </c>
      <c r="P327" s="114" t="str">
        <f>f!P332</f>
        <v/>
      </c>
      <c r="Q327" s="117" t="str">
        <f>f!Q332</f>
        <v/>
      </c>
      <c r="R327" s="117" t="str">
        <f>f!R332</f>
        <v/>
      </c>
      <c r="S327" s="117" t="str">
        <f>f!S332</f>
        <v/>
      </c>
      <c r="T327" s="120" t="str">
        <f>f!T332</f>
        <v/>
      </c>
      <c r="U327" s="120" t="str">
        <f>f!U332</f>
        <v/>
      </c>
      <c r="V327" s="121">
        <f>f!V332</f>
        <v>100</v>
      </c>
      <c r="W327" s="122" t="str">
        <f>LEFT(f!W332,IFERROR(FIND("±",f!W332)-1,LEN(f!W332)))</f>
        <v>76.51</v>
      </c>
      <c r="X327" s="122" t="str">
        <f>LEFT(f!X332,IFERROR(FIND("±",f!X332)-1,LEN(f!X332)))</f>
        <v>13.28</v>
      </c>
      <c r="Y327" s="122" t="str">
        <f>LEFT(f!Y332,IFERROR(FIND("±",f!Y332)-1,LEN(f!Y332)))</f>
        <v>0.81</v>
      </c>
      <c r="Z327" s="122" t="str">
        <f>LEFT(f!Z332,IFERROR(FIND("±",f!Z332)-1,LEN(f!Z332)))</f>
        <v>9.15</v>
      </c>
      <c r="AA327" s="122" t="str">
        <f>LEFT(f!AA332,IFERROR(FIND("±",f!AA332)-1,LEN(f!AA332)))</f>
        <v/>
      </c>
      <c r="AB327" s="122" t="str">
        <f>LEFT(f!AB332,IFERROR(FIND("±",f!AB332)-1,LEN(f!AB332)))</f>
        <v/>
      </c>
      <c r="AC327" s="122" t="str">
        <f>LEFT(f!AC332,IFERROR(FIND("±",f!AC332)-1,LEN(f!AC332)))</f>
        <v/>
      </c>
      <c r="AD327" s="122" t="str">
        <f>LEFT(f!AD332,IFERROR(FIND("±",f!AD332)-1,LEN(f!AD332)))</f>
        <v/>
      </c>
      <c r="AE327" s="122" t="str">
        <f>LEFT(f!AE332,IFERROR(FIND("±",f!AE332)-1,LEN(f!AE332)))</f>
        <v>564</v>
      </c>
      <c r="AF327" s="122" t="str">
        <f>LEFT(f!AF332,IFERROR(FIND("±",f!AF332)-1,LEN(f!AF332)))</f>
        <v>0.06</v>
      </c>
      <c r="AG327" s="122" t="str">
        <f>LEFT(f!AG332,IFERROR(FIND("±",f!AG332)-1,LEN(f!AG332)))</f>
        <v>0.19</v>
      </c>
      <c r="AH327" s="122" t="str">
        <f>LEFT(f!AH332,IFERROR(FIND("±",f!AH332)-1,LEN(f!AH332)))</f>
        <v>0.11</v>
      </c>
      <c r="AI327" s="122" t="str">
        <f>LEFT(f!AI332,IFERROR(FIND("±",f!AI332)-1,LEN(f!AI332)))</f>
        <v>1.47</v>
      </c>
      <c r="AJ327" s="122" t="str">
        <f>LEFT(f!AJ332,IFERROR(FIND("±",f!AJ332)-1,LEN(f!AJ332)))</f>
        <v>0.16</v>
      </c>
      <c r="AK327" s="122" t="str">
        <f>LEFT(f!AK332,IFERROR(FIND("±",f!AK332)-1,LEN(f!AK332)))</f>
        <v>18.24</v>
      </c>
      <c r="AL327" s="122" t="str">
        <f>LEFT(f!AL332,IFERROR(FIND("±",f!AL332)-1,LEN(f!AL332)))</f>
        <v>49.32</v>
      </c>
      <c r="AM327" s="122" t="str">
        <f>LEFT(f!AM332,IFERROR(FIND("±",f!AM332)-1,LEN(f!AM332)))</f>
        <v/>
      </c>
      <c r="AN327" s="122" t="str">
        <f>LEFT(f!AN332,IFERROR(FIND("±",f!AN332)-1,LEN(f!AN332)))</f>
        <v/>
      </c>
      <c r="AO327" s="122" t="str">
        <f>LEFT(f!AO332,IFERROR(FIND("±",f!AO332)-1,LEN(f!AO332)))</f>
        <v/>
      </c>
      <c r="AP327" s="122" t="str">
        <f>LEFT(f!AP332,IFERROR(FIND("±",f!AP332)-1,LEN(f!AP332)))</f>
        <v/>
      </c>
      <c r="AQ327" s="122" t="str">
        <f>LEFT(f!AQ332,IFERROR(FIND("±",f!AQ332)-1,LEN(f!AQ332)))</f>
        <v>49.44</v>
      </c>
      <c r="AR327" s="122" t="str">
        <f>LEFT(f!AR332,IFERROR(FIND("±",f!AR332)-1,LEN(f!AR332)))</f>
        <v/>
      </c>
      <c r="AS327" s="122" t="str">
        <f>LEFT(f!AS332,IFERROR(FIND("±",f!AS332)-1,LEN(f!AS332)))</f>
        <v/>
      </c>
      <c r="AT327" s="122" t="str">
        <f>LEFT(f!AT332,IFERROR(FIND("±",f!AT332)-1,LEN(f!AT332)))</f>
        <v>0.07</v>
      </c>
      <c r="AU327" s="122" t="str">
        <f>LEFT(f!AU332,IFERROR(FIND("±",f!AU332)-1,LEN(f!AU332)))</f>
        <v>1.82</v>
      </c>
      <c r="AV327" s="122" t="str">
        <f>LEFT(f!AV332,IFERROR(FIND("±",f!AV332)-1,LEN(f!AV332)))</f>
        <v/>
      </c>
      <c r="AW327" s="122" t="str">
        <f>LEFT(f!AW332,IFERROR(FIND("±",f!AW332)-1,LEN(f!AW332)))</f>
        <v/>
      </c>
      <c r="AX327" s="122" t="str">
        <f>LEFT(f!AX332,IFERROR(FIND("±",f!AX332)-1,LEN(f!AX332)))</f>
        <v>12.01</v>
      </c>
      <c r="AY327" s="122" t="str">
        <f>LEFT(f!AY332,IFERROR(FIND("±",f!AY332)-1,LEN(f!AY332)))</f>
        <v>0.02</v>
      </c>
      <c r="AZ327" s="122" t="str">
        <f>LEFT(f!AZ332,IFERROR(FIND("±",f!AZ332)-1,LEN(f!AZ332)))</f>
        <v/>
      </c>
      <c r="BA327" s="122" t="str">
        <f>LEFT(f!BA332,IFERROR(FIND("±",f!BA332)-1,LEN(f!BA332)))</f>
        <v/>
      </c>
      <c r="BB327" s="122" t="str">
        <f>LEFT(f!BB332,IFERROR(FIND("±",f!BB332)-1,LEN(f!BB332)))</f>
        <v/>
      </c>
      <c r="BC327" s="122" t="str">
        <f>LEFT(f!BC332,IFERROR(FIND("±",f!BC332)-1,LEN(f!BC332)))</f>
        <v>185</v>
      </c>
      <c r="BD327" s="122" t="str">
        <f>LEFT(f!BD332,IFERROR(FIND("±",f!BD332)-1,LEN(f!BD332)))</f>
        <v>138</v>
      </c>
      <c r="BE327" s="122" t="str">
        <f>LEFT(f!BE332,IFERROR(FIND("±",f!BE332)-1,LEN(f!BE332)))</f>
        <v>40.44</v>
      </c>
      <c r="BF327" s="122" t="str">
        <f>LEFT(f!BF332,IFERROR(FIND("±",f!BF332)-1,LEN(f!BF332)))</f>
        <v>123</v>
      </c>
      <c r="BG327" s="122" t="str">
        <f>LEFT(f!BG332,IFERROR(FIND("±",f!BG332)-1,LEN(f!BG332)))</f>
        <v>1.23</v>
      </c>
      <c r="BH327" s="122" t="str">
        <f>LEFT(f!BH332,IFERROR(FIND("±",f!BH332)-1,LEN(f!BH332)))</f>
        <v/>
      </c>
      <c r="BI327" s="122" t="str">
        <f>LEFT(f!BI332,IFERROR(FIND("±",f!BI332)-1,LEN(f!BI332)))</f>
        <v/>
      </c>
      <c r="BJ327" s="122" t="str">
        <f>LEFT(f!BJ332,IFERROR(FIND("±",f!BJ332)-1,LEN(f!BJ332)))</f>
        <v/>
      </c>
      <c r="BK327" s="122" t="str">
        <f>LEFT(f!BK332,IFERROR(FIND("±",f!BK332)-1,LEN(f!BK332)))</f>
        <v/>
      </c>
      <c r="BL327" s="122" t="str">
        <f>LEFT(f!BL332,IFERROR(FIND("±",f!BL332)-1,LEN(f!BL332)))</f>
        <v/>
      </c>
      <c r="BM327" s="122" t="str">
        <f>LEFT(f!BM332,IFERROR(FIND("±",f!BM332)-1,LEN(f!BM332)))</f>
        <v/>
      </c>
      <c r="BN327" s="122" t="str">
        <f>LEFT(f!BN332,IFERROR(FIND("±",f!BN332)-1,LEN(f!BN332)))</f>
        <v/>
      </c>
      <c r="BO327" s="122" t="str">
        <f>LEFT(f!BO332,IFERROR(FIND("±",f!BO332)-1,LEN(f!BO332)))</f>
        <v/>
      </c>
      <c r="BP327" s="122" t="str">
        <f>LEFT(f!BP332,IFERROR(FIND("±",f!BP332)-1,LEN(f!BP332)))</f>
        <v/>
      </c>
      <c r="BQ327" s="122" t="str">
        <f>LEFT(f!BQ332,IFERROR(FIND("±",f!BQ332)-1,LEN(f!BQ332)))</f>
        <v/>
      </c>
      <c r="BR327" s="122" t="str">
        <f>LEFT(f!BR332,IFERROR(FIND("±",f!BR332)-1,LEN(f!BR332)))</f>
        <v/>
      </c>
      <c r="BS327" s="122" t="str">
        <f>LEFT(f!BS332,IFERROR(FIND("±",f!BS332)-1,LEN(f!BS332)))</f>
        <v/>
      </c>
      <c r="BT327" s="122" t="str">
        <f>LEFT(f!BT332,IFERROR(FIND("±",f!BT332)-1,LEN(f!BT332)))</f>
        <v/>
      </c>
      <c r="BU327" s="122" t="str">
        <f>LEFT(f!BU332,IFERROR(FIND("±",f!BU332)-1,LEN(f!BU332)))</f>
        <v/>
      </c>
      <c r="BV327" s="122"/>
      <c r="BW327" s="122"/>
      <c r="BX327" s="122"/>
      <c r="BY327" s="122"/>
      <c r="BZ327" s="122"/>
      <c r="CA327" s="122"/>
      <c r="CB327" s="122"/>
      <c r="CC327" s="122"/>
      <c r="CD327" s="122"/>
      <c r="CE327" s="122"/>
    </row>
    <row r="328">
      <c r="A328" s="103" t="str">
        <f>f!A333</f>
        <v>M002</v>
      </c>
      <c r="B328" s="107" t="str">
        <f>LEFT(f!B333,IFERROR(FIND("(",f!B333)-1,LEN(f!B333)))</f>
        <v>Egg, poultry, white, raw</v>
      </c>
      <c r="C328" s="109" t="str">
        <f>IFERROR(MID(f!B333,IFERROR(FIND("(",f!B333)+1,LEN(f!B333)),IFERROR(FIND(")",f!B333),LEN(f!B333))-IFERROR(FIND("(",f!B333)+1,LEN(f!B333))),"")</f>
        <v/>
      </c>
      <c r="D328" s="103" t="str">
        <f>f!D333</f>
        <v/>
      </c>
      <c r="E328" s="103" t="str">
        <f>f!E333</f>
        <v/>
      </c>
      <c r="F328" s="110" t="str">
        <f>CONCATENATE("https://res.cloudinary.com/techticz/image/upload/foods/",f!F333,".jpeg")</f>
        <v>https://res.cloudinary.com/techticz/image/upload/foods/egg_poultry_white_raw.jpeg</v>
      </c>
      <c r="G328" s="103" t="str">
        <f>f!G333</f>
        <v>M</v>
      </c>
      <c r="H328" s="103" t="str">
        <f>f!H333</f>
        <v/>
      </c>
      <c r="I328" s="103">
        <f t="shared" si="1"/>
        <v>187</v>
      </c>
      <c r="J328" s="112">
        <f>f!J333</f>
        <v>100</v>
      </c>
      <c r="K328" s="112" t="str">
        <f>f!K333</f>
        <v>gram</v>
      </c>
      <c r="L328" s="114" t="str">
        <f>f!L333</f>
        <v/>
      </c>
      <c r="M328" s="114" t="str">
        <f>f!M333</f>
        <v/>
      </c>
      <c r="N328" s="114" t="str">
        <f>f!N333</f>
        <v/>
      </c>
      <c r="O328" s="114" t="str">
        <f>f!O333</f>
        <v/>
      </c>
      <c r="P328" s="114" t="str">
        <f>f!P333</f>
        <v/>
      </c>
      <c r="Q328" s="117" t="str">
        <f>f!Q333</f>
        <v/>
      </c>
      <c r="R328" s="117" t="str">
        <f>f!R333</f>
        <v/>
      </c>
      <c r="S328" s="117" t="str">
        <f>f!S333</f>
        <v/>
      </c>
      <c r="T328" s="120" t="str">
        <f>f!T333</f>
        <v/>
      </c>
      <c r="U328" s="120" t="str">
        <f>f!U333</f>
        <v/>
      </c>
      <c r="V328" s="121">
        <f>f!V333</f>
        <v>100</v>
      </c>
      <c r="W328" s="122" t="str">
        <f>LEFT(f!W333,IFERROR(FIND("±",f!W333)-1,LEN(f!W333)))</f>
        <v>86.68</v>
      </c>
      <c r="X328" s="122" t="str">
        <f>LEFT(f!X333,IFERROR(FIND("±",f!X333)-1,LEN(f!X333)))</f>
        <v>10.84</v>
      </c>
      <c r="Y328" s="122" t="str">
        <f>LEFT(f!Y333,IFERROR(FIND("±",f!Y333)-1,LEN(f!Y333)))</f>
        <v>0.75</v>
      </c>
      <c r="Z328" s="122" t="str">
        <f>LEFT(f!Z333,IFERROR(FIND("±",f!Z333)-1,LEN(f!Z333)))</f>
        <v>0.06</v>
      </c>
      <c r="AA328" s="122" t="str">
        <f>LEFT(f!AA333,IFERROR(FIND("±",f!AA333)-1,LEN(f!AA333)))</f>
        <v/>
      </c>
      <c r="AB328" s="122" t="str">
        <f>LEFT(f!AB333,IFERROR(FIND("±",f!AB333)-1,LEN(f!AB333)))</f>
        <v/>
      </c>
      <c r="AC328" s="122" t="str">
        <f>LEFT(f!AC333,IFERROR(FIND("±",f!AC333)-1,LEN(f!AC333)))</f>
        <v/>
      </c>
      <c r="AD328" s="122" t="str">
        <f>LEFT(f!AD333,IFERROR(FIND("±",f!AD333)-1,LEN(f!AD333)))</f>
        <v/>
      </c>
      <c r="AE328" s="122" t="str">
        <f>LEFT(f!AE333,IFERROR(FIND("±",f!AE333)-1,LEN(f!AE333)))</f>
        <v>187</v>
      </c>
      <c r="AF328" s="122" t="str">
        <f>LEFT(f!AF333,IFERROR(FIND("±",f!AF333)-1,LEN(f!AF333)))</f>
        <v>0.02</v>
      </c>
      <c r="AG328" s="122" t="str">
        <f>LEFT(f!AG333,IFERROR(FIND("±",f!AG333)-1,LEN(f!AG333)))</f>
        <v>0.16</v>
      </c>
      <c r="AH328" s="122" t="str">
        <f>LEFT(f!AH333,IFERROR(FIND("±",f!AH333)-1,LEN(f!AH333)))</f>
        <v>0.01</v>
      </c>
      <c r="AI328" s="122" t="str">
        <f>LEFT(f!AI333,IFERROR(FIND("±",f!AI333)-1,LEN(f!AI333)))</f>
        <v>1.35</v>
      </c>
      <c r="AJ328" s="122" t="str">
        <f>LEFT(f!AJ333,IFERROR(FIND("±",f!AJ333)-1,LEN(f!AJ333)))</f>
        <v/>
      </c>
      <c r="AK328" s="122" t="str">
        <f>LEFT(f!AK333,IFERROR(FIND("±",f!AK333)-1,LEN(f!AK333)))</f>
        <v>4.36</v>
      </c>
      <c r="AL328" s="122" t="str">
        <f>LEFT(f!AL333,IFERROR(FIND("±",f!AL333)-1,LEN(f!AL333)))</f>
        <v>4.96</v>
      </c>
      <c r="AM328" s="122" t="str">
        <f>LEFT(f!AM333,IFERROR(FIND("±",f!AM333)-1,LEN(f!AM333)))</f>
        <v/>
      </c>
      <c r="AN328" s="122" t="str">
        <f>LEFT(f!AN333,IFERROR(FIND("±",f!AN333)-1,LEN(f!AN333)))</f>
        <v/>
      </c>
      <c r="AO328" s="122" t="str">
        <f>LEFT(f!AO333,IFERROR(FIND("±",f!AO333)-1,LEN(f!AO333)))</f>
        <v/>
      </c>
      <c r="AP328" s="122" t="str">
        <f>LEFT(f!AP333,IFERROR(FIND("±",f!AP333)-1,LEN(f!AP333)))</f>
        <v/>
      </c>
      <c r="AQ328" s="122" t="str">
        <f>LEFT(f!AQ333,IFERROR(FIND("±",f!AQ333)-1,LEN(f!AQ333)))</f>
        <v>5.64</v>
      </c>
      <c r="AR328" s="122" t="str">
        <f>LEFT(f!AR333,IFERROR(FIND("±",f!AR333)-1,LEN(f!AR333)))</f>
        <v/>
      </c>
      <c r="AS328" s="122" t="str">
        <f>LEFT(f!AS333,IFERROR(FIND("±",f!AS333)-1,LEN(f!AS333)))</f>
        <v/>
      </c>
      <c r="AT328" s="122" t="str">
        <f>LEFT(f!AT333,IFERROR(FIND("±",f!AT333)-1,LEN(f!AT333)))</f>
        <v>0.03</v>
      </c>
      <c r="AU328" s="122" t="str">
        <f>LEFT(f!AU333,IFERROR(FIND("±",f!AU333)-1,LEN(f!AU333)))</f>
        <v>0.07</v>
      </c>
      <c r="AV328" s="122" t="str">
        <f>LEFT(f!AV333,IFERROR(FIND("±",f!AV333)-1,LEN(f!AV333)))</f>
        <v/>
      </c>
      <c r="AW328" s="122" t="str">
        <f>LEFT(f!AW333,IFERROR(FIND("±",f!AW333)-1,LEN(f!AW333)))</f>
        <v/>
      </c>
      <c r="AX328" s="122" t="str">
        <f>LEFT(f!AX333,IFERROR(FIND("±",f!AX333)-1,LEN(f!AX333)))</f>
        <v>11.42</v>
      </c>
      <c r="AY328" s="122" t="str">
        <f>LEFT(f!AY333,IFERROR(FIND("±",f!AY333)-1,LEN(f!AY333)))</f>
        <v/>
      </c>
      <c r="AZ328" s="122" t="str">
        <f>LEFT(f!AZ333,IFERROR(FIND("±",f!AZ333)-1,LEN(f!AZ333)))</f>
        <v/>
      </c>
      <c r="BA328" s="122" t="str">
        <f>LEFT(f!BA333,IFERROR(FIND("±",f!BA333)-1,LEN(f!BA333)))</f>
        <v/>
      </c>
      <c r="BB328" s="122" t="str">
        <f>LEFT(f!BB333,IFERROR(FIND("±",f!BB333)-1,LEN(f!BB333)))</f>
        <v/>
      </c>
      <c r="BC328" s="122" t="str">
        <f>LEFT(f!BC333,IFERROR(FIND("±",f!BC333)-1,LEN(f!BC333)))</f>
        <v>15.81</v>
      </c>
      <c r="BD328" s="122" t="str">
        <f>LEFT(f!BD333,IFERROR(FIND("±",f!BD333)-1,LEN(f!BD333)))</f>
        <v>152</v>
      </c>
      <c r="BE328" s="122" t="str">
        <f>LEFT(f!BE333,IFERROR(FIND("±",f!BE333)-1,LEN(f!BE333)))</f>
        <v>21.23</v>
      </c>
      <c r="BF328" s="122" t="str">
        <f>LEFT(f!BF333,IFERROR(FIND("±",f!BF333)-1,LEN(f!BF333)))</f>
        <v>166</v>
      </c>
      <c r="BG328" s="122" t="str">
        <f>LEFT(f!BG333,IFERROR(FIND("±",f!BG333)-1,LEN(f!BG333)))</f>
        <v>0.03</v>
      </c>
      <c r="BH328" s="122" t="str">
        <f>LEFT(f!BH333,IFERROR(FIND("±",f!BH333)-1,LEN(f!BH333)))</f>
        <v/>
      </c>
      <c r="BI328" s="122" t="str">
        <f>LEFT(f!BI333,IFERROR(FIND("±",f!BI333)-1,LEN(f!BI333)))</f>
        <v/>
      </c>
      <c r="BJ328" s="122" t="str">
        <f>LEFT(f!BJ333,IFERROR(FIND("±",f!BJ333)-1,LEN(f!BJ333)))</f>
        <v/>
      </c>
      <c r="BK328" s="122" t="str">
        <f>LEFT(f!BK333,IFERROR(FIND("±",f!BK333)-1,LEN(f!BK333)))</f>
        <v/>
      </c>
      <c r="BL328" s="122" t="str">
        <f>LEFT(f!BL333,IFERROR(FIND("±",f!BL333)-1,LEN(f!BL333)))</f>
        <v/>
      </c>
      <c r="BM328" s="122" t="str">
        <f>LEFT(f!BM333,IFERROR(FIND("±",f!BM333)-1,LEN(f!BM333)))</f>
        <v/>
      </c>
      <c r="BN328" s="122" t="str">
        <f>LEFT(f!BN333,IFERROR(FIND("±",f!BN333)-1,LEN(f!BN333)))</f>
        <v/>
      </c>
      <c r="BO328" s="122" t="str">
        <f>LEFT(f!BO333,IFERROR(FIND("±",f!BO333)-1,LEN(f!BO333)))</f>
        <v/>
      </c>
      <c r="BP328" s="122" t="str">
        <f>LEFT(f!BP333,IFERROR(FIND("±",f!BP333)-1,LEN(f!BP333)))</f>
        <v/>
      </c>
      <c r="BQ328" s="122" t="str">
        <f>LEFT(f!BQ333,IFERROR(FIND("±",f!BQ333)-1,LEN(f!BQ333)))</f>
        <v/>
      </c>
      <c r="BR328" s="122" t="str">
        <f>LEFT(f!BR333,IFERROR(FIND("±",f!BR333)-1,LEN(f!BR333)))</f>
        <v/>
      </c>
      <c r="BS328" s="122" t="str">
        <f>LEFT(f!BS333,IFERROR(FIND("±",f!BS333)-1,LEN(f!BS333)))</f>
        <v/>
      </c>
      <c r="BT328" s="122" t="str">
        <f>LEFT(f!BT333,IFERROR(FIND("±",f!BT333)-1,LEN(f!BT333)))</f>
        <v/>
      </c>
      <c r="BU328" s="122" t="str">
        <f>LEFT(f!BU333,IFERROR(FIND("±",f!BU333)-1,LEN(f!BU333)))</f>
        <v/>
      </c>
      <c r="BV328" s="122"/>
      <c r="BW328" s="122"/>
      <c r="BX328" s="122"/>
      <c r="BY328" s="122"/>
      <c r="BZ328" s="122"/>
      <c r="CA328" s="122"/>
      <c r="CB328" s="122"/>
      <c r="CC328" s="122"/>
      <c r="CD328" s="122"/>
      <c r="CE328" s="122"/>
    </row>
    <row r="329">
      <c r="A329" s="103" t="str">
        <f>f!A334</f>
        <v>M003</v>
      </c>
      <c r="B329" s="107" t="str">
        <f>LEFT(f!B334,IFERROR(FIND("(",f!B334)-1,LEN(f!B334)))</f>
        <v>Egg, poultry, yolk, raw</v>
      </c>
      <c r="C329" s="109" t="str">
        <f>IFERROR(MID(f!B334,IFERROR(FIND("(",f!B334)+1,LEN(f!B334)),IFERROR(FIND(")",f!B334),LEN(f!B334))-IFERROR(FIND("(",f!B334)+1,LEN(f!B334))),"")</f>
        <v/>
      </c>
      <c r="D329" s="103" t="str">
        <f>f!D334</f>
        <v/>
      </c>
      <c r="E329" s="103" t="str">
        <f>f!E334</f>
        <v/>
      </c>
      <c r="F329" s="110" t="str">
        <f>CONCATENATE("https://res.cloudinary.com/techticz/image/upload/foods/",f!F334,".jpeg")</f>
        <v>https://res.cloudinary.com/techticz/image/upload/foods/egg_poultry_yolk_raw.jpeg</v>
      </c>
      <c r="G329" s="103" t="str">
        <f>f!G334</f>
        <v>M</v>
      </c>
      <c r="H329" s="103" t="str">
        <f>f!H334</f>
        <v/>
      </c>
      <c r="I329" s="103">
        <f t="shared" si="1"/>
        <v>1242</v>
      </c>
      <c r="J329" s="112">
        <f>f!J334</f>
        <v>100</v>
      </c>
      <c r="K329" s="112" t="str">
        <f>f!K334</f>
        <v>gram</v>
      </c>
      <c r="L329" s="114" t="str">
        <f>f!L334</f>
        <v/>
      </c>
      <c r="M329" s="114" t="str">
        <f>f!M334</f>
        <v/>
      </c>
      <c r="N329" s="114" t="str">
        <f>f!N334</f>
        <v/>
      </c>
      <c r="O329" s="114" t="str">
        <f>f!O334</f>
        <v/>
      </c>
      <c r="P329" s="114" t="str">
        <f>f!P334</f>
        <v/>
      </c>
      <c r="Q329" s="117" t="str">
        <f>f!Q334</f>
        <v/>
      </c>
      <c r="R329" s="117" t="str">
        <f>f!R334</f>
        <v/>
      </c>
      <c r="S329" s="117" t="str">
        <f>f!S334</f>
        <v/>
      </c>
      <c r="T329" s="120" t="str">
        <f>f!T334</f>
        <v/>
      </c>
      <c r="U329" s="120" t="str">
        <f>f!U334</f>
        <v/>
      </c>
      <c r="V329" s="121">
        <f>f!V334</f>
        <v>100</v>
      </c>
      <c r="W329" s="122" t="str">
        <f>LEFT(f!W334,IFERROR(FIND("±",f!W334)-1,LEN(f!W334)))</f>
        <v>53.57</v>
      </c>
      <c r="X329" s="122" t="str">
        <f>LEFT(f!X334,IFERROR(FIND("±",f!X334)-1,LEN(f!X334)))</f>
        <v>15.74</v>
      </c>
      <c r="Y329" s="122" t="str">
        <f>LEFT(f!Y334,IFERROR(FIND("±",f!Y334)-1,LEN(f!Y334)))</f>
        <v>1.05</v>
      </c>
      <c r="Z329" s="122" t="str">
        <f>LEFT(f!Z334,IFERROR(FIND("±",f!Z334)-1,LEN(f!Z334)))</f>
        <v>26.34</v>
      </c>
      <c r="AA329" s="122" t="str">
        <f>LEFT(f!AA334,IFERROR(FIND("±",f!AA334)-1,LEN(f!AA334)))</f>
        <v/>
      </c>
      <c r="AB329" s="122" t="str">
        <f>LEFT(f!AB334,IFERROR(FIND("±",f!AB334)-1,LEN(f!AB334)))</f>
        <v/>
      </c>
      <c r="AC329" s="122" t="str">
        <f>LEFT(f!AC334,IFERROR(FIND("±",f!AC334)-1,LEN(f!AC334)))</f>
        <v/>
      </c>
      <c r="AD329" s="122" t="str">
        <f>LEFT(f!AD334,IFERROR(FIND("±",f!AD334)-1,LEN(f!AD334)))</f>
        <v/>
      </c>
      <c r="AE329" s="122" t="str">
        <f>LEFT(f!AE334,IFERROR(FIND("±",f!AE334)-1,LEN(f!AE334)))</f>
        <v>1242</v>
      </c>
      <c r="AF329" s="122" t="str">
        <f>LEFT(f!AF334,IFERROR(FIND("±",f!AF334)-1,LEN(f!AF334)))</f>
        <v>0.11</v>
      </c>
      <c r="AG329" s="122" t="str">
        <f>LEFT(f!AG334,IFERROR(FIND("±",f!AG334)-1,LEN(f!AG334)))</f>
        <v>0.16</v>
      </c>
      <c r="AH329" s="122" t="str">
        <f>LEFT(f!AH334,IFERROR(FIND("±",f!AH334)-1,LEN(f!AH334)))</f>
        <v>0.69</v>
      </c>
      <c r="AI329" s="122" t="str">
        <f>LEFT(f!AI334,IFERROR(FIND("±",f!AI334)-1,LEN(f!AI334)))</f>
        <v>2.78</v>
      </c>
      <c r="AJ329" s="122" t="str">
        <f>LEFT(f!AJ334,IFERROR(FIND("±",f!AJ334)-1,LEN(f!AJ334)))</f>
        <v>0.29</v>
      </c>
      <c r="AK329" s="122" t="str">
        <f>LEFT(f!AK334,IFERROR(FIND("±",f!AK334)-1,LEN(f!AK334)))</f>
        <v>65.22</v>
      </c>
      <c r="AL329" s="122" t="str">
        <f>LEFT(f!AL334,IFERROR(FIND("±",f!AL334)-1,LEN(f!AL334)))</f>
        <v>112</v>
      </c>
      <c r="AM329" s="122" t="str">
        <f>LEFT(f!AM334,IFERROR(FIND("±",f!AM334)-1,LEN(f!AM334)))</f>
        <v/>
      </c>
      <c r="AN329" s="122" t="str">
        <f>LEFT(f!AN334,IFERROR(FIND("±",f!AN334)-1,LEN(f!AN334)))</f>
        <v/>
      </c>
      <c r="AO329" s="122" t="str">
        <f>LEFT(f!AO334,IFERROR(FIND("±",f!AO334)-1,LEN(f!AO334)))</f>
        <v/>
      </c>
      <c r="AP329" s="122" t="str">
        <f>LEFT(f!AP334,IFERROR(FIND("±",f!AP334)-1,LEN(f!AP334)))</f>
        <v/>
      </c>
      <c r="AQ329" s="122" t="str">
        <f>LEFT(f!AQ334,IFERROR(FIND("±",f!AQ334)-1,LEN(f!AQ334)))</f>
        <v>116</v>
      </c>
      <c r="AR329" s="122" t="str">
        <f>LEFT(f!AR334,IFERROR(FIND("±",f!AR334)-1,LEN(f!AR334)))</f>
        <v/>
      </c>
      <c r="AS329" s="122" t="str">
        <f>LEFT(f!AS334,IFERROR(FIND("±",f!AS334)-1,LEN(f!AS334)))</f>
        <v/>
      </c>
      <c r="AT329" s="122" t="str">
        <f>LEFT(f!AT334,IFERROR(FIND("±",f!AT334)-1,LEN(f!AT334)))</f>
        <v>0.10</v>
      </c>
      <c r="AU329" s="122" t="str">
        <f>LEFT(f!AU334,IFERROR(FIND("±",f!AU334)-1,LEN(f!AU334)))</f>
        <v>3.17</v>
      </c>
      <c r="AV329" s="122" t="str">
        <f>LEFT(f!AV334,IFERROR(FIND("±",f!AV334)-1,LEN(f!AV334)))</f>
        <v/>
      </c>
      <c r="AW329" s="122" t="str">
        <f>LEFT(f!AW334,IFERROR(FIND("±",f!AW334)-1,LEN(f!AW334)))</f>
        <v/>
      </c>
      <c r="AX329" s="122" t="str">
        <f>LEFT(f!AX334,IFERROR(FIND("±",f!AX334)-1,LEN(f!AX334)))</f>
        <v>13.17</v>
      </c>
      <c r="AY329" s="122" t="str">
        <f>LEFT(f!AY334,IFERROR(FIND("±",f!AY334)-1,LEN(f!AY334)))</f>
        <v>0.03</v>
      </c>
      <c r="AZ329" s="122" t="str">
        <f>LEFT(f!AZ334,IFERROR(FIND("±",f!AZ334)-1,LEN(f!AZ334)))</f>
        <v/>
      </c>
      <c r="BA329" s="122" t="str">
        <f>LEFT(f!BA334,IFERROR(FIND("±",f!BA334)-1,LEN(f!BA334)))</f>
        <v/>
      </c>
      <c r="BB329" s="122" t="str">
        <f>LEFT(f!BB334,IFERROR(FIND("±",f!BB334)-1,LEN(f!BB334)))</f>
        <v/>
      </c>
      <c r="BC329" s="122" t="str">
        <f>LEFT(f!BC334,IFERROR(FIND("±",f!BC334)-1,LEN(f!BC334)))</f>
        <v>549</v>
      </c>
      <c r="BD329" s="122" t="str">
        <f>LEFT(f!BD334,IFERROR(FIND("±",f!BD334)-1,LEN(f!BD334)))</f>
        <v>118</v>
      </c>
      <c r="BE329" s="122" t="str">
        <f>LEFT(f!BE334,IFERROR(FIND("±",f!BE334)-1,LEN(f!BE334)))</f>
        <v>51.44</v>
      </c>
      <c r="BF329" s="122" t="str">
        <f>LEFT(f!BF334,IFERROR(FIND("±",f!BF334)-1,LEN(f!BF334)))</f>
        <v>46.33</v>
      </c>
      <c r="BG329" s="122" t="str">
        <f>LEFT(f!BG334,IFERROR(FIND("±",f!BG334)-1,LEN(f!BG334)))</f>
        <v>1.64</v>
      </c>
      <c r="BH329" s="122" t="str">
        <f>LEFT(f!BH334,IFERROR(FIND("±",f!BH334)-1,LEN(f!BH334)))</f>
        <v/>
      </c>
      <c r="BI329" s="122" t="str">
        <f>LEFT(f!BI334,IFERROR(FIND("±",f!BI334)-1,LEN(f!BI334)))</f>
        <v/>
      </c>
      <c r="BJ329" s="122" t="str">
        <f>LEFT(f!BJ334,IFERROR(FIND("±",f!BJ334)-1,LEN(f!BJ334)))</f>
        <v/>
      </c>
      <c r="BK329" s="122" t="str">
        <f>LEFT(f!BK334,IFERROR(FIND("±",f!BK334)-1,LEN(f!BK334)))</f>
        <v/>
      </c>
      <c r="BL329" s="122" t="str">
        <f>LEFT(f!BL334,IFERROR(FIND("±",f!BL334)-1,LEN(f!BL334)))</f>
        <v/>
      </c>
      <c r="BM329" s="122" t="str">
        <f>LEFT(f!BM334,IFERROR(FIND("±",f!BM334)-1,LEN(f!BM334)))</f>
        <v/>
      </c>
      <c r="BN329" s="122" t="str">
        <f>LEFT(f!BN334,IFERROR(FIND("±",f!BN334)-1,LEN(f!BN334)))</f>
        <v/>
      </c>
      <c r="BO329" s="122" t="str">
        <f>LEFT(f!BO334,IFERROR(FIND("±",f!BO334)-1,LEN(f!BO334)))</f>
        <v/>
      </c>
      <c r="BP329" s="122" t="str">
        <f>LEFT(f!BP334,IFERROR(FIND("±",f!BP334)-1,LEN(f!BP334)))</f>
        <v/>
      </c>
      <c r="BQ329" s="122" t="str">
        <f>LEFT(f!BQ334,IFERROR(FIND("±",f!BQ334)-1,LEN(f!BQ334)))</f>
        <v/>
      </c>
      <c r="BR329" s="122" t="str">
        <f>LEFT(f!BR334,IFERROR(FIND("±",f!BR334)-1,LEN(f!BR334)))</f>
        <v/>
      </c>
      <c r="BS329" s="122" t="str">
        <f>LEFT(f!BS334,IFERROR(FIND("±",f!BS334)-1,LEN(f!BS334)))</f>
        <v/>
      </c>
      <c r="BT329" s="122" t="str">
        <f>LEFT(f!BT334,IFERROR(FIND("±",f!BT334)-1,LEN(f!BT334)))</f>
        <v/>
      </c>
      <c r="BU329" s="122" t="str">
        <f>LEFT(f!BU334,IFERROR(FIND("±",f!BU334)-1,LEN(f!BU334)))</f>
        <v/>
      </c>
      <c r="BV329" s="122"/>
      <c r="BW329" s="122"/>
      <c r="BX329" s="122"/>
      <c r="BY329" s="122"/>
      <c r="BZ329" s="122"/>
      <c r="CA329" s="122"/>
      <c r="CB329" s="122"/>
      <c r="CC329" s="122"/>
      <c r="CD329" s="122"/>
      <c r="CE329" s="122"/>
    </row>
    <row r="330">
      <c r="A330" s="103" t="str">
        <f>f!A335</f>
        <v>M004</v>
      </c>
      <c r="B330" s="107" t="str">
        <f>LEFT(f!B335,IFERROR(FIND("(",f!B335)-1,LEN(f!B335)))</f>
        <v>Egg, poultry, whole, boiled</v>
      </c>
      <c r="C330" s="109" t="str">
        <f>IFERROR(MID(f!B335,IFERROR(FIND("(",f!B335)+1,LEN(f!B335)),IFERROR(FIND(")",f!B335),LEN(f!B335))-IFERROR(FIND("(",f!B335)+1,LEN(f!B335))),"")</f>
        <v/>
      </c>
      <c r="D330" s="103" t="str">
        <f>f!D335</f>
        <v/>
      </c>
      <c r="E330" s="103" t="str">
        <f>f!E335</f>
        <v/>
      </c>
      <c r="F330" s="110" t="str">
        <f>CONCATENATE("https://res.cloudinary.com/techticz/image/upload/foods/",f!F335,".jpeg")</f>
        <v>https://res.cloudinary.com/techticz/image/upload/foods/egg_poultry_whole_boiled.jpeg</v>
      </c>
      <c r="G330" s="103" t="str">
        <f>f!G335</f>
        <v>M</v>
      </c>
      <c r="H330" s="103" t="str">
        <f>f!H335</f>
        <v/>
      </c>
      <c r="I330" s="103">
        <f t="shared" si="1"/>
        <v>618</v>
      </c>
      <c r="J330" s="112">
        <f>f!J335</f>
        <v>100</v>
      </c>
      <c r="K330" s="112" t="str">
        <f>f!K335</f>
        <v>gram</v>
      </c>
      <c r="L330" s="114" t="str">
        <f>f!L335</f>
        <v/>
      </c>
      <c r="M330" s="114" t="str">
        <f>f!M335</f>
        <v/>
      </c>
      <c r="N330" s="114" t="str">
        <f>f!N335</f>
        <v/>
      </c>
      <c r="O330" s="114" t="str">
        <f>f!O335</f>
        <v/>
      </c>
      <c r="P330" s="114" t="str">
        <f>f!P335</f>
        <v/>
      </c>
      <c r="Q330" s="117" t="str">
        <f>f!Q335</f>
        <v/>
      </c>
      <c r="R330" s="117" t="str">
        <f>f!R335</f>
        <v/>
      </c>
      <c r="S330" s="117" t="str">
        <f>f!S335</f>
        <v/>
      </c>
      <c r="T330" s="120" t="str">
        <f>f!T335</f>
        <v/>
      </c>
      <c r="U330" s="120" t="str">
        <f>f!U335</f>
        <v/>
      </c>
      <c r="V330" s="121">
        <f>f!V335</f>
        <v>100</v>
      </c>
      <c r="W330" s="122" t="str">
        <f>LEFT(f!W335,IFERROR(FIND("±",f!W335)-1,LEN(f!W335)))</f>
        <v>73.46</v>
      </c>
      <c r="X330" s="122" t="str">
        <f>LEFT(f!X335,IFERROR(FIND("±",f!X335)-1,LEN(f!X335)))</f>
        <v>13.43</v>
      </c>
      <c r="Y330" s="122" t="str">
        <f>LEFT(f!Y335,IFERROR(FIND("±",f!Y335)-1,LEN(f!Y335)))</f>
        <v>0.86</v>
      </c>
      <c r="Z330" s="122" t="str">
        <f>LEFT(f!Z335,IFERROR(FIND("±",f!Z335)-1,LEN(f!Z335)))</f>
        <v>10.54</v>
      </c>
      <c r="AA330" s="122" t="str">
        <f>LEFT(f!AA335,IFERROR(FIND("±",f!AA335)-1,LEN(f!AA335)))</f>
        <v/>
      </c>
      <c r="AB330" s="122" t="str">
        <f>LEFT(f!AB335,IFERROR(FIND("±",f!AB335)-1,LEN(f!AB335)))</f>
        <v/>
      </c>
      <c r="AC330" s="122" t="str">
        <f>LEFT(f!AC335,IFERROR(FIND("±",f!AC335)-1,LEN(f!AC335)))</f>
        <v/>
      </c>
      <c r="AD330" s="122" t="str">
        <f>LEFT(f!AD335,IFERROR(FIND("±",f!AD335)-1,LEN(f!AD335)))</f>
        <v/>
      </c>
      <c r="AE330" s="122" t="str">
        <f>LEFT(f!AE335,IFERROR(FIND("±",f!AE335)-1,LEN(f!AE335)))</f>
        <v>618</v>
      </c>
      <c r="AF330" s="122" t="str">
        <f>LEFT(f!AF335,IFERROR(FIND("±",f!AF335)-1,LEN(f!AF335)))</f>
        <v>0.06</v>
      </c>
      <c r="AG330" s="122" t="str">
        <f>LEFT(f!AG335,IFERROR(FIND("±",f!AG335)-1,LEN(f!AG335)))</f>
        <v>0.18</v>
      </c>
      <c r="AH330" s="122" t="str">
        <f>LEFT(f!AH335,IFERROR(FIND("±",f!AH335)-1,LEN(f!AH335)))</f>
        <v>0.21</v>
      </c>
      <c r="AI330" s="122" t="str">
        <f>LEFT(f!AI335,IFERROR(FIND("±",f!AI335)-1,LEN(f!AI335)))</f>
        <v>1.42</v>
      </c>
      <c r="AJ330" s="122" t="str">
        <f>LEFT(f!AJ335,IFERROR(FIND("±",f!AJ335)-1,LEN(f!AJ335)))</f>
        <v>0.14</v>
      </c>
      <c r="AK330" s="122" t="str">
        <f>LEFT(f!AK335,IFERROR(FIND("±",f!AK335)-1,LEN(f!AK335)))</f>
        <v>15.36</v>
      </c>
      <c r="AL330" s="122" t="str">
        <f>LEFT(f!AL335,IFERROR(FIND("±",f!AL335)-1,LEN(f!AL335)))</f>
        <v>48.25</v>
      </c>
      <c r="AM330" s="122" t="str">
        <f>LEFT(f!AM335,IFERROR(FIND("±",f!AM335)-1,LEN(f!AM335)))</f>
        <v/>
      </c>
      <c r="AN330" s="122" t="str">
        <f>LEFT(f!AN335,IFERROR(FIND("±",f!AN335)-1,LEN(f!AN335)))</f>
        <v/>
      </c>
      <c r="AO330" s="122" t="str">
        <f>LEFT(f!AO335,IFERROR(FIND("±",f!AO335)-1,LEN(f!AO335)))</f>
        <v/>
      </c>
      <c r="AP330" s="122" t="str">
        <f>LEFT(f!AP335,IFERROR(FIND("±",f!AP335)-1,LEN(f!AP335)))</f>
        <v/>
      </c>
      <c r="AQ330" s="122" t="str">
        <f>LEFT(f!AQ335,IFERROR(FIND("±",f!AQ335)-1,LEN(f!AQ335)))</f>
        <v>55.12</v>
      </c>
      <c r="AR330" s="122" t="str">
        <f>LEFT(f!AR335,IFERROR(FIND("±",f!AR335)-1,LEN(f!AR335)))</f>
        <v/>
      </c>
      <c r="AS330" s="122" t="str">
        <f>LEFT(f!AS335,IFERROR(FIND("±",f!AS335)-1,LEN(f!AS335)))</f>
        <v/>
      </c>
      <c r="AT330" s="122" t="str">
        <f>LEFT(f!AT335,IFERROR(FIND("±",f!AT335)-1,LEN(f!AT335)))</f>
        <v>0.07</v>
      </c>
      <c r="AU330" s="122" t="str">
        <f>LEFT(f!AU335,IFERROR(FIND("±",f!AU335)-1,LEN(f!AU335)))</f>
        <v>1.87</v>
      </c>
      <c r="AV330" s="122" t="str">
        <f>LEFT(f!AV335,IFERROR(FIND("±",f!AV335)-1,LEN(f!AV335)))</f>
        <v/>
      </c>
      <c r="AW330" s="122" t="str">
        <f>LEFT(f!AW335,IFERROR(FIND("±",f!AW335)-1,LEN(f!AW335)))</f>
        <v/>
      </c>
      <c r="AX330" s="122" t="str">
        <f>LEFT(f!AX335,IFERROR(FIND("±",f!AX335)-1,LEN(f!AX335)))</f>
        <v>13.76</v>
      </c>
      <c r="AY330" s="122" t="str">
        <f>LEFT(f!AY335,IFERROR(FIND("±",f!AY335)-1,LEN(f!AY335)))</f>
        <v>0.03</v>
      </c>
      <c r="AZ330" s="122" t="str">
        <f>LEFT(f!AZ335,IFERROR(FIND("±",f!AZ335)-1,LEN(f!AZ335)))</f>
        <v/>
      </c>
      <c r="BA330" s="122" t="str">
        <f>LEFT(f!BA335,IFERROR(FIND("±",f!BA335)-1,LEN(f!BA335)))</f>
        <v/>
      </c>
      <c r="BB330" s="122" t="str">
        <f>LEFT(f!BB335,IFERROR(FIND("±",f!BB335)-1,LEN(f!BB335)))</f>
        <v/>
      </c>
      <c r="BC330" s="122" t="str">
        <f>LEFT(f!BC335,IFERROR(FIND("±",f!BC335)-1,LEN(f!BC335)))</f>
        <v>209</v>
      </c>
      <c r="BD330" s="122" t="str">
        <f>LEFT(f!BD335,IFERROR(FIND("±",f!BD335)-1,LEN(f!BD335)))</f>
        <v>127</v>
      </c>
      <c r="BE330" s="122" t="str">
        <f>LEFT(f!BE335,IFERROR(FIND("±",f!BE335)-1,LEN(f!BE335)))</f>
        <v>46.12</v>
      </c>
      <c r="BF330" s="122" t="str">
        <f>LEFT(f!BF335,IFERROR(FIND("±",f!BF335)-1,LEN(f!BF335)))</f>
        <v>121</v>
      </c>
      <c r="BG330" s="122" t="str">
        <f>LEFT(f!BG335,IFERROR(FIND("±",f!BG335)-1,LEN(f!BG335)))</f>
        <v>1.31</v>
      </c>
      <c r="BH330" s="122" t="str">
        <f>LEFT(f!BH335,IFERROR(FIND("±",f!BH335)-1,LEN(f!BH335)))</f>
        <v/>
      </c>
      <c r="BI330" s="122" t="str">
        <f>LEFT(f!BI335,IFERROR(FIND("±",f!BI335)-1,LEN(f!BI335)))</f>
        <v/>
      </c>
      <c r="BJ330" s="122" t="str">
        <f>LEFT(f!BJ335,IFERROR(FIND("±",f!BJ335)-1,LEN(f!BJ335)))</f>
        <v/>
      </c>
      <c r="BK330" s="122" t="str">
        <f>LEFT(f!BK335,IFERROR(FIND("±",f!BK335)-1,LEN(f!BK335)))</f>
        <v/>
      </c>
      <c r="BL330" s="122" t="str">
        <f>LEFT(f!BL335,IFERROR(FIND("±",f!BL335)-1,LEN(f!BL335)))</f>
        <v/>
      </c>
      <c r="BM330" s="122" t="str">
        <f>LEFT(f!BM335,IFERROR(FIND("±",f!BM335)-1,LEN(f!BM335)))</f>
        <v/>
      </c>
      <c r="BN330" s="122" t="str">
        <f>LEFT(f!BN335,IFERROR(FIND("±",f!BN335)-1,LEN(f!BN335)))</f>
        <v/>
      </c>
      <c r="BO330" s="122" t="str">
        <f>LEFT(f!BO335,IFERROR(FIND("±",f!BO335)-1,LEN(f!BO335)))</f>
        <v/>
      </c>
      <c r="BP330" s="122" t="str">
        <f>LEFT(f!BP335,IFERROR(FIND("±",f!BP335)-1,LEN(f!BP335)))</f>
        <v/>
      </c>
      <c r="BQ330" s="122" t="str">
        <f>LEFT(f!BQ335,IFERROR(FIND("±",f!BQ335)-1,LEN(f!BQ335)))</f>
        <v/>
      </c>
      <c r="BR330" s="122" t="str">
        <f>LEFT(f!BR335,IFERROR(FIND("±",f!BR335)-1,LEN(f!BR335)))</f>
        <v/>
      </c>
      <c r="BS330" s="122" t="str">
        <f>LEFT(f!BS335,IFERROR(FIND("±",f!BS335)-1,LEN(f!BS335)))</f>
        <v/>
      </c>
      <c r="BT330" s="122" t="str">
        <f>LEFT(f!BT335,IFERROR(FIND("±",f!BT335)-1,LEN(f!BT335)))</f>
        <v/>
      </c>
      <c r="BU330" s="122" t="str">
        <f>LEFT(f!BU335,IFERROR(FIND("±",f!BU335)-1,LEN(f!BU335)))</f>
        <v/>
      </c>
      <c r="BV330" s="122"/>
      <c r="BW330" s="122"/>
      <c r="BX330" s="122"/>
      <c r="BY330" s="122"/>
      <c r="BZ330" s="122"/>
      <c r="CA330" s="122"/>
      <c r="CB330" s="122"/>
      <c r="CC330" s="122"/>
      <c r="CD330" s="122"/>
      <c r="CE330" s="122"/>
    </row>
    <row r="331">
      <c r="A331" s="103" t="str">
        <f>f!A336</f>
        <v>M005</v>
      </c>
      <c r="B331" s="107" t="str">
        <f>LEFT(f!B336,IFERROR(FIND("(",f!B336)-1,LEN(f!B336)))</f>
        <v>Egg, poultry, white, boiled</v>
      </c>
      <c r="C331" s="109" t="str">
        <f>IFERROR(MID(f!B336,IFERROR(FIND("(",f!B336)+1,LEN(f!B336)),IFERROR(FIND(")",f!B336),LEN(f!B336))-IFERROR(FIND("(",f!B336)+1,LEN(f!B336))),"")</f>
        <v/>
      </c>
      <c r="D331" s="103" t="str">
        <f>f!D336</f>
        <v/>
      </c>
      <c r="E331" s="103" t="str">
        <f>f!E336</f>
        <v/>
      </c>
      <c r="F331" s="110" t="str">
        <f>CONCATENATE("https://res.cloudinary.com/techticz/image/upload/foods/",f!F336,".jpeg")</f>
        <v>https://res.cloudinary.com/techticz/image/upload/foods/egg_poultry_white_boiled.jpeg</v>
      </c>
      <c r="G331" s="103" t="str">
        <f>f!G336</f>
        <v>M</v>
      </c>
      <c r="H331" s="103" t="str">
        <f>f!H336</f>
        <v/>
      </c>
      <c r="I331" s="103">
        <f t="shared" si="1"/>
        <v>220</v>
      </c>
      <c r="J331" s="112">
        <f>f!J336</f>
        <v>100</v>
      </c>
      <c r="K331" s="112" t="str">
        <f>f!K336</f>
        <v>gram</v>
      </c>
      <c r="L331" s="114" t="str">
        <f>f!L336</f>
        <v/>
      </c>
      <c r="M331" s="114" t="str">
        <f>f!M336</f>
        <v/>
      </c>
      <c r="N331" s="114" t="str">
        <f>f!N336</f>
        <v/>
      </c>
      <c r="O331" s="114" t="str">
        <f>f!O336</f>
        <v/>
      </c>
      <c r="P331" s="114" t="str">
        <f>f!P336</f>
        <v/>
      </c>
      <c r="Q331" s="117" t="str">
        <f>f!Q336</f>
        <v/>
      </c>
      <c r="R331" s="117" t="str">
        <f>f!R336</f>
        <v/>
      </c>
      <c r="S331" s="117" t="str">
        <f>f!S336</f>
        <v/>
      </c>
      <c r="T331" s="120" t="str">
        <f>f!T336</f>
        <v/>
      </c>
      <c r="U331" s="120" t="str">
        <f>f!U336</f>
        <v/>
      </c>
      <c r="V331" s="121">
        <f>f!V336</f>
        <v>100</v>
      </c>
      <c r="W331" s="122" t="str">
        <f>LEFT(f!W336,IFERROR(FIND("±",f!W336)-1,LEN(f!W336)))</f>
        <v>83.54</v>
      </c>
      <c r="X331" s="122" t="str">
        <f>LEFT(f!X336,IFERROR(FIND("±",f!X336)-1,LEN(f!X336)))</f>
        <v>12.37</v>
      </c>
      <c r="Y331" s="122" t="str">
        <f>LEFT(f!Y336,IFERROR(FIND("±",f!Y336)-1,LEN(f!Y336)))</f>
        <v>0.81</v>
      </c>
      <c r="Z331" s="122" t="str">
        <f>LEFT(f!Z336,IFERROR(FIND("±",f!Z336)-1,LEN(f!Z336)))</f>
        <v>0.26</v>
      </c>
      <c r="AA331" s="122" t="str">
        <f>LEFT(f!AA336,IFERROR(FIND("±",f!AA336)-1,LEN(f!AA336)))</f>
        <v/>
      </c>
      <c r="AB331" s="122" t="str">
        <f>LEFT(f!AB336,IFERROR(FIND("±",f!AB336)-1,LEN(f!AB336)))</f>
        <v/>
      </c>
      <c r="AC331" s="122" t="str">
        <f>LEFT(f!AC336,IFERROR(FIND("±",f!AC336)-1,LEN(f!AC336)))</f>
        <v/>
      </c>
      <c r="AD331" s="122" t="str">
        <f>LEFT(f!AD336,IFERROR(FIND("±",f!AD336)-1,LEN(f!AD336)))</f>
        <v/>
      </c>
      <c r="AE331" s="122" t="str">
        <f>LEFT(f!AE336,IFERROR(FIND("±",f!AE336)-1,LEN(f!AE336)))</f>
        <v>220</v>
      </c>
      <c r="AF331" s="122" t="str">
        <f>LEFT(f!AF336,IFERROR(FIND("±",f!AF336)-1,LEN(f!AF336)))</f>
        <v>0.02</v>
      </c>
      <c r="AG331" s="122" t="str">
        <f>LEFT(f!AG336,IFERROR(FIND("±",f!AG336)-1,LEN(f!AG336)))</f>
        <v>0.18</v>
      </c>
      <c r="AH331" s="122" t="str">
        <f>LEFT(f!AH336,IFERROR(FIND("±",f!AH336)-1,LEN(f!AH336)))</f>
        <v>0.01</v>
      </c>
      <c r="AI331" s="122" t="str">
        <f>LEFT(f!AI336,IFERROR(FIND("±",f!AI336)-1,LEN(f!AI336)))</f>
        <v>0.18</v>
      </c>
      <c r="AJ331" s="122" t="str">
        <f>LEFT(f!AJ336,IFERROR(FIND("±",f!AJ336)-1,LEN(f!AJ336)))</f>
        <v/>
      </c>
      <c r="AK331" s="122" t="str">
        <f>LEFT(f!AK336,IFERROR(FIND("±",f!AK336)-1,LEN(f!AK336)))</f>
        <v>4.37</v>
      </c>
      <c r="AL331" s="122" t="str">
        <f>LEFT(f!AL336,IFERROR(FIND("±",f!AL336)-1,LEN(f!AL336)))</f>
        <v>4.10</v>
      </c>
      <c r="AM331" s="122" t="str">
        <f>LEFT(f!AM336,IFERROR(FIND("±",f!AM336)-1,LEN(f!AM336)))</f>
        <v/>
      </c>
      <c r="AN331" s="122" t="str">
        <f>LEFT(f!AN336,IFERROR(FIND("±",f!AN336)-1,LEN(f!AN336)))</f>
        <v/>
      </c>
      <c r="AO331" s="122" t="str">
        <f>LEFT(f!AO336,IFERROR(FIND("±",f!AO336)-1,LEN(f!AO336)))</f>
        <v/>
      </c>
      <c r="AP331" s="122" t="str">
        <f>LEFT(f!AP336,IFERROR(FIND("±",f!AP336)-1,LEN(f!AP336)))</f>
        <v/>
      </c>
      <c r="AQ331" s="122" t="str">
        <f>LEFT(f!AQ336,IFERROR(FIND("±",f!AQ336)-1,LEN(f!AQ336)))</f>
        <v>8.07</v>
      </c>
      <c r="AR331" s="122" t="str">
        <f>LEFT(f!AR336,IFERROR(FIND("±",f!AR336)-1,LEN(f!AR336)))</f>
        <v/>
      </c>
      <c r="AS331" s="122" t="str">
        <f>LEFT(f!AS336,IFERROR(FIND("±",f!AS336)-1,LEN(f!AS336)))</f>
        <v/>
      </c>
      <c r="AT331" s="122" t="str">
        <f>LEFT(f!AT336,IFERROR(FIND("±",f!AT336)-1,LEN(f!AT336)))</f>
        <v>0.05</v>
      </c>
      <c r="AU331" s="122" t="str">
        <f>LEFT(f!AU336,IFERROR(FIND("±",f!AU336)-1,LEN(f!AU336)))</f>
        <v>0.15</v>
      </c>
      <c r="AV331" s="122" t="str">
        <f>LEFT(f!AV336,IFERROR(FIND("±",f!AV336)-1,LEN(f!AV336)))</f>
        <v/>
      </c>
      <c r="AW331" s="122" t="str">
        <f>LEFT(f!AW336,IFERROR(FIND("±",f!AW336)-1,LEN(f!AW336)))</f>
        <v/>
      </c>
      <c r="AX331" s="122" t="str">
        <f>LEFT(f!AX336,IFERROR(FIND("±",f!AX336)-1,LEN(f!AX336)))</f>
        <v>11.62</v>
      </c>
      <c r="AY331" s="122" t="str">
        <f>LEFT(f!AY336,IFERROR(FIND("±",f!AY336)-1,LEN(f!AY336)))</f>
        <v/>
      </c>
      <c r="AZ331" s="122" t="str">
        <f>LEFT(f!AZ336,IFERROR(FIND("±",f!AZ336)-1,LEN(f!AZ336)))</f>
        <v/>
      </c>
      <c r="BA331" s="122" t="str">
        <f>LEFT(f!BA336,IFERROR(FIND("±",f!BA336)-1,LEN(f!BA336)))</f>
        <v/>
      </c>
      <c r="BB331" s="122" t="str">
        <f>LEFT(f!BB336,IFERROR(FIND("±",f!BB336)-1,LEN(f!BB336)))</f>
        <v/>
      </c>
      <c r="BC331" s="122" t="str">
        <f>LEFT(f!BC336,IFERROR(FIND("±",f!BC336)-1,LEN(f!BC336)))</f>
        <v>23</v>
      </c>
      <c r="BD331" s="122" t="str">
        <f>LEFT(f!BD336,IFERROR(FIND("±",f!BD336)-1,LEN(f!BD336)))</f>
        <v>147</v>
      </c>
      <c r="BE331" s="122" t="str">
        <f>LEFT(f!BE336,IFERROR(FIND("±",f!BE336)-1,LEN(f!BE336)))</f>
        <v>14.86</v>
      </c>
      <c r="BF331" s="122" t="str">
        <f>LEFT(f!BF336,IFERROR(FIND("±",f!BF336)-1,LEN(f!BF336)))</f>
        <v>144</v>
      </c>
      <c r="BG331" s="122" t="str">
        <f>LEFT(f!BG336,IFERROR(FIND("±",f!BG336)-1,LEN(f!BG336)))</f>
        <v>0.09</v>
      </c>
      <c r="BH331" s="122" t="str">
        <f>LEFT(f!BH336,IFERROR(FIND("±",f!BH336)-1,LEN(f!BH336)))</f>
        <v/>
      </c>
      <c r="BI331" s="122" t="str">
        <f>LEFT(f!BI336,IFERROR(FIND("±",f!BI336)-1,LEN(f!BI336)))</f>
        <v/>
      </c>
      <c r="BJ331" s="122" t="str">
        <f>LEFT(f!BJ336,IFERROR(FIND("±",f!BJ336)-1,LEN(f!BJ336)))</f>
        <v/>
      </c>
      <c r="BK331" s="122" t="str">
        <f>LEFT(f!BK336,IFERROR(FIND("±",f!BK336)-1,LEN(f!BK336)))</f>
        <v/>
      </c>
      <c r="BL331" s="122" t="str">
        <f>LEFT(f!BL336,IFERROR(FIND("±",f!BL336)-1,LEN(f!BL336)))</f>
        <v/>
      </c>
      <c r="BM331" s="122" t="str">
        <f>LEFT(f!BM336,IFERROR(FIND("±",f!BM336)-1,LEN(f!BM336)))</f>
        <v/>
      </c>
      <c r="BN331" s="122" t="str">
        <f>LEFT(f!BN336,IFERROR(FIND("±",f!BN336)-1,LEN(f!BN336)))</f>
        <v/>
      </c>
      <c r="BO331" s="122" t="str">
        <f>LEFT(f!BO336,IFERROR(FIND("±",f!BO336)-1,LEN(f!BO336)))</f>
        <v/>
      </c>
      <c r="BP331" s="122" t="str">
        <f>LEFT(f!BP336,IFERROR(FIND("±",f!BP336)-1,LEN(f!BP336)))</f>
        <v/>
      </c>
      <c r="BQ331" s="122" t="str">
        <f>LEFT(f!BQ336,IFERROR(FIND("±",f!BQ336)-1,LEN(f!BQ336)))</f>
        <v/>
      </c>
      <c r="BR331" s="122" t="str">
        <f>LEFT(f!BR336,IFERROR(FIND("±",f!BR336)-1,LEN(f!BR336)))</f>
        <v/>
      </c>
      <c r="BS331" s="122" t="str">
        <f>LEFT(f!BS336,IFERROR(FIND("±",f!BS336)-1,LEN(f!BS336)))</f>
        <v/>
      </c>
      <c r="BT331" s="122" t="str">
        <f>LEFT(f!BT336,IFERROR(FIND("±",f!BT336)-1,LEN(f!BT336)))</f>
        <v/>
      </c>
      <c r="BU331" s="122" t="str">
        <f>LEFT(f!BU336,IFERROR(FIND("±",f!BU336)-1,LEN(f!BU336)))</f>
        <v/>
      </c>
      <c r="BV331" s="122"/>
      <c r="BW331" s="122"/>
      <c r="BX331" s="122"/>
      <c r="BY331" s="122"/>
      <c r="BZ331" s="122"/>
      <c r="CA331" s="122"/>
      <c r="CB331" s="122"/>
      <c r="CC331" s="122"/>
      <c r="CD331" s="122"/>
      <c r="CE331" s="122"/>
    </row>
    <row r="332">
      <c r="A332" s="103" t="str">
        <f>f!A337</f>
        <v>M006</v>
      </c>
      <c r="B332" s="107" t="str">
        <f>LEFT(f!B337,IFERROR(FIND("(",f!B337)-1,LEN(f!B337)))</f>
        <v>Egg, poultry, yolk, boiled</v>
      </c>
      <c r="C332" s="109" t="str">
        <f>IFERROR(MID(f!B337,IFERROR(FIND("(",f!B337)+1,LEN(f!B337)),IFERROR(FIND(")",f!B337),LEN(f!B337))-IFERROR(FIND("(",f!B337)+1,LEN(f!B337))),"")</f>
        <v/>
      </c>
      <c r="D332" s="103" t="str">
        <f>f!D337</f>
        <v/>
      </c>
      <c r="E332" s="103" t="str">
        <f>f!E337</f>
        <v/>
      </c>
      <c r="F332" s="110" t="str">
        <f>CONCATENATE("https://res.cloudinary.com/techticz/image/upload/foods/",f!F337,".jpeg")</f>
        <v>https://res.cloudinary.com/techticz/image/upload/foods/egg_poultry_yolk_boiled.jpeg</v>
      </c>
      <c r="G332" s="103" t="str">
        <f>f!G337</f>
        <v>M</v>
      </c>
      <c r="H332" s="103" t="str">
        <f>f!H337</f>
        <v/>
      </c>
      <c r="I332" s="103">
        <f t="shared" si="1"/>
        <v>1290</v>
      </c>
      <c r="J332" s="112">
        <f>f!J337</f>
        <v>100</v>
      </c>
      <c r="K332" s="112" t="str">
        <f>f!K337</f>
        <v>gram</v>
      </c>
      <c r="L332" s="114" t="str">
        <f>f!L337</f>
        <v/>
      </c>
      <c r="M332" s="114" t="str">
        <f>f!M337</f>
        <v/>
      </c>
      <c r="N332" s="114" t="str">
        <f>f!N337</f>
        <v/>
      </c>
      <c r="O332" s="114" t="str">
        <f>f!O337</f>
        <v/>
      </c>
      <c r="P332" s="114" t="str">
        <f>f!P337</f>
        <v/>
      </c>
      <c r="Q332" s="117" t="str">
        <f>f!Q337</f>
        <v/>
      </c>
      <c r="R332" s="117" t="str">
        <f>f!R337</f>
        <v/>
      </c>
      <c r="S332" s="117" t="str">
        <f>f!S337</f>
        <v/>
      </c>
      <c r="T332" s="120" t="str">
        <f>f!T337</f>
        <v/>
      </c>
      <c r="U332" s="120" t="str">
        <f>f!U337</f>
        <v/>
      </c>
      <c r="V332" s="121">
        <f>f!V337</f>
        <v>100</v>
      </c>
      <c r="W332" s="122" t="str">
        <f>LEFT(f!W337,IFERROR(FIND("±",f!W337)-1,LEN(f!W337)))</f>
        <v>51.42</v>
      </c>
      <c r="X332" s="122" t="str">
        <f>LEFT(f!X337,IFERROR(FIND("±",f!X337)-1,LEN(f!X337)))</f>
        <v>16.13</v>
      </c>
      <c r="Y332" s="122" t="str">
        <f>LEFT(f!Y337,IFERROR(FIND("±",f!Y337)-1,LEN(f!Y337)))</f>
        <v>1.38</v>
      </c>
      <c r="Z332" s="122" t="str">
        <f>LEFT(f!Z337,IFERROR(FIND("±",f!Z337)-1,LEN(f!Z337)))</f>
        <v>27.46</v>
      </c>
      <c r="AA332" s="122" t="str">
        <f>LEFT(f!AA337,IFERROR(FIND("±",f!AA337)-1,LEN(f!AA337)))</f>
        <v/>
      </c>
      <c r="AB332" s="122" t="str">
        <f>LEFT(f!AB337,IFERROR(FIND("±",f!AB337)-1,LEN(f!AB337)))</f>
        <v/>
      </c>
      <c r="AC332" s="122" t="str">
        <f>LEFT(f!AC337,IFERROR(FIND("±",f!AC337)-1,LEN(f!AC337)))</f>
        <v/>
      </c>
      <c r="AD332" s="122" t="str">
        <f>LEFT(f!AD337,IFERROR(FIND("±",f!AD337)-1,LEN(f!AD337)))</f>
        <v/>
      </c>
      <c r="AE332" s="122" t="str">
        <f>LEFT(f!AE337,IFERROR(FIND("±",f!AE337)-1,LEN(f!AE337)))</f>
        <v>1290</v>
      </c>
      <c r="AF332" s="122" t="str">
        <f>LEFT(f!AF337,IFERROR(FIND("±",f!AF337)-1,LEN(f!AF337)))</f>
        <v>0.17</v>
      </c>
      <c r="AG332" s="122" t="str">
        <f>LEFT(f!AG337,IFERROR(FIND("±",f!AG337)-1,LEN(f!AG337)))</f>
        <v>0.15</v>
      </c>
      <c r="AH332" s="122" t="str">
        <f>LEFT(f!AH337,IFERROR(FIND("±",f!AH337)-1,LEN(f!AH337)))</f>
        <v>0.45</v>
      </c>
      <c r="AI332" s="122" t="str">
        <f>LEFT(f!AI337,IFERROR(FIND("±",f!AI337)-1,LEN(f!AI337)))</f>
        <v>2.57</v>
      </c>
      <c r="AJ332" s="122" t="str">
        <f>LEFT(f!AJ337,IFERROR(FIND("±",f!AJ337)-1,LEN(f!AJ337)))</f>
        <v>0.27</v>
      </c>
      <c r="AK332" s="122" t="str">
        <f>LEFT(f!AK337,IFERROR(FIND("±",f!AK337)-1,LEN(f!AK337)))</f>
        <v>58.43</v>
      </c>
      <c r="AL332" s="122" t="str">
        <f>LEFT(f!AL337,IFERROR(FIND("±",f!AL337)-1,LEN(f!AL337)))</f>
        <v>110</v>
      </c>
      <c r="AM332" s="122" t="str">
        <f>LEFT(f!AM337,IFERROR(FIND("±",f!AM337)-1,LEN(f!AM337)))</f>
        <v/>
      </c>
      <c r="AN332" s="122" t="str">
        <f>LEFT(f!AN337,IFERROR(FIND("±",f!AN337)-1,LEN(f!AN337)))</f>
        <v/>
      </c>
      <c r="AO332" s="122" t="str">
        <f>LEFT(f!AO337,IFERROR(FIND("±",f!AO337)-1,LEN(f!AO337)))</f>
        <v/>
      </c>
      <c r="AP332" s="122" t="str">
        <f>LEFT(f!AP337,IFERROR(FIND("±",f!AP337)-1,LEN(f!AP337)))</f>
        <v/>
      </c>
      <c r="AQ332" s="122" t="str">
        <f>LEFT(f!AQ337,IFERROR(FIND("±",f!AQ337)-1,LEN(f!AQ337)))</f>
        <v>120</v>
      </c>
      <c r="AR332" s="122" t="str">
        <f>LEFT(f!AR337,IFERROR(FIND("±",f!AR337)-1,LEN(f!AR337)))</f>
        <v/>
      </c>
      <c r="AS332" s="122" t="str">
        <f>LEFT(f!AS337,IFERROR(FIND("±",f!AS337)-1,LEN(f!AS337)))</f>
        <v/>
      </c>
      <c r="AT332" s="122" t="str">
        <f>LEFT(f!AT337,IFERROR(FIND("±",f!AT337)-1,LEN(f!AT337)))</f>
        <v>0.13</v>
      </c>
      <c r="AU332" s="122" t="str">
        <f>LEFT(f!AU337,IFERROR(FIND("±",f!AU337)-1,LEN(f!AU337)))</f>
        <v>4.92</v>
      </c>
      <c r="AV332" s="122" t="str">
        <f>LEFT(f!AV337,IFERROR(FIND("±",f!AV337)-1,LEN(f!AV337)))</f>
        <v/>
      </c>
      <c r="AW332" s="122" t="str">
        <f>LEFT(f!AW337,IFERROR(FIND("±",f!AW337)-1,LEN(f!AW337)))</f>
        <v/>
      </c>
      <c r="AX332" s="122" t="str">
        <f>LEFT(f!AX337,IFERROR(FIND("±",f!AX337)-1,LEN(f!AX337)))</f>
        <v>15.52</v>
      </c>
      <c r="AY332" s="122" t="str">
        <f>LEFT(f!AY337,IFERROR(FIND("±",f!AY337)-1,LEN(f!AY337)))</f>
        <v>0.05</v>
      </c>
      <c r="AZ332" s="122" t="str">
        <f>LEFT(f!AZ337,IFERROR(FIND("±",f!AZ337)-1,LEN(f!AZ337)))</f>
        <v/>
      </c>
      <c r="BA332" s="122" t="str">
        <f>LEFT(f!BA337,IFERROR(FIND("±",f!BA337)-1,LEN(f!BA337)))</f>
        <v/>
      </c>
      <c r="BB332" s="122" t="str">
        <f>LEFT(f!BB337,IFERROR(FIND("±",f!BB337)-1,LEN(f!BB337)))</f>
        <v/>
      </c>
      <c r="BC332" s="122" t="str">
        <f>LEFT(f!BC337,IFERROR(FIND("±",f!BC337)-1,LEN(f!BC337)))</f>
        <v>586</v>
      </c>
      <c r="BD332" s="122" t="str">
        <f>LEFT(f!BD337,IFERROR(FIND("±",f!BD337)-1,LEN(f!BD337)))</f>
        <v>106</v>
      </c>
      <c r="BE332" s="122" t="str">
        <f>LEFT(f!BE337,IFERROR(FIND("±",f!BE337)-1,LEN(f!BE337)))</f>
        <v>38.57</v>
      </c>
      <c r="BF332" s="122" t="str">
        <f>LEFT(f!BF337,IFERROR(FIND("±",f!BF337)-1,LEN(f!BF337)))</f>
        <v>44.83</v>
      </c>
      <c r="BG332" s="122" t="str">
        <f>LEFT(f!BG337,IFERROR(FIND("±",f!BG337)-1,LEN(f!BG337)))</f>
        <v>3.59</v>
      </c>
      <c r="BH332" s="122" t="str">
        <f>LEFT(f!BH337,IFERROR(FIND("±",f!BH337)-1,LEN(f!BH337)))</f>
        <v/>
      </c>
      <c r="BI332" s="122" t="str">
        <f>LEFT(f!BI337,IFERROR(FIND("±",f!BI337)-1,LEN(f!BI337)))</f>
        <v/>
      </c>
      <c r="BJ332" s="122" t="str">
        <f>LEFT(f!BJ337,IFERROR(FIND("±",f!BJ337)-1,LEN(f!BJ337)))</f>
        <v/>
      </c>
      <c r="BK332" s="122" t="str">
        <f>LEFT(f!BK337,IFERROR(FIND("±",f!BK337)-1,LEN(f!BK337)))</f>
        <v/>
      </c>
      <c r="BL332" s="122" t="str">
        <f>LEFT(f!BL337,IFERROR(FIND("±",f!BL337)-1,LEN(f!BL337)))</f>
        <v/>
      </c>
      <c r="BM332" s="122" t="str">
        <f>LEFT(f!BM337,IFERROR(FIND("±",f!BM337)-1,LEN(f!BM337)))</f>
        <v/>
      </c>
      <c r="BN332" s="122" t="str">
        <f>LEFT(f!BN337,IFERROR(FIND("±",f!BN337)-1,LEN(f!BN337)))</f>
        <v/>
      </c>
      <c r="BO332" s="122" t="str">
        <f>LEFT(f!BO337,IFERROR(FIND("±",f!BO337)-1,LEN(f!BO337)))</f>
        <v/>
      </c>
      <c r="BP332" s="122" t="str">
        <f>LEFT(f!BP337,IFERROR(FIND("±",f!BP337)-1,LEN(f!BP337)))</f>
        <v/>
      </c>
      <c r="BQ332" s="122" t="str">
        <f>LEFT(f!BQ337,IFERROR(FIND("±",f!BQ337)-1,LEN(f!BQ337)))</f>
        <v/>
      </c>
      <c r="BR332" s="122" t="str">
        <f>LEFT(f!BR337,IFERROR(FIND("±",f!BR337)-1,LEN(f!BR337)))</f>
        <v/>
      </c>
      <c r="BS332" s="122" t="str">
        <f>LEFT(f!BS337,IFERROR(FIND("±",f!BS337)-1,LEN(f!BS337)))</f>
        <v/>
      </c>
      <c r="BT332" s="122" t="str">
        <f>LEFT(f!BT337,IFERROR(FIND("±",f!BT337)-1,LEN(f!BT337)))</f>
        <v/>
      </c>
      <c r="BU332" s="122" t="str">
        <f>LEFT(f!BU337,IFERROR(FIND("±",f!BU337)-1,LEN(f!BU337)))</f>
        <v/>
      </c>
      <c r="BV332" s="122"/>
      <c r="BW332" s="122"/>
      <c r="BX332" s="122"/>
      <c r="BY332" s="122"/>
      <c r="BZ332" s="122"/>
      <c r="CA332" s="122"/>
      <c r="CB332" s="122"/>
      <c r="CC332" s="122"/>
      <c r="CD332" s="122"/>
      <c r="CE332" s="122"/>
    </row>
    <row r="333">
      <c r="A333" s="103" t="str">
        <f>f!A338</f>
        <v>M007</v>
      </c>
      <c r="B333" s="107" t="str">
        <f>LEFT(f!B338,IFERROR(FIND("(",f!B338)-1,LEN(f!B338)))</f>
        <v>Egg, poultry, omlet</v>
      </c>
      <c r="C333" s="109" t="str">
        <f>IFERROR(MID(f!B338,IFERROR(FIND("(",f!B338)+1,LEN(f!B338)),IFERROR(FIND(")",f!B338),LEN(f!B338))-IFERROR(FIND("(",f!B338)+1,LEN(f!B338))),"")</f>
        <v/>
      </c>
      <c r="D333" s="103" t="str">
        <f>f!D338</f>
        <v/>
      </c>
      <c r="E333" s="103" t="str">
        <f>f!E338</f>
        <v/>
      </c>
      <c r="F333" s="110" t="str">
        <f>CONCATENATE("https://res.cloudinary.com/techticz/image/upload/foods/",f!F338,".jpeg")</f>
        <v>https://res.cloudinary.com/techticz/image/upload/foods/egg_omlet.jpeg</v>
      </c>
      <c r="G333" s="103" t="str">
        <f>f!G338</f>
        <v>M</v>
      </c>
      <c r="H333" s="103" t="str">
        <f>f!H338</f>
        <v/>
      </c>
      <c r="I333" s="103">
        <f t="shared" si="1"/>
        <v>710</v>
      </c>
      <c r="J333" s="112">
        <f>f!J338</f>
        <v>100</v>
      </c>
      <c r="K333" s="112" t="str">
        <f>f!K338</f>
        <v>gram</v>
      </c>
      <c r="L333" s="114" t="str">
        <f>f!L338</f>
        <v/>
      </c>
      <c r="M333" s="114" t="str">
        <f>f!M338</f>
        <v/>
      </c>
      <c r="N333" s="114" t="str">
        <f>f!N338</f>
        <v/>
      </c>
      <c r="O333" s="114" t="str">
        <f>f!O338</f>
        <v/>
      </c>
      <c r="P333" s="114" t="str">
        <f>f!P338</f>
        <v/>
      </c>
      <c r="Q333" s="117" t="str">
        <f>f!Q338</f>
        <v/>
      </c>
      <c r="R333" s="117" t="str">
        <f>f!R338</f>
        <v/>
      </c>
      <c r="S333" s="117" t="str">
        <f>f!S338</f>
        <v/>
      </c>
      <c r="T333" s="120" t="str">
        <f>f!T338</f>
        <v/>
      </c>
      <c r="U333" s="120" t="str">
        <f>f!U338</f>
        <v/>
      </c>
      <c r="V333" s="121">
        <f>f!V338</f>
        <v>100</v>
      </c>
      <c r="W333" s="122" t="str">
        <f>LEFT(f!W338,IFERROR(FIND("±",f!W338)-1,LEN(f!W338)))</f>
        <v>68.48</v>
      </c>
      <c r="X333" s="122" t="str">
        <f>LEFT(f!X338,IFERROR(FIND("±",f!X338)-1,LEN(f!X338)))</f>
        <v>16.53</v>
      </c>
      <c r="Y333" s="122" t="str">
        <f>LEFT(f!Y338,IFERROR(FIND("±",f!Y338)-1,LEN(f!Y338)))</f>
        <v>0.96</v>
      </c>
      <c r="Z333" s="122" t="str">
        <f>LEFT(f!Z338,IFERROR(FIND("±",f!Z338)-1,LEN(f!Z338)))</f>
        <v>11.6</v>
      </c>
      <c r="AA333" s="122" t="str">
        <f>LEFT(f!AA338,IFERROR(FIND("±",f!AA338)-1,LEN(f!AA338)))</f>
        <v/>
      </c>
      <c r="AB333" s="122" t="str">
        <f>LEFT(f!AB338,IFERROR(FIND("±",f!AB338)-1,LEN(f!AB338)))</f>
        <v/>
      </c>
      <c r="AC333" s="122" t="str">
        <f>LEFT(f!AC338,IFERROR(FIND("±",f!AC338)-1,LEN(f!AC338)))</f>
        <v/>
      </c>
      <c r="AD333" s="122" t="str">
        <f>LEFT(f!AD338,IFERROR(FIND("±",f!AD338)-1,LEN(f!AD338)))</f>
        <v/>
      </c>
      <c r="AE333" s="122" t="str">
        <f>LEFT(f!AE338,IFERROR(FIND("±",f!AE338)-1,LEN(f!AE338)))</f>
        <v>710</v>
      </c>
      <c r="AF333" s="122" t="str">
        <f>LEFT(f!AF338,IFERROR(FIND("±",f!AF338)-1,LEN(f!AF338)))</f>
        <v>0.11</v>
      </c>
      <c r="AG333" s="122" t="str">
        <f>LEFT(f!AG338,IFERROR(FIND("±",f!AG338)-1,LEN(f!AG338)))</f>
        <v>0.20</v>
      </c>
      <c r="AH333" s="122" t="str">
        <f>LEFT(f!AH338,IFERROR(FIND("±",f!AH338)-1,LEN(f!AH338)))</f>
        <v>0.33</v>
      </c>
      <c r="AI333" s="122" t="str">
        <f>LEFT(f!AI338,IFERROR(FIND("±",f!AI338)-1,LEN(f!AI338)))</f>
        <v>2.06</v>
      </c>
      <c r="AJ333" s="122" t="str">
        <f>LEFT(f!AJ338,IFERROR(FIND("±",f!AJ338)-1,LEN(f!AJ338)))</f>
        <v>0.14</v>
      </c>
      <c r="AK333" s="122" t="str">
        <f>LEFT(f!AK338,IFERROR(FIND("±",f!AK338)-1,LEN(f!AK338)))</f>
        <v>17.13</v>
      </c>
      <c r="AL333" s="122" t="str">
        <f>LEFT(f!AL338,IFERROR(FIND("±",f!AL338)-1,LEN(f!AL338)))</f>
        <v>37.66</v>
      </c>
      <c r="AM333" s="122" t="str">
        <f>LEFT(f!AM338,IFERROR(FIND("±",f!AM338)-1,LEN(f!AM338)))</f>
        <v/>
      </c>
      <c r="AN333" s="122" t="str">
        <f>LEFT(f!AN338,IFERROR(FIND("±",f!AN338)-1,LEN(f!AN338)))</f>
        <v/>
      </c>
      <c r="AO333" s="122" t="str">
        <f>LEFT(f!AO338,IFERROR(FIND("±",f!AO338)-1,LEN(f!AO338)))</f>
        <v/>
      </c>
      <c r="AP333" s="122" t="str">
        <f>LEFT(f!AP338,IFERROR(FIND("±",f!AP338)-1,LEN(f!AP338)))</f>
        <v/>
      </c>
      <c r="AQ333" s="122" t="str">
        <f>LEFT(f!AQ338,IFERROR(FIND("±",f!AQ338)-1,LEN(f!AQ338)))</f>
        <v>53.26</v>
      </c>
      <c r="AR333" s="122" t="str">
        <f>LEFT(f!AR338,IFERROR(FIND("±",f!AR338)-1,LEN(f!AR338)))</f>
        <v/>
      </c>
      <c r="AS333" s="122" t="str">
        <f>LEFT(f!AS338,IFERROR(FIND("±",f!AS338)-1,LEN(f!AS338)))</f>
        <v/>
      </c>
      <c r="AT333" s="122" t="str">
        <f>LEFT(f!AT338,IFERROR(FIND("±",f!AT338)-1,LEN(f!AT338)))</f>
        <v>0.15</v>
      </c>
      <c r="AU333" s="122" t="str">
        <f>LEFT(f!AU338,IFERROR(FIND("±",f!AU338)-1,LEN(f!AU338)))</f>
        <v>2.16</v>
      </c>
      <c r="AV333" s="122" t="str">
        <f>LEFT(f!AV338,IFERROR(FIND("±",f!AV338)-1,LEN(f!AV338)))</f>
        <v/>
      </c>
      <c r="AW333" s="122" t="str">
        <f>LEFT(f!AW338,IFERROR(FIND("±",f!AW338)-1,LEN(f!AW338)))</f>
        <v/>
      </c>
      <c r="AX333" s="122" t="str">
        <f>LEFT(f!AX338,IFERROR(FIND("±",f!AX338)-1,LEN(f!AX338)))</f>
        <v>14.84</v>
      </c>
      <c r="AY333" s="122" t="str">
        <f>LEFT(f!AY338,IFERROR(FIND("±",f!AY338)-1,LEN(f!AY338)))</f>
        <v>0.02</v>
      </c>
      <c r="AZ333" s="122" t="str">
        <f>LEFT(f!AZ338,IFERROR(FIND("±",f!AZ338)-1,LEN(f!AZ338)))</f>
        <v/>
      </c>
      <c r="BA333" s="122" t="str">
        <f>LEFT(f!BA338,IFERROR(FIND("±",f!BA338)-1,LEN(f!BA338)))</f>
        <v/>
      </c>
      <c r="BB333" s="122" t="str">
        <f>LEFT(f!BB338,IFERROR(FIND("±",f!BB338)-1,LEN(f!BB338)))</f>
        <v/>
      </c>
      <c r="BC333" s="122" t="str">
        <f>LEFT(f!BC338,IFERROR(FIND("±",f!BC338)-1,LEN(f!BC338)))</f>
        <v>222</v>
      </c>
      <c r="BD333" s="122" t="str">
        <f>LEFT(f!BD338,IFERROR(FIND("±",f!BD338)-1,LEN(f!BD338)))</f>
        <v>163</v>
      </c>
      <c r="BE333" s="122" t="str">
        <f>LEFT(f!BE338,IFERROR(FIND("±",f!BE338)-1,LEN(f!BE338)))</f>
        <v>42.18</v>
      </c>
      <c r="BF333" s="122" t="str">
        <f>LEFT(f!BF338,IFERROR(FIND("±",f!BF338)-1,LEN(f!BF338)))</f>
        <v>169</v>
      </c>
      <c r="BG333" s="122" t="str">
        <f>LEFT(f!BG338,IFERROR(FIND("±",f!BG338)-1,LEN(f!BG338)))</f>
        <v>1.31</v>
      </c>
      <c r="BH333" s="122" t="str">
        <f>LEFT(f!BH338,IFERROR(FIND("±",f!BH338)-1,LEN(f!BH338)))</f>
        <v/>
      </c>
      <c r="BI333" s="122" t="str">
        <f>LEFT(f!BI338,IFERROR(FIND("±",f!BI338)-1,LEN(f!BI338)))</f>
        <v/>
      </c>
      <c r="BJ333" s="122" t="str">
        <f>LEFT(f!BJ338,IFERROR(FIND("±",f!BJ338)-1,LEN(f!BJ338)))</f>
        <v/>
      </c>
      <c r="BK333" s="122" t="str">
        <f>LEFT(f!BK338,IFERROR(FIND("±",f!BK338)-1,LEN(f!BK338)))</f>
        <v/>
      </c>
      <c r="BL333" s="122" t="str">
        <f>LEFT(f!BL338,IFERROR(FIND("±",f!BL338)-1,LEN(f!BL338)))</f>
        <v/>
      </c>
      <c r="BM333" s="122" t="str">
        <f>LEFT(f!BM338,IFERROR(FIND("±",f!BM338)-1,LEN(f!BM338)))</f>
        <v/>
      </c>
      <c r="BN333" s="122" t="str">
        <f>LEFT(f!BN338,IFERROR(FIND("±",f!BN338)-1,LEN(f!BN338)))</f>
        <v/>
      </c>
      <c r="BO333" s="122" t="str">
        <f>LEFT(f!BO338,IFERROR(FIND("±",f!BO338)-1,LEN(f!BO338)))</f>
        <v/>
      </c>
      <c r="BP333" s="122" t="str">
        <f>LEFT(f!BP338,IFERROR(FIND("±",f!BP338)-1,LEN(f!BP338)))</f>
        <v/>
      </c>
      <c r="BQ333" s="122" t="str">
        <f>LEFT(f!BQ338,IFERROR(FIND("±",f!BQ338)-1,LEN(f!BQ338)))</f>
        <v/>
      </c>
      <c r="BR333" s="122" t="str">
        <f>LEFT(f!BR338,IFERROR(FIND("±",f!BR338)-1,LEN(f!BR338)))</f>
        <v/>
      </c>
      <c r="BS333" s="122" t="str">
        <f>LEFT(f!BS338,IFERROR(FIND("±",f!BS338)-1,LEN(f!BS338)))</f>
        <v/>
      </c>
      <c r="BT333" s="122" t="str">
        <f>LEFT(f!BT338,IFERROR(FIND("±",f!BT338)-1,LEN(f!BT338)))</f>
        <v/>
      </c>
      <c r="BU333" s="122" t="str">
        <f>LEFT(f!BU338,IFERROR(FIND("±",f!BU338)-1,LEN(f!BU338)))</f>
        <v/>
      </c>
      <c r="BV333" s="122"/>
      <c r="BW333" s="122"/>
      <c r="BX333" s="122"/>
      <c r="BY333" s="122"/>
      <c r="BZ333" s="122"/>
      <c r="CA333" s="122"/>
      <c r="CB333" s="122"/>
      <c r="CC333" s="122"/>
      <c r="CD333" s="122"/>
      <c r="CE333" s="122"/>
    </row>
    <row r="334">
      <c r="A334" s="103" t="str">
        <f>f!A339</f>
        <v>N001</v>
      </c>
      <c r="B334" s="107" t="str">
        <f>LEFT(f!B339,IFERROR(FIND("(",f!B339)-1,LEN(f!B339)))</f>
        <v>Chicken, poultry, leg, skinless</v>
      </c>
      <c r="C334" s="109" t="str">
        <f>IFERROR(MID(f!B339,IFERROR(FIND("(",f!B339)+1,LEN(f!B339)),IFERROR(FIND(")",f!B339),LEN(f!B339))-IFERROR(FIND("(",f!B339)+1,LEN(f!B339))),"")</f>
        <v/>
      </c>
      <c r="D334" s="103" t="str">
        <f>f!D339</f>
        <v/>
      </c>
      <c r="E334" s="103" t="str">
        <f>f!E339</f>
        <v/>
      </c>
      <c r="F334" s="110" t="str">
        <f>CONCATENATE("https://res.cloudinary.com/techticz/image/upload/foods/",f!F339,".jpeg")</f>
        <v>https://res.cloudinary.com/techticz/image/upload/foods/chicken_leg_skinless.jpeg</v>
      </c>
      <c r="G334" s="103" t="str">
        <f>f!G339</f>
        <v>N</v>
      </c>
      <c r="H334" s="103" t="str">
        <f>f!H339</f>
        <v/>
      </c>
      <c r="I334" s="103">
        <f t="shared" si="1"/>
        <v>1605</v>
      </c>
      <c r="J334" s="112">
        <f>f!J339</f>
        <v>100</v>
      </c>
      <c r="K334" s="112" t="str">
        <f>f!K339</f>
        <v>gram</v>
      </c>
      <c r="L334" s="114" t="str">
        <f>f!L339</f>
        <v/>
      </c>
      <c r="M334" s="114" t="str">
        <f>f!M339</f>
        <v/>
      </c>
      <c r="N334" s="114" t="str">
        <f>f!N339</f>
        <v/>
      </c>
      <c r="O334" s="114" t="str">
        <f>f!O339</f>
        <v/>
      </c>
      <c r="P334" s="114" t="str">
        <f>f!P339</f>
        <v/>
      </c>
      <c r="Q334" s="117" t="str">
        <f>f!Q339</f>
        <v/>
      </c>
      <c r="R334" s="117" t="str">
        <f>f!R339</f>
        <v/>
      </c>
      <c r="S334" s="117" t="str">
        <f>f!S339</f>
        <v/>
      </c>
      <c r="T334" s="120" t="str">
        <f>f!T339</f>
        <v/>
      </c>
      <c r="U334" s="120" t="str">
        <f>f!U339</f>
        <v/>
      </c>
      <c r="V334" s="121">
        <f>f!V339</f>
        <v>100</v>
      </c>
      <c r="W334" s="122" t="str">
        <f>LEFT(f!W339,IFERROR(FIND("±",f!W339)-1,LEN(f!W339)))</f>
        <v>67.61</v>
      </c>
      <c r="X334" s="122" t="str">
        <f>LEFT(f!X339,IFERROR(FIND("±",f!X339)-1,LEN(f!X339)))</f>
        <v>19.44</v>
      </c>
      <c r="Y334" s="122" t="str">
        <f>LEFT(f!Y339,IFERROR(FIND("±",f!Y339)-1,LEN(f!Y339)))</f>
        <v>1.14</v>
      </c>
      <c r="Z334" s="122" t="str">
        <f>LEFT(f!Z339,IFERROR(FIND("±",f!Z339)-1,LEN(f!Z339)))</f>
        <v>12.64</v>
      </c>
      <c r="AA334" s="122" t="str">
        <f>LEFT(f!AA339,IFERROR(FIND("±",f!AA339)-1,LEN(f!AA339)))</f>
        <v/>
      </c>
      <c r="AB334" s="122" t="str">
        <f>LEFT(f!AB339,IFERROR(FIND("±",f!AB339)-1,LEN(f!AB339)))</f>
        <v/>
      </c>
      <c r="AC334" s="122" t="str">
        <f>LEFT(f!AC339,IFERROR(FIND("±",f!AC339)-1,LEN(f!AC339)))</f>
        <v/>
      </c>
      <c r="AD334" s="122" t="str">
        <f>LEFT(f!AD339,IFERROR(FIND("±",f!AD339)-1,LEN(f!AD339)))</f>
        <v/>
      </c>
      <c r="AE334" s="122" t="str">
        <f>LEFT(f!AE339,IFERROR(FIND("±",f!AE339)-1,LEN(f!AE339)))</f>
        <v>1605</v>
      </c>
      <c r="AF334" s="122" t="str">
        <f>LEFT(f!AF339,IFERROR(FIND("±",f!AF339)-1,LEN(f!AF339)))</f>
        <v>0.17</v>
      </c>
      <c r="AG334" s="122" t="str">
        <f>LEFT(f!AG339,IFERROR(FIND("±",f!AG339)-1,LEN(f!AG339)))</f>
        <v>0.13</v>
      </c>
      <c r="AH334" s="122" t="str">
        <f>LEFT(f!AH339,IFERROR(FIND("±",f!AH339)-1,LEN(f!AH339)))</f>
        <v>5.60</v>
      </c>
      <c r="AI334" s="122" t="str">
        <f>LEFT(f!AI339,IFERROR(FIND("±",f!AI339)-1,LEN(f!AI339)))</f>
        <v>1.28</v>
      </c>
      <c r="AJ334" s="122" t="str">
        <f>LEFT(f!AJ339,IFERROR(FIND("±",f!AJ339)-1,LEN(f!AJ339)))</f>
        <v>0.33</v>
      </c>
      <c r="AK334" s="122" t="str">
        <f>LEFT(f!AK339,IFERROR(FIND("±",f!AK339)-1,LEN(f!AK339)))</f>
        <v>4.58</v>
      </c>
      <c r="AL334" s="122" t="str">
        <f>LEFT(f!AL339,IFERROR(FIND("±",f!AL339)-1,LEN(f!AL339)))</f>
        <v>7.47</v>
      </c>
      <c r="AM334" s="122" t="str">
        <f>LEFT(f!AM339,IFERROR(FIND("±",f!AM339)-1,LEN(f!AM339)))</f>
        <v/>
      </c>
      <c r="AN334" s="122" t="str">
        <f>LEFT(f!AN339,IFERROR(FIND("±",f!AN339)-1,LEN(f!AN339)))</f>
        <v>0.01</v>
      </c>
      <c r="AO334" s="122" t="str">
        <f>LEFT(f!AO339,IFERROR(FIND("±",f!AO339)-1,LEN(f!AO339)))</f>
        <v/>
      </c>
      <c r="AP334" s="122" t="str">
        <f>LEFT(f!AP339,IFERROR(FIND("±",f!AP339)-1,LEN(f!AP339)))</f>
        <v/>
      </c>
      <c r="AQ334" s="122" t="str">
        <f>LEFT(f!AQ339,IFERROR(FIND("±",f!AQ339)-1,LEN(f!AQ339)))</f>
        <v>20.52</v>
      </c>
      <c r="AR334" s="122" t="str">
        <f>LEFT(f!AR339,IFERROR(FIND("±",f!AR339)-1,LEN(f!AR339)))</f>
        <v/>
      </c>
      <c r="AS334" s="122" t="str">
        <f>LEFT(f!AS339,IFERROR(FIND("±",f!AS339)-1,LEN(f!AS339)))</f>
        <v/>
      </c>
      <c r="AT334" s="122" t="str">
        <f>LEFT(f!AT339,IFERROR(FIND("±",f!AT339)-1,LEN(f!AT339)))</f>
        <v>0.25</v>
      </c>
      <c r="AU334" s="122" t="str">
        <f>LEFT(f!AU339,IFERROR(FIND("±",f!AU339)-1,LEN(f!AU339)))</f>
        <v>1.27</v>
      </c>
      <c r="AV334" s="122" t="str">
        <f>LEFT(f!AV339,IFERROR(FIND("±",f!AV339)-1,LEN(f!AV339)))</f>
        <v>0.002</v>
      </c>
      <c r="AW334" s="122" t="str">
        <f>LEFT(f!AW339,IFERROR(FIND("±",f!AW339)-1,LEN(f!AW339)))</f>
        <v/>
      </c>
      <c r="AX334" s="122" t="str">
        <f>LEFT(f!AX339,IFERROR(FIND("±",f!AX339)-1,LEN(f!AX339)))</f>
        <v>23.82</v>
      </c>
      <c r="AY334" s="122" t="str">
        <f>LEFT(f!AY339,IFERROR(FIND("±",f!AY339)-1,LEN(f!AY339)))</f>
        <v>0.03</v>
      </c>
      <c r="AZ334" s="122" t="str">
        <f>LEFT(f!AZ339,IFERROR(FIND("±",f!AZ339)-1,LEN(f!AZ339)))</f>
        <v/>
      </c>
      <c r="BA334" s="122" t="str">
        <f>LEFT(f!BA339,IFERROR(FIND("±",f!BA339)-1,LEN(f!BA339)))</f>
        <v/>
      </c>
      <c r="BB334" s="122" t="str">
        <f>LEFT(f!BB339,IFERROR(FIND("±",f!BB339)-1,LEN(f!BB339)))</f>
        <v>0.01</v>
      </c>
      <c r="BC334" s="122" t="str">
        <f>LEFT(f!BC339,IFERROR(FIND("±",f!BC339)-1,LEN(f!BC339)))</f>
        <v>199</v>
      </c>
      <c r="BD334" s="122" t="str">
        <f>LEFT(f!BD339,IFERROR(FIND("±",f!BD339)-1,LEN(f!BD339)))</f>
        <v>283</v>
      </c>
      <c r="BE334" s="122" t="str">
        <f>LEFT(f!BE339,IFERROR(FIND("±",f!BE339)-1,LEN(f!BE339)))</f>
        <v>20.22</v>
      </c>
      <c r="BF334" s="122" t="str">
        <f>LEFT(f!BF339,IFERROR(FIND("±",f!BF339)-1,LEN(f!BF339)))</f>
        <v>65.07</v>
      </c>
      <c r="BG334" s="122" t="str">
        <f>LEFT(f!BG339,IFERROR(FIND("±",f!BG339)-1,LEN(f!BG339)))</f>
        <v>1.77</v>
      </c>
      <c r="BH334" s="122" t="str">
        <f>LEFT(f!BH339,IFERROR(FIND("±",f!BH339)-1,LEN(f!BH339)))</f>
        <v/>
      </c>
      <c r="BI334" s="122" t="str">
        <f>LEFT(f!BI339,IFERROR(FIND("±",f!BI339)-1,LEN(f!BI339)))</f>
        <v/>
      </c>
      <c r="BJ334" s="122" t="str">
        <f>LEFT(f!BJ339,IFERROR(FIND("±",f!BJ339)-1,LEN(f!BJ339)))</f>
        <v/>
      </c>
      <c r="BK334" s="122" t="str">
        <f>LEFT(f!BK339,IFERROR(FIND("±",f!BK339)-1,LEN(f!BK339)))</f>
        <v/>
      </c>
      <c r="BL334" s="122" t="str">
        <f>LEFT(f!BL339,IFERROR(FIND("±",f!BL339)-1,LEN(f!BL339)))</f>
        <v/>
      </c>
      <c r="BM334" s="122" t="str">
        <f>LEFT(f!BM339,IFERROR(FIND("±",f!BM339)-1,LEN(f!BM339)))</f>
        <v/>
      </c>
      <c r="BN334" s="122" t="str">
        <f>LEFT(f!BN339,IFERROR(FIND("±",f!BN339)-1,LEN(f!BN339)))</f>
        <v/>
      </c>
      <c r="BO334" s="122" t="str">
        <f>LEFT(f!BO339,IFERROR(FIND("±",f!BO339)-1,LEN(f!BO339)))</f>
        <v/>
      </c>
      <c r="BP334" s="122" t="str">
        <f>LEFT(f!BP339,IFERROR(FIND("±",f!BP339)-1,LEN(f!BP339)))</f>
        <v/>
      </c>
      <c r="BQ334" s="122" t="str">
        <f>LEFT(f!BQ339,IFERROR(FIND("±",f!BQ339)-1,LEN(f!BQ339)))</f>
        <v/>
      </c>
      <c r="BR334" s="122" t="str">
        <f>LEFT(f!BR339,IFERROR(FIND("±",f!BR339)-1,LEN(f!BR339)))</f>
        <v/>
      </c>
      <c r="BS334" s="122" t="str">
        <f>LEFT(f!BS339,IFERROR(FIND("±",f!BS339)-1,LEN(f!BS339)))</f>
        <v/>
      </c>
      <c r="BT334" s="122" t="str">
        <f>LEFT(f!BT339,IFERROR(FIND("±",f!BT339)-1,LEN(f!BT339)))</f>
        <v/>
      </c>
      <c r="BU334" s="122" t="str">
        <f>LEFT(f!BU339,IFERROR(FIND("±",f!BU339)-1,LEN(f!BU339)))</f>
        <v/>
      </c>
      <c r="BV334" s="122"/>
      <c r="BW334" s="122"/>
      <c r="BX334" s="122"/>
      <c r="BY334" s="122"/>
      <c r="BZ334" s="122"/>
      <c r="CA334" s="122"/>
      <c r="CB334" s="122"/>
      <c r="CC334" s="122"/>
      <c r="CD334" s="122"/>
      <c r="CE334" s="122"/>
    </row>
    <row r="335">
      <c r="A335" s="103" t="str">
        <f>f!A340</f>
        <v>N002</v>
      </c>
      <c r="B335" s="107" t="str">
        <f>LEFT(f!B340,IFERROR(FIND("(",f!B340)-1,LEN(f!B340)))</f>
        <v>Chicken, poultry, thigh, skinless</v>
      </c>
      <c r="C335" s="109" t="str">
        <f>IFERROR(MID(f!B340,IFERROR(FIND("(",f!B340)+1,LEN(f!B340)),IFERROR(FIND(")",f!B340),LEN(f!B340))-IFERROR(FIND("(",f!B340)+1,LEN(f!B340))),"")</f>
        <v/>
      </c>
      <c r="D335" s="103" t="str">
        <f>f!D340</f>
        <v/>
      </c>
      <c r="E335" s="103" t="str">
        <f>f!E340</f>
        <v/>
      </c>
      <c r="F335" s="110" t="str">
        <f>CONCATENATE("https://res.cloudinary.com/techticz/image/upload/foods/",f!F340,".jpeg")</f>
        <v>https://res.cloudinary.com/techticz/image/upload/foods/chicken_thigh_skinless.jpeg</v>
      </c>
      <c r="G335" s="103" t="str">
        <f>f!G340</f>
        <v>N</v>
      </c>
      <c r="H335" s="103" t="str">
        <f>f!H340</f>
        <v/>
      </c>
      <c r="I335" s="103">
        <f t="shared" si="1"/>
        <v>836</v>
      </c>
      <c r="J335" s="112">
        <f>f!J340</f>
        <v>100</v>
      </c>
      <c r="K335" s="112" t="str">
        <f>f!K340</f>
        <v>gram</v>
      </c>
      <c r="L335" s="114" t="str">
        <f>f!L340</f>
        <v/>
      </c>
      <c r="M335" s="114" t="str">
        <f>f!M340</f>
        <v/>
      </c>
      <c r="N335" s="114" t="str">
        <f>f!N340</f>
        <v/>
      </c>
      <c r="O335" s="114" t="str">
        <f>f!O340</f>
        <v/>
      </c>
      <c r="P335" s="114" t="str">
        <f>f!P340</f>
        <v/>
      </c>
      <c r="Q335" s="117" t="str">
        <f>f!Q340</f>
        <v/>
      </c>
      <c r="R335" s="117" t="str">
        <f>f!R340</f>
        <v/>
      </c>
      <c r="S335" s="117" t="str">
        <f>f!S340</f>
        <v/>
      </c>
      <c r="T335" s="120" t="str">
        <f>f!T340</f>
        <v/>
      </c>
      <c r="U335" s="120" t="str">
        <f>f!U340</f>
        <v/>
      </c>
      <c r="V335" s="121">
        <f>f!V340</f>
        <v>100</v>
      </c>
      <c r="W335" s="122" t="str">
        <f>LEFT(f!W340,IFERROR(FIND("±",f!W340)-1,LEN(f!W340)))</f>
        <v>67.58</v>
      </c>
      <c r="X335" s="122" t="str">
        <f>LEFT(f!X340,IFERROR(FIND("±",f!X340)-1,LEN(f!X340)))</f>
        <v>18.18</v>
      </c>
      <c r="Y335" s="122" t="str">
        <f>LEFT(f!Y340,IFERROR(FIND("±",f!Y340)-1,LEN(f!Y340)))</f>
        <v>1.14</v>
      </c>
      <c r="Z335" s="122" t="str">
        <f>LEFT(f!Z340,IFERROR(FIND("±",f!Z340)-1,LEN(f!Z340)))</f>
        <v>14.23</v>
      </c>
      <c r="AA335" s="122" t="str">
        <f>LEFT(f!AA340,IFERROR(FIND("±",f!AA340)-1,LEN(f!AA340)))</f>
        <v/>
      </c>
      <c r="AB335" s="122" t="str">
        <f>LEFT(f!AB340,IFERROR(FIND("±",f!AB340)-1,LEN(f!AB340)))</f>
        <v/>
      </c>
      <c r="AC335" s="122" t="str">
        <f>LEFT(f!AC340,IFERROR(FIND("±",f!AC340)-1,LEN(f!AC340)))</f>
        <v/>
      </c>
      <c r="AD335" s="122" t="str">
        <f>LEFT(f!AD340,IFERROR(FIND("±",f!AD340)-1,LEN(f!AD340)))</f>
        <v/>
      </c>
      <c r="AE335" s="122" t="str">
        <f>LEFT(f!AE340,IFERROR(FIND("±",f!AE340)-1,LEN(f!AE340)))</f>
        <v>836</v>
      </c>
      <c r="AF335" s="122" t="str">
        <f>LEFT(f!AF340,IFERROR(FIND("±",f!AF340)-1,LEN(f!AF340)))</f>
        <v>0.13</v>
      </c>
      <c r="AG335" s="122" t="str">
        <f>LEFT(f!AG340,IFERROR(FIND("±",f!AG340)-1,LEN(f!AG340)))</f>
        <v>0.10</v>
      </c>
      <c r="AH335" s="122" t="str">
        <f>LEFT(f!AH340,IFERROR(FIND("±",f!AH340)-1,LEN(f!AH340)))</f>
        <v>5.62</v>
      </c>
      <c r="AI335" s="122" t="str">
        <f>LEFT(f!AI340,IFERROR(FIND("±",f!AI340)-1,LEN(f!AI340)))</f>
        <v>1.06</v>
      </c>
      <c r="AJ335" s="122" t="str">
        <f>LEFT(f!AJ340,IFERROR(FIND("±",f!AJ340)-1,LEN(f!AJ340)))</f>
        <v>0.38</v>
      </c>
      <c r="AK335" s="122" t="str">
        <f>LEFT(f!AK340,IFERROR(FIND("±",f!AK340)-1,LEN(f!AK340)))</f>
        <v>3.86</v>
      </c>
      <c r="AL335" s="122" t="str">
        <f>LEFT(f!AL340,IFERROR(FIND("±",f!AL340)-1,LEN(f!AL340)))</f>
        <v>9.00</v>
      </c>
      <c r="AM335" s="122" t="str">
        <f>LEFT(f!AM340,IFERROR(FIND("±",f!AM340)-1,LEN(f!AM340)))</f>
        <v/>
      </c>
      <c r="AN335" s="122" t="str">
        <f>LEFT(f!AN340,IFERROR(FIND("±",f!AN340)-1,LEN(f!AN340)))</f>
        <v>0.10</v>
      </c>
      <c r="AO335" s="122" t="str">
        <f>LEFT(f!AO340,IFERROR(FIND("±",f!AO340)-1,LEN(f!AO340)))</f>
        <v/>
      </c>
      <c r="AP335" s="122" t="str">
        <f>LEFT(f!AP340,IFERROR(FIND("±",f!AP340)-1,LEN(f!AP340)))</f>
        <v/>
      </c>
      <c r="AQ335" s="122" t="str">
        <f>LEFT(f!AQ340,IFERROR(FIND("±",f!AQ340)-1,LEN(f!AQ340)))</f>
        <v>18.37</v>
      </c>
      <c r="AR335" s="122" t="str">
        <f>LEFT(f!AR340,IFERROR(FIND("±",f!AR340)-1,LEN(f!AR340)))</f>
        <v/>
      </c>
      <c r="AS335" s="122" t="str">
        <f>LEFT(f!AS340,IFERROR(FIND("±",f!AS340)-1,LEN(f!AS340)))</f>
        <v/>
      </c>
      <c r="AT335" s="122" t="str">
        <f>LEFT(f!AT340,IFERROR(FIND("±",f!AT340)-1,LEN(f!AT340)))</f>
        <v>0.23</v>
      </c>
      <c r="AU335" s="122" t="str">
        <f>LEFT(f!AU340,IFERROR(FIND("±",f!AU340)-1,LEN(f!AU340)))</f>
        <v>1.11</v>
      </c>
      <c r="AV335" s="122" t="str">
        <f>LEFT(f!AV340,IFERROR(FIND("±",f!AV340)-1,LEN(f!AV340)))</f>
        <v/>
      </c>
      <c r="AW335" s="122" t="str">
        <f>LEFT(f!AW340,IFERROR(FIND("±",f!AW340)-1,LEN(f!AW340)))</f>
        <v/>
      </c>
      <c r="AX335" s="122" t="str">
        <f>LEFT(f!AX340,IFERROR(FIND("±",f!AX340)-1,LEN(f!AX340)))</f>
        <v>22.55</v>
      </c>
      <c r="AY335" s="122" t="str">
        <f>LEFT(f!AY340,IFERROR(FIND("±",f!AY340)-1,LEN(f!AY340)))</f>
        <v>0.02</v>
      </c>
      <c r="AZ335" s="122" t="str">
        <f>LEFT(f!AZ340,IFERROR(FIND("±",f!AZ340)-1,LEN(f!AZ340)))</f>
        <v/>
      </c>
      <c r="BA335" s="122" t="str">
        <f>LEFT(f!BA340,IFERROR(FIND("±",f!BA340)-1,LEN(f!BA340)))</f>
        <v/>
      </c>
      <c r="BB335" s="122" t="str">
        <f>LEFT(f!BB340,IFERROR(FIND("±",f!BB340)-1,LEN(f!BB340)))</f>
        <v/>
      </c>
      <c r="BC335" s="122" t="str">
        <f>LEFT(f!BC340,IFERROR(FIND("±",f!BC340)-1,LEN(f!BC340)))</f>
        <v>186</v>
      </c>
      <c r="BD335" s="122" t="str">
        <f>LEFT(f!BD340,IFERROR(FIND("±",f!BD340)-1,LEN(f!BD340)))</f>
        <v>263</v>
      </c>
      <c r="BE335" s="122" t="str">
        <f>LEFT(f!BE340,IFERROR(FIND("±",f!BE340)-1,LEN(f!BE340)))</f>
        <v>18.69</v>
      </c>
      <c r="BF335" s="122" t="str">
        <f>LEFT(f!BF340,IFERROR(FIND("±",f!BF340)-1,LEN(f!BF340)))</f>
        <v>64.59</v>
      </c>
      <c r="BG335" s="122" t="str">
        <f>LEFT(f!BG340,IFERROR(FIND("±",f!BG340)-1,LEN(f!BG340)))</f>
        <v>1.42</v>
      </c>
      <c r="BH335" s="122" t="str">
        <f>LEFT(f!BH340,IFERROR(FIND("±",f!BH340)-1,LEN(f!BH340)))</f>
        <v/>
      </c>
      <c r="BI335" s="122" t="str">
        <f>LEFT(f!BI340,IFERROR(FIND("±",f!BI340)-1,LEN(f!BI340)))</f>
        <v/>
      </c>
      <c r="BJ335" s="122" t="str">
        <f>LEFT(f!BJ340,IFERROR(FIND("±",f!BJ340)-1,LEN(f!BJ340)))</f>
        <v/>
      </c>
      <c r="BK335" s="122" t="str">
        <f>LEFT(f!BK340,IFERROR(FIND("±",f!BK340)-1,LEN(f!BK340)))</f>
        <v/>
      </c>
      <c r="BL335" s="122" t="str">
        <f>LEFT(f!BL340,IFERROR(FIND("±",f!BL340)-1,LEN(f!BL340)))</f>
        <v/>
      </c>
      <c r="BM335" s="122" t="str">
        <f>LEFT(f!BM340,IFERROR(FIND("±",f!BM340)-1,LEN(f!BM340)))</f>
        <v/>
      </c>
      <c r="BN335" s="122" t="str">
        <f>LEFT(f!BN340,IFERROR(FIND("±",f!BN340)-1,LEN(f!BN340)))</f>
        <v/>
      </c>
      <c r="BO335" s="122" t="str">
        <f>LEFT(f!BO340,IFERROR(FIND("±",f!BO340)-1,LEN(f!BO340)))</f>
        <v/>
      </c>
      <c r="BP335" s="122" t="str">
        <f>LEFT(f!BP340,IFERROR(FIND("±",f!BP340)-1,LEN(f!BP340)))</f>
        <v/>
      </c>
      <c r="BQ335" s="122" t="str">
        <f>LEFT(f!BQ340,IFERROR(FIND("±",f!BQ340)-1,LEN(f!BQ340)))</f>
        <v/>
      </c>
      <c r="BR335" s="122" t="str">
        <f>LEFT(f!BR340,IFERROR(FIND("±",f!BR340)-1,LEN(f!BR340)))</f>
        <v/>
      </c>
      <c r="BS335" s="122" t="str">
        <f>LEFT(f!BS340,IFERROR(FIND("±",f!BS340)-1,LEN(f!BS340)))</f>
        <v/>
      </c>
      <c r="BT335" s="122" t="str">
        <f>LEFT(f!BT340,IFERROR(FIND("±",f!BT340)-1,LEN(f!BT340)))</f>
        <v/>
      </c>
      <c r="BU335" s="122" t="str">
        <f>LEFT(f!BU340,IFERROR(FIND("±",f!BU340)-1,LEN(f!BU340)))</f>
        <v/>
      </c>
      <c r="BV335" s="122"/>
      <c r="BW335" s="122"/>
      <c r="BX335" s="122"/>
      <c r="BY335" s="122"/>
      <c r="BZ335" s="122"/>
      <c r="CA335" s="122"/>
      <c r="CB335" s="122"/>
      <c r="CC335" s="122"/>
      <c r="CD335" s="122"/>
      <c r="CE335" s="122"/>
    </row>
    <row r="336">
      <c r="A336" s="103" t="str">
        <f>f!A341</f>
        <v>N003</v>
      </c>
      <c r="B336" s="107" t="str">
        <f>LEFT(f!B341,IFERROR(FIND("(",f!B341)-1,LEN(f!B341)))</f>
        <v>Chicken, poultry, breast, skinless</v>
      </c>
      <c r="C336" s="109" t="str">
        <f>IFERROR(MID(f!B341,IFERROR(FIND("(",f!B341)+1,LEN(f!B341)),IFERROR(FIND(")",f!B341),LEN(f!B341))-IFERROR(FIND("(",f!B341)+1,LEN(f!B341))),"")</f>
        <v/>
      </c>
      <c r="D336" s="103" t="str">
        <f>f!D341</f>
        <v/>
      </c>
      <c r="E336" s="103" t="str">
        <f>f!E341</f>
        <v/>
      </c>
      <c r="F336" s="110" t="str">
        <f>CONCATENATE("https://res.cloudinary.com/techticz/image/upload/foods/",f!F341,".jpeg")</f>
        <v>https://res.cloudinary.com/techticz/image/upload/foods/chicken_breast_skinless.jpeg</v>
      </c>
      <c r="G336" s="103" t="str">
        <f>f!G341</f>
        <v>N</v>
      </c>
      <c r="H336" s="103" t="str">
        <f>f!H341</f>
        <v/>
      </c>
      <c r="I336" s="103">
        <f t="shared" si="1"/>
        <v>704</v>
      </c>
      <c r="J336" s="112">
        <f>f!J341</f>
        <v>100</v>
      </c>
      <c r="K336" s="112" t="str">
        <f>f!K341</f>
        <v>gram</v>
      </c>
      <c r="L336" s="114" t="str">
        <f>f!L341</f>
        <v/>
      </c>
      <c r="M336" s="114" t="str">
        <f>f!M341</f>
        <v/>
      </c>
      <c r="N336" s="114" t="str">
        <f>f!N341</f>
        <v/>
      </c>
      <c r="O336" s="114" t="str">
        <f>f!O341</f>
        <v/>
      </c>
      <c r="P336" s="114" t="str">
        <f>f!P341</f>
        <v/>
      </c>
      <c r="Q336" s="117" t="str">
        <f>f!Q341</f>
        <v/>
      </c>
      <c r="R336" s="117" t="str">
        <f>f!R341</f>
        <v/>
      </c>
      <c r="S336" s="117" t="str">
        <f>f!S341</f>
        <v/>
      </c>
      <c r="T336" s="120" t="str">
        <f>f!T341</f>
        <v/>
      </c>
      <c r="U336" s="120" t="str">
        <f>f!U341</f>
        <v/>
      </c>
      <c r="V336" s="121">
        <f>f!V341</f>
        <v>100</v>
      </c>
      <c r="W336" s="122" t="str">
        <f>LEFT(f!W341,IFERROR(FIND("±",f!W341)-1,LEN(f!W341)))</f>
        <v>67.15</v>
      </c>
      <c r="X336" s="122" t="str">
        <f>LEFT(f!X341,IFERROR(FIND("±",f!X341)-1,LEN(f!X341)))</f>
        <v>21.81</v>
      </c>
      <c r="Y336" s="122" t="str">
        <f>LEFT(f!Y341,IFERROR(FIND("±",f!Y341)-1,LEN(f!Y341)))</f>
        <v>1.19</v>
      </c>
      <c r="Z336" s="122" t="str">
        <f>LEFT(f!Z341,IFERROR(FIND("±",f!Z341)-1,LEN(f!Z341)))</f>
        <v>9</v>
      </c>
      <c r="AA336" s="122" t="str">
        <f>LEFT(f!AA341,IFERROR(FIND("±",f!AA341)-1,LEN(f!AA341)))</f>
        <v/>
      </c>
      <c r="AB336" s="122" t="str">
        <f>LEFT(f!AB341,IFERROR(FIND("±",f!AB341)-1,LEN(f!AB341)))</f>
        <v/>
      </c>
      <c r="AC336" s="122" t="str">
        <f>LEFT(f!AC341,IFERROR(FIND("±",f!AC341)-1,LEN(f!AC341)))</f>
        <v/>
      </c>
      <c r="AD336" s="122" t="str">
        <f>LEFT(f!AD341,IFERROR(FIND("±",f!AD341)-1,LEN(f!AD341)))</f>
        <v/>
      </c>
      <c r="AE336" s="122" t="str">
        <f>LEFT(f!AE341,IFERROR(FIND("±",f!AE341)-1,LEN(f!AE341)))</f>
        <v>704</v>
      </c>
      <c r="AF336" s="122" t="str">
        <f>LEFT(f!AF341,IFERROR(FIND("±",f!AF341)-1,LEN(f!AF341)))</f>
        <v>0.10</v>
      </c>
      <c r="AG336" s="122" t="str">
        <f>LEFT(f!AG341,IFERROR(FIND("±",f!AG341)-1,LEN(f!AG341)))</f>
        <v>0.06</v>
      </c>
      <c r="AH336" s="122" t="str">
        <f>LEFT(f!AH341,IFERROR(FIND("±",f!AH341)-1,LEN(f!AH341)))</f>
        <v>8.06</v>
      </c>
      <c r="AI336" s="122" t="str">
        <f>LEFT(f!AI341,IFERROR(FIND("±",f!AI341)-1,LEN(f!AI341)))</f>
        <v>1.15</v>
      </c>
      <c r="AJ336" s="122" t="str">
        <f>LEFT(f!AJ341,IFERROR(FIND("±",f!AJ341)-1,LEN(f!AJ341)))</f>
        <v>0.53</v>
      </c>
      <c r="AK336" s="122" t="str">
        <f>LEFT(f!AK341,IFERROR(FIND("±",f!AK341)-1,LEN(f!AK341)))</f>
        <v>4.11</v>
      </c>
      <c r="AL336" s="122" t="str">
        <f>LEFT(f!AL341,IFERROR(FIND("±",f!AL341)-1,LEN(f!AL341)))</f>
        <v>10.44</v>
      </c>
      <c r="AM336" s="122" t="str">
        <f>LEFT(f!AM341,IFERROR(FIND("±",f!AM341)-1,LEN(f!AM341)))</f>
        <v/>
      </c>
      <c r="AN336" s="122" t="str">
        <f>LEFT(f!AN341,IFERROR(FIND("±",f!AN341)-1,LEN(f!AN341)))</f>
        <v>0.03</v>
      </c>
      <c r="AO336" s="122" t="str">
        <f>LEFT(f!AO341,IFERROR(FIND("±",f!AO341)-1,LEN(f!AO341)))</f>
        <v/>
      </c>
      <c r="AP336" s="122" t="str">
        <f>LEFT(f!AP341,IFERROR(FIND("±",f!AP341)-1,LEN(f!AP341)))</f>
        <v/>
      </c>
      <c r="AQ336" s="122" t="str">
        <f>LEFT(f!AQ341,IFERROR(FIND("±",f!AQ341)-1,LEN(f!AQ341)))</f>
        <v>12.91</v>
      </c>
      <c r="AR336" s="122" t="str">
        <f>LEFT(f!AR341,IFERROR(FIND("±",f!AR341)-1,LEN(f!AR341)))</f>
        <v/>
      </c>
      <c r="AS336" s="122" t="str">
        <f>LEFT(f!AS341,IFERROR(FIND("±",f!AS341)-1,LEN(f!AS341)))</f>
        <v/>
      </c>
      <c r="AT336" s="122" t="str">
        <f>LEFT(f!AT341,IFERROR(FIND("±",f!AT341)-1,LEN(f!AT341)))</f>
        <v>0.27</v>
      </c>
      <c r="AU336" s="122" t="str">
        <f>LEFT(f!AU341,IFERROR(FIND("±",f!AU341)-1,LEN(f!AU341)))</f>
        <v>0.83</v>
      </c>
      <c r="AV336" s="122" t="str">
        <f>LEFT(f!AV341,IFERROR(FIND("±",f!AV341)-1,LEN(f!AV341)))</f>
        <v/>
      </c>
      <c r="AW336" s="122" t="str">
        <f>LEFT(f!AW341,IFERROR(FIND("±",f!AW341)-1,LEN(f!AW341)))</f>
        <v/>
      </c>
      <c r="AX336" s="122" t="str">
        <f>LEFT(f!AX341,IFERROR(FIND("±",f!AX341)-1,LEN(f!AX341)))</f>
        <v>20.2</v>
      </c>
      <c r="AY336" s="122" t="str">
        <f>LEFT(f!AY341,IFERROR(FIND("±",f!AY341)-1,LEN(f!AY341)))</f>
        <v>0.02</v>
      </c>
      <c r="AZ336" s="122" t="str">
        <f>LEFT(f!AZ341,IFERROR(FIND("±",f!AZ341)-1,LEN(f!AZ341)))</f>
        <v/>
      </c>
      <c r="BA336" s="122" t="str">
        <f>LEFT(f!BA341,IFERROR(FIND("±",f!BA341)-1,LEN(f!BA341)))</f>
        <v/>
      </c>
      <c r="BB336" s="122" t="str">
        <f>LEFT(f!BB341,IFERROR(FIND("±",f!BB341)-1,LEN(f!BB341)))</f>
        <v/>
      </c>
      <c r="BC336" s="122" t="str">
        <f>LEFT(f!BC341,IFERROR(FIND("±",f!BC341)-1,LEN(f!BC341)))</f>
        <v>178</v>
      </c>
      <c r="BD336" s="122" t="str">
        <f>LEFT(f!BD341,IFERROR(FIND("±",f!BD341)-1,LEN(f!BD341)))</f>
        <v>295</v>
      </c>
      <c r="BE336" s="122" t="str">
        <f>LEFT(f!BE341,IFERROR(FIND("±",f!BE341)-1,LEN(f!BE341)))</f>
        <v>18.56</v>
      </c>
      <c r="BF336" s="122" t="str">
        <f>LEFT(f!BF341,IFERROR(FIND("±",f!BF341)-1,LEN(f!BF341)))</f>
        <v>36.7</v>
      </c>
      <c r="BG336" s="122" t="str">
        <f>LEFT(f!BG341,IFERROR(FIND("±",f!BG341)-1,LEN(f!BG341)))</f>
        <v>0.78</v>
      </c>
      <c r="BH336" s="122" t="str">
        <f>LEFT(f!BH341,IFERROR(FIND("±",f!BH341)-1,LEN(f!BH341)))</f>
        <v/>
      </c>
      <c r="BI336" s="122" t="str">
        <f>LEFT(f!BI341,IFERROR(FIND("±",f!BI341)-1,LEN(f!BI341)))</f>
        <v/>
      </c>
      <c r="BJ336" s="122" t="str">
        <f>LEFT(f!BJ341,IFERROR(FIND("±",f!BJ341)-1,LEN(f!BJ341)))</f>
        <v/>
      </c>
      <c r="BK336" s="122" t="str">
        <f>LEFT(f!BK341,IFERROR(FIND("±",f!BK341)-1,LEN(f!BK341)))</f>
        <v/>
      </c>
      <c r="BL336" s="122" t="str">
        <f>LEFT(f!BL341,IFERROR(FIND("±",f!BL341)-1,LEN(f!BL341)))</f>
        <v/>
      </c>
      <c r="BM336" s="122" t="str">
        <f>LEFT(f!BM341,IFERROR(FIND("±",f!BM341)-1,LEN(f!BM341)))</f>
        <v/>
      </c>
      <c r="BN336" s="122" t="str">
        <f>LEFT(f!BN341,IFERROR(FIND("±",f!BN341)-1,LEN(f!BN341)))</f>
        <v/>
      </c>
      <c r="BO336" s="122" t="str">
        <f>LEFT(f!BO341,IFERROR(FIND("±",f!BO341)-1,LEN(f!BO341)))</f>
        <v/>
      </c>
      <c r="BP336" s="122" t="str">
        <f>LEFT(f!BP341,IFERROR(FIND("±",f!BP341)-1,LEN(f!BP341)))</f>
        <v/>
      </c>
      <c r="BQ336" s="122" t="str">
        <f>LEFT(f!BQ341,IFERROR(FIND("±",f!BQ341)-1,LEN(f!BQ341)))</f>
        <v/>
      </c>
      <c r="BR336" s="122" t="str">
        <f>LEFT(f!BR341,IFERROR(FIND("±",f!BR341)-1,LEN(f!BR341)))</f>
        <v/>
      </c>
      <c r="BS336" s="122" t="str">
        <f>LEFT(f!BS341,IFERROR(FIND("±",f!BS341)-1,LEN(f!BS341)))</f>
        <v/>
      </c>
      <c r="BT336" s="122" t="str">
        <f>LEFT(f!BT341,IFERROR(FIND("±",f!BT341)-1,LEN(f!BT341)))</f>
        <v/>
      </c>
      <c r="BU336" s="122" t="str">
        <f>LEFT(f!BU341,IFERROR(FIND("±",f!BU341)-1,LEN(f!BU341)))</f>
        <v/>
      </c>
      <c r="BV336" s="122"/>
      <c r="BW336" s="122"/>
      <c r="BX336" s="122"/>
      <c r="BY336" s="122"/>
      <c r="BZ336" s="122"/>
      <c r="CA336" s="122"/>
      <c r="CB336" s="122"/>
      <c r="CC336" s="122"/>
      <c r="CD336" s="122"/>
      <c r="CE336" s="122"/>
    </row>
    <row r="337">
      <c r="A337" s="103" t="str">
        <f>f!A342</f>
        <v>N004</v>
      </c>
      <c r="B337" s="107" t="str">
        <f>LEFT(f!B342,IFERROR(FIND("(",f!B342)-1,LEN(f!B342)))</f>
        <v>Chicken, poultry, wing, skinless</v>
      </c>
      <c r="C337" s="109" t="str">
        <f>IFERROR(MID(f!B342,IFERROR(FIND("(",f!B342)+1,LEN(f!B342)),IFERROR(FIND(")",f!B342),LEN(f!B342))-IFERROR(FIND("(",f!B342)+1,LEN(f!B342))),"")</f>
        <v/>
      </c>
      <c r="D337" s="103" t="str">
        <f>f!D342</f>
        <v/>
      </c>
      <c r="E337" s="103" t="str">
        <f>f!E342</f>
        <v/>
      </c>
      <c r="F337" s="110" t="str">
        <f>CONCATENATE("https://res.cloudinary.com/techticz/image/upload/foods/",f!F342,".jpeg")</f>
        <v>https://res.cloudinary.com/techticz/image/upload/foods/chicken_wing_skinless.jpeg</v>
      </c>
      <c r="G337" s="103" t="str">
        <f>f!G342</f>
        <v>N</v>
      </c>
      <c r="H337" s="103" t="str">
        <f>f!H342</f>
        <v/>
      </c>
      <c r="I337" s="103">
        <f t="shared" si="1"/>
        <v>807</v>
      </c>
      <c r="J337" s="112">
        <f>f!J342</f>
        <v>100</v>
      </c>
      <c r="K337" s="112" t="str">
        <f>f!K342</f>
        <v>gram</v>
      </c>
      <c r="L337" s="114" t="str">
        <f>f!L342</f>
        <v/>
      </c>
      <c r="M337" s="114" t="str">
        <f>f!M342</f>
        <v/>
      </c>
      <c r="N337" s="114" t="str">
        <f>f!N342</f>
        <v/>
      </c>
      <c r="O337" s="114" t="str">
        <f>f!O342</f>
        <v/>
      </c>
      <c r="P337" s="114" t="str">
        <f>f!P342</f>
        <v/>
      </c>
      <c r="Q337" s="117" t="str">
        <f>f!Q342</f>
        <v/>
      </c>
      <c r="R337" s="117" t="str">
        <f>f!R342</f>
        <v/>
      </c>
      <c r="S337" s="117" t="str">
        <f>f!S342</f>
        <v/>
      </c>
      <c r="T337" s="120" t="str">
        <f>f!T342</f>
        <v/>
      </c>
      <c r="U337" s="120" t="str">
        <f>f!U342</f>
        <v/>
      </c>
      <c r="V337" s="121">
        <f>f!V342</f>
        <v>100</v>
      </c>
      <c r="W337" s="122" t="str">
        <f>LEFT(f!W342,IFERROR(FIND("±",f!W342)-1,LEN(f!W342)))</f>
        <v>67.48</v>
      </c>
      <c r="X337" s="122" t="str">
        <f>LEFT(f!X342,IFERROR(FIND("±",f!X342)-1,LEN(f!X342)))</f>
        <v>17.42</v>
      </c>
      <c r="Y337" s="122" t="str">
        <f>LEFT(f!Y342,IFERROR(FIND("±",f!Y342)-1,LEN(f!Y342)))</f>
        <v>1.13</v>
      </c>
      <c r="Z337" s="122" t="str">
        <f>LEFT(f!Z342,IFERROR(FIND("±",f!Z342)-1,LEN(f!Z342)))</f>
        <v>13.81</v>
      </c>
      <c r="AA337" s="122" t="str">
        <f>LEFT(f!AA342,IFERROR(FIND("±",f!AA342)-1,LEN(f!AA342)))</f>
        <v/>
      </c>
      <c r="AB337" s="122" t="str">
        <f>LEFT(f!AB342,IFERROR(FIND("±",f!AB342)-1,LEN(f!AB342)))</f>
        <v/>
      </c>
      <c r="AC337" s="122" t="str">
        <f>LEFT(f!AC342,IFERROR(FIND("±",f!AC342)-1,LEN(f!AC342)))</f>
        <v/>
      </c>
      <c r="AD337" s="122" t="str">
        <f>LEFT(f!AD342,IFERROR(FIND("±",f!AD342)-1,LEN(f!AD342)))</f>
        <v/>
      </c>
      <c r="AE337" s="122" t="str">
        <f>LEFT(f!AE342,IFERROR(FIND("±",f!AE342)-1,LEN(f!AE342)))</f>
        <v>807</v>
      </c>
      <c r="AF337" s="122" t="str">
        <f>LEFT(f!AF342,IFERROR(FIND("±",f!AF342)-1,LEN(f!AF342)))</f>
        <v>0.08</v>
      </c>
      <c r="AG337" s="122" t="str">
        <f>LEFT(f!AG342,IFERROR(FIND("±",f!AG342)-1,LEN(f!AG342)))</f>
        <v>0.07</v>
      </c>
      <c r="AH337" s="122" t="str">
        <f>LEFT(f!AH342,IFERROR(FIND("±",f!AH342)-1,LEN(f!AH342)))</f>
        <v>6.66</v>
      </c>
      <c r="AI337" s="122" t="str">
        <f>LEFT(f!AI342,IFERROR(FIND("±",f!AI342)-1,LEN(f!AI342)))</f>
        <v>1.28</v>
      </c>
      <c r="AJ337" s="122" t="str">
        <f>LEFT(f!AJ342,IFERROR(FIND("±",f!AJ342)-1,LEN(f!AJ342)))</f>
        <v>0.39</v>
      </c>
      <c r="AK337" s="122" t="str">
        <f>LEFT(f!AK342,IFERROR(FIND("±",f!AK342)-1,LEN(f!AK342)))</f>
        <v>3.61</v>
      </c>
      <c r="AL337" s="122" t="str">
        <f>LEFT(f!AL342,IFERROR(FIND("±",f!AL342)-1,LEN(f!AL342)))</f>
        <v>7.87</v>
      </c>
      <c r="AM337" s="122" t="str">
        <f>LEFT(f!AM342,IFERROR(FIND("±",f!AM342)-1,LEN(f!AM342)))</f>
        <v/>
      </c>
      <c r="AN337" s="122" t="str">
        <f>LEFT(f!AN342,IFERROR(FIND("±",f!AN342)-1,LEN(f!AN342)))</f>
        <v>0.02</v>
      </c>
      <c r="AO337" s="122" t="str">
        <f>LEFT(f!AO342,IFERROR(FIND("±",f!AO342)-1,LEN(f!AO342)))</f>
        <v/>
      </c>
      <c r="AP337" s="122" t="str">
        <f>LEFT(f!AP342,IFERROR(FIND("±",f!AP342)-1,LEN(f!AP342)))</f>
        <v/>
      </c>
      <c r="AQ337" s="122" t="str">
        <f>LEFT(f!AQ342,IFERROR(FIND("±",f!AQ342)-1,LEN(f!AQ342)))</f>
        <v>28.13</v>
      </c>
      <c r="AR337" s="122" t="str">
        <f>LEFT(f!AR342,IFERROR(FIND("±",f!AR342)-1,LEN(f!AR342)))</f>
        <v/>
      </c>
      <c r="AS337" s="122" t="str">
        <f>LEFT(f!AS342,IFERROR(FIND("±",f!AS342)-1,LEN(f!AS342)))</f>
        <v/>
      </c>
      <c r="AT337" s="122" t="str">
        <f>LEFT(f!AT342,IFERROR(FIND("±",f!AT342)-1,LEN(f!AT342)))</f>
        <v>0.43</v>
      </c>
      <c r="AU337" s="122" t="str">
        <f>LEFT(f!AU342,IFERROR(FIND("±",f!AU342)-1,LEN(f!AU342)))</f>
        <v>1.38</v>
      </c>
      <c r="AV337" s="122" t="str">
        <f>LEFT(f!AV342,IFERROR(FIND("±",f!AV342)-1,LEN(f!AV342)))</f>
        <v/>
      </c>
      <c r="AW337" s="122" t="str">
        <f>LEFT(f!AW342,IFERROR(FIND("±",f!AW342)-1,LEN(f!AW342)))</f>
        <v/>
      </c>
      <c r="AX337" s="122" t="str">
        <f>LEFT(f!AX342,IFERROR(FIND("±",f!AX342)-1,LEN(f!AX342)))</f>
        <v>22.81</v>
      </c>
      <c r="AY337" s="122" t="str">
        <f>LEFT(f!AY342,IFERROR(FIND("±",f!AY342)-1,LEN(f!AY342)))</f>
        <v>0.04</v>
      </c>
      <c r="AZ337" s="122" t="str">
        <f>LEFT(f!AZ342,IFERROR(FIND("±",f!AZ342)-1,LEN(f!AZ342)))</f>
        <v/>
      </c>
      <c r="BA337" s="122" t="str">
        <f>LEFT(f!BA342,IFERROR(FIND("±",f!BA342)-1,LEN(f!BA342)))</f>
        <v/>
      </c>
      <c r="BB337" s="122" t="str">
        <f>LEFT(f!BB342,IFERROR(FIND("±",f!BB342)-1,LEN(f!BB342)))</f>
        <v>0.01</v>
      </c>
      <c r="BC337" s="122" t="str">
        <f>LEFT(f!BC342,IFERROR(FIND("±",f!BC342)-1,LEN(f!BC342)))</f>
        <v>189</v>
      </c>
      <c r="BD337" s="122" t="str">
        <f>LEFT(f!BD342,IFERROR(FIND("±",f!BD342)-1,LEN(f!BD342)))</f>
        <v>185</v>
      </c>
      <c r="BE337" s="122" t="str">
        <f>LEFT(f!BE342,IFERROR(FIND("±",f!BE342)-1,LEN(f!BE342)))</f>
        <v>20.52</v>
      </c>
      <c r="BF337" s="122" t="str">
        <f>LEFT(f!BF342,IFERROR(FIND("±",f!BF342)-1,LEN(f!BF342)))</f>
        <v>72.78</v>
      </c>
      <c r="BG337" s="122" t="str">
        <f>LEFT(f!BG342,IFERROR(FIND("±",f!BG342)-1,LEN(f!BG342)))</f>
        <v>1.48</v>
      </c>
      <c r="BH337" s="122" t="str">
        <f>LEFT(f!BH342,IFERROR(FIND("±",f!BH342)-1,LEN(f!BH342)))</f>
        <v/>
      </c>
      <c r="BI337" s="122" t="str">
        <f>LEFT(f!BI342,IFERROR(FIND("±",f!BI342)-1,LEN(f!BI342)))</f>
        <v/>
      </c>
      <c r="BJ337" s="122" t="str">
        <f>LEFT(f!BJ342,IFERROR(FIND("±",f!BJ342)-1,LEN(f!BJ342)))</f>
        <v/>
      </c>
      <c r="BK337" s="122" t="str">
        <f>LEFT(f!BK342,IFERROR(FIND("±",f!BK342)-1,LEN(f!BK342)))</f>
        <v/>
      </c>
      <c r="BL337" s="122" t="str">
        <f>LEFT(f!BL342,IFERROR(FIND("±",f!BL342)-1,LEN(f!BL342)))</f>
        <v/>
      </c>
      <c r="BM337" s="122" t="str">
        <f>LEFT(f!BM342,IFERROR(FIND("±",f!BM342)-1,LEN(f!BM342)))</f>
        <v/>
      </c>
      <c r="BN337" s="122" t="str">
        <f>LEFT(f!BN342,IFERROR(FIND("±",f!BN342)-1,LEN(f!BN342)))</f>
        <v/>
      </c>
      <c r="BO337" s="122" t="str">
        <f>LEFT(f!BO342,IFERROR(FIND("±",f!BO342)-1,LEN(f!BO342)))</f>
        <v/>
      </c>
      <c r="BP337" s="122" t="str">
        <f>LEFT(f!BP342,IFERROR(FIND("±",f!BP342)-1,LEN(f!BP342)))</f>
        <v/>
      </c>
      <c r="BQ337" s="122" t="str">
        <f>LEFT(f!BQ342,IFERROR(FIND("±",f!BQ342)-1,LEN(f!BQ342)))</f>
        <v/>
      </c>
      <c r="BR337" s="122" t="str">
        <f>LEFT(f!BR342,IFERROR(FIND("±",f!BR342)-1,LEN(f!BR342)))</f>
        <v/>
      </c>
      <c r="BS337" s="122" t="str">
        <f>LEFT(f!BS342,IFERROR(FIND("±",f!BS342)-1,LEN(f!BS342)))</f>
        <v/>
      </c>
      <c r="BT337" s="122" t="str">
        <f>LEFT(f!BT342,IFERROR(FIND("±",f!BT342)-1,LEN(f!BT342)))</f>
        <v/>
      </c>
      <c r="BU337" s="122" t="str">
        <f>LEFT(f!BU342,IFERROR(FIND("±",f!BU342)-1,LEN(f!BU342)))</f>
        <v/>
      </c>
      <c r="BV337" s="122"/>
      <c r="BW337" s="122"/>
      <c r="BX337" s="122"/>
      <c r="BY337" s="122"/>
      <c r="BZ337" s="122"/>
      <c r="CA337" s="122"/>
      <c r="CB337" s="122"/>
      <c r="CC337" s="122"/>
      <c r="CD337" s="122"/>
      <c r="CE337" s="122"/>
    </row>
    <row r="338">
      <c r="A338" s="103" t="str">
        <f>f!A343</f>
        <v>N005</v>
      </c>
      <c r="B338" s="107" t="str">
        <f>LEFT(f!B343,IFERROR(FIND("(",f!B343)-1,LEN(f!B343)))</f>
        <v>Poultry, chicken, liver</v>
      </c>
      <c r="C338" s="109" t="str">
        <f>IFERROR(MID(f!B343,IFERROR(FIND("(",f!B343)+1,LEN(f!B343)),IFERROR(FIND(")",f!B343),LEN(f!B343))-IFERROR(FIND("(",f!B343)+1,LEN(f!B343))),"")</f>
        <v/>
      </c>
      <c r="D338" s="103" t="str">
        <f>f!D343</f>
        <v/>
      </c>
      <c r="E338" s="103" t="str">
        <f>f!E343</f>
        <v/>
      </c>
      <c r="F338" s="110" t="str">
        <f>CONCATENATE("https://res.cloudinary.com/techticz/image/upload/foods/",f!F343,".jpeg")</f>
        <v>https://res.cloudinary.com/techticz/image/upload/foods/chicken_liver.jpeg</v>
      </c>
      <c r="G338" s="103" t="str">
        <f>f!G343</f>
        <v>N</v>
      </c>
      <c r="H338" s="103" t="str">
        <f>f!H343</f>
        <v/>
      </c>
      <c r="I338" s="103">
        <f t="shared" si="1"/>
        <v>518</v>
      </c>
      <c r="J338" s="112">
        <f>f!J343</f>
        <v>100</v>
      </c>
      <c r="K338" s="112" t="str">
        <f>f!K343</f>
        <v>gram</v>
      </c>
      <c r="L338" s="114" t="str">
        <f>f!L343</f>
        <v/>
      </c>
      <c r="M338" s="114" t="str">
        <f>f!M343</f>
        <v/>
      </c>
      <c r="N338" s="114" t="str">
        <f>f!N343</f>
        <v/>
      </c>
      <c r="O338" s="114" t="str">
        <f>f!O343</f>
        <v/>
      </c>
      <c r="P338" s="114" t="str">
        <f>f!P343</f>
        <v/>
      </c>
      <c r="Q338" s="117" t="str">
        <f>f!Q343</f>
        <v/>
      </c>
      <c r="R338" s="117" t="str">
        <f>f!R343</f>
        <v/>
      </c>
      <c r="S338" s="117" t="str">
        <f>f!S343</f>
        <v/>
      </c>
      <c r="T338" s="120" t="str">
        <f>f!T343</f>
        <v/>
      </c>
      <c r="U338" s="120" t="str">
        <f>f!U343</f>
        <v/>
      </c>
      <c r="V338" s="121">
        <f>f!V343</f>
        <v>100</v>
      </c>
      <c r="W338" s="122" t="str">
        <f>LEFT(f!W343,IFERROR(FIND("±",f!W343)-1,LEN(f!W343)))</f>
        <v>73.2</v>
      </c>
      <c r="X338" s="122" t="str">
        <f>LEFT(f!X343,IFERROR(FIND("±",f!X343)-1,LEN(f!X343)))</f>
        <v>21.57</v>
      </c>
      <c r="Y338" s="122" t="str">
        <f>LEFT(f!Y343,IFERROR(FIND("±",f!Y343)-1,LEN(f!Y343)))</f>
        <v>1.11</v>
      </c>
      <c r="Z338" s="122" t="str">
        <f>LEFT(f!Z343,IFERROR(FIND("±",f!Z343)-1,LEN(f!Z343)))</f>
        <v>4.08</v>
      </c>
      <c r="AA338" s="122" t="str">
        <f>LEFT(f!AA343,IFERROR(FIND("±",f!AA343)-1,LEN(f!AA343)))</f>
        <v/>
      </c>
      <c r="AB338" s="122" t="str">
        <f>LEFT(f!AB343,IFERROR(FIND("±",f!AB343)-1,LEN(f!AB343)))</f>
        <v/>
      </c>
      <c r="AC338" s="122" t="str">
        <f>LEFT(f!AC343,IFERROR(FIND("±",f!AC343)-1,LEN(f!AC343)))</f>
        <v/>
      </c>
      <c r="AD338" s="122" t="str">
        <f>LEFT(f!AD343,IFERROR(FIND("±",f!AD343)-1,LEN(f!AD343)))</f>
        <v/>
      </c>
      <c r="AE338" s="122" t="str">
        <f>LEFT(f!AE343,IFERROR(FIND("±",f!AE343)-1,LEN(f!AE343)))</f>
        <v>518</v>
      </c>
      <c r="AF338" s="122" t="str">
        <f>LEFT(f!AF343,IFERROR(FIND("±",f!AF343)-1,LEN(f!AF343)))</f>
        <v>0.28</v>
      </c>
      <c r="AG338" s="122" t="str">
        <f>LEFT(f!AG343,IFERROR(FIND("±",f!AG343)-1,LEN(f!AG343)))</f>
        <v>0.2</v>
      </c>
      <c r="AH338" s="122" t="str">
        <f>LEFT(f!AH343,IFERROR(FIND("±",f!AH343)-1,LEN(f!AH343)))</f>
        <v>4.44</v>
      </c>
      <c r="AI338" s="122" t="str">
        <f>LEFT(f!AI343,IFERROR(FIND("±",f!AI343)-1,LEN(f!AI343)))</f>
        <v>6.39</v>
      </c>
      <c r="AJ338" s="122" t="str">
        <f>LEFT(f!AJ343,IFERROR(FIND("±",f!AJ343)-1,LEN(f!AJ343)))</f>
        <v>0.92</v>
      </c>
      <c r="AK338" s="122" t="str">
        <f>LEFT(f!AK343,IFERROR(FIND("±",f!AK343)-1,LEN(f!AK343)))</f>
        <v>4.07</v>
      </c>
      <c r="AL338" s="122" t="str">
        <f>LEFT(f!AL343,IFERROR(FIND("±",f!AL343)-1,LEN(f!AL343)))</f>
        <v>1032</v>
      </c>
      <c r="AM338" s="122" t="str">
        <f>LEFT(f!AM343,IFERROR(FIND("±",f!AM343)-1,LEN(f!AM343)))</f>
        <v/>
      </c>
      <c r="AN338" s="122" t="str">
        <f>LEFT(f!AN343,IFERROR(FIND("±",f!AN343)-1,LEN(f!AN343)))</f>
        <v/>
      </c>
      <c r="AO338" s="122" t="str">
        <f>LEFT(f!AO343,IFERROR(FIND("±",f!AO343)-1,LEN(f!AO343)))</f>
        <v/>
      </c>
      <c r="AP338" s="122" t="str">
        <f>LEFT(f!AP343,IFERROR(FIND("±",f!AP343)-1,LEN(f!AP343)))</f>
        <v/>
      </c>
      <c r="AQ338" s="122" t="str">
        <f>LEFT(f!AQ343,IFERROR(FIND("±",f!AQ343)-1,LEN(f!AQ343)))</f>
        <v>4.1</v>
      </c>
      <c r="AR338" s="122" t="str">
        <f>LEFT(f!AR343,IFERROR(FIND("±",f!AR343)-1,LEN(f!AR343)))</f>
        <v/>
      </c>
      <c r="AS338" s="122" t="str">
        <f>LEFT(f!AS343,IFERROR(FIND("±",f!AS343)-1,LEN(f!AS343)))</f>
        <v/>
      </c>
      <c r="AT338" s="122" t="str">
        <f>LEFT(f!AT343,IFERROR(FIND("±",f!AT343)-1,LEN(f!AT343)))</f>
        <v>0.29</v>
      </c>
      <c r="AU338" s="122" t="str">
        <f>LEFT(f!AU343,IFERROR(FIND("±",f!AU343)-1,LEN(f!AU343)))</f>
        <v>9.92</v>
      </c>
      <c r="AV338" s="122" t="str">
        <f>LEFT(f!AV343,IFERROR(FIND("±",f!AV343)-1,LEN(f!AV343)))</f>
        <v/>
      </c>
      <c r="AW338" s="122" t="str">
        <f>LEFT(f!AW343,IFERROR(FIND("±",f!AW343)-1,LEN(f!AW343)))</f>
        <v/>
      </c>
      <c r="AX338" s="122" t="str">
        <f>LEFT(f!AX343,IFERROR(FIND("±",f!AX343)-1,LEN(f!AX343)))</f>
        <v>16</v>
      </c>
      <c r="AY338" s="122" t="str">
        <f>LEFT(f!AY343,IFERROR(FIND("±",f!AY343)-1,LEN(f!AY343)))</f>
        <v>0.21</v>
      </c>
      <c r="AZ338" s="122" t="str">
        <f>LEFT(f!AZ343,IFERROR(FIND("±",f!AZ343)-1,LEN(f!AZ343)))</f>
        <v/>
      </c>
      <c r="BA338" s="122" t="str">
        <f>LEFT(f!BA343,IFERROR(FIND("±",f!BA343)-1,LEN(f!BA343)))</f>
        <v/>
      </c>
      <c r="BB338" s="122" t="str">
        <f>LEFT(f!BB343,IFERROR(FIND("±",f!BB343)-1,LEN(f!BB343)))</f>
        <v/>
      </c>
      <c r="BC338" s="122" t="str">
        <f>LEFT(f!BC343,IFERROR(FIND("±",f!BC343)-1,LEN(f!BC343)))</f>
        <v>244</v>
      </c>
      <c r="BD338" s="122" t="str">
        <f>LEFT(f!BD343,IFERROR(FIND("±",f!BD343)-1,LEN(f!BD343)))</f>
        <v>241</v>
      </c>
      <c r="BE338" s="122" t="str">
        <f>LEFT(f!BE343,IFERROR(FIND("±",f!BE343)-1,LEN(f!BE343)))</f>
        <v>46.35</v>
      </c>
      <c r="BF338" s="122" t="str">
        <f>LEFT(f!BF343,IFERROR(FIND("±",f!BF343)-1,LEN(f!BF343)))</f>
        <v>61.58</v>
      </c>
      <c r="BG338" s="122" t="str">
        <f>LEFT(f!BG343,IFERROR(FIND("±",f!BG343)-1,LEN(f!BG343)))</f>
        <v>2.65</v>
      </c>
      <c r="BH338" s="122" t="str">
        <f>LEFT(f!BH343,IFERROR(FIND("±",f!BH343)-1,LEN(f!BH343)))</f>
        <v/>
      </c>
      <c r="BI338" s="122" t="str">
        <f>LEFT(f!BI343,IFERROR(FIND("±",f!BI343)-1,LEN(f!BI343)))</f>
        <v/>
      </c>
      <c r="BJ338" s="122" t="str">
        <f>LEFT(f!BJ343,IFERROR(FIND("±",f!BJ343)-1,LEN(f!BJ343)))</f>
        <v/>
      </c>
      <c r="BK338" s="122" t="str">
        <f>LEFT(f!BK343,IFERROR(FIND("±",f!BK343)-1,LEN(f!BK343)))</f>
        <v/>
      </c>
      <c r="BL338" s="122" t="str">
        <f>LEFT(f!BL343,IFERROR(FIND("±",f!BL343)-1,LEN(f!BL343)))</f>
        <v/>
      </c>
      <c r="BM338" s="122" t="str">
        <f>LEFT(f!BM343,IFERROR(FIND("±",f!BM343)-1,LEN(f!BM343)))</f>
        <v/>
      </c>
      <c r="BN338" s="122" t="str">
        <f>LEFT(f!BN343,IFERROR(FIND("±",f!BN343)-1,LEN(f!BN343)))</f>
        <v/>
      </c>
      <c r="BO338" s="122" t="str">
        <f>LEFT(f!BO343,IFERROR(FIND("±",f!BO343)-1,LEN(f!BO343)))</f>
        <v/>
      </c>
      <c r="BP338" s="122" t="str">
        <f>LEFT(f!BP343,IFERROR(FIND("±",f!BP343)-1,LEN(f!BP343)))</f>
        <v/>
      </c>
      <c r="BQ338" s="122" t="str">
        <f>LEFT(f!BQ343,IFERROR(FIND("±",f!BQ343)-1,LEN(f!BQ343)))</f>
        <v/>
      </c>
      <c r="BR338" s="122" t="str">
        <f>LEFT(f!BR343,IFERROR(FIND("±",f!BR343)-1,LEN(f!BR343)))</f>
        <v/>
      </c>
      <c r="BS338" s="122" t="str">
        <f>LEFT(f!BS343,IFERROR(FIND("±",f!BS343)-1,LEN(f!BS343)))</f>
        <v/>
      </c>
      <c r="BT338" s="122" t="str">
        <f>LEFT(f!BT343,IFERROR(FIND("±",f!BT343)-1,LEN(f!BT343)))</f>
        <v/>
      </c>
      <c r="BU338" s="122" t="str">
        <f>LEFT(f!BU343,IFERROR(FIND("±",f!BU343)-1,LEN(f!BU343)))</f>
        <v/>
      </c>
      <c r="BV338" s="122"/>
      <c r="BW338" s="122"/>
      <c r="BX338" s="122"/>
      <c r="BY338" s="122"/>
      <c r="BZ338" s="122"/>
      <c r="CA338" s="122"/>
      <c r="CB338" s="122"/>
      <c r="CC338" s="122"/>
      <c r="CD338" s="122"/>
      <c r="CE338" s="122"/>
    </row>
    <row r="339">
      <c r="A339" s="103" t="str">
        <f>f!A344</f>
        <v>N006</v>
      </c>
      <c r="B339" s="107" t="str">
        <f>LEFT(f!B344,IFERROR(FIND("(",f!B344)-1,LEN(f!B344)))</f>
        <v>Poultry, chicken, gizzard</v>
      </c>
      <c r="C339" s="109" t="str">
        <f>IFERROR(MID(f!B344,IFERROR(FIND("(",f!B344)+1,LEN(f!B344)),IFERROR(FIND(")",f!B344),LEN(f!B344))-IFERROR(FIND("(",f!B344)+1,LEN(f!B344))),"")</f>
        <v/>
      </c>
      <c r="D339" s="103" t="str">
        <f>f!D344</f>
        <v/>
      </c>
      <c r="E339" s="103" t="str">
        <f>f!E344</f>
        <v/>
      </c>
      <c r="F339" s="110" t="str">
        <f>CONCATENATE("https://res.cloudinary.com/techticz/image/upload/foods/",f!F344,".jpeg")</f>
        <v>https://res.cloudinary.com/techticz/image/upload/foods/chicken_gizzard.jpeg</v>
      </c>
      <c r="G339" s="103" t="str">
        <f>f!G344</f>
        <v>N</v>
      </c>
      <c r="H339" s="103" t="str">
        <f>f!H344</f>
        <v/>
      </c>
      <c r="I339" s="103">
        <f t="shared" si="1"/>
        <v>386</v>
      </c>
      <c r="J339" s="112">
        <f>f!J344</f>
        <v>100</v>
      </c>
      <c r="K339" s="112" t="str">
        <f>f!K344</f>
        <v>gram</v>
      </c>
      <c r="L339" s="114" t="str">
        <f>f!L344</f>
        <v/>
      </c>
      <c r="M339" s="114" t="str">
        <f>f!M344</f>
        <v/>
      </c>
      <c r="N339" s="114" t="str">
        <f>f!N344</f>
        <v/>
      </c>
      <c r="O339" s="114" t="str">
        <f>f!O344</f>
        <v/>
      </c>
      <c r="P339" s="114" t="str">
        <f>f!P344</f>
        <v/>
      </c>
      <c r="Q339" s="117" t="str">
        <f>f!Q344</f>
        <v/>
      </c>
      <c r="R339" s="117" t="str">
        <f>f!R344</f>
        <v/>
      </c>
      <c r="S339" s="117" t="str">
        <f>f!S344</f>
        <v/>
      </c>
      <c r="T339" s="120" t="str">
        <f>f!T344</f>
        <v/>
      </c>
      <c r="U339" s="120" t="str">
        <f>f!U344</f>
        <v/>
      </c>
      <c r="V339" s="121">
        <f>f!V344</f>
        <v>100</v>
      </c>
      <c r="W339" s="122" t="str">
        <f>LEFT(f!W344,IFERROR(FIND("±",f!W344)-1,LEN(f!W344)))</f>
        <v>78.05</v>
      </c>
      <c r="X339" s="122" t="str">
        <f>LEFT(f!X344,IFERROR(FIND("±",f!X344)-1,LEN(f!X344)))</f>
        <v>18.22</v>
      </c>
      <c r="Y339" s="122" t="str">
        <f>LEFT(f!Y344,IFERROR(FIND("±",f!Y344)-1,LEN(f!Y344)))</f>
        <v>1.46</v>
      </c>
      <c r="Z339" s="122" t="str">
        <f>LEFT(f!Z344,IFERROR(FIND("±",f!Z344)-1,LEN(f!Z344)))</f>
        <v>2.07</v>
      </c>
      <c r="AA339" s="122" t="str">
        <f>LEFT(f!AA344,IFERROR(FIND("±",f!AA344)-1,LEN(f!AA344)))</f>
        <v/>
      </c>
      <c r="AB339" s="122" t="str">
        <f>LEFT(f!AB344,IFERROR(FIND("±",f!AB344)-1,LEN(f!AB344)))</f>
        <v/>
      </c>
      <c r="AC339" s="122" t="str">
        <f>LEFT(f!AC344,IFERROR(FIND("±",f!AC344)-1,LEN(f!AC344)))</f>
        <v/>
      </c>
      <c r="AD339" s="122" t="str">
        <f>LEFT(f!AD344,IFERROR(FIND("±",f!AD344)-1,LEN(f!AD344)))</f>
        <v/>
      </c>
      <c r="AE339" s="122" t="str">
        <f>LEFT(f!AE344,IFERROR(FIND("±",f!AE344)-1,LEN(f!AE344)))</f>
        <v>386</v>
      </c>
      <c r="AF339" s="122" t="str">
        <f>LEFT(f!AF344,IFERROR(FIND("±",f!AF344)-1,LEN(f!AF344)))</f>
        <v>0.01</v>
      </c>
      <c r="AG339" s="122" t="str">
        <f>LEFT(f!AG344,IFERROR(FIND("±",f!AG344)-1,LEN(f!AG344)))</f>
        <v>0.11</v>
      </c>
      <c r="AH339" s="122" t="str">
        <f>LEFT(f!AH344,IFERROR(FIND("±",f!AH344)-1,LEN(f!AH344)))</f>
        <v>2.87</v>
      </c>
      <c r="AI339" s="122" t="str">
        <f>LEFT(f!AI344,IFERROR(FIND("±",f!AI344)-1,LEN(f!AI344)))</f>
        <v>0.7</v>
      </c>
      <c r="AJ339" s="122" t="str">
        <f>LEFT(f!AJ344,IFERROR(FIND("±",f!AJ344)-1,LEN(f!AJ344)))</f>
        <v>0.14</v>
      </c>
      <c r="AK339" s="122" t="str">
        <f>LEFT(f!AK344,IFERROR(FIND("±",f!AK344)-1,LEN(f!AK344)))</f>
        <v>5.12</v>
      </c>
      <c r="AL339" s="122" t="str">
        <f>LEFT(f!AL344,IFERROR(FIND("±",f!AL344)-1,LEN(f!AL344)))</f>
        <v>8.72</v>
      </c>
      <c r="AM339" s="122" t="str">
        <f>LEFT(f!AM344,IFERROR(FIND("±",f!AM344)-1,LEN(f!AM344)))</f>
        <v/>
      </c>
      <c r="AN339" s="122" t="str">
        <f>LEFT(f!AN344,IFERROR(FIND("±",f!AN344)-1,LEN(f!AN344)))</f>
        <v/>
      </c>
      <c r="AO339" s="122" t="str">
        <f>LEFT(f!AO344,IFERROR(FIND("±",f!AO344)-1,LEN(f!AO344)))</f>
        <v/>
      </c>
      <c r="AP339" s="122" t="str">
        <f>LEFT(f!AP344,IFERROR(FIND("±",f!AP344)-1,LEN(f!AP344)))</f>
        <v/>
      </c>
      <c r="AQ339" s="122" t="str">
        <f>LEFT(f!AQ344,IFERROR(FIND("±",f!AQ344)-1,LEN(f!AQ344)))</f>
        <v>5.46</v>
      </c>
      <c r="AR339" s="122" t="str">
        <f>LEFT(f!AR344,IFERROR(FIND("±",f!AR344)-1,LEN(f!AR344)))</f>
        <v/>
      </c>
      <c r="AS339" s="122" t="str">
        <f>LEFT(f!AS344,IFERROR(FIND("±",f!AS344)-1,LEN(f!AS344)))</f>
        <v/>
      </c>
      <c r="AT339" s="122" t="str">
        <f>LEFT(f!AT344,IFERROR(FIND("±",f!AT344)-1,LEN(f!AT344)))</f>
        <v>0.2</v>
      </c>
      <c r="AU339" s="122" t="str">
        <f>LEFT(f!AU344,IFERROR(FIND("±",f!AU344)-1,LEN(f!AU344)))</f>
        <v>3.19</v>
      </c>
      <c r="AV339" s="122" t="str">
        <f>LEFT(f!AV344,IFERROR(FIND("±",f!AV344)-1,LEN(f!AV344)))</f>
        <v/>
      </c>
      <c r="AW339" s="122" t="str">
        <f>LEFT(f!AW344,IFERROR(FIND("±",f!AW344)-1,LEN(f!AW344)))</f>
        <v/>
      </c>
      <c r="AX339" s="122" t="str">
        <f>LEFT(f!AX344,IFERROR(FIND("±",f!AX344)-1,LEN(f!AX344)))</f>
        <v>14</v>
      </c>
      <c r="AY339" s="122" t="str">
        <f>LEFT(f!AY344,IFERROR(FIND("±",f!AY344)-1,LEN(f!AY344)))</f>
        <v>0.03</v>
      </c>
      <c r="AZ339" s="122" t="str">
        <f>LEFT(f!AZ344,IFERROR(FIND("±",f!AZ344)-1,LEN(f!AZ344)))</f>
        <v/>
      </c>
      <c r="BA339" s="122" t="str">
        <f>LEFT(f!BA344,IFERROR(FIND("±",f!BA344)-1,LEN(f!BA344)))</f>
        <v/>
      </c>
      <c r="BB339" s="122" t="str">
        <f>LEFT(f!BB344,IFERROR(FIND("±",f!BB344)-1,LEN(f!BB344)))</f>
        <v/>
      </c>
      <c r="BC339" s="122" t="str">
        <f>LEFT(f!BC344,IFERROR(FIND("±",f!BC344)-1,LEN(f!BC344)))</f>
        <v>119</v>
      </c>
      <c r="BD339" s="122" t="str">
        <f>LEFT(f!BD344,IFERROR(FIND("±",f!BD344)-1,LEN(f!BD344)))</f>
        <v>244</v>
      </c>
      <c r="BE339" s="122" t="str">
        <f>LEFT(f!BE344,IFERROR(FIND("±",f!BE344)-1,LEN(f!BE344)))</f>
        <v>54.66</v>
      </c>
      <c r="BF339" s="122" t="str">
        <f>LEFT(f!BF344,IFERROR(FIND("±",f!BF344)-1,LEN(f!BF344)))</f>
        <v>50.6</v>
      </c>
      <c r="BG339" s="122" t="str">
        <f>LEFT(f!BG344,IFERROR(FIND("±",f!BG344)-1,LEN(f!BG344)))</f>
        <v>2.65</v>
      </c>
      <c r="BH339" s="122" t="str">
        <f>LEFT(f!BH344,IFERROR(FIND("±",f!BH344)-1,LEN(f!BH344)))</f>
        <v/>
      </c>
      <c r="BI339" s="122" t="str">
        <f>LEFT(f!BI344,IFERROR(FIND("±",f!BI344)-1,LEN(f!BI344)))</f>
        <v/>
      </c>
      <c r="BJ339" s="122" t="str">
        <f>LEFT(f!BJ344,IFERROR(FIND("±",f!BJ344)-1,LEN(f!BJ344)))</f>
        <v/>
      </c>
      <c r="BK339" s="122" t="str">
        <f>LEFT(f!BK344,IFERROR(FIND("±",f!BK344)-1,LEN(f!BK344)))</f>
        <v/>
      </c>
      <c r="BL339" s="122" t="str">
        <f>LEFT(f!BL344,IFERROR(FIND("±",f!BL344)-1,LEN(f!BL344)))</f>
        <v/>
      </c>
      <c r="BM339" s="122" t="str">
        <f>LEFT(f!BM344,IFERROR(FIND("±",f!BM344)-1,LEN(f!BM344)))</f>
        <v/>
      </c>
      <c r="BN339" s="122" t="str">
        <f>LEFT(f!BN344,IFERROR(FIND("±",f!BN344)-1,LEN(f!BN344)))</f>
        <v/>
      </c>
      <c r="BO339" s="122" t="str">
        <f>LEFT(f!BO344,IFERROR(FIND("±",f!BO344)-1,LEN(f!BO344)))</f>
        <v/>
      </c>
      <c r="BP339" s="122" t="str">
        <f>LEFT(f!BP344,IFERROR(FIND("±",f!BP344)-1,LEN(f!BP344)))</f>
        <v/>
      </c>
      <c r="BQ339" s="122" t="str">
        <f>LEFT(f!BQ344,IFERROR(FIND("±",f!BQ344)-1,LEN(f!BQ344)))</f>
        <v/>
      </c>
      <c r="BR339" s="122" t="str">
        <f>LEFT(f!BR344,IFERROR(FIND("±",f!BR344)-1,LEN(f!BR344)))</f>
        <v/>
      </c>
      <c r="BS339" s="122" t="str">
        <f>LEFT(f!BS344,IFERROR(FIND("±",f!BS344)-1,LEN(f!BS344)))</f>
        <v/>
      </c>
      <c r="BT339" s="122" t="str">
        <f>LEFT(f!BT344,IFERROR(FIND("±",f!BT344)-1,LEN(f!BT344)))</f>
        <v/>
      </c>
      <c r="BU339" s="122" t="str">
        <f>LEFT(f!BU344,IFERROR(FIND("±",f!BU344)-1,LEN(f!BU344)))</f>
        <v/>
      </c>
      <c r="BV339" s="122"/>
      <c r="BW339" s="122"/>
      <c r="BX339" s="122"/>
      <c r="BY339" s="122"/>
      <c r="BZ339" s="122"/>
      <c r="CA339" s="122"/>
      <c r="CB339" s="122"/>
      <c r="CC339" s="122"/>
      <c r="CD339" s="122"/>
      <c r="CE339" s="122"/>
    </row>
    <row r="340">
      <c r="A340" s="103" t="str">
        <f>f!A345</f>
        <v>P001</v>
      </c>
      <c r="B340" s="107" t="str">
        <f>LEFT(f!B345,IFERROR(FIND("(",f!B345)-1,LEN(f!B345)))</f>
        <v>Allathi </v>
      </c>
      <c r="C340" s="109" t="str">
        <f>IFERROR(MID(f!B345,IFERROR(FIND("(",f!B345)+1,LEN(f!B345)),IFERROR(FIND(")",f!B345),LEN(f!B345))-IFERROR(FIND("(",f!B345)+1,LEN(f!B345))),"")</f>
        <v>Elops machnata</v>
      </c>
      <c r="D340" s="103" t="str">
        <f>f!D345</f>
        <v/>
      </c>
      <c r="E340" s="103" t="str">
        <f>f!E345</f>
        <v/>
      </c>
      <c r="F340" s="110" t="str">
        <f>CONCATENATE("https://res.cloudinary.com/techticz/image/upload/foods/",f!F345,".jpeg")</f>
        <v>https://res.cloudinary.com/techticz/image/upload/foods/.jpeg</v>
      </c>
      <c r="G340" s="103" t="str">
        <f>f!G345</f>
        <v>P</v>
      </c>
      <c r="H340" s="103" t="str">
        <f>f!H345</f>
        <v/>
      </c>
      <c r="I340" s="103">
        <f t="shared" si="1"/>
        <v>406</v>
      </c>
      <c r="J340" s="112">
        <f>f!J345</f>
        <v>100</v>
      </c>
      <c r="K340" s="112" t="str">
        <f>f!K345</f>
        <v>gram</v>
      </c>
      <c r="L340" s="114" t="str">
        <f>f!L345</f>
        <v/>
      </c>
      <c r="M340" s="114" t="str">
        <f>f!M345</f>
        <v/>
      </c>
      <c r="N340" s="114" t="str">
        <f>f!N345</f>
        <v/>
      </c>
      <c r="O340" s="114" t="str">
        <f>f!O345</f>
        <v/>
      </c>
      <c r="P340" s="114" t="str">
        <f>f!P345</f>
        <v/>
      </c>
      <c r="Q340" s="117" t="str">
        <f>f!Q345</f>
        <v/>
      </c>
      <c r="R340" s="117" t="str">
        <f>f!R345</f>
        <v/>
      </c>
      <c r="S340" s="117" t="str">
        <f>f!S345</f>
        <v/>
      </c>
      <c r="T340" s="120" t="str">
        <f>f!T345</f>
        <v/>
      </c>
      <c r="U340" s="120" t="str">
        <f>f!U345</f>
        <v/>
      </c>
      <c r="V340" s="121">
        <f>f!V345</f>
        <v>100</v>
      </c>
      <c r="W340" s="122" t="str">
        <f>LEFT(f!W345,IFERROR(FIND("±",f!W345)-1,LEN(f!W345)))</f>
        <v>75.91</v>
      </c>
      <c r="X340" s="122" t="str">
        <f>LEFT(f!X345,IFERROR(FIND("±",f!X345)-1,LEN(f!X345)))</f>
        <v>21.77</v>
      </c>
      <c r="Y340" s="122" t="str">
        <f>LEFT(f!Y345,IFERROR(FIND("±",f!Y345)-1,LEN(f!Y345)))</f>
        <v>1.06</v>
      </c>
      <c r="Z340" s="122" t="str">
        <f>LEFT(f!Z345,IFERROR(FIND("±",f!Z345)-1,LEN(f!Z345)))</f>
        <v>0.98</v>
      </c>
      <c r="AA340" s="122" t="str">
        <f>LEFT(f!AA345,IFERROR(FIND("±",f!AA345)-1,LEN(f!AA345)))</f>
        <v/>
      </c>
      <c r="AB340" s="122" t="str">
        <f>LEFT(f!AB345,IFERROR(FIND("±",f!AB345)-1,LEN(f!AB345)))</f>
        <v/>
      </c>
      <c r="AC340" s="122" t="str">
        <f>LEFT(f!AC345,IFERROR(FIND("±",f!AC345)-1,LEN(f!AC345)))</f>
        <v/>
      </c>
      <c r="AD340" s="122" t="str">
        <f>LEFT(f!AD345,IFERROR(FIND("±",f!AD345)-1,LEN(f!AD345)))</f>
        <v/>
      </c>
      <c r="AE340" s="122" t="str">
        <f>LEFT(f!AE345,IFERROR(FIND("±",f!AE345)-1,LEN(f!AE345)))</f>
        <v>406</v>
      </c>
      <c r="AF340" s="122" t="str">
        <f>LEFT(f!AF345,IFERROR(FIND("±",f!AF345)-1,LEN(f!AF345)))</f>
        <v>0.08</v>
      </c>
      <c r="AG340" s="122" t="str">
        <f>LEFT(f!AG345,IFERROR(FIND("±",f!AG345)-1,LEN(f!AG345)))</f>
        <v>0.04</v>
      </c>
      <c r="AH340" s="122" t="str">
        <f>LEFT(f!AH345,IFERROR(FIND("±",f!AH345)-1,LEN(f!AH345)))</f>
        <v>3.67</v>
      </c>
      <c r="AI340" s="122" t="str">
        <f>LEFT(f!AI345,IFERROR(FIND("±",f!AI345)-1,LEN(f!AI345)))</f>
        <v>0.72</v>
      </c>
      <c r="AJ340" s="122" t="str">
        <f>LEFT(f!AJ345,IFERROR(FIND("±",f!AJ345)-1,LEN(f!AJ345)))</f>
        <v>194</v>
      </c>
      <c r="AK340" s="122" t="str">
        <f>LEFT(f!AK345,IFERROR(FIND("±",f!AK345)-1,LEN(f!AK345)))</f>
        <v/>
      </c>
      <c r="AL340" s="122" t="str">
        <f>LEFT(f!AL345,IFERROR(FIND("±",f!AL345)-1,LEN(f!AL345)))</f>
        <v>1230</v>
      </c>
      <c r="AM340" s="122" t="str">
        <f>LEFT(f!AM345,IFERROR(FIND("±",f!AM345)-1,LEN(f!AM345)))</f>
        <v/>
      </c>
      <c r="AN340" s="122" t="str">
        <f>LEFT(f!AN345,IFERROR(FIND("±",f!AN345)-1,LEN(f!AN345)))</f>
        <v/>
      </c>
      <c r="AO340" s="122" t="str">
        <f>LEFT(f!AO345,IFERROR(FIND("±",f!AO345)-1,LEN(f!AO345)))</f>
        <v/>
      </c>
      <c r="AP340" s="122" t="str">
        <f>LEFT(f!AP345,IFERROR(FIND("±",f!AP345)-1,LEN(f!AP345)))</f>
        <v/>
      </c>
      <c r="AQ340" s="122" t="str">
        <f>LEFT(f!AQ345,IFERROR(FIND("±",f!AQ345)-1,LEN(f!AQ345)))</f>
        <v>13.78</v>
      </c>
      <c r="AR340" s="122" t="str">
        <f>LEFT(f!AR345,IFERROR(FIND("±",f!AR345)-1,LEN(f!AR345)))</f>
        <v>0.012</v>
      </c>
      <c r="AS340" s="122" t="str">
        <f>LEFT(f!AS345,IFERROR(FIND("±",f!AS345)-1,LEN(f!AS345)))</f>
        <v/>
      </c>
      <c r="AT340" s="122" t="str">
        <f>LEFT(f!AT345,IFERROR(FIND("±",f!AT345)-1,LEN(f!AT345)))</f>
        <v>0.03</v>
      </c>
      <c r="AU340" s="122" t="str">
        <f>LEFT(f!AU345,IFERROR(FIND("±",f!AU345)-1,LEN(f!AU345)))</f>
        <v>0.62</v>
      </c>
      <c r="AV340" s="122" t="str">
        <f>LEFT(f!AV345,IFERROR(FIND("±",f!AV345)-1,LEN(f!AV345)))</f>
        <v/>
      </c>
      <c r="AW340" s="122" t="str">
        <f>LEFT(f!AW345,IFERROR(FIND("±",f!AW345)-1,LEN(f!AW345)))</f>
        <v/>
      </c>
      <c r="AX340" s="122" t="str">
        <f>LEFT(f!AX345,IFERROR(FIND("±",f!AX345)-1,LEN(f!AX345)))</f>
        <v>29.08</v>
      </c>
      <c r="AY340" s="122" t="str">
        <f>LEFT(f!AY345,IFERROR(FIND("±",f!AY345)-1,LEN(f!AY345)))</f>
        <v>0.01</v>
      </c>
      <c r="AZ340" s="122" t="str">
        <f>LEFT(f!AZ345,IFERROR(FIND("±",f!AZ345)-1,LEN(f!AZ345)))</f>
        <v/>
      </c>
      <c r="BA340" s="122" t="str">
        <f>LEFT(f!BA345,IFERROR(FIND("±",f!BA345)-1,LEN(f!BA345)))</f>
        <v/>
      </c>
      <c r="BB340" s="122" t="str">
        <f>LEFT(f!BB345,IFERROR(FIND("±",f!BB345)-1,LEN(f!BB345)))</f>
        <v>0.004</v>
      </c>
      <c r="BC340" s="122" t="str">
        <f>LEFT(f!BC345,IFERROR(FIND("±",f!BC345)-1,LEN(f!BC345)))</f>
        <v>215</v>
      </c>
      <c r="BD340" s="122" t="str">
        <f>LEFT(f!BD345,IFERROR(FIND("±",f!BD345)-1,LEN(f!BD345)))</f>
        <v>286</v>
      </c>
      <c r="BE340" s="122" t="str">
        <f>LEFT(f!BE345,IFERROR(FIND("±",f!BE345)-1,LEN(f!BE345)))</f>
        <v>12.55</v>
      </c>
      <c r="BF340" s="122" t="str">
        <f>LEFT(f!BF345,IFERROR(FIND("±",f!BF345)-1,LEN(f!BF345)))</f>
        <v>32.68</v>
      </c>
      <c r="BG340" s="122" t="str">
        <f>LEFT(f!BG345,IFERROR(FIND("±",f!BG345)-1,LEN(f!BG345)))</f>
        <v>0.3</v>
      </c>
      <c r="BH340" s="122" t="str">
        <f>LEFT(f!BH345,IFERROR(FIND("±",f!BH345)-1,LEN(f!BH345)))</f>
        <v/>
      </c>
      <c r="BI340" s="122" t="str">
        <f>LEFT(f!BI345,IFERROR(FIND("±",f!BI345)-1,LEN(f!BI345)))</f>
        <v/>
      </c>
      <c r="BJ340" s="122" t="str">
        <f>LEFT(f!BJ345,IFERROR(FIND("±",f!BJ345)-1,LEN(f!BJ345)))</f>
        <v/>
      </c>
      <c r="BK340" s="122" t="str">
        <f>LEFT(f!BK345,IFERROR(FIND("±",f!BK345)-1,LEN(f!BK345)))</f>
        <v/>
      </c>
      <c r="BL340" s="122" t="str">
        <f>LEFT(f!BL345,IFERROR(FIND("±",f!BL345)-1,LEN(f!BL345)))</f>
        <v/>
      </c>
      <c r="BM340" s="122" t="str">
        <f>LEFT(f!BM345,IFERROR(FIND("±",f!BM345)-1,LEN(f!BM345)))</f>
        <v/>
      </c>
      <c r="BN340" s="122" t="str">
        <f>LEFT(f!BN345,IFERROR(FIND("±",f!BN345)-1,LEN(f!BN345)))</f>
        <v/>
      </c>
      <c r="BO340" s="122" t="str">
        <f>LEFT(f!BO345,IFERROR(FIND("±",f!BO345)-1,LEN(f!BO345)))</f>
        <v/>
      </c>
      <c r="BP340" s="122" t="str">
        <f>LEFT(f!BP345,IFERROR(FIND("±",f!BP345)-1,LEN(f!BP345)))</f>
        <v/>
      </c>
      <c r="BQ340" s="122" t="str">
        <f>LEFT(f!BQ345,IFERROR(FIND("±",f!BQ345)-1,LEN(f!BQ345)))</f>
        <v/>
      </c>
      <c r="BR340" s="122" t="str">
        <f>LEFT(f!BR345,IFERROR(FIND("±",f!BR345)-1,LEN(f!BR345)))</f>
        <v/>
      </c>
      <c r="BS340" s="122" t="str">
        <f>LEFT(f!BS345,IFERROR(FIND("±",f!BS345)-1,LEN(f!BS345)))</f>
        <v/>
      </c>
      <c r="BT340" s="122" t="str">
        <f>LEFT(f!BT345,IFERROR(FIND("±",f!BT345)-1,LEN(f!BT345)))</f>
        <v/>
      </c>
      <c r="BU340" s="122" t="str">
        <f>LEFT(f!BU345,IFERROR(FIND("±",f!BU345)-1,LEN(f!BU345)))</f>
        <v/>
      </c>
      <c r="BV340" s="122"/>
      <c r="BW340" s="122"/>
      <c r="BX340" s="122"/>
      <c r="BY340" s="122"/>
      <c r="BZ340" s="122"/>
      <c r="CA340" s="122"/>
      <c r="CB340" s="122"/>
      <c r="CC340" s="122"/>
      <c r="CD340" s="122"/>
      <c r="CE340" s="122"/>
    </row>
    <row r="341">
      <c r="A341" s="103" t="str">
        <f>f!A346</f>
        <v>P002</v>
      </c>
      <c r="B341" s="107" t="str">
        <f>LEFT(f!B346,IFERROR(FIND("(",f!B346)-1,LEN(f!B346)))</f>
        <v>Aluva </v>
      </c>
      <c r="C341" s="109" t="str">
        <f>IFERROR(MID(f!B346,IFERROR(FIND("(",f!B346)+1,LEN(f!B346)),IFERROR(FIND(")",f!B346),LEN(f!B346))-IFERROR(FIND("(",f!B346)+1,LEN(f!B346))),"")</f>
        <v>Parastromateus niger</v>
      </c>
      <c r="D341" s="103" t="str">
        <f>f!D346</f>
        <v/>
      </c>
      <c r="E341" s="103" t="str">
        <f>f!E346</f>
        <v/>
      </c>
      <c r="F341" s="110" t="str">
        <f>CONCATENATE("https://res.cloudinary.com/techticz/image/upload/foods/",f!F346,".jpeg")</f>
        <v>https://res.cloudinary.com/techticz/image/upload/foods/.jpeg</v>
      </c>
      <c r="G341" s="103" t="str">
        <f>f!G346</f>
        <v>P</v>
      </c>
      <c r="H341" s="103" t="str">
        <f>f!H346</f>
        <v/>
      </c>
      <c r="I341" s="103">
        <f t="shared" si="1"/>
        <v>434</v>
      </c>
      <c r="J341" s="112">
        <f>f!J346</f>
        <v>100</v>
      </c>
      <c r="K341" s="112" t="str">
        <f>f!K346</f>
        <v>gram</v>
      </c>
      <c r="L341" s="114" t="str">
        <f>f!L346</f>
        <v/>
      </c>
      <c r="M341" s="114" t="str">
        <f>f!M346</f>
        <v/>
      </c>
      <c r="N341" s="114" t="str">
        <f>f!N346</f>
        <v/>
      </c>
      <c r="O341" s="114" t="str">
        <f>f!O346</f>
        <v/>
      </c>
      <c r="P341" s="114" t="str">
        <f>f!P346</f>
        <v/>
      </c>
      <c r="Q341" s="117" t="str">
        <f>f!Q346</f>
        <v/>
      </c>
      <c r="R341" s="117" t="str">
        <f>f!R346</f>
        <v/>
      </c>
      <c r="S341" s="117" t="str">
        <f>f!S346</f>
        <v/>
      </c>
      <c r="T341" s="120" t="str">
        <f>f!T346</f>
        <v/>
      </c>
      <c r="U341" s="120" t="str">
        <f>f!U346</f>
        <v/>
      </c>
      <c r="V341" s="121">
        <f>f!V346</f>
        <v>100</v>
      </c>
      <c r="W341" s="122" t="str">
        <f>LEFT(f!W346,IFERROR(FIND("±",f!W346)-1,LEN(f!W346)))</f>
        <v>75.71</v>
      </c>
      <c r="X341" s="122" t="str">
        <f>LEFT(f!X346,IFERROR(FIND("±",f!X346)-1,LEN(f!X346)))</f>
        <v>21.63</v>
      </c>
      <c r="Y341" s="122" t="str">
        <f>LEFT(f!Y346,IFERROR(FIND("±",f!Y346)-1,LEN(f!Y346)))</f>
        <v>1.39</v>
      </c>
      <c r="Z341" s="122" t="str">
        <f>LEFT(f!Z346,IFERROR(FIND("±",f!Z346)-1,LEN(f!Z346)))</f>
        <v>1.8</v>
      </c>
      <c r="AA341" s="122" t="str">
        <f>LEFT(f!AA346,IFERROR(FIND("±",f!AA346)-1,LEN(f!AA346)))</f>
        <v/>
      </c>
      <c r="AB341" s="122" t="str">
        <f>LEFT(f!AB346,IFERROR(FIND("±",f!AB346)-1,LEN(f!AB346)))</f>
        <v/>
      </c>
      <c r="AC341" s="122" t="str">
        <f>LEFT(f!AC346,IFERROR(FIND("±",f!AC346)-1,LEN(f!AC346)))</f>
        <v/>
      </c>
      <c r="AD341" s="122" t="str">
        <f>LEFT(f!AD346,IFERROR(FIND("±",f!AD346)-1,LEN(f!AD346)))</f>
        <v/>
      </c>
      <c r="AE341" s="122" t="str">
        <f>LEFT(f!AE346,IFERROR(FIND("±",f!AE346)-1,LEN(f!AE346)))</f>
        <v>434</v>
      </c>
      <c r="AF341" s="122" t="str">
        <f>LEFT(f!AF346,IFERROR(FIND("±",f!AF346)-1,LEN(f!AF346)))</f>
        <v>0.05</v>
      </c>
      <c r="AG341" s="122" t="str">
        <f>LEFT(f!AG346,IFERROR(FIND("±",f!AG346)-1,LEN(f!AG346)))</f>
        <v>0.02</v>
      </c>
      <c r="AH341" s="122" t="str">
        <f>LEFT(f!AH346,IFERROR(FIND("±",f!AH346)-1,LEN(f!AH346)))</f>
        <v>2.35</v>
      </c>
      <c r="AI341" s="122" t="str">
        <f>LEFT(f!AI346,IFERROR(FIND("±",f!AI346)-1,LEN(f!AI346)))</f>
        <v>0.74</v>
      </c>
      <c r="AJ341" s="122" t="str">
        <f>LEFT(f!AJ346,IFERROR(FIND("±",f!AJ346)-1,LEN(f!AJ346)))</f>
        <v>158</v>
      </c>
      <c r="AK341" s="122" t="str">
        <f>LEFT(f!AK346,IFERROR(FIND("±",f!AK346)-1,LEN(f!AK346)))</f>
        <v/>
      </c>
      <c r="AL341" s="122" t="str">
        <f>LEFT(f!AL346,IFERROR(FIND("±",f!AL346)-1,LEN(f!AL346)))</f>
        <v>1132</v>
      </c>
      <c r="AM341" s="122" t="str">
        <f>LEFT(f!AM346,IFERROR(FIND("±",f!AM346)-1,LEN(f!AM346)))</f>
        <v/>
      </c>
      <c r="AN341" s="122" t="str">
        <f>LEFT(f!AN346,IFERROR(FIND("±",f!AN346)-1,LEN(f!AN346)))</f>
        <v/>
      </c>
      <c r="AO341" s="122" t="str">
        <f>LEFT(f!AO346,IFERROR(FIND("±",f!AO346)-1,LEN(f!AO346)))</f>
        <v/>
      </c>
      <c r="AP341" s="122" t="str">
        <f>LEFT(f!AP346,IFERROR(FIND("±",f!AP346)-1,LEN(f!AP346)))</f>
        <v>0.001</v>
      </c>
      <c r="AQ341" s="122" t="str">
        <f>LEFT(f!AQ346,IFERROR(FIND("±",f!AQ346)-1,LEN(f!AQ346)))</f>
        <v>11.32</v>
      </c>
      <c r="AR341" s="122" t="str">
        <f>LEFT(f!AR346,IFERROR(FIND("±",f!AR346)-1,LEN(f!AR346)))</f>
        <v>0.011</v>
      </c>
      <c r="AS341" s="122" t="str">
        <f>LEFT(f!AS346,IFERROR(FIND("±",f!AS346)-1,LEN(f!AS346)))</f>
        <v>0.001</v>
      </c>
      <c r="AT341" s="122" t="str">
        <f>LEFT(f!AT346,IFERROR(FIND("±",f!AT346)-1,LEN(f!AT346)))</f>
        <v>0.04</v>
      </c>
      <c r="AU341" s="122" t="str">
        <f>LEFT(f!AU346,IFERROR(FIND("±",f!AU346)-1,LEN(f!AU346)))</f>
        <v>0.42</v>
      </c>
      <c r="AV341" s="122" t="str">
        <f>LEFT(f!AV346,IFERROR(FIND("±",f!AV346)-1,LEN(f!AV346)))</f>
        <v>0.004</v>
      </c>
      <c r="AW341" s="122" t="str">
        <f>LEFT(f!AW346,IFERROR(FIND("±",f!AW346)-1,LEN(f!AW346)))</f>
        <v>0.003</v>
      </c>
      <c r="AX341" s="122" t="str">
        <f>LEFT(f!AX346,IFERROR(FIND("±",f!AX346)-1,LEN(f!AX346)))</f>
        <v>34.38</v>
      </c>
      <c r="AY341" s="122" t="str">
        <f>LEFT(f!AY346,IFERROR(FIND("±",f!AY346)-1,LEN(f!AY346)))</f>
        <v>0.01</v>
      </c>
      <c r="AZ341" s="122" t="str">
        <f>LEFT(f!AZ346,IFERROR(FIND("±",f!AZ346)-1,LEN(f!AZ346)))</f>
        <v/>
      </c>
      <c r="BA341" s="122" t="str">
        <f>LEFT(f!BA346,IFERROR(FIND("±",f!BA346)-1,LEN(f!BA346)))</f>
        <v/>
      </c>
      <c r="BB341" s="122" t="str">
        <f>LEFT(f!BB346,IFERROR(FIND("±",f!BB346)-1,LEN(f!BB346)))</f>
        <v>0.004</v>
      </c>
      <c r="BC341" s="122" t="str">
        <f>LEFT(f!BC346,IFERROR(FIND("±",f!BC346)-1,LEN(f!BC346)))</f>
        <v>245</v>
      </c>
      <c r="BD341" s="122" t="str">
        <f>LEFT(f!BD346,IFERROR(FIND("±",f!BD346)-1,LEN(f!BD346)))</f>
        <v>470</v>
      </c>
      <c r="BE341" s="122" t="str">
        <f>LEFT(f!BE346,IFERROR(FIND("±",f!BE346)-1,LEN(f!BE346)))</f>
        <v>35.15</v>
      </c>
      <c r="BF341" s="122" t="str">
        <f>LEFT(f!BF346,IFERROR(FIND("±",f!BF346)-1,LEN(f!BF346)))</f>
        <v>44.86</v>
      </c>
      <c r="BG341" s="122" t="str">
        <f>LEFT(f!BG346,IFERROR(FIND("±",f!BG346)-1,LEN(f!BG346)))</f>
        <v>0.38</v>
      </c>
      <c r="BH341" s="122" t="str">
        <f>LEFT(f!BH346,IFERROR(FIND("±",f!BH346)-1,LEN(f!BH346)))</f>
        <v/>
      </c>
      <c r="BI341" s="122" t="str">
        <f>LEFT(f!BI346,IFERROR(FIND("±",f!BI346)-1,LEN(f!BI346)))</f>
        <v/>
      </c>
      <c r="BJ341" s="122" t="str">
        <f>LEFT(f!BJ346,IFERROR(FIND("±",f!BJ346)-1,LEN(f!BJ346)))</f>
        <v/>
      </c>
      <c r="BK341" s="122" t="str">
        <f>LEFT(f!BK346,IFERROR(FIND("±",f!BK346)-1,LEN(f!BK346)))</f>
        <v/>
      </c>
      <c r="BL341" s="122" t="str">
        <f>LEFT(f!BL346,IFERROR(FIND("±",f!BL346)-1,LEN(f!BL346)))</f>
        <v/>
      </c>
      <c r="BM341" s="122" t="str">
        <f>LEFT(f!BM346,IFERROR(FIND("±",f!BM346)-1,LEN(f!BM346)))</f>
        <v/>
      </c>
      <c r="BN341" s="122" t="str">
        <f>LEFT(f!BN346,IFERROR(FIND("±",f!BN346)-1,LEN(f!BN346)))</f>
        <v/>
      </c>
      <c r="BO341" s="122" t="str">
        <f>LEFT(f!BO346,IFERROR(FIND("±",f!BO346)-1,LEN(f!BO346)))</f>
        <v/>
      </c>
      <c r="BP341" s="122" t="str">
        <f>LEFT(f!BP346,IFERROR(FIND("±",f!BP346)-1,LEN(f!BP346)))</f>
        <v/>
      </c>
      <c r="BQ341" s="122" t="str">
        <f>LEFT(f!BQ346,IFERROR(FIND("±",f!BQ346)-1,LEN(f!BQ346)))</f>
        <v/>
      </c>
      <c r="BR341" s="122" t="str">
        <f>LEFT(f!BR346,IFERROR(FIND("±",f!BR346)-1,LEN(f!BR346)))</f>
        <v/>
      </c>
      <c r="BS341" s="122" t="str">
        <f>LEFT(f!BS346,IFERROR(FIND("±",f!BS346)-1,LEN(f!BS346)))</f>
        <v/>
      </c>
      <c r="BT341" s="122" t="str">
        <f>LEFT(f!BT346,IFERROR(FIND("±",f!BT346)-1,LEN(f!BT346)))</f>
        <v/>
      </c>
      <c r="BU341" s="122" t="str">
        <f>LEFT(f!BU346,IFERROR(FIND("±",f!BU346)-1,LEN(f!BU346)))</f>
        <v/>
      </c>
      <c r="BV341" s="122"/>
      <c r="BW341" s="122"/>
      <c r="BX341" s="122"/>
      <c r="BY341" s="122"/>
      <c r="BZ341" s="122"/>
      <c r="CA341" s="122"/>
      <c r="CB341" s="122"/>
      <c r="CC341" s="122"/>
      <c r="CD341" s="122"/>
      <c r="CE341" s="122"/>
    </row>
    <row r="342">
      <c r="A342" s="103" t="str">
        <f>f!A347</f>
        <v>P003</v>
      </c>
      <c r="B342" s="107" t="str">
        <f>LEFT(f!B347,IFERROR(FIND("(",f!B347)-1,LEN(f!B347)))</f>
        <v>Anchovy </v>
      </c>
      <c r="C342" s="109" t="str">
        <f>IFERROR(MID(f!B347,IFERROR(FIND("(",f!B347)+1,LEN(f!B347)),IFERROR(FIND(")",f!B347),LEN(f!B347))-IFERROR(FIND("(",f!B347)+1,LEN(f!B347))),"")</f>
        <v>Stolephorus indicus</v>
      </c>
      <c r="D342" s="103" t="str">
        <f>f!D347</f>
        <v/>
      </c>
      <c r="E342" s="103" t="str">
        <f>f!E347</f>
        <v/>
      </c>
      <c r="F342" s="110" t="str">
        <f>CONCATENATE("https://res.cloudinary.com/techticz/image/upload/foods/",f!F347,".jpeg")</f>
        <v>https://res.cloudinary.com/techticz/image/upload/foods/.jpeg</v>
      </c>
      <c r="G342" s="103" t="str">
        <f>f!G347</f>
        <v>P</v>
      </c>
      <c r="H342" s="103" t="str">
        <f>f!H347</f>
        <v/>
      </c>
      <c r="I342" s="103">
        <f t="shared" si="1"/>
        <v>367</v>
      </c>
      <c r="J342" s="112">
        <f>f!J347</f>
        <v>100</v>
      </c>
      <c r="K342" s="112" t="str">
        <f>f!K347</f>
        <v>gram</v>
      </c>
      <c r="L342" s="114" t="str">
        <f>f!L347</f>
        <v/>
      </c>
      <c r="M342" s="114" t="str">
        <f>f!M347</f>
        <v/>
      </c>
      <c r="N342" s="114" t="str">
        <f>f!N347</f>
        <v/>
      </c>
      <c r="O342" s="114" t="str">
        <f>f!O347</f>
        <v/>
      </c>
      <c r="P342" s="114" t="str">
        <f>f!P347</f>
        <v/>
      </c>
      <c r="Q342" s="117" t="str">
        <f>f!Q347</f>
        <v/>
      </c>
      <c r="R342" s="117" t="str">
        <f>f!R347</f>
        <v/>
      </c>
      <c r="S342" s="117" t="str">
        <f>f!S347</f>
        <v/>
      </c>
      <c r="T342" s="120" t="str">
        <f>f!T347</f>
        <v/>
      </c>
      <c r="U342" s="120" t="str">
        <f>f!U347</f>
        <v/>
      </c>
      <c r="V342" s="121">
        <f>f!V347</f>
        <v>100</v>
      </c>
      <c r="W342" s="122" t="str">
        <f>LEFT(f!W347,IFERROR(FIND("±",f!W347)-1,LEN(f!W347)))</f>
        <v>77.77</v>
      </c>
      <c r="X342" s="122" t="str">
        <f>LEFT(f!X347,IFERROR(FIND("±",f!X347)-1,LEN(f!X347)))</f>
        <v>19.88</v>
      </c>
      <c r="Y342" s="122" t="str">
        <f>LEFT(f!Y347,IFERROR(FIND("±",f!Y347)-1,LEN(f!Y347)))</f>
        <v>1.62</v>
      </c>
      <c r="Z342" s="122" t="str">
        <f>LEFT(f!Z347,IFERROR(FIND("±",f!Z347)-1,LEN(f!Z347)))</f>
        <v>78</v>
      </c>
      <c r="AA342" s="122" t="str">
        <f>LEFT(f!AA347,IFERROR(FIND("±",f!AA347)-1,LEN(f!AA347)))</f>
        <v/>
      </c>
      <c r="AB342" s="122" t="str">
        <f>LEFT(f!AB347,IFERROR(FIND("±",f!AB347)-1,LEN(f!AB347)))</f>
        <v/>
      </c>
      <c r="AC342" s="122" t="str">
        <f>LEFT(f!AC347,IFERROR(FIND("±",f!AC347)-1,LEN(f!AC347)))</f>
        <v/>
      </c>
      <c r="AD342" s="122" t="str">
        <f>LEFT(f!AD347,IFERROR(FIND("±",f!AD347)-1,LEN(f!AD347)))</f>
        <v/>
      </c>
      <c r="AE342" s="122" t="str">
        <f>LEFT(f!AE347,IFERROR(FIND("±",f!AE347)-1,LEN(f!AE347)))</f>
        <v>367</v>
      </c>
      <c r="AF342" s="122" t="str">
        <f>LEFT(f!AF347,IFERROR(FIND("±",f!AF347)-1,LEN(f!AF347)))</f>
        <v>0.03</v>
      </c>
      <c r="AG342" s="122" t="str">
        <f>LEFT(f!AG347,IFERROR(FIND("±",f!AG347)-1,LEN(f!AG347)))</f>
        <v>0.04</v>
      </c>
      <c r="AH342" s="122" t="str">
        <f>LEFT(f!AH347,IFERROR(FIND("±",f!AH347)-1,LEN(f!AH347)))</f>
        <v>0.91</v>
      </c>
      <c r="AI342" s="122" t="str">
        <f>LEFT(f!AI347,IFERROR(FIND("±",f!AI347)-1,LEN(f!AI347)))</f>
        <v>1.21</v>
      </c>
      <c r="AJ342" s="122" t="str">
        <f>LEFT(f!AJ347,IFERROR(FIND("±",f!AJ347)-1,LEN(f!AJ347)))</f>
        <v>61.25</v>
      </c>
      <c r="AK342" s="122" t="str">
        <f>LEFT(f!AK347,IFERROR(FIND("±",f!AK347)-1,LEN(f!AK347)))</f>
        <v/>
      </c>
      <c r="AL342" s="122" t="str">
        <f>LEFT(f!AL347,IFERROR(FIND("±",f!AL347)-1,LEN(f!AL347)))</f>
        <v>1170</v>
      </c>
      <c r="AM342" s="122" t="str">
        <f>LEFT(f!AM347,IFERROR(FIND("±",f!AM347)-1,LEN(f!AM347)))</f>
        <v/>
      </c>
      <c r="AN342" s="122" t="str">
        <f>LEFT(f!AN347,IFERROR(FIND("±",f!AN347)-1,LEN(f!AN347)))</f>
        <v/>
      </c>
      <c r="AO342" s="122" t="str">
        <f>LEFT(f!AO347,IFERROR(FIND("±",f!AO347)-1,LEN(f!AO347)))</f>
        <v/>
      </c>
      <c r="AP342" s="122" t="str">
        <f>LEFT(f!AP347,IFERROR(FIND("±",f!AP347)-1,LEN(f!AP347)))</f>
        <v>0.003</v>
      </c>
      <c r="AQ342" s="122" t="str">
        <f>LEFT(f!AQ347,IFERROR(FIND("±",f!AQ347)-1,LEN(f!AQ347)))</f>
        <v>36.6</v>
      </c>
      <c r="AR342" s="122" t="str">
        <f>LEFT(f!AR347,IFERROR(FIND("±",f!AR347)-1,LEN(f!AR347)))</f>
        <v>0.016</v>
      </c>
      <c r="AS342" s="122" t="str">
        <f>LEFT(f!AS347,IFERROR(FIND("±",f!AS347)-1,LEN(f!AS347)))</f>
        <v/>
      </c>
      <c r="AT342" s="122" t="str">
        <f>LEFT(f!AT347,IFERROR(FIND("±",f!AT347)-1,LEN(f!AT347)))</f>
        <v>0.04</v>
      </c>
      <c r="AU342" s="122" t="str">
        <f>LEFT(f!AU347,IFERROR(FIND("±",f!AU347)-1,LEN(f!AU347)))</f>
        <v>0.54</v>
      </c>
      <c r="AV342" s="122" t="str">
        <f>LEFT(f!AV347,IFERROR(FIND("±",f!AV347)-1,LEN(f!AV347)))</f>
        <v/>
      </c>
      <c r="AW342" s="122" t="str">
        <f>LEFT(f!AW347,IFERROR(FIND("±",f!AW347)-1,LEN(f!AW347)))</f>
        <v>0.011</v>
      </c>
      <c r="AX342" s="122" t="str">
        <f>LEFT(f!AX347,IFERROR(FIND("±",f!AX347)-1,LEN(f!AX347)))</f>
        <v>53</v>
      </c>
      <c r="AY342" s="122" t="str">
        <f>LEFT(f!AY347,IFERROR(FIND("±",f!AY347)-1,LEN(f!AY347)))</f>
        <v>0.07</v>
      </c>
      <c r="AZ342" s="122" t="str">
        <f>LEFT(f!AZ347,IFERROR(FIND("±",f!AZ347)-1,LEN(f!AZ347)))</f>
        <v/>
      </c>
      <c r="BA342" s="122" t="str">
        <f>LEFT(f!BA347,IFERROR(FIND("±",f!BA347)-1,LEN(f!BA347)))</f>
        <v/>
      </c>
      <c r="BB342" s="122" t="str">
        <f>LEFT(f!BB347,IFERROR(FIND("±",f!BB347)-1,LEN(f!BB347)))</f>
        <v>0.004</v>
      </c>
      <c r="BC342" s="122" t="str">
        <f>LEFT(f!BC347,IFERROR(FIND("±",f!BC347)-1,LEN(f!BC347)))</f>
        <v>246</v>
      </c>
      <c r="BD342" s="122" t="str">
        <f>LEFT(f!BD347,IFERROR(FIND("±",f!BD347)-1,LEN(f!BD347)))</f>
        <v>270</v>
      </c>
      <c r="BE342" s="122" t="str">
        <f>LEFT(f!BE347,IFERROR(FIND("±",f!BE347)-1,LEN(f!BE347)))</f>
        <v>56.22</v>
      </c>
      <c r="BF342" s="122" t="str">
        <f>LEFT(f!BF347,IFERROR(FIND("±",f!BF347)-1,LEN(f!BF347)))</f>
        <v>212</v>
      </c>
      <c r="BG342" s="122" t="str">
        <f>LEFT(f!BG347,IFERROR(FIND("±",f!BG347)-1,LEN(f!BG347)))</f>
        <v>0.65</v>
      </c>
      <c r="BH342" s="122" t="str">
        <f>LEFT(f!BH347,IFERROR(FIND("±",f!BH347)-1,LEN(f!BH347)))</f>
        <v/>
      </c>
      <c r="BI342" s="122" t="str">
        <f>LEFT(f!BI347,IFERROR(FIND("±",f!BI347)-1,LEN(f!BI347)))</f>
        <v/>
      </c>
      <c r="BJ342" s="122" t="str">
        <f>LEFT(f!BJ347,IFERROR(FIND("±",f!BJ347)-1,LEN(f!BJ347)))</f>
        <v/>
      </c>
      <c r="BK342" s="122" t="str">
        <f>LEFT(f!BK347,IFERROR(FIND("±",f!BK347)-1,LEN(f!BK347)))</f>
        <v/>
      </c>
      <c r="BL342" s="122" t="str">
        <f>LEFT(f!BL347,IFERROR(FIND("±",f!BL347)-1,LEN(f!BL347)))</f>
        <v/>
      </c>
      <c r="BM342" s="122" t="str">
        <f>LEFT(f!BM347,IFERROR(FIND("±",f!BM347)-1,LEN(f!BM347)))</f>
        <v/>
      </c>
      <c r="BN342" s="122" t="str">
        <f>LEFT(f!BN347,IFERROR(FIND("±",f!BN347)-1,LEN(f!BN347)))</f>
        <v/>
      </c>
      <c r="BO342" s="122" t="str">
        <f>LEFT(f!BO347,IFERROR(FIND("±",f!BO347)-1,LEN(f!BO347)))</f>
        <v/>
      </c>
      <c r="BP342" s="122" t="str">
        <f>LEFT(f!BP347,IFERROR(FIND("±",f!BP347)-1,LEN(f!BP347)))</f>
        <v/>
      </c>
      <c r="BQ342" s="122" t="str">
        <f>LEFT(f!BQ347,IFERROR(FIND("±",f!BQ347)-1,LEN(f!BQ347)))</f>
        <v/>
      </c>
      <c r="BR342" s="122" t="str">
        <f>LEFT(f!BR347,IFERROR(FIND("±",f!BR347)-1,LEN(f!BR347)))</f>
        <v/>
      </c>
      <c r="BS342" s="122" t="str">
        <f>LEFT(f!BS347,IFERROR(FIND("±",f!BS347)-1,LEN(f!BS347)))</f>
        <v/>
      </c>
      <c r="BT342" s="122" t="str">
        <f>LEFT(f!BT347,IFERROR(FIND("±",f!BT347)-1,LEN(f!BT347)))</f>
        <v/>
      </c>
      <c r="BU342" s="122" t="str">
        <f>LEFT(f!BU347,IFERROR(FIND("±",f!BU347)-1,LEN(f!BU347)))</f>
        <v/>
      </c>
      <c r="BV342" s="122"/>
      <c r="BW342" s="122"/>
      <c r="BX342" s="122"/>
      <c r="BY342" s="122"/>
      <c r="BZ342" s="122"/>
      <c r="CA342" s="122"/>
      <c r="CB342" s="122"/>
      <c r="CC342" s="122"/>
      <c r="CD342" s="122"/>
      <c r="CE342" s="122"/>
    </row>
    <row r="343">
      <c r="A343" s="103" t="str">
        <f>f!A348</f>
        <v>P004</v>
      </c>
      <c r="B343" s="107" t="str">
        <f>LEFT(f!B348,IFERROR(FIND("(",f!B348)-1,LEN(f!B348)))</f>
        <v>Ari fish </v>
      </c>
      <c r="C343" s="109" t="str">
        <f>IFERROR(MID(f!B348,IFERROR(FIND("(",f!B348)+1,LEN(f!B348)),IFERROR(FIND(")",f!B348),LEN(f!B348))-IFERROR(FIND("(",f!B348)+1,LEN(f!B348))),"")</f>
        <v>Aprion virescens </v>
      </c>
      <c r="D343" s="103" t="str">
        <f>f!D348</f>
        <v/>
      </c>
      <c r="E343" s="103" t="str">
        <f>f!E348</f>
        <v/>
      </c>
      <c r="F343" s="110" t="str">
        <f>CONCATENATE("https://res.cloudinary.com/techticz/image/upload/foods/",f!F348,".jpeg")</f>
        <v>https://res.cloudinary.com/techticz/image/upload/foods/.jpeg</v>
      </c>
      <c r="G343" s="103" t="str">
        <f>f!G348</f>
        <v>P</v>
      </c>
      <c r="H343" s="103" t="str">
        <f>f!H348</f>
        <v/>
      </c>
      <c r="I343" s="103">
        <f t="shared" si="1"/>
        <v>415</v>
      </c>
      <c r="J343" s="112">
        <f>f!J348</f>
        <v>100</v>
      </c>
      <c r="K343" s="112" t="str">
        <f>f!K348</f>
        <v>gram</v>
      </c>
      <c r="L343" s="114" t="str">
        <f>f!L348</f>
        <v/>
      </c>
      <c r="M343" s="114" t="str">
        <f>f!M348</f>
        <v/>
      </c>
      <c r="N343" s="114" t="str">
        <f>f!N348</f>
        <v/>
      </c>
      <c r="O343" s="114" t="str">
        <f>f!O348</f>
        <v/>
      </c>
      <c r="P343" s="114" t="str">
        <f>f!P348</f>
        <v/>
      </c>
      <c r="Q343" s="117" t="str">
        <f>f!Q348</f>
        <v/>
      </c>
      <c r="R343" s="117" t="str">
        <f>f!R348</f>
        <v/>
      </c>
      <c r="S343" s="117" t="str">
        <f>f!S348</f>
        <v/>
      </c>
      <c r="T343" s="120" t="str">
        <f>f!T348</f>
        <v/>
      </c>
      <c r="U343" s="120" t="str">
        <f>f!U348</f>
        <v/>
      </c>
      <c r="V343" s="121">
        <f>f!V348</f>
        <v>100</v>
      </c>
      <c r="W343" s="122" t="str">
        <f>LEFT(f!W348,IFERROR(FIND("±",f!W348)-1,LEN(f!W348)))</f>
        <v>77.09</v>
      </c>
      <c r="X343" s="122" t="str">
        <f>LEFT(f!X348,IFERROR(FIND("±",f!X348)-1,LEN(f!X348)))</f>
        <v>22.01</v>
      </c>
      <c r="Y343" s="122" t="str">
        <f>LEFT(f!Y348,IFERROR(FIND("±",f!Y348)-1,LEN(f!Y348)))</f>
        <v>1.34</v>
      </c>
      <c r="Z343" s="122" t="str">
        <f>LEFT(f!Z348,IFERROR(FIND("±",f!Z348)-1,LEN(f!Z348)))</f>
        <v>1.11</v>
      </c>
      <c r="AA343" s="122" t="str">
        <f>LEFT(f!AA348,IFERROR(FIND("±",f!AA348)-1,LEN(f!AA348)))</f>
        <v/>
      </c>
      <c r="AB343" s="122" t="str">
        <f>LEFT(f!AB348,IFERROR(FIND("±",f!AB348)-1,LEN(f!AB348)))</f>
        <v/>
      </c>
      <c r="AC343" s="122" t="str">
        <f>LEFT(f!AC348,IFERROR(FIND("±",f!AC348)-1,LEN(f!AC348)))</f>
        <v/>
      </c>
      <c r="AD343" s="122" t="str">
        <f>LEFT(f!AD348,IFERROR(FIND("±",f!AD348)-1,LEN(f!AD348)))</f>
        <v/>
      </c>
      <c r="AE343" s="122" t="str">
        <f>LEFT(f!AE348,IFERROR(FIND("±",f!AE348)-1,LEN(f!AE348)))</f>
        <v>415</v>
      </c>
      <c r="AF343" s="122" t="str">
        <f>LEFT(f!AF348,IFERROR(FIND("±",f!AF348)-1,LEN(f!AF348)))</f>
        <v>0.06</v>
      </c>
      <c r="AG343" s="122" t="str">
        <f>LEFT(f!AG348,IFERROR(FIND("±",f!AG348)-1,LEN(f!AG348)))</f>
        <v>0.03</v>
      </c>
      <c r="AH343" s="122" t="str">
        <f>LEFT(f!AH348,IFERROR(FIND("±",f!AH348)-1,LEN(f!AH348)))</f>
        <v>3.65</v>
      </c>
      <c r="AI343" s="122" t="str">
        <f>LEFT(f!AI348,IFERROR(FIND("±",f!AI348)-1,LEN(f!AI348)))</f>
        <v>0.23</v>
      </c>
      <c r="AJ343" s="122" t="str">
        <f>LEFT(f!AJ348,IFERROR(FIND("±",f!AJ348)-1,LEN(f!AJ348)))</f>
        <v>218</v>
      </c>
      <c r="AK343" s="122" t="str">
        <f>LEFT(f!AK348,IFERROR(FIND("±",f!AK348)-1,LEN(f!AK348)))</f>
        <v/>
      </c>
      <c r="AL343" s="122" t="str">
        <f>LEFT(f!AL348,IFERROR(FIND("±",f!AL348)-1,LEN(f!AL348)))</f>
        <v>602</v>
      </c>
      <c r="AM343" s="122" t="str">
        <f>LEFT(f!AM348,IFERROR(FIND("±",f!AM348)-1,LEN(f!AM348)))</f>
        <v/>
      </c>
      <c r="AN343" s="122" t="str">
        <f>LEFT(f!AN348,IFERROR(FIND("±",f!AN348)-1,LEN(f!AN348)))</f>
        <v/>
      </c>
      <c r="AO343" s="122" t="str">
        <f>LEFT(f!AO348,IFERROR(FIND("±",f!AO348)-1,LEN(f!AO348)))</f>
        <v/>
      </c>
      <c r="AP343" s="122" t="str">
        <f>LEFT(f!AP348,IFERROR(FIND("±",f!AP348)-1,LEN(f!AP348)))</f>
        <v/>
      </c>
      <c r="AQ343" s="122" t="str">
        <f>LEFT(f!AQ348,IFERROR(FIND("±",f!AQ348)-1,LEN(f!AQ348)))</f>
        <v>4.36</v>
      </c>
      <c r="AR343" s="122" t="str">
        <f>LEFT(f!AR348,IFERROR(FIND("±",f!AR348)-1,LEN(f!AR348)))</f>
        <v>0.002</v>
      </c>
      <c r="AS343" s="122" t="str">
        <f>LEFT(f!AS348,IFERROR(FIND("±",f!AS348)-1,LEN(f!AS348)))</f>
        <v/>
      </c>
      <c r="AT343" s="122" t="str">
        <f>LEFT(f!AT348,IFERROR(FIND("±",f!AT348)-1,LEN(f!AT348)))</f>
        <v>0.02</v>
      </c>
      <c r="AU343" s="122" t="str">
        <f>LEFT(f!AU348,IFERROR(FIND("±",f!AU348)-1,LEN(f!AU348)))</f>
        <v>0.47</v>
      </c>
      <c r="AV343" s="122" t="str">
        <f>LEFT(f!AV348,IFERROR(FIND("±",f!AV348)-1,LEN(f!AV348)))</f>
        <v/>
      </c>
      <c r="AW343" s="122" t="str">
        <f>LEFT(f!AW348,IFERROR(FIND("±",f!AW348)-1,LEN(f!AW348)))</f>
        <v>0.002</v>
      </c>
      <c r="AX343" s="122" t="str">
        <f>LEFT(f!AX348,IFERROR(FIND("±",f!AX348)-1,LEN(f!AX348)))</f>
        <v>30.27</v>
      </c>
      <c r="AY343" s="122" t="str">
        <f>LEFT(f!AY348,IFERROR(FIND("±",f!AY348)-1,LEN(f!AY348)))</f>
        <v>0.01</v>
      </c>
      <c r="AZ343" s="122" t="str">
        <f>LEFT(f!AZ348,IFERROR(FIND("±",f!AZ348)-1,LEN(f!AZ348)))</f>
        <v/>
      </c>
      <c r="BA343" s="122" t="str">
        <f>LEFT(f!BA348,IFERROR(FIND("±",f!BA348)-1,LEN(f!BA348)))</f>
        <v/>
      </c>
      <c r="BB343" s="122" t="str">
        <f>LEFT(f!BB348,IFERROR(FIND("±",f!BB348)-1,LEN(f!BB348)))</f>
        <v>0.006</v>
      </c>
      <c r="BC343" s="122" t="str">
        <f>LEFT(f!BC348,IFERROR(FIND("±",f!BC348)-1,LEN(f!BC348)))</f>
        <v>265</v>
      </c>
      <c r="BD343" s="122" t="str">
        <f>LEFT(f!BD348,IFERROR(FIND("±",f!BD348)-1,LEN(f!BD348)))</f>
        <v>447</v>
      </c>
      <c r="BE343" s="122" t="str">
        <f>LEFT(f!BE348,IFERROR(FIND("±",f!BE348)-1,LEN(f!BE348)))</f>
        <v>53.21</v>
      </c>
      <c r="BF343" s="122" t="str">
        <f>LEFT(f!BF348,IFERROR(FIND("±",f!BF348)-1,LEN(f!BF348)))</f>
        <v>37.35</v>
      </c>
      <c r="BG343" s="122" t="str">
        <f>LEFT(f!BG348,IFERROR(FIND("±",f!BG348)-1,LEN(f!BG348)))</f>
        <v>0.31</v>
      </c>
      <c r="BH343" s="122" t="str">
        <f>LEFT(f!BH348,IFERROR(FIND("±",f!BH348)-1,LEN(f!BH348)))</f>
        <v/>
      </c>
      <c r="BI343" s="122" t="str">
        <f>LEFT(f!BI348,IFERROR(FIND("±",f!BI348)-1,LEN(f!BI348)))</f>
        <v/>
      </c>
      <c r="BJ343" s="122" t="str">
        <f>LEFT(f!BJ348,IFERROR(FIND("±",f!BJ348)-1,LEN(f!BJ348)))</f>
        <v/>
      </c>
      <c r="BK343" s="122" t="str">
        <f>LEFT(f!BK348,IFERROR(FIND("±",f!BK348)-1,LEN(f!BK348)))</f>
        <v/>
      </c>
      <c r="BL343" s="122" t="str">
        <f>LEFT(f!BL348,IFERROR(FIND("±",f!BL348)-1,LEN(f!BL348)))</f>
        <v/>
      </c>
      <c r="BM343" s="122" t="str">
        <f>LEFT(f!BM348,IFERROR(FIND("±",f!BM348)-1,LEN(f!BM348)))</f>
        <v/>
      </c>
      <c r="BN343" s="122" t="str">
        <f>LEFT(f!BN348,IFERROR(FIND("±",f!BN348)-1,LEN(f!BN348)))</f>
        <v/>
      </c>
      <c r="BO343" s="122" t="str">
        <f>LEFT(f!BO348,IFERROR(FIND("±",f!BO348)-1,LEN(f!BO348)))</f>
        <v/>
      </c>
      <c r="BP343" s="122" t="str">
        <f>LEFT(f!BP348,IFERROR(FIND("±",f!BP348)-1,LEN(f!BP348)))</f>
        <v/>
      </c>
      <c r="BQ343" s="122" t="str">
        <f>LEFT(f!BQ348,IFERROR(FIND("±",f!BQ348)-1,LEN(f!BQ348)))</f>
        <v/>
      </c>
      <c r="BR343" s="122" t="str">
        <f>LEFT(f!BR348,IFERROR(FIND("±",f!BR348)-1,LEN(f!BR348)))</f>
        <v/>
      </c>
      <c r="BS343" s="122" t="str">
        <f>LEFT(f!BS348,IFERROR(FIND("±",f!BS348)-1,LEN(f!BS348)))</f>
        <v/>
      </c>
      <c r="BT343" s="122" t="str">
        <f>LEFT(f!BT348,IFERROR(FIND("±",f!BT348)-1,LEN(f!BT348)))</f>
        <v/>
      </c>
      <c r="BU343" s="122" t="str">
        <f>LEFT(f!BU348,IFERROR(FIND("±",f!BU348)-1,LEN(f!BU348)))</f>
        <v/>
      </c>
      <c r="BV343" s="122"/>
      <c r="BW343" s="122"/>
      <c r="BX343" s="122"/>
      <c r="BY343" s="122"/>
      <c r="BZ343" s="122"/>
      <c r="CA343" s="122"/>
      <c r="CB343" s="122"/>
      <c r="CC343" s="122"/>
      <c r="CD343" s="122"/>
      <c r="CE343" s="122"/>
    </row>
    <row r="344">
      <c r="A344" s="103" t="str">
        <f>f!A349</f>
        <v>P005</v>
      </c>
      <c r="B344" s="107" t="str">
        <f>LEFT(f!B349,IFERROR(FIND("(",f!B349)-1,LEN(f!B349)))</f>
        <v>Betki </v>
      </c>
      <c r="C344" s="109" t="str">
        <f>IFERROR(MID(f!B349,IFERROR(FIND("(",f!B349)+1,LEN(f!B349)),IFERROR(FIND(")",f!B349),LEN(f!B349))-IFERROR(FIND("(",f!B349)+1,LEN(f!B349))),"")</f>
        <v>Lates calcarifer</v>
      </c>
      <c r="D344" s="103" t="str">
        <f>f!D349</f>
        <v/>
      </c>
      <c r="E344" s="103" t="str">
        <f>f!E349</f>
        <v/>
      </c>
      <c r="F344" s="110" t="str">
        <f>CONCATENATE("https://res.cloudinary.com/techticz/image/upload/foods/",f!F349,".jpeg")</f>
        <v>https://res.cloudinary.com/techticz/image/upload/foods/fish_betki_raw.jpeg</v>
      </c>
      <c r="G344" s="103" t="str">
        <f>f!G349</f>
        <v>P</v>
      </c>
      <c r="H344" s="103" t="str">
        <f>f!H349</f>
        <v/>
      </c>
      <c r="I344" s="103">
        <f t="shared" si="1"/>
        <v>284</v>
      </c>
      <c r="J344" s="112">
        <f>f!J349</f>
        <v>100</v>
      </c>
      <c r="K344" s="112" t="str">
        <f>f!K349</f>
        <v>gram</v>
      </c>
      <c r="L344" s="114" t="str">
        <f>f!L349</f>
        <v/>
      </c>
      <c r="M344" s="114" t="str">
        <f>f!M349</f>
        <v/>
      </c>
      <c r="N344" s="114" t="str">
        <f>f!N349</f>
        <v/>
      </c>
      <c r="O344" s="114" t="str">
        <f>f!O349</f>
        <v/>
      </c>
      <c r="P344" s="114" t="str">
        <f>f!P349</f>
        <v/>
      </c>
      <c r="Q344" s="117" t="str">
        <f>f!Q349</f>
        <v/>
      </c>
      <c r="R344" s="117" t="str">
        <f>f!R349</f>
        <v/>
      </c>
      <c r="S344" s="117" t="str">
        <f>f!S349</f>
        <v/>
      </c>
      <c r="T344" s="120" t="str">
        <f>f!T349</f>
        <v/>
      </c>
      <c r="U344" s="120" t="str">
        <f>f!U349</f>
        <v/>
      </c>
      <c r="V344" s="121">
        <f>f!V349</f>
        <v>100</v>
      </c>
      <c r="W344" s="122" t="str">
        <f>LEFT(f!W349,IFERROR(FIND("±",f!W349)-1,LEN(f!W349)))</f>
        <v>82.52</v>
      </c>
      <c r="X344" s="122" t="str">
        <f>LEFT(f!X349,IFERROR(FIND("±",f!X349)-1,LEN(f!X349)))</f>
        <v>15.28</v>
      </c>
      <c r="Y344" s="122" t="str">
        <f>LEFT(f!Y349,IFERROR(FIND("±",f!Y349)-1,LEN(f!Y349)))</f>
        <v>1.12</v>
      </c>
      <c r="Z344" s="122" t="str">
        <f>LEFT(f!Z349,IFERROR(FIND("±",f!Z349)-1,LEN(f!Z349)))</f>
        <v>0.29</v>
      </c>
      <c r="AA344" s="122" t="str">
        <f>LEFT(f!AA349,IFERROR(FIND("±",f!AA349)-1,LEN(f!AA349)))</f>
        <v/>
      </c>
      <c r="AB344" s="122" t="str">
        <f>LEFT(f!AB349,IFERROR(FIND("±",f!AB349)-1,LEN(f!AB349)))</f>
        <v/>
      </c>
      <c r="AC344" s="122" t="str">
        <f>LEFT(f!AC349,IFERROR(FIND("±",f!AC349)-1,LEN(f!AC349)))</f>
        <v/>
      </c>
      <c r="AD344" s="122" t="str">
        <f>LEFT(f!AD349,IFERROR(FIND("±",f!AD349)-1,LEN(f!AD349)))</f>
        <v/>
      </c>
      <c r="AE344" s="122" t="str">
        <f>LEFT(f!AE349,IFERROR(FIND("±",f!AE349)-1,LEN(f!AE349)))</f>
        <v>284</v>
      </c>
      <c r="AF344" s="122" t="str">
        <f>LEFT(f!AF349,IFERROR(FIND("±",f!AF349)-1,LEN(f!AF349)))</f>
        <v>0.01</v>
      </c>
      <c r="AG344" s="122" t="str">
        <f>LEFT(f!AG349,IFERROR(FIND("±",f!AG349)-1,LEN(f!AG349)))</f>
        <v>0.04</v>
      </c>
      <c r="AH344" s="122" t="str">
        <f>LEFT(f!AH349,IFERROR(FIND("±",f!AH349)-1,LEN(f!AH349)))</f>
        <v>0.54</v>
      </c>
      <c r="AI344" s="122" t="str">
        <f>LEFT(f!AI349,IFERROR(FIND("±",f!AI349)-1,LEN(f!AI349)))</f>
        <v>0.4</v>
      </c>
      <c r="AJ344" s="122" t="str">
        <f>LEFT(f!AJ349,IFERROR(FIND("±",f!AJ349)-1,LEN(f!AJ349)))</f>
        <v>85</v>
      </c>
      <c r="AK344" s="122" t="str">
        <f>LEFT(f!AK349,IFERROR(FIND("±",f!AK349)-1,LEN(f!AK349)))</f>
        <v/>
      </c>
      <c r="AL344" s="122" t="str">
        <f>LEFT(f!AL349,IFERROR(FIND("±",f!AL349)-1,LEN(f!AL349)))</f>
        <v>2079</v>
      </c>
      <c r="AM344" s="122" t="str">
        <f>LEFT(f!AM349,IFERROR(FIND("±",f!AM349)-1,LEN(f!AM349)))</f>
        <v/>
      </c>
      <c r="AN344" s="122" t="str">
        <f>LEFT(f!AN349,IFERROR(FIND("±",f!AN349)-1,LEN(f!AN349)))</f>
        <v>0.01</v>
      </c>
      <c r="AO344" s="122" t="str">
        <f>LEFT(f!AO349,IFERROR(FIND("±",f!AO349)-1,LEN(f!AO349)))</f>
        <v>0.27</v>
      </c>
      <c r="AP344" s="122" t="str">
        <f>LEFT(f!AP349,IFERROR(FIND("±",f!AP349)-1,LEN(f!AP349)))</f>
        <v/>
      </c>
      <c r="AQ344" s="122" t="str">
        <f>LEFT(f!AQ349,IFERROR(FIND("±",f!AQ349)-1,LEN(f!AQ349)))</f>
        <v>8.84</v>
      </c>
      <c r="AR344" s="122" t="str">
        <f>LEFT(f!AR349,IFERROR(FIND("±",f!AR349)-1,LEN(f!AR349)))</f>
        <v>0.014</v>
      </c>
      <c r="AS344" s="122" t="str">
        <f>LEFT(f!AS349,IFERROR(FIND("±",f!AS349)-1,LEN(f!AS349)))</f>
        <v/>
      </c>
      <c r="AT344" s="122" t="str">
        <f>LEFT(f!AT349,IFERROR(FIND("±",f!AT349)-1,LEN(f!AT349)))</f>
        <v>0.79</v>
      </c>
      <c r="AU344" s="122" t="str">
        <f>LEFT(f!AU349,IFERROR(FIND("±",f!AU349)-1,LEN(f!AU349)))</f>
        <v>0.31</v>
      </c>
      <c r="AV344" s="122" t="str">
        <f>LEFT(f!AV349,IFERROR(FIND("±",f!AV349)-1,LEN(f!AV349)))</f>
        <v>0.002</v>
      </c>
      <c r="AW344" s="122" t="str">
        <f>LEFT(f!AW349,IFERROR(FIND("±",f!AW349)-1,LEN(f!AW349)))</f>
        <v/>
      </c>
      <c r="AX344" s="122" t="str">
        <f>LEFT(f!AX349,IFERROR(FIND("±",f!AX349)-1,LEN(f!AX349)))</f>
        <v>24.16</v>
      </c>
      <c r="AY344" s="122" t="str">
        <f>LEFT(f!AY349,IFERROR(FIND("±",f!AY349)-1,LEN(f!AY349)))</f>
        <v>0.01</v>
      </c>
      <c r="AZ344" s="122" t="str">
        <f>LEFT(f!AZ349,IFERROR(FIND("±",f!AZ349)-1,LEN(f!AZ349)))</f>
        <v>5.87</v>
      </c>
      <c r="BA344" s="122" t="str">
        <f>LEFT(f!BA349,IFERROR(FIND("±",f!BA349)-1,LEN(f!BA349)))</f>
        <v/>
      </c>
      <c r="BB344" s="122" t="str">
        <f>LEFT(f!BB349,IFERROR(FIND("±",f!BB349)-1,LEN(f!BB349)))</f>
        <v>0.003</v>
      </c>
      <c r="BC344" s="122" t="str">
        <f>LEFT(f!BC349,IFERROR(FIND("±",f!BC349)-1,LEN(f!BC349)))</f>
        <v>188</v>
      </c>
      <c r="BD344" s="122" t="str">
        <f>LEFT(f!BD349,IFERROR(FIND("±",f!BD349)-1,LEN(f!BD349)))</f>
        <v>355</v>
      </c>
      <c r="BE344" s="122" t="str">
        <f>LEFT(f!BE349,IFERROR(FIND("±",f!BE349)-1,LEN(f!BE349)))</f>
        <v>35.75</v>
      </c>
      <c r="BF344" s="122" t="str">
        <f>LEFT(f!BF349,IFERROR(FIND("±",f!BF349)-1,LEN(f!BF349)))</f>
        <v>63.68</v>
      </c>
      <c r="BG344" s="122" t="str">
        <f>LEFT(f!BG349,IFERROR(FIND("±",f!BG349)-1,LEN(f!BG349)))</f>
        <v>0.36</v>
      </c>
      <c r="BH344" s="122" t="str">
        <f>LEFT(f!BH349,IFERROR(FIND("±",f!BH349)-1,LEN(f!BH349)))</f>
        <v/>
      </c>
      <c r="BI344" s="122" t="str">
        <f>LEFT(f!BI349,IFERROR(FIND("±",f!BI349)-1,LEN(f!BI349)))</f>
        <v/>
      </c>
      <c r="BJ344" s="122" t="str">
        <f>LEFT(f!BJ349,IFERROR(FIND("±",f!BJ349)-1,LEN(f!BJ349)))</f>
        <v/>
      </c>
      <c r="BK344" s="122" t="str">
        <f>LEFT(f!BK349,IFERROR(FIND("±",f!BK349)-1,LEN(f!BK349)))</f>
        <v/>
      </c>
      <c r="BL344" s="122" t="str">
        <f>LEFT(f!BL349,IFERROR(FIND("±",f!BL349)-1,LEN(f!BL349)))</f>
        <v/>
      </c>
      <c r="BM344" s="122" t="str">
        <f>LEFT(f!BM349,IFERROR(FIND("±",f!BM349)-1,LEN(f!BM349)))</f>
        <v/>
      </c>
      <c r="BN344" s="122" t="str">
        <f>LEFT(f!BN349,IFERROR(FIND("±",f!BN349)-1,LEN(f!BN349)))</f>
        <v/>
      </c>
      <c r="BO344" s="122" t="str">
        <f>LEFT(f!BO349,IFERROR(FIND("±",f!BO349)-1,LEN(f!BO349)))</f>
        <v/>
      </c>
      <c r="BP344" s="122" t="str">
        <f>LEFT(f!BP349,IFERROR(FIND("±",f!BP349)-1,LEN(f!BP349)))</f>
        <v/>
      </c>
      <c r="BQ344" s="122" t="str">
        <f>LEFT(f!BQ349,IFERROR(FIND("±",f!BQ349)-1,LEN(f!BQ349)))</f>
        <v/>
      </c>
      <c r="BR344" s="122" t="str">
        <f>LEFT(f!BR349,IFERROR(FIND("±",f!BR349)-1,LEN(f!BR349)))</f>
        <v/>
      </c>
      <c r="BS344" s="122" t="str">
        <f>LEFT(f!BS349,IFERROR(FIND("±",f!BS349)-1,LEN(f!BS349)))</f>
        <v/>
      </c>
      <c r="BT344" s="122" t="str">
        <f>LEFT(f!BT349,IFERROR(FIND("±",f!BT349)-1,LEN(f!BT349)))</f>
        <v/>
      </c>
      <c r="BU344" s="122" t="str">
        <f>LEFT(f!BU349,IFERROR(FIND("±",f!BU349)-1,LEN(f!BU349)))</f>
        <v/>
      </c>
      <c r="BV344" s="122"/>
      <c r="BW344" s="122"/>
      <c r="BX344" s="122"/>
      <c r="BY344" s="122"/>
      <c r="BZ344" s="122"/>
      <c r="CA344" s="122"/>
      <c r="CB344" s="122"/>
      <c r="CC344" s="122"/>
      <c r="CD344" s="122"/>
      <c r="CE344" s="122"/>
    </row>
    <row r="345">
      <c r="A345" s="103" t="str">
        <f>f!A350</f>
        <v>P006</v>
      </c>
      <c r="B345" s="107" t="str">
        <f>LEFT(f!B350,IFERROR(FIND("(",f!B350)-1,LEN(f!B350)))</f>
        <v>Black snapper </v>
      </c>
      <c r="C345" s="109" t="str">
        <f>IFERROR(MID(f!B350,IFERROR(FIND("(",f!B350)+1,LEN(f!B350)),IFERROR(FIND(")",f!B350),LEN(f!B350))-IFERROR(FIND("(",f!B350)+1,LEN(f!B350))),"")</f>
        <v>Macolor niger</v>
      </c>
      <c r="D345" s="103" t="str">
        <f>f!D350</f>
        <v/>
      </c>
      <c r="E345" s="103" t="str">
        <f>f!E350</f>
        <v/>
      </c>
      <c r="F345" s="110" t="str">
        <f>CONCATENATE("https://res.cloudinary.com/techticz/image/upload/foods/",f!F350,".jpeg")</f>
        <v>https://res.cloudinary.com/techticz/image/upload/foods/fish_black_snapper.jpeg</v>
      </c>
      <c r="G345" s="103" t="str">
        <f>f!G350</f>
        <v>P</v>
      </c>
      <c r="H345" s="103" t="str">
        <f>f!H350</f>
        <v/>
      </c>
      <c r="I345" s="103">
        <f t="shared" si="1"/>
        <v>377</v>
      </c>
      <c r="J345" s="112">
        <f>f!J350</f>
        <v>100</v>
      </c>
      <c r="K345" s="112" t="str">
        <f>f!K350</f>
        <v>gram</v>
      </c>
      <c r="L345" s="114" t="str">
        <f>f!L350</f>
        <v/>
      </c>
      <c r="M345" s="114" t="str">
        <f>f!M350</f>
        <v/>
      </c>
      <c r="N345" s="114" t="str">
        <f>f!N350</f>
        <v/>
      </c>
      <c r="O345" s="114" t="str">
        <f>f!O350</f>
        <v/>
      </c>
      <c r="P345" s="114" t="str">
        <f>f!P350</f>
        <v/>
      </c>
      <c r="Q345" s="117" t="str">
        <f>f!Q350</f>
        <v/>
      </c>
      <c r="R345" s="117" t="str">
        <f>f!R350</f>
        <v/>
      </c>
      <c r="S345" s="117" t="str">
        <f>f!S350</f>
        <v/>
      </c>
      <c r="T345" s="120" t="str">
        <f>f!T350</f>
        <v/>
      </c>
      <c r="U345" s="120" t="str">
        <f>f!U350</f>
        <v/>
      </c>
      <c r="V345" s="121">
        <f>f!V350</f>
        <v>100</v>
      </c>
      <c r="W345" s="122" t="str">
        <f>LEFT(f!W350,IFERROR(FIND("±",f!W350)-1,LEN(f!W350)))</f>
        <v>78.09</v>
      </c>
      <c r="X345" s="122" t="str">
        <f>LEFT(f!X350,IFERROR(FIND("±",f!X350)-1,LEN(f!X350)))</f>
        <v>19.5</v>
      </c>
      <c r="Y345" s="122" t="str">
        <f>LEFT(f!Y350,IFERROR(FIND("±",f!Y350)-1,LEN(f!Y350)))</f>
        <v>1.19</v>
      </c>
      <c r="Z345" s="122" t="str">
        <f>LEFT(f!Z350,IFERROR(FIND("±",f!Z350)-1,LEN(f!Z350)))</f>
        <v>1.24</v>
      </c>
      <c r="AA345" s="122" t="str">
        <f>LEFT(f!AA350,IFERROR(FIND("±",f!AA350)-1,LEN(f!AA350)))</f>
        <v/>
      </c>
      <c r="AB345" s="122" t="str">
        <f>LEFT(f!AB350,IFERROR(FIND("±",f!AB350)-1,LEN(f!AB350)))</f>
        <v/>
      </c>
      <c r="AC345" s="122" t="str">
        <f>LEFT(f!AC350,IFERROR(FIND("±",f!AC350)-1,LEN(f!AC350)))</f>
        <v/>
      </c>
      <c r="AD345" s="122" t="str">
        <f>LEFT(f!AD350,IFERROR(FIND("±",f!AD350)-1,LEN(f!AD350)))</f>
        <v/>
      </c>
      <c r="AE345" s="122" t="str">
        <f>LEFT(f!AE350,IFERROR(FIND("±",f!AE350)-1,LEN(f!AE350)))</f>
        <v>377</v>
      </c>
      <c r="AF345" s="122" t="str">
        <f>LEFT(f!AF350,IFERROR(FIND("±",f!AF350)-1,LEN(f!AF350)))</f>
        <v/>
      </c>
      <c r="AG345" s="122" t="str">
        <f>LEFT(f!AG350,IFERROR(FIND("±",f!AG350)-1,LEN(f!AG350)))</f>
        <v>0.02</v>
      </c>
      <c r="AH345" s="122" t="str">
        <f>LEFT(f!AH350,IFERROR(FIND("±",f!AH350)-1,LEN(f!AH350)))</f>
        <v>2.89</v>
      </c>
      <c r="AI345" s="122" t="str">
        <f>LEFT(f!AI350,IFERROR(FIND("±",f!AI350)-1,LEN(f!AI350)))</f>
        <v>0.54</v>
      </c>
      <c r="AJ345" s="122" t="str">
        <f>LEFT(f!AJ350,IFERROR(FIND("±",f!AJ350)-1,LEN(f!AJ350)))</f>
        <v>106</v>
      </c>
      <c r="AK345" s="122" t="str">
        <f>LEFT(f!AK350,IFERROR(FIND("±",f!AK350)-1,LEN(f!AK350)))</f>
        <v/>
      </c>
      <c r="AL345" s="122" t="str">
        <f>LEFT(f!AL350,IFERROR(FIND("±",f!AL350)-1,LEN(f!AL350)))</f>
        <v>1772</v>
      </c>
      <c r="AM345" s="122" t="str">
        <f>LEFT(f!AM350,IFERROR(FIND("±",f!AM350)-1,LEN(f!AM350)))</f>
        <v/>
      </c>
      <c r="AN345" s="122" t="str">
        <f>LEFT(f!AN350,IFERROR(FIND("±",f!AN350)-1,LEN(f!AN350)))</f>
        <v>0.17</v>
      </c>
      <c r="AO345" s="122" t="str">
        <f>LEFT(f!AO350,IFERROR(FIND("±",f!AO350)-1,LEN(f!AO350)))</f>
        <v>0.08</v>
      </c>
      <c r="AP345" s="122" t="str">
        <f>LEFT(f!AP350,IFERROR(FIND("±",f!AP350)-1,LEN(f!AP350)))</f>
        <v/>
      </c>
      <c r="AQ345" s="122" t="str">
        <f>LEFT(f!AQ350,IFERROR(FIND("±",f!AQ350)-1,LEN(f!AQ350)))</f>
        <v>9.91</v>
      </c>
      <c r="AR345" s="122" t="str">
        <f>LEFT(f!AR350,IFERROR(FIND("±",f!AR350)-1,LEN(f!AR350)))</f>
        <v>0.046</v>
      </c>
      <c r="AS345" s="122" t="str">
        <f>LEFT(f!AS350,IFERROR(FIND("±",f!AS350)-1,LEN(f!AS350)))</f>
        <v/>
      </c>
      <c r="AT345" s="122" t="str">
        <f>LEFT(f!AT350,IFERROR(FIND("±",f!AT350)-1,LEN(f!AT350)))</f>
        <v>0.02</v>
      </c>
      <c r="AU345" s="122" t="str">
        <f>LEFT(f!AU350,IFERROR(FIND("±",f!AU350)-1,LEN(f!AU350)))</f>
        <v>0.56</v>
      </c>
      <c r="AV345" s="122" t="str">
        <f>LEFT(f!AV350,IFERROR(FIND("±",f!AV350)-1,LEN(f!AV350)))</f>
        <v/>
      </c>
      <c r="AW345" s="122" t="str">
        <f>LEFT(f!AW350,IFERROR(FIND("±",f!AW350)-1,LEN(f!AW350)))</f>
        <v/>
      </c>
      <c r="AX345" s="122" t="str">
        <f>LEFT(f!AX350,IFERROR(FIND("±",f!AX350)-1,LEN(f!AX350)))</f>
        <v>26.72</v>
      </c>
      <c r="AY345" s="122" t="str">
        <f>LEFT(f!AY350,IFERROR(FIND("±",f!AY350)-1,LEN(f!AY350)))</f>
        <v>0.01</v>
      </c>
      <c r="AZ345" s="122" t="str">
        <f>LEFT(f!AZ350,IFERROR(FIND("±",f!AZ350)-1,LEN(f!AZ350)))</f>
        <v>6.88</v>
      </c>
      <c r="BA345" s="122" t="str">
        <f>LEFT(f!BA350,IFERROR(FIND("±",f!BA350)-1,LEN(f!BA350)))</f>
        <v>0.001</v>
      </c>
      <c r="BB345" s="122" t="str">
        <f>LEFT(f!BB350,IFERROR(FIND("±",f!BB350)-1,LEN(f!BB350)))</f>
        <v>0.007</v>
      </c>
      <c r="BC345" s="122" t="str">
        <f>LEFT(f!BC350,IFERROR(FIND("±",f!BC350)-1,LEN(f!BC350)))</f>
        <v>195</v>
      </c>
      <c r="BD345" s="122" t="str">
        <f>LEFT(f!BD350,IFERROR(FIND("±",f!BD350)-1,LEN(f!BD350)))</f>
        <v>341</v>
      </c>
      <c r="BE345" s="122" t="str">
        <f>LEFT(f!BE350,IFERROR(FIND("±",f!BE350)-1,LEN(f!BE350)))</f>
        <v>14.4</v>
      </c>
      <c r="BF345" s="122" t="str">
        <f>LEFT(f!BF350,IFERROR(FIND("±",f!BF350)-1,LEN(f!BF350)))</f>
        <v>41.23</v>
      </c>
      <c r="BG345" s="122" t="str">
        <f>LEFT(f!BG350,IFERROR(FIND("±",f!BG350)-1,LEN(f!BG350)))</f>
        <v>0.4</v>
      </c>
      <c r="BH345" s="122" t="str">
        <f>LEFT(f!BH350,IFERROR(FIND("±",f!BH350)-1,LEN(f!BH350)))</f>
        <v/>
      </c>
      <c r="BI345" s="122" t="str">
        <f>LEFT(f!BI350,IFERROR(FIND("±",f!BI350)-1,LEN(f!BI350)))</f>
        <v/>
      </c>
      <c r="BJ345" s="122" t="str">
        <f>LEFT(f!BJ350,IFERROR(FIND("±",f!BJ350)-1,LEN(f!BJ350)))</f>
        <v/>
      </c>
      <c r="BK345" s="122" t="str">
        <f>LEFT(f!BK350,IFERROR(FIND("±",f!BK350)-1,LEN(f!BK350)))</f>
        <v/>
      </c>
      <c r="BL345" s="122" t="str">
        <f>LEFT(f!BL350,IFERROR(FIND("±",f!BL350)-1,LEN(f!BL350)))</f>
        <v/>
      </c>
      <c r="BM345" s="122" t="str">
        <f>LEFT(f!BM350,IFERROR(FIND("±",f!BM350)-1,LEN(f!BM350)))</f>
        <v/>
      </c>
      <c r="BN345" s="122" t="str">
        <f>LEFT(f!BN350,IFERROR(FIND("±",f!BN350)-1,LEN(f!BN350)))</f>
        <v/>
      </c>
      <c r="BO345" s="122" t="str">
        <f>LEFT(f!BO350,IFERROR(FIND("±",f!BO350)-1,LEN(f!BO350)))</f>
        <v/>
      </c>
      <c r="BP345" s="122" t="str">
        <f>LEFT(f!BP350,IFERROR(FIND("±",f!BP350)-1,LEN(f!BP350)))</f>
        <v/>
      </c>
      <c r="BQ345" s="122" t="str">
        <f>LEFT(f!BQ350,IFERROR(FIND("±",f!BQ350)-1,LEN(f!BQ350)))</f>
        <v/>
      </c>
      <c r="BR345" s="122" t="str">
        <f>LEFT(f!BR350,IFERROR(FIND("±",f!BR350)-1,LEN(f!BR350)))</f>
        <v/>
      </c>
      <c r="BS345" s="122" t="str">
        <f>LEFT(f!BS350,IFERROR(FIND("±",f!BS350)-1,LEN(f!BS350)))</f>
        <v/>
      </c>
      <c r="BT345" s="122" t="str">
        <f>LEFT(f!BT350,IFERROR(FIND("±",f!BT350)-1,LEN(f!BT350)))</f>
        <v/>
      </c>
      <c r="BU345" s="122" t="str">
        <f>LEFT(f!BU350,IFERROR(FIND("±",f!BU350)-1,LEN(f!BU350)))</f>
        <v/>
      </c>
      <c r="BV345" s="122"/>
      <c r="BW345" s="122"/>
      <c r="BX345" s="122"/>
      <c r="BY345" s="122"/>
      <c r="BZ345" s="122"/>
      <c r="CA345" s="122"/>
      <c r="CB345" s="122"/>
      <c r="CC345" s="122"/>
      <c r="CD345" s="122"/>
      <c r="CE345" s="122"/>
    </row>
    <row r="346">
      <c r="A346" s="103" t="str">
        <f>f!A351</f>
        <v>P007</v>
      </c>
      <c r="B346" s="107" t="str">
        <f>LEFT(f!B351,IFERROR(FIND("(",f!B351)-1,LEN(f!B351)))</f>
        <v>Bombay duck </v>
      </c>
      <c r="C346" s="109" t="str">
        <f>IFERROR(MID(f!B351,IFERROR(FIND("(",f!B351)+1,LEN(f!B351)),IFERROR(FIND(")",f!B351),LEN(f!B351))-IFERROR(FIND("(",f!B351)+1,LEN(f!B351))),"")</f>
        <v>Harpadon nehereus</v>
      </c>
      <c r="D346" s="103" t="str">
        <f>f!D351</f>
        <v/>
      </c>
      <c r="E346" s="103" t="str">
        <f>f!E351</f>
        <v/>
      </c>
      <c r="F346" s="110" t="str">
        <f>CONCATENATE("https://res.cloudinary.com/techticz/image/upload/foods/",f!F351,".jpeg")</f>
        <v>https://res.cloudinary.com/techticz/image/upload/foods/fish_bombay_duck.jpeg</v>
      </c>
      <c r="G346" s="103" t="str">
        <f>f!G351</f>
        <v>P</v>
      </c>
      <c r="H346" s="103" t="str">
        <f>f!H351</f>
        <v/>
      </c>
      <c r="I346" s="103">
        <f t="shared" si="1"/>
        <v>287</v>
      </c>
      <c r="J346" s="112">
        <f>f!J351</f>
        <v>100</v>
      </c>
      <c r="K346" s="112" t="str">
        <f>f!K351</f>
        <v>gram</v>
      </c>
      <c r="L346" s="114" t="str">
        <f>f!L351</f>
        <v/>
      </c>
      <c r="M346" s="114" t="str">
        <f>f!M351</f>
        <v/>
      </c>
      <c r="N346" s="114" t="str">
        <f>f!N351</f>
        <v/>
      </c>
      <c r="O346" s="114" t="str">
        <f>f!O351</f>
        <v/>
      </c>
      <c r="P346" s="114" t="str">
        <f>f!P351</f>
        <v/>
      </c>
      <c r="Q346" s="117" t="str">
        <f>f!Q351</f>
        <v/>
      </c>
      <c r="R346" s="117" t="str">
        <f>f!R351</f>
        <v/>
      </c>
      <c r="S346" s="117" t="str">
        <f>f!S351</f>
        <v/>
      </c>
      <c r="T346" s="120" t="str">
        <f>f!T351</f>
        <v/>
      </c>
      <c r="U346" s="120" t="str">
        <f>f!U351</f>
        <v/>
      </c>
      <c r="V346" s="121">
        <f>f!V351</f>
        <v>100</v>
      </c>
      <c r="W346" s="122" t="str">
        <f>LEFT(f!W351,IFERROR(FIND("±",f!W351)-1,LEN(f!W351)))</f>
        <v>83.24</v>
      </c>
      <c r="X346" s="122" t="str">
        <f>LEFT(f!X351,IFERROR(FIND("±",f!X351)-1,LEN(f!X351)))</f>
        <v>13.53</v>
      </c>
      <c r="Y346" s="122" t="str">
        <f>LEFT(f!Y351,IFERROR(FIND("±",f!Y351)-1,LEN(f!Y351)))</f>
        <v>1.07</v>
      </c>
      <c r="Z346" s="122" t="str">
        <f>LEFT(f!Z351,IFERROR(FIND("±",f!Z351)-1,LEN(f!Z351)))</f>
        <v>1.03</v>
      </c>
      <c r="AA346" s="122" t="str">
        <f>LEFT(f!AA351,IFERROR(FIND("±",f!AA351)-1,LEN(f!AA351)))</f>
        <v/>
      </c>
      <c r="AB346" s="122" t="str">
        <f>LEFT(f!AB351,IFERROR(FIND("±",f!AB351)-1,LEN(f!AB351)))</f>
        <v/>
      </c>
      <c r="AC346" s="122" t="str">
        <f>LEFT(f!AC351,IFERROR(FIND("±",f!AC351)-1,LEN(f!AC351)))</f>
        <v/>
      </c>
      <c r="AD346" s="122" t="str">
        <f>LEFT(f!AD351,IFERROR(FIND("±",f!AD351)-1,LEN(f!AD351)))</f>
        <v/>
      </c>
      <c r="AE346" s="122" t="str">
        <f>LEFT(f!AE351,IFERROR(FIND("±",f!AE351)-1,LEN(f!AE351)))</f>
        <v>287</v>
      </c>
      <c r="AF346" s="122" t="str">
        <f>LEFT(f!AF351,IFERROR(FIND("±",f!AF351)-1,LEN(f!AF351)))</f>
        <v>0.03</v>
      </c>
      <c r="AG346" s="122" t="str">
        <f>LEFT(f!AG351,IFERROR(FIND("±",f!AG351)-1,LEN(f!AG351)))</f>
        <v>0.02</v>
      </c>
      <c r="AH346" s="122" t="str">
        <f>LEFT(f!AH351,IFERROR(FIND("±",f!AH351)-1,LEN(f!AH351)))</f>
        <v>0.64</v>
      </c>
      <c r="AI346" s="122" t="str">
        <f>LEFT(f!AI351,IFERROR(FIND("±",f!AI351)-1,LEN(f!AI351)))</f>
        <v>1.48</v>
      </c>
      <c r="AJ346" s="122" t="str">
        <f>LEFT(f!AJ351,IFERROR(FIND("±",f!AJ351)-1,LEN(f!AJ351)))</f>
        <v>98</v>
      </c>
      <c r="AK346" s="122" t="str">
        <f>LEFT(f!AK351,IFERROR(FIND("±",f!AK351)-1,LEN(f!AK351)))</f>
        <v/>
      </c>
      <c r="AL346" s="122" t="str">
        <f>LEFT(f!AL351,IFERROR(FIND("±",f!AL351)-1,LEN(f!AL351)))</f>
        <v>2784</v>
      </c>
      <c r="AM346" s="122" t="str">
        <f>LEFT(f!AM351,IFERROR(FIND("±",f!AM351)-1,LEN(f!AM351)))</f>
        <v/>
      </c>
      <c r="AN346" s="122" t="str">
        <f>LEFT(f!AN351,IFERROR(FIND("±",f!AN351)-1,LEN(f!AN351)))</f>
        <v>0.67</v>
      </c>
      <c r="AO346" s="122" t="str">
        <f>LEFT(f!AO351,IFERROR(FIND("±",f!AO351)-1,LEN(f!AO351)))</f>
        <v>7.68</v>
      </c>
      <c r="AP346" s="122" t="str">
        <f>LEFT(f!AP351,IFERROR(FIND("±",f!AP351)-1,LEN(f!AP351)))</f>
        <v>0.001</v>
      </c>
      <c r="AQ346" s="122" t="str">
        <f>LEFT(f!AQ351,IFERROR(FIND("±",f!AQ351)-1,LEN(f!AQ351)))</f>
        <v>159</v>
      </c>
      <c r="AR346" s="122" t="str">
        <f>LEFT(f!AR351,IFERROR(FIND("±",f!AR351)-1,LEN(f!AR351)))</f>
        <v>0.01</v>
      </c>
      <c r="AS346" s="122" t="str">
        <f>LEFT(f!AS351,IFERROR(FIND("±",f!AS351)-1,LEN(f!AS351)))</f>
        <v>0.001</v>
      </c>
      <c r="AT346" s="122" t="str">
        <f>LEFT(f!AT351,IFERROR(FIND("±",f!AT351)-1,LEN(f!AT351)))</f>
        <v>0.03</v>
      </c>
      <c r="AU346" s="122" t="str">
        <f>LEFT(f!AU351,IFERROR(FIND("±",f!AU351)-1,LEN(f!AU351)))</f>
        <v>0.81</v>
      </c>
      <c r="AV346" s="122" t="str">
        <f>LEFT(f!AV351,IFERROR(FIND("±",f!AV351)-1,LEN(f!AV351)))</f>
        <v>0.003</v>
      </c>
      <c r="AW346" s="122" t="str">
        <f>LEFT(f!AW351,IFERROR(FIND("±",f!AW351)-1,LEN(f!AW351)))</f>
        <v>0.004</v>
      </c>
      <c r="AX346" s="122" t="str">
        <f>LEFT(f!AX351,IFERROR(FIND("±",f!AX351)-1,LEN(f!AX351)))</f>
        <v>24.27</v>
      </c>
      <c r="AY346" s="122" t="str">
        <f>LEFT(f!AY351,IFERROR(FIND("±",f!AY351)-1,LEN(f!AY351)))</f>
        <v>0.05</v>
      </c>
      <c r="AZ346" s="122" t="str">
        <f>LEFT(f!AZ351,IFERROR(FIND("±",f!AZ351)-1,LEN(f!AZ351)))</f>
        <v>0.9</v>
      </c>
      <c r="BA346" s="122" t="str">
        <f>LEFT(f!BA351,IFERROR(FIND("±",f!BA351)-1,LEN(f!BA351)))</f>
        <v/>
      </c>
      <c r="BB346" s="122" t="str">
        <f>LEFT(f!BB351,IFERROR(FIND("±",f!BB351)-1,LEN(f!BB351)))</f>
        <v>0.006</v>
      </c>
      <c r="BC346" s="122" t="str">
        <f>LEFT(f!BC351,IFERROR(FIND("±",f!BC351)-1,LEN(f!BC351)))</f>
        <v>185</v>
      </c>
      <c r="BD346" s="122" t="str">
        <f>LEFT(f!BD351,IFERROR(FIND("±",f!BD351)-1,LEN(f!BD351)))</f>
        <v>188</v>
      </c>
      <c r="BE346" s="122" t="str">
        <f>LEFT(f!BE351,IFERROR(FIND("±",f!BE351)-1,LEN(f!BE351)))</f>
        <v>25.45</v>
      </c>
      <c r="BF346" s="122" t="str">
        <f>LEFT(f!BF351,IFERROR(FIND("±",f!BF351)-1,LEN(f!BF351)))</f>
        <v>223</v>
      </c>
      <c r="BG346" s="122" t="str">
        <f>LEFT(f!BG351,IFERROR(FIND("±",f!BG351)-1,LEN(f!BG351)))</f>
        <v>0.42</v>
      </c>
      <c r="BH346" s="122" t="str">
        <f>LEFT(f!BH351,IFERROR(FIND("±",f!BH351)-1,LEN(f!BH351)))</f>
        <v/>
      </c>
      <c r="BI346" s="122" t="str">
        <f>LEFT(f!BI351,IFERROR(FIND("±",f!BI351)-1,LEN(f!BI351)))</f>
        <v/>
      </c>
      <c r="BJ346" s="122" t="str">
        <f>LEFT(f!BJ351,IFERROR(FIND("±",f!BJ351)-1,LEN(f!BJ351)))</f>
        <v/>
      </c>
      <c r="BK346" s="122" t="str">
        <f>LEFT(f!BK351,IFERROR(FIND("±",f!BK351)-1,LEN(f!BK351)))</f>
        <v/>
      </c>
      <c r="BL346" s="122" t="str">
        <f>LEFT(f!BL351,IFERROR(FIND("±",f!BL351)-1,LEN(f!BL351)))</f>
        <v/>
      </c>
      <c r="BM346" s="122" t="str">
        <f>LEFT(f!BM351,IFERROR(FIND("±",f!BM351)-1,LEN(f!BM351)))</f>
        <v/>
      </c>
      <c r="BN346" s="122" t="str">
        <f>LEFT(f!BN351,IFERROR(FIND("±",f!BN351)-1,LEN(f!BN351)))</f>
        <v/>
      </c>
      <c r="BO346" s="122" t="str">
        <f>LEFT(f!BO351,IFERROR(FIND("±",f!BO351)-1,LEN(f!BO351)))</f>
        <v/>
      </c>
      <c r="BP346" s="122" t="str">
        <f>LEFT(f!BP351,IFERROR(FIND("±",f!BP351)-1,LEN(f!BP351)))</f>
        <v/>
      </c>
      <c r="BQ346" s="122" t="str">
        <f>LEFT(f!BQ351,IFERROR(FIND("±",f!BQ351)-1,LEN(f!BQ351)))</f>
        <v/>
      </c>
      <c r="BR346" s="122" t="str">
        <f>LEFT(f!BR351,IFERROR(FIND("±",f!BR351)-1,LEN(f!BR351)))</f>
        <v/>
      </c>
      <c r="BS346" s="122" t="str">
        <f>LEFT(f!BS351,IFERROR(FIND("±",f!BS351)-1,LEN(f!BS351)))</f>
        <v/>
      </c>
      <c r="BT346" s="122" t="str">
        <f>LEFT(f!BT351,IFERROR(FIND("±",f!BT351)-1,LEN(f!BT351)))</f>
        <v/>
      </c>
      <c r="BU346" s="122" t="str">
        <f>LEFT(f!BU351,IFERROR(FIND("±",f!BU351)-1,LEN(f!BU351)))</f>
        <v/>
      </c>
      <c r="BV346" s="122"/>
      <c r="BW346" s="122"/>
      <c r="BX346" s="122"/>
      <c r="BY346" s="122"/>
      <c r="BZ346" s="122"/>
      <c r="CA346" s="122"/>
      <c r="CB346" s="122"/>
      <c r="CC346" s="122"/>
      <c r="CD346" s="122"/>
      <c r="CE346" s="122"/>
    </row>
    <row r="347">
      <c r="A347" s="103" t="str">
        <f>f!A352</f>
        <v>Q001</v>
      </c>
      <c r="B347" s="107" t="str">
        <f>LEFT(f!B352,IFERROR(FIND("(",f!B352)-1,LEN(f!B352)))</f>
        <v>Crab </v>
      </c>
      <c r="C347" s="109" t="str">
        <f>IFERROR(MID(f!B352,IFERROR(FIND("(",f!B352)+1,LEN(f!B352)),IFERROR(FIND(")",f!B352),LEN(f!B352))-IFERROR(FIND("(",f!B352)+1,LEN(f!B352))),"")</f>
        <v>Menippe mercenaria</v>
      </c>
      <c r="D347" s="103" t="str">
        <f>f!D352</f>
        <v/>
      </c>
      <c r="E347" s="103" t="str">
        <f>f!E352</f>
        <v/>
      </c>
      <c r="F347" s="110" t="str">
        <f>CONCATENATE("https://res.cloudinary.com/techticz/image/upload/foods/",f!F352,".jpeg")</f>
        <v>https://res.cloudinary.com/techticz/image/upload/foods/crab.jpeg</v>
      </c>
      <c r="G347" s="103" t="str">
        <f>f!G352</f>
        <v>Q</v>
      </c>
      <c r="H347" s="103" t="str">
        <f>f!H352</f>
        <v/>
      </c>
      <c r="I347" s="103">
        <f t="shared" si="1"/>
        <v>343</v>
      </c>
      <c r="J347" s="112">
        <f>f!J352</f>
        <v>100</v>
      </c>
      <c r="K347" s="112" t="str">
        <f>f!K352</f>
        <v>gram</v>
      </c>
      <c r="L347" s="114" t="str">
        <f>f!L352</f>
        <v/>
      </c>
      <c r="M347" s="114" t="str">
        <f>f!M352</f>
        <v/>
      </c>
      <c r="N347" s="114" t="str">
        <f>f!N352</f>
        <v/>
      </c>
      <c r="O347" s="114" t="str">
        <f>f!O352</f>
        <v/>
      </c>
      <c r="P347" s="114" t="str">
        <f>f!P352</f>
        <v/>
      </c>
      <c r="Q347" s="117" t="str">
        <f>f!Q352</f>
        <v/>
      </c>
      <c r="R347" s="117" t="str">
        <f>f!R352</f>
        <v/>
      </c>
      <c r="S347" s="117" t="str">
        <f>f!S352</f>
        <v/>
      </c>
      <c r="T347" s="120" t="str">
        <f>f!T352</f>
        <v/>
      </c>
      <c r="U347" s="120" t="str">
        <f>f!U352</f>
        <v/>
      </c>
      <c r="V347" s="121">
        <f>f!V352</f>
        <v>100</v>
      </c>
      <c r="W347" s="122" t="str">
        <f>LEFT(f!W352,IFERROR(FIND("±",f!W352)-1,LEN(f!W352)))</f>
        <v>79.77</v>
      </c>
      <c r="X347" s="122" t="str">
        <f>LEFT(f!X352,IFERROR(FIND("±",f!X352)-1,LEN(f!X352)))</f>
        <v>10.23</v>
      </c>
      <c r="Y347" s="122" t="str">
        <f>LEFT(f!Y352,IFERROR(FIND("±",f!Y352)-1,LEN(f!Y352)))</f>
        <v>1.74</v>
      </c>
      <c r="Z347" s="122" t="str">
        <f>LEFT(f!Z352,IFERROR(FIND("±",f!Z352)-1,LEN(f!Z352)))</f>
        <v>1.41</v>
      </c>
      <c r="AA347" s="122" t="str">
        <f>LEFT(f!AA352,IFERROR(FIND("±",f!AA352)-1,LEN(f!AA352)))</f>
        <v/>
      </c>
      <c r="AB347" s="122" t="str">
        <f>LEFT(f!AB352,IFERROR(FIND("±",f!AB352)-1,LEN(f!AB352)))</f>
        <v/>
      </c>
      <c r="AC347" s="122" t="str">
        <f>LEFT(f!AC352,IFERROR(FIND("±",f!AC352)-1,LEN(f!AC352)))</f>
        <v/>
      </c>
      <c r="AD347" s="122" t="str">
        <f>LEFT(f!AD352,IFERROR(FIND("±",f!AD352)-1,LEN(f!AD352)))</f>
        <v/>
      </c>
      <c r="AE347" s="122" t="str">
        <f>LEFT(f!AE352,IFERROR(FIND("±",f!AE352)-1,LEN(f!AE352)))</f>
        <v>343</v>
      </c>
      <c r="AF347" s="122" t="str">
        <f>LEFT(f!AF352,IFERROR(FIND("±",f!AF352)-1,LEN(f!AF352)))</f>
        <v>0.01</v>
      </c>
      <c r="AG347" s="122" t="str">
        <f>LEFT(f!AG352,IFERROR(FIND("±",f!AG352)-1,LEN(f!AG352)))</f>
        <v>0.1</v>
      </c>
      <c r="AH347" s="122" t="str">
        <f>LEFT(f!AH352,IFERROR(FIND("±",f!AH352)-1,LEN(f!AH352)))</f>
        <v>1.66</v>
      </c>
      <c r="AI347" s="122" t="str">
        <f>LEFT(f!AI352,IFERROR(FIND("±",f!AI352)-1,LEN(f!AI352)))</f>
        <v>0.71</v>
      </c>
      <c r="AJ347" s="122" t="str">
        <f>LEFT(f!AJ352,IFERROR(FIND("±",f!AJ352)-1,LEN(f!AJ352)))</f>
        <v>120</v>
      </c>
      <c r="AK347" s="122" t="str">
        <f>LEFT(f!AK352,IFERROR(FIND("±",f!AK352)-1,LEN(f!AK352)))</f>
        <v/>
      </c>
      <c r="AL347" s="122" t="str">
        <f>LEFT(f!AL352,IFERROR(FIND("±",f!AL352)-1,LEN(f!AL352)))</f>
        <v>2304</v>
      </c>
      <c r="AM347" s="122" t="str">
        <f>LEFT(f!AM352,IFERROR(FIND("±",f!AM352)-1,LEN(f!AM352)))</f>
        <v/>
      </c>
      <c r="AN347" s="122" t="str">
        <f>LEFT(f!AN352,IFERROR(FIND("±",f!AN352)-1,LEN(f!AN352)))</f>
        <v>1.4</v>
      </c>
      <c r="AO347" s="122" t="str">
        <f>LEFT(f!AO352,IFERROR(FIND("±",f!AO352)-1,LEN(f!AO352)))</f>
        <v>0.13</v>
      </c>
      <c r="AP347" s="122" t="str">
        <f>LEFT(f!AP352,IFERROR(FIND("±",f!AP352)-1,LEN(f!AP352)))</f>
        <v>0.009</v>
      </c>
      <c r="AQ347" s="122" t="str">
        <f>LEFT(f!AQ352,IFERROR(FIND("±",f!AQ352)-1,LEN(f!AQ352)))</f>
        <v>128</v>
      </c>
      <c r="AR347" s="122" t="str">
        <f>LEFT(f!AR352,IFERROR(FIND("±",f!AR352)-1,LEN(f!AR352)))</f>
        <v>0.048</v>
      </c>
      <c r="AS347" s="122" t="str">
        <f>LEFT(f!AS352,IFERROR(FIND("±",f!AS352)-1,LEN(f!AS352)))</f>
        <v>0.018</v>
      </c>
      <c r="AT347" s="122" t="str">
        <f>LEFT(f!AT352,IFERROR(FIND("±",f!AT352)-1,LEN(f!AT352)))</f>
        <v>0.42</v>
      </c>
      <c r="AU347" s="122" t="str">
        <f>LEFT(f!AU352,IFERROR(FIND("±",f!AU352)-1,LEN(f!AU352)))</f>
        <v>0.1</v>
      </c>
      <c r="AV347" s="122" t="str">
        <f>LEFT(f!AV352,IFERROR(FIND("±",f!AV352)-1,LEN(f!AV352)))</f>
        <v/>
      </c>
      <c r="AW347" s="122" t="str">
        <f>LEFT(f!AW352,IFERROR(FIND("±",f!AW352)-1,LEN(f!AW352)))</f>
        <v>0.005</v>
      </c>
      <c r="AX347" s="122" t="str">
        <f>LEFT(f!AX352,IFERROR(FIND("±",f!AX352)-1,LEN(f!AX352)))</f>
        <v>1.4</v>
      </c>
      <c r="AY347" s="122" t="str">
        <f>LEFT(f!AY352,IFERROR(FIND("±",f!AY352)-1,LEN(f!AY352)))</f>
        <v>0.13</v>
      </c>
      <c r="AZ347" s="122" t="str">
        <f>LEFT(f!AZ352,IFERROR(FIND("±",f!AZ352)-1,LEN(f!AZ352)))</f>
        <v>0.009</v>
      </c>
      <c r="BA347" s="122" t="str">
        <f>LEFT(f!BA352,IFERROR(FIND("±",f!BA352)-1,LEN(f!BA352)))</f>
        <v>128</v>
      </c>
      <c r="BB347" s="122" t="str">
        <f>LEFT(f!BB352,IFERROR(FIND("±",f!BB352)-1,LEN(f!BB352)))</f>
        <v>0.048</v>
      </c>
      <c r="BC347" s="122" t="str">
        <f>LEFT(f!BC352,IFERROR(FIND("±",f!BC352)-1,LEN(f!BC352)))</f>
        <v>0.018</v>
      </c>
      <c r="BD347" s="122" t="str">
        <f>LEFT(f!BD352,IFERROR(FIND("±",f!BD352)-1,LEN(f!BD352)))</f>
        <v>0.42</v>
      </c>
      <c r="BE347" s="122" t="str">
        <f>LEFT(f!BE352,IFERROR(FIND("±",f!BE352)-1,LEN(f!BE352)))</f>
        <v>1.1</v>
      </c>
      <c r="BF347" s="122" t="str">
        <f>LEFT(f!BF352,IFERROR(FIND("±",f!BF352)-1,LEN(f!BF352)))</f>
        <v/>
      </c>
      <c r="BG347" s="122" t="str">
        <f>LEFT(f!BG352,IFERROR(FIND("±",f!BG352)-1,LEN(f!BG352)))</f>
        <v>0.005</v>
      </c>
      <c r="BH347" s="122" t="str">
        <f>LEFT(f!BH352,IFERROR(FIND("±",f!BH352)-1,LEN(f!BH352)))</f>
        <v/>
      </c>
      <c r="BI347" s="122" t="str">
        <f>LEFT(f!BI352,IFERROR(FIND("±",f!BI352)-1,LEN(f!BI352)))</f>
        <v/>
      </c>
      <c r="BJ347" s="122" t="str">
        <f>LEFT(f!BJ352,IFERROR(FIND("±",f!BJ352)-1,LEN(f!BJ352)))</f>
        <v/>
      </c>
      <c r="BK347" s="122" t="str">
        <f>LEFT(f!BK352,IFERROR(FIND("±",f!BK352)-1,LEN(f!BK352)))</f>
        <v/>
      </c>
      <c r="BL347" s="122" t="str">
        <f>LEFT(f!BL352,IFERROR(FIND("±",f!BL352)-1,LEN(f!BL352)))</f>
        <v/>
      </c>
      <c r="BM347" s="122" t="str">
        <f>LEFT(f!BM352,IFERROR(FIND("±",f!BM352)-1,LEN(f!BM352)))</f>
        <v/>
      </c>
      <c r="BN347" s="122" t="str">
        <f>LEFT(f!BN352,IFERROR(FIND("±",f!BN352)-1,LEN(f!BN352)))</f>
        <v/>
      </c>
      <c r="BO347" s="122" t="str">
        <f>LEFT(f!BO352,IFERROR(FIND("±",f!BO352)-1,LEN(f!BO352)))</f>
        <v/>
      </c>
      <c r="BP347" s="122" t="str">
        <f>LEFT(f!BP352,IFERROR(FIND("±",f!BP352)-1,LEN(f!BP352)))</f>
        <v/>
      </c>
      <c r="BQ347" s="122" t="str">
        <f>LEFT(f!BQ352,IFERROR(FIND("±",f!BQ352)-1,LEN(f!BQ352)))</f>
        <v/>
      </c>
      <c r="BR347" s="122" t="str">
        <f>LEFT(f!BR352,IFERROR(FIND("±",f!BR352)-1,LEN(f!BR352)))</f>
        <v/>
      </c>
      <c r="BS347" s="122" t="str">
        <f>LEFT(f!BS352,IFERROR(FIND("±",f!BS352)-1,LEN(f!BS352)))</f>
        <v/>
      </c>
      <c r="BT347" s="122" t="str">
        <f>LEFT(f!BT352,IFERROR(FIND("±",f!BT352)-1,LEN(f!BT352)))</f>
        <v/>
      </c>
      <c r="BU347" s="122" t="str">
        <f>LEFT(f!BU352,IFERROR(FIND("±",f!BU352)-1,LEN(f!BU352)))</f>
        <v/>
      </c>
      <c r="BV347" s="122"/>
      <c r="BW347" s="122"/>
      <c r="BX347" s="122"/>
      <c r="BY347" s="122"/>
      <c r="BZ347" s="122"/>
      <c r="CA347" s="122"/>
      <c r="CB347" s="122"/>
      <c r="CC347" s="122"/>
      <c r="CD347" s="122"/>
      <c r="CE347" s="122"/>
    </row>
    <row r="348">
      <c r="A348" s="103" t="str">
        <f>f!A353</f>
        <v>Q002</v>
      </c>
      <c r="B348" s="107" t="str">
        <f>LEFT(f!B353,IFERROR(FIND("(",f!B353)-1,LEN(f!B353)))</f>
        <v>Crab, sea </v>
      </c>
      <c r="C348" s="109" t="str">
        <f>IFERROR(MID(f!B353,IFERROR(FIND("(",f!B353)+1,LEN(f!B353)),IFERROR(FIND(")",f!B353),LEN(f!B353))-IFERROR(FIND("(",f!B353)+1,LEN(f!B353))),"")</f>
        <v>Portunus sanguinolentus</v>
      </c>
      <c r="D348" s="103" t="str">
        <f>f!D353</f>
        <v/>
      </c>
      <c r="E348" s="103" t="str">
        <f>f!E353</f>
        <v/>
      </c>
      <c r="F348" s="110" t="str">
        <f>CONCATENATE("https://res.cloudinary.com/techticz/image/upload/foods/",f!F353,".jpeg")</f>
        <v>https://res.cloudinary.com/techticz/image/upload/foods/crab.jpeg</v>
      </c>
      <c r="G348" s="103" t="str">
        <f>f!G353</f>
        <v>Q</v>
      </c>
      <c r="H348" s="103" t="str">
        <f>f!H353</f>
        <v/>
      </c>
      <c r="I348" s="103">
        <f t="shared" si="1"/>
        <v>283</v>
      </c>
      <c r="J348" s="112">
        <f>f!J353</f>
        <v>100</v>
      </c>
      <c r="K348" s="112" t="str">
        <f>f!K353</f>
        <v>gram</v>
      </c>
      <c r="L348" s="114" t="str">
        <f>f!L353</f>
        <v/>
      </c>
      <c r="M348" s="114" t="str">
        <f>f!M353</f>
        <v/>
      </c>
      <c r="N348" s="114" t="str">
        <f>f!N353</f>
        <v/>
      </c>
      <c r="O348" s="114" t="str">
        <f>f!O353</f>
        <v/>
      </c>
      <c r="P348" s="114" t="str">
        <f>f!P353</f>
        <v/>
      </c>
      <c r="Q348" s="117" t="str">
        <f>f!Q353</f>
        <v/>
      </c>
      <c r="R348" s="117" t="str">
        <f>f!R353</f>
        <v/>
      </c>
      <c r="S348" s="117" t="str">
        <f>f!S353</f>
        <v/>
      </c>
      <c r="T348" s="120" t="str">
        <f>f!T353</f>
        <v/>
      </c>
      <c r="U348" s="120" t="str">
        <f>f!U353</f>
        <v/>
      </c>
      <c r="V348" s="121">
        <f>f!V353</f>
        <v>100</v>
      </c>
      <c r="W348" s="122" t="str">
        <f>LEFT(f!W353,IFERROR(FIND("±",f!W353)-1,LEN(f!W353)))</f>
        <v>79.67</v>
      </c>
      <c r="X348" s="122" t="str">
        <f>LEFT(f!X353,IFERROR(FIND("±",f!X353)-1,LEN(f!X353)))</f>
        <v>15.36</v>
      </c>
      <c r="Y348" s="122" t="str">
        <f>LEFT(f!Y353,IFERROR(FIND("±",f!Y353)-1,LEN(f!Y353)))</f>
        <v>0.92</v>
      </c>
      <c r="Z348" s="122" t="str">
        <f>LEFT(f!Z353,IFERROR(FIND("±",f!Z353)-1,LEN(f!Z353)))</f>
        <v>0.6</v>
      </c>
      <c r="AA348" s="122" t="str">
        <f>LEFT(f!AA353,IFERROR(FIND("±",f!AA353)-1,LEN(f!AA353)))</f>
        <v/>
      </c>
      <c r="AB348" s="122" t="str">
        <f>LEFT(f!AB353,IFERROR(FIND("±",f!AB353)-1,LEN(f!AB353)))</f>
        <v/>
      </c>
      <c r="AC348" s="122" t="str">
        <f>LEFT(f!AC353,IFERROR(FIND("±",f!AC353)-1,LEN(f!AC353)))</f>
        <v/>
      </c>
      <c r="AD348" s="122" t="str">
        <f>LEFT(f!AD353,IFERROR(FIND("±",f!AD353)-1,LEN(f!AD353)))</f>
        <v/>
      </c>
      <c r="AE348" s="122" t="str">
        <f>LEFT(f!AE353,IFERROR(FIND("±",f!AE353)-1,LEN(f!AE353)))</f>
        <v>283</v>
      </c>
      <c r="AF348" s="122" t="str">
        <f>LEFT(f!AF353,IFERROR(FIND("±",f!AF353)-1,LEN(f!AF353)))</f>
        <v>0.05</v>
      </c>
      <c r="AG348" s="122" t="str">
        <f>LEFT(f!AG353,IFERROR(FIND("±",f!AG353)-1,LEN(f!AG353)))</f>
        <v>0.06</v>
      </c>
      <c r="AH348" s="122" t="str">
        <f>LEFT(f!AH353,IFERROR(FIND("±",f!AH353)-1,LEN(f!AH353)))</f>
        <v>0.97</v>
      </c>
      <c r="AI348" s="122" t="str">
        <f>LEFT(f!AI353,IFERROR(FIND("±",f!AI353)-1,LEN(f!AI353)))</f>
        <v>1.53</v>
      </c>
      <c r="AJ348" s="122" t="str">
        <f>LEFT(f!AJ353,IFERROR(FIND("±",f!AJ353)-1,LEN(f!AJ353)))</f>
        <v>117</v>
      </c>
      <c r="AK348" s="122" t="str">
        <f>LEFT(f!AK353,IFERROR(FIND("±",f!AK353)-1,LEN(f!AK353)))</f>
        <v/>
      </c>
      <c r="AL348" s="122" t="str">
        <f>LEFT(f!AL353,IFERROR(FIND("±",f!AL353)-1,LEN(f!AL353)))</f>
        <v>774</v>
      </c>
      <c r="AM348" s="122" t="str">
        <f>LEFT(f!AM353,IFERROR(FIND("±",f!AM353)-1,LEN(f!AM353)))</f>
        <v/>
      </c>
      <c r="AN348" s="122" t="str">
        <f>LEFT(f!AN353,IFERROR(FIND("±",f!AN353)-1,LEN(f!AN353)))</f>
        <v/>
      </c>
      <c r="AO348" s="122" t="str">
        <f>LEFT(f!AO353,IFERROR(FIND("±",f!AO353)-1,LEN(f!AO353)))</f>
        <v/>
      </c>
      <c r="AP348" s="122" t="str">
        <f>LEFT(f!AP353,IFERROR(FIND("±",f!AP353)-1,LEN(f!AP353)))</f>
        <v>0.006</v>
      </c>
      <c r="AQ348" s="122" t="str">
        <f>LEFT(f!AQ353,IFERROR(FIND("±",f!AQ353)-1,LEN(f!AQ353)))</f>
        <v>333</v>
      </c>
      <c r="AR348" s="122" t="str">
        <f>LEFT(f!AR353,IFERROR(FIND("±",f!AR353)-1,LEN(f!AR353)))</f>
        <v>0.032</v>
      </c>
      <c r="AS348" s="122" t="str">
        <f>LEFT(f!AS353,IFERROR(FIND("±",f!AS353)-1,LEN(f!AS353)))</f>
        <v>0.012</v>
      </c>
      <c r="AT348" s="122" t="str">
        <f>LEFT(f!AT353,IFERROR(FIND("±",f!AT353)-1,LEN(f!AT353)))</f>
        <v>0.84</v>
      </c>
      <c r="AU348" s="122" t="str">
        <f>LEFT(f!AU353,IFERROR(FIND("±",f!AU353)-1,LEN(f!AU353)))</f>
        <v>0.98</v>
      </c>
      <c r="AV348" s="122" t="str">
        <f>LEFT(f!AV353,IFERROR(FIND("±",f!AV353)-1,LEN(f!AV353)))</f>
        <v/>
      </c>
      <c r="AW348" s="122" t="str">
        <f>LEFT(f!AW353,IFERROR(FIND("±",f!AW353)-1,LEN(f!AW353)))</f>
        <v>0.017</v>
      </c>
      <c r="AX348" s="122" t="str">
        <f>LEFT(f!AX353,IFERROR(FIND("±",f!AX353)-1,LEN(f!AX353)))</f>
        <v/>
      </c>
      <c r="AY348" s="122" t="str">
        <f>LEFT(f!AY353,IFERROR(FIND("±",f!AY353)-1,LEN(f!AY353)))</f>
        <v/>
      </c>
      <c r="AZ348" s="122" t="str">
        <f>LEFT(f!AZ353,IFERROR(FIND("±",f!AZ353)-1,LEN(f!AZ353)))</f>
        <v>0.006</v>
      </c>
      <c r="BA348" s="122" t="str">
        <f>LEFT(f!BA353,IFERROR(FIND("±",f!BA353)-1,LEN(f!BA353)))</f>
        <v>333</v>
      </c>
      <c r="BB348" s="122" t="str">
        <f>LEFT(f!BB353,IFERROR(FIND("±",f!BB353)-1,LEN(f!BB353)))</f>
        <v>0.032</v>
      </c>
      <c r="BC348" s="122" t="str">
        <f>LEFT(f!BC353,IFERROR(FIND("±",f!BC353)-1,LEN(f!BC353)))</f>
        <v>0.012</v>
      </c>
      <c r="BD348" s="122" t="str">
        <f>LEFT(f!BD353,IFERROR(FIND("±",f!BD353)-1,LEN(f!BD353)))</f>
        <v>0.84</v>
      </c>
      <c r="BE348" s="122" t="str">
        <f>LEFT(f!BE353,IFERROR(FIND("±",f!BE353)-1,LEN(f!BE353)))</f>
        <v>0.98</v>
      </c>
      <c r="BF348" s="122" t="str">
        <f>LEFT(f!BF353,IFERROR(FIND("±",f!BF353)-1,LEN(f!BF353)))</f>
        <v/>
      </c>
      <c r="BG348" s="122" t="str">
        <f>LEFT(f!BG353,IFERROR(FIND("±",f!BG353)-1,LEN(f!BG353)))</f>
        <v>0.017</v>
      </c>
      <c r="BH348" s="122" t="str">
        <f>LEFT(f!BH353,IFERROR(FIND("±",f!BH353)-1,LEN(f!BH353)))</f>
        <v/>
      </c>
      <c r="BI348" s="122" t="str">
        <f>LEFT(f!BI353,IFERROR(FIND("±",f!BI353)-1,LEN(f!BI353)))</f>
        <v/>
      </c>
      <c r="BJ348" s="122" t="str">
        <f>LEFT(f!BJ353,IFERROR(FIND("±",f!BJ353)-1,LEN(f!BJ353)))</f>
        <v/>
      </c>
      <c r="BK348" s="122" t="str">
        <f>LEFT(f!BK353,IFERROR(FIND("±",f!BK353)-1,LEN(f!BK353)))</f>
        <v/>
      </c>
      <c r="BL348" s="122" t="str">
        <f>LEFT(f!BL353,IFERROR(FIND("±",f!BL353)-1,LEN(f!BL353)))</f>
        <v/>
      </c>
      <c r="BM348" s="122" t="str">
        <f>LEFT(f!BM353,IFERROR(FIND("±",f!BM353)-1,LEN(f!BM353)))</f>
        <v/>
      </c>
      <c r="BN348" s="122" t="str">
        <f>LEFT(f!BN353,IFERROR(FIND("±",f!BN353)-1,LEN(f!BN353)))</f>
        <v/>
      </c>
      <c r="BO348" s="122" t="str">
        <f>LEFT(f!BO353,IFERROR(FIND("±",f!BO353)-1,LEN(f!BO353)))</f>
        <v/>
      </c>
      <c r="BP348" s="122" t="str">
        <f>LEFT(f!BP353,IFERROR(FIND("±",f!BP353)-1,LEN(f!BP353)))</f>
        <v/>
      </c>
      <c r="BQ348" s="122" t="str">
        <f>LEFT(f!BQ353,IFERROR(FIND("±",f!BQ353)-1,LEN(f!BQ353)))</f>
        <v/>
      </c>
      <c r="BR348" s="122" t="str">
        <f>LEFT(f!BR353,IFERROR(FIND("±",f!BR353)-1,LEN(f!BR353)))</f>
        <v/>
      </c>
      <c r="BS348" s="122" t="str">
        <f>LEFT(f!BS353,IFERROR(FIND("±",f!BS353)-1,LEN(f!BS353)))</f>
        <v/>
      </c>
      <c r="BT348" s="122" t="str">
        <f>LEFT(f!BT353,IFERROR(FIND("±",f!BT353)-1,LEN(f!BT353)))</f>
        <v/>
      </c>
      <c r="BU348" s="122" t="str">
        <f>LEFT(f!BU353,IFERROR(FIND("±",f!BU353)-1,LEN(f!BU353)))</f>
        <v/>
      </c>
      <c r="BV348" s="122"/>
      <c r="BW348" s="122"/>
      <c r="BX348" s="122"/>
      <c r="BY348" s="122"/>
      <c r="BZ348" s="122"/>
      <c r="CA348" s="122"/>
      <c r="CB348" s="122"/>
      <c r="CC348" s="122"/>
      <c r="CD348" s="122"/>
      <c r="CE348" s="122"/>
    </row>
    <row r="349">
      <c r="A349" s="103" t="str">
        <f>f!A354</f>
        <v>Q003</v>
      </c>
      <c r="B349" s="107" t="str">
        <f>LEFT(f!B354,IFERROR(FIND("(",f!B354)-1,LEN(f!B354)))</f>
        <v>Lobster, brown </v>
      </c>
      <c r="C349" s="109" t="str">
        <f>IFERROR(MID(f!B354,IFERROR(FIND("(",f!B354)+1,LEN(f!B354)),IFERROR(FIND(")",f!B354),LEN(f!B354))-IFERROR(FIND("(",f!B354)+1,LEN(f!B354))),"")</f>
        <v>Thenus orientalis</v>
      </c>
      <c r="D349" s="103" t="str">
        <f>f!D354</f>
        <v/>
      </c>
      <c r="E349" s="103" t="str">
        <f>f!E354</f>
        <v/>
      </c>
      <c r="F349" s="110" t="str">
        <f>CONCATENATE("https://res.cloudinary.com/techticz/image/upload/foods/",f!F354,".jpeg")</f>
        <v>https://res.cloudinary.com/techticz/image/upload/foods/lobster.jpeg</v>
      </c>
      <c r="G349" s="103" t="str">
        <f>f!G354</f>
        <v>Q</v>
      </c>
      <c r="H349" s="103" t="str">
        <f>f!H354</f>
        <v/>
      </c>
      <c r="I349" s="103">
        <f t="shared" si="1"/>
        <v>292</v>
      </c>
      <c r="J349" s="112">
        <f>f!J354</f>
        <v>100</v>
      </c>
      <c r="K349" s="112" t="str">
        <f>f!K354</f>
        <v>gram</v>
      </c>
      <c r="L349" s="114" t="str">
        <f>f!L354</f>
        <v/>
      </c>
      <c r="M349" s="114" t="str">
        <f>f!M354</f>
        <v/>
      </c>
      <c r="N349" s="114" t="str">
        <f>f!N354</f>
        <v/>
      </c>
      <c r="O349" s="114" t="str">
        <f>f!O354</f>
        <v/>
      </c>
      <c r="P349" s="114" t="str">
        <f>f!P354</f>
        <v/>
      </c>
      <c r="Q349" s="117" t="str">
        <f>f!Q354</f>
        <v/>
      </c>
      <c r="R349" s="117" t="str">
        <f>f!R354</f>
        <v/>
      </c>
      <c r="S349" s="117" t="str">
        <f>f!S354</f>
        <v/>
      </c>
      <c r="T349" s="120" t="str">
        <f>f!T354</f>
        <v/>
      </c>
      <c r="U349" s="120" t="str">
        <f>f!U354</f>
        <v/>
      </c>
      <c r="V349" s="121">
        <f>f!V354</f>
        <v>100</v>
      </c>
      <c r="W349" s="122" t="str">
        <f>LEFT(f!W354,IFERROR(FIND("±",f!W354)-1,LEN(f!W354)))</f>
        <v>81.48</v>
      </c>
      <c r="X349" s="122" t="str">
        <f>LEFT(f!X354,IFERROR(FIND("±",f!X354)-1,LEN(f!X354)))</f>
        <v>15.96</v>
      </c>
      <c r="Y349" s="122" t="str">
        <f>LEFT(f!Y354,IFERROR(FIND("±",f!Y354)-1,LEN(f!Y354)))</f>
        <v>1.29</v>
      </c>
      <c r="Z349" s="122" t="str">
        <f>LEFT(f!Z354,IFERROR(FIND("±",f!Z354)-1,LEN(f!Z354)))</f>
        <v>0.56</v>
      </c>
      <c r="AA349" s="122" t="str">
        <f>LEFT(f!AA354,IFERROR(FIND("±",f!AA354)-1,LEN(f!AA354)))</f>
        <v/>
      </c>
      <c r="AB349" s="122" t="str">
        <f>LEFT(f!AB354,IFERROR(FIND("±",f!AB354)-1,LEN(f!AB354)))</f>
        <v/>
      </c>
      <c r="AC349" s="122" t="str">
        <f>LEFT(f!AC354,IFERROR(FIND("±",f!AC354)-1,LEN(f!AC354)))</f>
        <v/>
      </c>
      <c r="AD349" s="122" t="str">
        <f>LEFT(f!AD354,IFERROR(FIND("±",f!AD354)-1,LEN(f!AD354)))</f>
        <v/>
      </c>
      <c r="AE349" s="122" t="str">
        <f>LEFT(f!AE354,IFERROR(FIND("±",f!AE354)-1,LEN(f!AE354)))</f>
        <v>292</v>
      </c>
      <c r="AF349" s="122" t="str">
        <f>LEFT(f!AF354,IFERROR(FIND("±",f!AF354)-1,LEN(f!AF354)))</f>
        <v>0.01</v>
      </c>
      <c r="AG349" s="122" t="str">
        <f>LEFT(f!AG354,IFERROR(FIND("±",f!AG354)-1,LEN(f!AG354)))</f>
        <v>0.01</v>
      </c>
      <c r="AH349" s="122" t="str">
        <f>LEFT(f!AH354,IFERROR(FIND("±",f!AH354)-1,LEN(f!AH354)))</f>
        <v>0.63</v>
      </c>
      <c r="AI349" s="122" t="str">
        <f>LEFT(f!AI354,IFERROR(FIND("±",f!AI354)-1,LEN(f!AI354)))</f>
        <v>1.44</v>
      </c>
      <c r="AJ349" s="122" t="str">
        <f>LEFT(f!AJ354,IFERROR(FIND("±",f!AJ354)-1,LEN(f!AJ354)))</f>
        <v>2.16</v>
      </c>
      <c r="AK349" s="122" t="str">
        <f>LEFT(f!AK354,IFERROR(FIND("±",f!AK354)-1,LEN(f!AK354)))</f>
        <v/>
      </c>
      <c r="AL349" s="122" t="str">
        <f>LEFT(f!AL354,IFERROR(FIND("±",f!AL354)-1,LEN(f!AL354)))</f>
        <v>1129</v>
      </c>
      <c r="AM349" s="122" t="str">
        <f>LEFT(f!AM354,IFERROR(FIND("±",f!AM354)-1,LEN(f!AM354)))</f>
        <v/>
      </c>
      <c r="AN349" s="122" t="str">
        <f>LEFT(f!AN354,IFERROR(FIND("±",f!AN354)-1,LEN(f!AN354)))</f>
        <v/>
      </c>
      <c r="AO349" s="122" t="str">
        <f>LEFT(f!AO354,IFERROR(FIND("±",f!AO354)-1,LEN(f!AO354)))</f>
        <v/>
      </c>
      <c r="AP349" s="122" t="str">
        <f>LEFT(f!AP354,IFERROR(FIND("±",f!AP354)-1,LEN(f!AP354)))</f>
        <v>0.003</v>
      </c>
      <c r="AQ349" s="122" t="str">
        <f>LEFT(f!AQ354,IFERROR(FIND("±",f!AQ354)-1,LEN(f!AQ354)))</f>
        <v>73.06</v>
      </c>
      <c r="AR349" s="122" t="str">
        <f>LEFT(f!AR354,IFERROR(FIND("±",f!AR354)-1,LEN(f!AR354)))</f>
        <v>0.044</v>
      </c>
      <c r="AS349" s="122" t="str">
        <f>LEFT(f!AS354,IFERROR(FIND("±",f!AS354)-1,LEN(f!AS354)))</f>
        <v>0.003</v>
      </c>
      <c r="AT349" s="122" t="str">
        <f>LEFT(f!AT354,IFERROR(FIND("±",f!AT354)-1,LEN(f!AT354)))</f>
        <v>0.12</v>
      </c>
      <c r="AU349" s="122" t="str">
        <f>LEFT(f!AU354,IFERROR(FIND("±",f!AU354)-1,LEN(f!AU354)))</f>
        <v>0.77</v>
      </c>
      <c r="AV349" s="122" t="str">
        <f>LEFT(f!AV354,IFERROR(FIND("±",f!AV354)-1,LEN(f!AV354)))</f>
        <v/>
      </c>
      <c r="AW349" s="122" t="str">
        <f>LEFT(f!AW354,IFERROR(FIND("±",f!AW354)-1,LEN(f!AW354)))</f>
        <v>0.007</v>
      </c>
      <c r="AX349" s="122" t="str">
        <f>LEFT(f!AX354,IFERROR(FIND("±",f!AX354)-1,LEN(f!AX354)))</f>
        <v/>
      </c>
      <c r="AY349" s="122" t="str">
        <f>LEFT(f!AY354,IFERROR(FIND("±",f!AY354)-1,LEN(f!AY354)))</f>
        <v/>
      </c>
      <c r="AZ349" s="122" t="str">
        <f>LEFT(f!AZ354,IFERROR(FIND("±",f!AZ354)-1,LEN(f!AZ354)))</f>
        <v>0.003</v>
      </c>
      <c r="BA349" s="122" t="str">
        <f>LEFT(f!BA354,IFERROR(FIND("±",f!BA354)-1,LEN(f!BA354)))</f>
        <v>73.06</v>
      </c>
      <c r="BB349" s="122" t="str">
        <f>LEFT(f!BB354,IFERROR(FIND("±",f!BB354)-1,LEN(f!BB354)))</f>
        <v>0.044</v>
      </c>
      <c r="BC349" s="122" t="str">
        <f>LEFT(f!BC354,IFERROR(FIND("±",f!BC354)-1,LEN(f!BC354)))</f>
        <v>0.003</v>
      </c>
      <c r="BD349" s="122" t="str">
        <f>LEFT(f!BD354,IFERROR(FIND("±",f!BD354)-1,LEN(f!BD354)))</f>
        <v>0.12</v>
      </c>
      <c r="BE349" s="122" t="str">
        <f>LEFT(f!BE354,IFERROR(FIND("±",f!BE354)-1,LEN(f!BE354)))</f>
        <v>0.77</v>
      </c>
      <c r="BF349" s="122" t="str">
        <f>LEFT(f!BF354,IFERROR(FIND("±",f!BF354)-1,LEN(f!BF354)))</f>
        <v/>
      </c>
      <c r="BG349" s="122" t="str">
        <f>LEFT(f!BG354,IFERROR(FIND("±",f!BG354)-1,LEN(f!BG354)))</f>
        <v>0.007</v>
      </c>
      <c r="BH349" s="122" t="str">
        <f>LEFT(f!BH354,IFERROR(FIND("±",f!BH354)-1,LEN(f!BH354)))</f>
        <v/>
      </c>
      <c r="BI349" s="122" t="str">
        <f>LEFT(f!BI354,IFERROR(FIND("±",f!BI354)-1,LEN(f!BI354)))</f>
        <v/>
      </c>
      <c r="BJ349" s="122" t="str">
        <f>LEFT(f!BJ354,IFERROR(FIND("±",f!BJ354)-1,LEN(f!BJ354)))</f>
        <v/>
      </c>
      <c r="BK349" s="122" t="str">
        <f>LEFT(f!BK354,IFERROR(FIND("±",f!BK354)-1,LEN(f!BK354)))</f>
        <v/>
      </c>
      <c r="BL349" s="122" t="str">
        <f>LEFT(f!BL354,IFERROR(FIND("±",f!BL354)-1,LEN(f!BL354)))</f>
        <v/>
      </c>
      <c r="BM349" s="122" t="str">
        <f>LEFT(f!BM354,IFERROR(FIND("±",f!BM354)-1,LEN(f!BM354)))</f>
        <v/>
      </c>
      <c r="BN349" s="122" t="str">
        <f>LEFT(f!BN354,IFERROR(FIND("±",f!BN354)-1,LEN(f!BN354)))</f>
        <v/>
      </c>
      <c r="BO349" s="122" t="str">
        <f>LEFT(f!BO354,IFERROR(FIND("±",f!BO354)-1,LEN(f!BO354)))</f>
        <v/>
      </c>
      <c r="BP349" s="122" t="str">
        <f>LEFT(f!BP354,IFERROR(FIND("±",f!BP354)-1,LEN(f!BP354)))</f>
        <v/>
      </c>
      <c r="BQ349" s="122" t="str">
        <f>LEFT(f!BQ354,IFERROR(FIND("±",f!BQ354)-1,LEN(f!BQ354)))</f>
        <v/>
      </c>
      <c r="BR349" s="122" t="str">
        <f>LEFT(f!BR354,IFERROR(FIND("±",f!BR354)-1,LEN(f!BR354)))</f>
        <v/>
      </c>
      <c r="BS349" s="122" t="str">
        <f>LEFT(f!BS354,IFERROR(FIND("±",f!BS354)-1,LEN(f!BS354)))</f>
        <v/>
      </c>
      <c r="BT349" s="122" t="str">
        <f>LEFT(f!BT354,IFERROR(FIND("±",f!BT354)-1,LEN(f!BT354)))</f>
        <v/>
      </c>
      <c r="BU349" s="122" t="str">
        <f>LEFT(f!BU354,IFERROR(FIND("±",f!BU354)-1,LEN(f!BU354)))</f>
        <v/>
      </c>
      <c r="BV349" s="122"/>
      <c r="BW349" s="122"/>
      <c r="BX349" s="122"/>
      <c r="BY349" s="122"/>
      <c r="BZ349" s="122"/>
      <c r="CA349" s="122"/>
      <c r="CB349" s="122"/>
      <c r="CC349" s="122"/>
      <c r="CD349" s="122"/>
      <c r="CE349" s="122"/>
    </row>
    <row r="350">
      <c r="A350" s="103" t="str">
        <f>f!A355</f>
        <v>Q004</v>
      </c>
      <c r="B350" s="107" t="str">
        <f>LEFT(f!B355,IFERROR(FIND("(",f!B355)-1,LEN(f!B355)))</f>
        <v>Lobster, king size </v>
      </c>
      <c r="C350" s="109" t="str">
        <f>IFERROR(MID(f!B355,IFERROR(FIND("(",f!B355)+1,LEN(f!B355)),IFERROR(FIND(")",f!B355),LEN(f!B355))-IFERROR(FIND("(",f!B355)+1,LEN(f!B355))),"")</f>
        <v>Thenus orientalis</v>
      </c>
      <c r="D350" s="103" t="str">
        <f>f!D355</f>
        <v/>
      </c>
      <c r="E350" s="103" t="str">
        <f>f!E355</f>
        <v/>
      </c>
      <c r="F350" s="110" t="str">
        <f>CONCATENATE("https://res.cloudinary.com/techticz/image/upload/foods/",f!F355,".jpeg")</f>
        <v>https://res.cloudinary.com/techticz/image/upload/foods/lobster.jpeg</v>
      </c>
      <c r="G350" s="103" t="str">
        <f>f!G355</f>
        <v>Q</v>
      </c>
      <c r="H350" s="103" t="str">
        <f>f!H355</f>
        <v/>
      </c>
      <c r="I350" s="103">
        <f t="shared" si="1"/>
        <v>375</v>
      </c>
      <c r="J350" s="112">
        <f>f!J355</f>
        <v>100</v>
      </c>
      <c r="K350" s="112" t="str">
        <f>f!K355</f>
        <v>gram</v>
      </c>
      <c r="L350" s="114" t="str">
        <f>f!L355</f>
        <v/>
      </c>
      <c r="M350" s="114" t="str">
        <f>f!M355</f>
        <v/>
      </c>
      <c r="N350" s="114" t="str">
        <f>f!N355</f>
        <v/>
      </c>
      <c r="O350" s="114" t="str">
        <f>f!O355</f>
        <v/>
      </c>
      <c r="P350" s="114" t="str">
        <f>f!P355</f>
        <v/>
      </c>
      <c r="Q350" s="117" t="str">
        <f>f!Q355</f>
        <v/>
      </c>
      <c r="R350" s="117" t="str">
        <f>f!R355</f>
        <v/>
      </c>
      <c r="S350" s="117" t="str">
        <f>f!S355</f>
        <v/>
      </c>
      <c r="T350" s="120" t="str">
        <f>f!T355</f>
        <v/>
      </c>
      <c r="U350" s="120" t="str">
        <f>f!U355</f>
        <v/>
      </c>
      <c r="V350" s="121">
        <f>f!V355</f>
        <v>100</v>
      </c>
      <c r="W350" s="122" t="str">
        <f>LEFT(f!W355,IFERROR(FIND("±",f!W355)-1,LEN(f!W355)))</f>
        <v>77.77</v>
      </c>
      <c r="X350" s="122" t="str">
        <f>LEFT(f!X355,IFERROR(FIND("±",f!X355)-1,LEN(f!X355)))</f>
        <v>18.54</v>
      </c>
      <c r="Y350" s="122" t="str">
        <f>LEFT(f!Y355,IFERROR(FIND("±",f!Y355)-1,LEN(f!Y355)))</f>
        <v>1.08</v>
      </c>
      <c r="Z350" s="122" t="str">
        <f>LEFT(f!Z355,IFERROR(FIND("±",f!Z355)-1,LEN(f!Z355)))</f>
        <v>0.78</v>
      </c>
      <c r="AA350" s="122" t="str">
        <f>LEFT(f!AA355,IFERROR(FIND("±",f!AA355)-1,LEN(f!AA355)))</f>
        <v/>
      </c>
      <c r="AB350" s="122" t="str">
        <f>LEFT(f!AB355,IFERROR(FIND("±",f!AB355)-1,LEN(f!AB355)))</f>
        <v/>
      </c>
      <c r="AC350" s="122" t="str">
        <f>LEFT(f!AC355,IFERROR(FIND("±",f!AC355)-1,LEN(f!AC355)))</f>
        <v/>
      </c>
      <c r="AD350" s="122" t="str">
        <f>LEFT(f!AD355,IFERROR(FIND("±",f!AD355)-1,LEN(f!AD355)))</f>
        <v/>
      </c>
      <c r="AE350" s="122" t="str">
        <f>LEFT(f!AE355,IFERROR(FIND("±",f!AE355)-1,LEN(f!AE355)))</f>
        <v>375</v>
      </c>
      <c r="AF350" s="122" t="str">
        <f>LEFT(f!AF355,IFERROR(FIND("±",f!AF355)-1,LEN(f!AF355)))</f>
        <v>0.01</v>
      </c>
      <c r="AG350" s="122" t="str">
        <f>LEFT(f!AG355,IFERROR(FIND("±",f!AG355)-1,LEN(f!AG355)))</f>
        <v>0.02</v>
      </c>
      <c r="AH350" s="122" t="str">
        <f>LEFT(f!AH355,IFERROR(FIND("±",f!AH355)-1,LEN(f!AH355)))</f>
        <v>1.87</v>
      </c>
      <c r="AI350" s="122" t="str">
        <f>LEFT(f!AI355,IFERROR(FIND("±",f!AI355)-1,LEN(f!AI355)))</f>
        <v>1.25</v>
      </c>
      <c r="AJ350" s="122" t="str">
        <f>LEFT(f!AJ355,IFERROR(FIND("±",f!AJ355)-1,LEN(f!AJ355)))</f>
        <v>156</v>
      </c>
      <c r="AK350" s="122" t="str">
        <f>LEFT(f!AK355,IFERROR(FIND("±",f!AK355)-1,LEN(f!AK355)))</f>
        <v/>
      </c>
      <c r="AL350" s="122" t="str">
        <f>LEFT(f!AL355,IFERROR(FIND("±",f!AL355)-1,LEN(f!AL355)))</f>
        <v>1997</v>
      </c>
      <c r="AM350" s="122" t="str">
        <f>LEFT(f!AM355,IFERROR(FIND("±",f!AM355)-1,LEN(f!AM355)))</f>
        <v/>
      </c>
      <c r="AN350" s="122" t="str">
        <f>LEFT(f!AN355,IFERROR(FIND("±",f!AN355)-1,LEN(f!AN355)))</f>
        <v>0.17</v>
      </c>
      <c r="AO350" s="122" t="str">
        <f>LEFT(f!AO355,IFERROR(FIND("±",f!AO355)-1,LEN(f!AO355)))</f>
        <v>1.08</v>
      </c>
      <c r="AP350" s="122" t="str">
        <f>LEFT(f!AP355,IFERROR(FIND("±",f!AP355)-1,LEN(f!AP355)))</f>
        <v>0.011</v>
      </c>
      <c r="AQ350" s="122" t="str">
        <f>LEFT(f!AQ355,IFERROR(FIND("±",f!AQ355)-1,LEN(f!AQ355)))</f>
        <v>66.44</v>
      </c>
      <c r="AR350" s="122" t="str">
        <f>LEFT(f!AR355,IFERROR(FIND("±",f!AR355)-1,LEN(f!AR355)))</f>
        <v>0.014</v>
      </c>
      <c r="AS350" s="122" t="str">
        <f>LEFT(f!AS355,IFERROR(FIND("±",f!AS355)-1,LEN(f!AS355)))</f>
        <v>0.001</v>
      </c>
      <c r="AT350" s="122" t="str">
        <f>LEFT(f!AT355,IFERROR(FIND("±",f!AT355)-1,LEN(f!AT355)))</f>
        <v>0.49</v>
      </c>
      <c r="AU350" s="122" t="str">
        <f>LEFT(f!AU355,IFERROR(FIND("±",f!AU355)-1,LEN(f!AU355)))</f>
        <v>0.35</v>
      </c>
      <c r="AV350" s="122" t="str">
        <f>LEFT(f!AV355,IFERROR(FIND("±",f!AV355)-1,LEN(f!AV355)))</f>
        <v>0.009</v>
      </c>
      <c r="AW350" s="122" t="str">
        <f>LEFT(f!AW355,IFERROR(FIND("±",f!AW355)-1,LEN(f!AW355)))</f>
        <v>0.005</v>
      </c>
      <c r="AX350" s="122" t="str">
        <f>LEFT(f!AX355,IFERROR(FIND("±",f!AX355)-1,LEN(f!AX355)))</f>
        <v>0.17</v>
      </c>
      <c r="AY350" s="122" t="str">
        <f>LEFT(f!AY355,IFERROR(FIND("±",f!AY355)-1,LEN(f!AY355)))</f>
        <v>1.08</v>
      </c>
      <c r="AZ350" s="122" t="str">
        <f>LEFT(f!AZ355,IFERROR(FIND("±",f!AZ355)-1,LEN(f!AZ355)))</f>
        <v>0.011</v>
      </c>
      <c r="BA350" s="122" t="str">
        <f>LEFT(f!BA355,IFERROR(FIND("±",f!BA355)-1,LEN(f!BA355)))</f>
        <v>66.44</v>
      </c>
      <c r="BB350" s="122" t="str">
        <f>LEFT(f!BB355,IFERROR(FIND("±",f!BB355)-1,LEN(f!BB355)))</f>
        <v>0.014</v>
      </c>
      <c r="BC350" s="122" t="str">
        <f>LEFT(f!BC355,IFERROR(FIND("±",f!BC355)-1,LEN(f!BC355)))</f>
        <v>0.001</v>
      </c>
      <c r="BD350" s="122" t="str">
        <f>LEFT(f!BD355,IFERROR(FIND("±",f!BD355)-1,LEN(f!BD355)))</f>
        <v>0.49</v>
      </c>
      <c r="BE350" s="122" t="str">
        <f>LEFT(f!BE355,IFERROR(FIND("±",f!BE355)-1,LEN(f!BE355)))</f>
        <v>0.35</v>
      </c>
      <c r="BF350" s="122" t="str">
        <f>LEFT(f!BF355,IFERROR(FIND("±",f!BF355)-1,LEN(f!BF355)))</f>
        <v>0.009</v>
      </c>
      <c r="BG350" s="122" t="str">
        <f>LEFT(f!BG355,IFERROR(FIND("±",f!BG355)-1,LEN(f!BG355)))</f>
        <v>0.005</v>
      </c>
      <c r="BH350" s="122" t="str">
        <f>LEFT(f!BH355,IFERROR(FIND("±",f!BH355)-1,LEN(f!BH355)))</f>
        <v/>
      </c>
      <c r="BI350" s="122" t="str">
        <f>LEFT(f!BI355,IFERROR(FIND("±",f!BI355)-1,LEN(f!BI355)))</f>
        <v/>
      </c>
      <c r="BJ350" s="122" t="str">
        <f>LEFT(f!BJ355,IFERROR(FIND("±",f!BJ355)-1,LEN(f!BJ355)))</f>
        <v/>
      </c>
      <c r="BK350" s="122" t="str">
        <f>LEFT(f!BK355,IFERROR(FIND("±",f!BK355)-1,LEN(f!BK355)))</f>
        <v/>
      </c>
      <c r="BL350" s="122" t="str">
        <f>LEFT(f!BL355,IFERROR(FIND("±",f!BL355)-1,LEN(f!BL355)))</f>
        <v/>
      </c>
      <c r="BM350" s="122" t="str">
        <f>LEFT(f!BM355,IFERROR(FIND("±",f!BM355)-1,LEN(f!BM355)))</f>
        <v/>
      </c>
      <c r="BN350" s="122" t="str">
        <f>LEFT(f!BN355,IFERROR(FIND("±",f!BN355)-1,LEN(f!BN355)))</f>
        <v/>
      </c>
      <c r="BO350" s="122" t="str">
        <f>LEFT(f!BO355,IFERROR(FIND("±",f!BO355)-1,LEN(f!BO355)))</f>
        <v/>
      </c>
      <c r="BP350" s="122" t="str">
        <f>LEFT(f!BP355,IFERROR(FIND("±",f!BP355)-1,LEN(f!BP355)))</f>
        <v/>
      </c>
      <c r="BQ350" s="122" t="str">
        <f>LEFT(f!BQ355,IFERROR(FIND("±",f!BQ355)-1,LEN(f!BQ355)))</f>
        <v/>
      </c>
      <c r="BR350" s="122" t="str">
        <f>LEFT(f!BR355,IFERROR(FIND("±",f!BR355)-1,LEN(f!BR355)))</f>
        <v/>
      </c>
      <c r="BS350" s="122" t="str">
        <f>LEFT(f!BS355,IFERROR(FIND("±",f!BS355)-1,LEN(f!BS355)))</f>
        <v/>
      </c>
      <c r="BT350" s="122" t="str">
        <f>LEFT(f!BT355,IFERROR(FIND("±",f!BT355)-1,LEN(f!BT355)))</f>
        <v/>
      </c>
      <c r="BU350" s="122" t="str">
        <f>LEFT(f!BU355,IFERROR(FIND("±",f!BU355)-1,LEN(f!BU355)))</f>
        <v/>
      </c>
      <c r="BV350" s="122"/>
      <c r="BW350" s="122"/>
      <c r="BX350" s="122"/>
      <c r="BY350" s="122"/>
      <c r="BZ350" s="122"/>
      <c r="CA350" s="122"/>
      <c r="CB350" s="122"/>
      <c r="CC350" s="122"/>
      <c r="CD350" s="122"/>
      <c r="CE350" s="122"/>
    </row>
    <row r="351">
      <c r="A351" s="103" t="str">
        <f>f!A356</f>
        <v>Q005</v>
      </c>
      <c r="B351" s="107" t="str">
        <f>LEFT(f!B356,IFERROR(FIND("(",f!B356)-1,LEN(f!B356)))</f>
        <v>Mud crab </v>
      </c>
      <c r="C351" s="109" t="str">
        <f>IFERROR(MID(f!B356,IFERROR(FIND("(",f!B356)+1,LEN(f!B356)),IFERROR(FIND(")",f!B356),LEN(f!B356))-IFERROR(FIND("(",f!B356)+1,LEN(f!B356))),"")</f>
        <v>Scylla tranquebarica</v>
      </c>
      <c r="D351" s="103" t="str">
        <f>f!D356</f>
        <v/>
      </c>
      <c r="E351" s="103" t="str">
        <f>f!E356</f>
        <v/>
      </c>
      <c r="F351" s="110" t="str">
        <f>CONCATENATE("https://res.cloudinary.com/techticz/image/upload/foods/",f!F356,".jpeg")</f>
        <v>https://res.cloudinary.com/techticz/image/upload/foods/crab.jpeg</v>
      </c>
      <c r="G351" s="103" t="str">
        <f>f!G356</f>
        <v>Q</v>
      </c>
      <c r="H351" s="103" t="str">
        <f>f!H356</f>
        <v/>
      </c>
      <c r="I351" s="103">
        <f t="shared" si="1"/>
        <v>190</v>
      </c>
      <c r="J351" s="112">
        <f>f!J356</f>
        <v>100</v>
      </c>
      <c r="K351" s="112" t="str">
        <f>f!K356</f>
        <v>gram</v>
      </c>
      <c r="L351" s="114" t="str">
        <f>f!L356</f>
        <v/>
      </c>
      <c r="M351" s="114" t="str">
        <f>f!M356</f>
        <v/>
      </c>
      <c r="N351" s="114" t="str">
        <f>f!N356</f>
        <v/>
      </c>
      <c r="O351" s="114" t="str">
        <f>f!O356</f>
        <v/>
      </c>
      <c r="P351" s="114" t="str">
        <f>f!P356</f>
        <v/>
      </c>
      <c r="Q351" s="117" t="str">
        <f>f!Q356</f>
        <v/>
      </c>
      <c r="R351" s="117" t="str">
        <f>f!R356</f>
        <v/>
      </c>
      <c r="S351" s="117" t="str">
        <f>f!S356</f>
        <v/>
      </c>
      <c r="T351" s="120" t="str">
        <f>f!T356</f>
        <v/>
      </c>
      <c r="U351" s="120" t="str">
        <f>f!U356</f>
        <v/>
      </c>
      <c r="V351" s="121">
        <f>f!V356</f>
        <v>100</v>
      </c>
      <c r="W351" s="122" t="str">
        <f>LEFT(f!W356,IFERROR(FIND("±",f!W356)-1,LEN(f!W356)))</f>
        <v>83.1</v>
      </c>
      <c r="X351" s="122" t="str">
        <f>LEFT(f!X356,IFERROR(FIND("±",f!X356)-1,LEN(f!X356)))</f>
        <v>10</v>
      </c>
      <c r="Y351" s="122" t="str">
        <f>LEFT(f!Y356,IFERROR(FIND("±",f!Y356)-1,LEN(f!Y356)))</f>
        <v>2.6</v>
      </c>
      <c r="Z351" s="122" t="str">
        <f>LEFT(f!Z356,IFERROR(FIND("±",f!Z356)-1,LEN(f!Z356)))</f>
        <v>0.55</v>
      </c>
      <c r="AA351" s="122" t="str">
        <f>LEFT(f!AA356,IFERROR(FIND("±",f!AA356)-1,LEN(f!AA356)))</f>
        <v/>
      </c>
      <c r="AB351" s="122" t="str">
        <f>LEFT(f!AB356,IFERROR(FIND("±",f!AB356)-1,LEN(f!AB356)))</f>
        <v/>
      </c>
      <c r="AC351" s="122" t="str">
        <f>LEFT(f!AC356,IFERROR(FIND("±",f!AC356)-1,LEN(f!AC356)))</f>
        <v/>
      </c>
      <c r="AD351" s="122" t="str">
        <f>LEFT(f!AD356,IFERROR(FIND("±",f!AD356)-1,LEN(f!AD356)))</f>
        <v/>
      </c>
      <c r="AE351" s="122" t="str">
        <f>LEFT(f!AE356,IFERROR(FIND("±",f!AE356)-1,LEN(f!AE356)))</f>
        <v>190</v>
      </c>
      <c r="AF351" s="122" t="str">
        <f>LEFT(f!AF356,IFERROR(FIND("±",f!AF356)-1,LEN(f!AF356)))</f>
        <v>0.06</v>
      </c>
      <c r="AG351" s="122" t="str">
        <f>LEFT(f!AG356,IFERROR(FIND("±",f!AG356)-1,LEN(f!AG356)))</f>
        <v>0.14</v>
      </c>
      <c r="AH351" s="122" t="str">
        <f>LEFT(f!AH356,IFERROR(FIND("±",f!AH356)-1,LEN(f!AH356)))</f>
        <v>0.6</v>
      </c>
      <c r="AI351" s="122" t="str">
        <f>LEFT(f!AI356,IFERROR(FIND("±",f!AI356)-1,LEN(f!AI356)))</f>
        <v>1.3</v>
      </c>
      <c r="AJ351" s="122" t="str">
        <f>LEFT(f!AJ356,IFERROR(FIND("±",f!AJ356)-1,LEN(f!AJ356)))</f>
        <v>180</v>
      </c>
      <c r="AK351" s="122" t="str">
        <f>LEFT(f!AK356,IFERROR(FIND("±",f!AK356)-1,LEN(f!AK356)))</f>
        <v/>
      </c>
      <c r="AL351" s="122" t="str">
        <f>LEFT(f!AL356,IFERROR(FIND("±",f!AL356)-1,LEN(f!AL356)))</f>
        <v>1383</v>
      </c>
      <c r="AM351" s="122" t="str">
        <f>LEFT(f!AM356,IFERROR(FIND("±",f!AM356)-1,LEN(f!AM356)))</f>
        <v/>
      </c>
      <c r="AN351" s="122" t="str">
        <f>LEFT(f!AN356,IFERROR(FIND("±",f!AN356)-1,LEN(f!AN356)))</f>
        <v/>
      </c>
      <c r="AO351" s="122" t="str">
        <f>LEFT(f!AO356,IFERROR(FIND("±",f!AO356)-1,LEN(f!AO356)))</f>
        <v/>
      </c>
      <c r="AP351" s="122" t="str">
        <f>LEFT(f!AP356,IFERROR(FIND("±",f!AP356)-1,LEN(f!AP356)))</f>
        <v>0.001</v>
      </c>
      <c r="AQ351" s="122" t="str">
        <f>LEFT(f!AQ356,IFERROR(FIND("±",f!AQ356)-1,LEN(f!AQ356)))</f>
        <v>201</v>
      </c>
      <c r="AR351" s="122" t="str">
        <f>LEFT(f!AR356,IFERROR(FIND("±",f!AR356)-1,LEN(f!AR356)))</f>
        <v>0.014</v>
      </c>
      <c r="AS351" s="122" t="str">
        <f>LEFT(f!AS356,IFERROR(FIND("±",f!AS356)-1,LEN(f!AS356)))</f>
        <v>0.001</v>
      </c>
      <c r="AT351" s="122" t="str">
        <f>LEFT(f!AT356,IFERROR(FIND("±",f!AT356)-1,LEN(f!AT356)))</f>
        <v>1.23</v>
      </c>
      <c r="AU351" s="122" t="str">
        <f>LEFT(f!AU356,IFERROR(FIND("±",f!AU356)-1,LEN(f!AU356)))</f>
        <v>0.87</v>
      </c>
      <c r="AV351" s="122" t="str">
        <f>LEFT(f!AV356,IFERROR(FIND("±",f!AV356)-1,LEN(f!AV356)))</f>
        <v/>
      </c>
      <c r="AW351" s="122" t="str">
        <f>LEFT(f!AW356,IFERROR(FIND("±",f!AW356)-1,LEN(f!AW356)))</f>
        <v/>
      </c>
      <c r="AX351" s="122" t="str">
        <f>LEFT(f!AX356,IFERROR(FIND("±",f!AX356)-1,LEN(f!AX356)))</f>
        <v/>
      </c>
      <c r="AY351" s="122" t="str">
        <f>LEFT(f!AY356,IFERROR(FIND("±",f!AY356)-1,LEN(f!AY356)))</f>
        <v/>
      </c>
      <c r="AZ351" s="122" t="str">
        <f>LEFT(f!AZ356,IFERROR(FIND("±",f!AZ356)-1,LEN(f!AZ356)))</f>
        <v>0.001</v>
      </c>
      <c r="BA351" s="122" t="str">
        <f>LEFT(f!BA356,IFERROR(FIND("±",f!BA356)-1,LEN(f!BA356)))</f>
        <v>201</v>
      </c>
      <c r="BB351" s="122" t="str">
        <f>LEFT(f!BB356,IFERROR(FIND("±",f!BB356)-1,LEN(f!BB356)))</f>
        <v>0.014</v>
      </c>
      <c r="BC351" s="122" t="str">
        <f>LEFT(f!BC356,IFERROR(FIND("±",f!BC356)-1,LEN(f!BC356)))</f>
        <v>0.001</v>
      </c>
      <c r="BD351" s="122" t="str">
        <f>LEFT(f!BD356,IFERROR(FIND("±",f!BD356)-1,LEN(f!BD356)))</f>
        <v>1.23</v>
      </c>
      <c r="BE351" s="122" t="str">
        <f>LEFT(f!BE356,IFERROR(FIND("±",f!BE356)-1,LEN(f!BE356)))</f>
        <v>0.87</v>
      </c>
      <c r="BF351" s="122" t="str">
        <f>LEFT(f!BF356,IFERROR(FIND("±",f!BF356)-1,LEN(f!BF356)))</f>
        <v/>
      </c>
      <c r="BG351" s="122" t="str">
        <f>LEFT(f!BG356,IFERROR(FIND("±",f!BG356)-1,LEN(f!BG356)))</f>
        <v/>
      </c>
      <c r="BH351" s="122" t="str">
        <f>LEFT(f!BH356,IFERROR(FIND("±",f!BH356)-1,LEN(f!BH356)))</f>
        <v/>
      </c>
      <c r="BI351" s="122" t="str">
        <f>LEFT(f!BI356,IFERROR(FIND("±",f!BI356)-1,LEN(f!BI356)))</f>
        <v/>
      </c>
      <c r="BJ351" s="122" t="str">
        <f>LEFT(f!BJ356,IFERROR(FIND("±",f!BJ356)-1,LEN(f!BJ356)))</f>
        <v/>
      </c>
      <c r="BK351" s="122" t="str">
        <f>LEFT(f!BK356,IFERROR(FIND("±",f!BK356)-1,LEN(f!BK356)))</f>
        <v/>
      </c>
      <c r="BL351" s="122" t="str">
        <f>LEFT(f!BL356,IFERROR(FIND("±",f!BL356)-1,LEN(f!BL356)))</f>
        <v/>
      </c>
      <c r="BM351" s="122" t="str">
        <f>LEFT(f!BM356,IFERROR(FIND("±",f!BM356)-1,LEN(f!BM356)))</f>
        <v/>
      </c>
      <c r="BN351" s="122" t="str">
        <f>LEFT(f!BN356,IFERROR(FIND("±",f!BN356)-1,LEN(f!BN356)))</f>
        <v/>
      </c>
      <c r="BO351" s="122" t="str">
        <f>LEFT(f!BO356,IFERROR(FIND("±",f!BO356)-1,LEN(f!BO356)))</f>
        <v/>
      </c>
      <c r="BP351" s="122" t="str">
        <f>LEFT(f!BP356,IFERROR(FIND("±",f!BP356)-1,LEN(f!BP356)))</f>
        <v/>
      </c>
      <c r="BQ351" s="122" t="str">
        <f>LEFT(f!BQ356,IFERROR(FIND("±",f!BQ356)-1,LEN(f!BQ356)))</f>
        <v/>
      </c>
      <c r="BR351" s="122" t="str">
        <f>LEFT(f!BR356,IFERROR(FIND("±",f!BR356)-1,LEN(f!BR356)))</f>
        <v/>
      </c>
      <c r="BS351" s="122" t="str">
        <f>LEFT(f!BS356,IFERROR(FIND("±",f!BS356)-1,LEN(f!BS356)))</f>
        <v/>
      </c>
      <c r="BT351" s="122" t="str">
        <f>LEFT(f!BT356,IFERROR(FIND("±",f!BT356)-1,LEN(f!BT356)))</f>
        <v/>
      </c>
      <c r="BU351" s="122" t="str">
        <f>LEFT(f!BU356,IFERROR(FIND("±",f!BU356)-1,LEN(f!BU356)))</f>
        <v/>
      </c>
      <c r="BV351" s="122"/>
      <c r="BW351" s="122"/>
      <c r="BX351" s="122"/>
      <c r="BY351" s="122"/>
      <c r="BZ351" s="122"/>
      <c r="CA351" s="122"/>
      <c r="CB351" s="122"/>
      <c r="CC351" s="122"/>
      <c r="CD351" s="122"/>
      <c r="CE351" s="122"/>
    </row>
    <row r="352">
      <c r="A352" s="103" t="str">
        <f>f!A357</f>
        <v>Q006</v>
      </c>
      <c r="B352" s="107" t="str">
        <f>LEFT(f!B357,IFERROR(FIND("(",f!B357)-1,LEN(f!B357)))</f>
        <v>Oyster </v>
      </c>
      <c r="C352" s="109" t="str">
        <f>IFERROR(MID(f!B357,IFERROR(FIND("(",f!B357)+1,LEN(f!B357)),IFERROR(FIND(")",f!B357),LEN(f!B357))-IFERROR(FIND("(",f!B357)+1,LEN(f!B357))),"")</f>
        <v>Crassostrea sp.</v>
      </c>
      <c r="D352" s="103" t="str">
        <f>f!D357</f>
        <v/>
      </c>
      <c r="E352" s="103" t="str">
        <f>f!E357</f>
        <v/>
      </c>
      <c r="F352" s="110" t="str">
        <f>CONCATENATE("https://res.cloudinary.com/techticz/image/upload/foods/",f!F357,".jpeg")</f>
        <v>https://res.cloudinary.com/techticz/image/upload/foods/oyster.jpeg</v>
      </c>
      <c r="G352" s="103" t="str">
        <f>f!G357</f>
        <v>Q</v>
      </c>
      <c r="H352" s="103" t="str">
        <f>f!H357</f>
        <v/>
      </c>
      <c r="I352" s="103">
        <f t="shared" si="1"/>
        <v>252</v>
      </c>
      <c r="J352" s="112">
        <f>f!J357</f>
        <v>100</v>
      </c>
      <c r="K352" s="112" t="str">
        <f>f!K357</f>
        <v>gram</v>
      </c>
      <c r="L352" s="114" t="str">
        <f>f!L357</f>
        <v/>
      </c>
      <c r="M352" s="114" t="str">
        <f>f!M357</f>
        <v/>
      </c>
      <c r="N352" s="114" t="str">
        <f>f!N357</f>
        <v/>
      </c>
      <c r="O352" s="114" t="str">
        <f>f!O357</f>
        <v/>
      </c>
      <c r="P352" s="114" t="str">
        <f>f!P357</f>
        <v/>
      </c>
      <c r="Q352" s="117" t="str">
        <f>f!Q357</f>
        <v/>
      </c>
      <c r="R352" s="117" t="str">
        <f>f!R357</f>
        <v/>
      </c>
      <c r="S352" s="117" t="str">
        <f>f!S357</f>
        <v/>
      </c>
      <c r="T352" s="120" t="str">
        <f>f!T357</f>
        <v/>
      </c>
      <c r="U352" s="120" t="str">
        <f>f!U357</f>
        <v/>
      </c>
      <c r="V352" s="121">
        <f>f!V357</f>
        <v>100</v>
      </c>
      <c r="W352" s="122" t="str">
        <f>LEFT(f!W357,IFERROR(FIND("±",f!W357)-1,LEN(f!W357)))</f>
        <v>82.5</v>
      </c>
      <c r="X352" s="122" t="str">
        <f>LEFT(f!X357,IFERROR(FIND("±",f!X357)-1,LEN(f!X357)))</f>
        <v>9.51</v>
      </c>
      <c r="Y352" s="122" t="str">
        <f>LEFT(f!Y357,IFERROR(FIND("±",f!Y357)-1,LEN(f!Y357)))</f>
        <v>2.47</v>
      </c>
      <c r="Z352" s="122" t="str">
        <f>LEFT(f!Z357,IFERROR(FIND("±",f!Z357)-1,LEN(f!Z357)))</f>
        <v>2.44</v>
      </c>
      <c r="AA352" s="122" t="str">
        <f>LEFT(f!AA357,IFERROR(FIND("±",f!AA357)-1,LEN(f!AA357)))</f>
        <v/>
      </c>
      <c r="AB352" s="122" t="str">
        <f>LEFT(f!AB357,IFERROR(FIND("±",f!AB357)-1,LEN(f!AB357)))</f>
        <v/>
      </c>
      <c r="AC352" s="122" t="str">
        <f>LEFT(f!AC357,IFERROR(FIND("±",f!AC357)-1,LEN(f!AC357)))</f>
        <v/>
      </c>
      <c r="AD352" s="122" t="str">
        <f>LEFT(f!AD357,IFERROR(FIND("±",f!AD357)-1,LEN(f!AD357)))</f>
        <v/>
      </c>
      <c r="AE352" s="122" t="str">
        <f>LEFT(f!AE357,IFERROR(FIND("±",f!AE357)-1,LEN(f!AE357)))</f>
        <v>252</v>
      </c>
      <c r="AF352" s="122" t="str">
        <f>LEFT(f!AF357,IFERROR(FIND("±",f!AF357)-1,LEN(f!AF357)))</f>
        <v>0.06</v>
      </c>
      <c r="AG352" s="122" t="str">
        <f>LEFT(f!AG357,IFERROR(FIND("±",f!AG357)-1,LEN(f!AG357)))</f>
        <v>0.07</v>
      </c>
      <c r="AH352" s="122" t="str">
        <f>LEFT(f!AH357,IFERROR(FIND("±",f!AH357)-1,LEN(f!AH357)))</f>
        <v>0.71</v>
      </c>
      <c r="AI352" s="122" t="str">
        <f>LEFT(f!AI357,IFERROR(FIND("±",f!AI357)-1,LEN(f!AI357)))</f>
        <v>1.18</v>
      </c>
      <c r="AJ352" s="122" t="str">
        <f>LEFT(f!AJ357,IFERROR(FIND("±",f!AJ357)-1,LEN(f!AJ357)))</f>
        <v>145</v>
      </c>
      <c r="AK352" s="122" t="str">
        <f>LEFT(f!AK357,IFERROR(FIND("±",f!AK357)-1,LEN(f!AK357)))</f>
        <v/>
      </c>
      <c r="AL352" s="122" t="str">
        <f>LEFT(f!AL357,IFERROR(FIND("±",f!AL357)-1,LEN(f!AL357)))</f>
        <v>1612</v>
      </c>
      <c r="AM352" s="122" t="str">
        <f>LEFT(f!AM357,IFERROR(FIND("±",f!AM357)-1,LEN(f!AM357)))</f>
        <v/>
      </c>
      <c r="AN352" s="122" t="str">
        <f>LEFT(f!AN357,IFERROR(FIND("±",f!AN357)-1,LEN(f!AN357)))</f>
        <v/>
      </c>
      <c r="AO352" s="122" t="str">
        <f>LEFT(f!AO357,IFERROR(FIND("±",f!AO357)-1,LEN(f!AO357)))</f>
        <v/>
      </c>
      <c r="AP352" s="122" t="str">
        <f>LEFT(f!AP357,IFERROR(FIND("±",f!AP357)-1,LEN(f!AP357)))</f>
        <v>0.013</v>
      </c>
      <c r="AQ352" s="122" t="str">
        <f>LEFT(f!AQ357,IFERROR(FIND("±",f!AQ357)-1,LEN(f!AQ357)))</f>
        <v>126</v>
      </c>
      <c r="AR352" s="122" t="str">
        <f>LEFT(f!AR357,IFERROR(FIND("±",f!AR357)-1,LEN(f!AR357)))</f>
        <v>0.096</v>
      </c>
      <c r="AS352" s="122" t="str">
        <f>LEFT(f!AS357,IFERROR(FIND("±",f!AS357)-1,LEN(f!AS357)))</f>
        <v>0.011</v>
      </c>
      <c r="AT352" s="122" t="str">
        <f>LEFT(f!AT357,IFERROR(FIND("±",f!AT357)-1,LEN(f!AT357)))</f>
        <v>3.41</v>
      </c>
      <c r="AU352" s="122" t="str">
        <f>LEFT(f!AU357,IFERROR(FIND("±",f!AU357)-1,LEN(f!AU357)))</f>
        <v>0.9</v>
      </c>
      <c r="AV352" s="122" t="str">
        <f>LEFT(f!AV357,IFERROR(FIND("±",f!AV357)-1,LEN(f!AV357)))</f>
        <v/>
      </c>
      <c r="AW352" s="122" t="str">
        <f>LEFT(f!AW357,IFERROR(FIND("±",f!AW357)-1,LEN(f!AW357)))</f>
        <v>0.01</v>
      </c>
      <c r="AX352" s="122" t="str">
        <f>LEFT(f!AX357,IFERROR(FIND("±",f!AX357)-1,LEN(f!AX357)))</f>
        <v/>
      </c>
      <c r="AY352" s="122" t="str">
        <f>LEFT(f!AY357,IFERROR(FIND("±",f!AY357)-1,LEN(f!AY357)))</f>
        <v/>
      </c>
      <c r="AZ352" s="122" t="str">
        <f>LEFT(f!AZ357,IFERROR(FIND("±",f!AZ357)-1,LEN(f!AZ357)))</f>
        <v>0.013</v>
      </c>
      <c r="BA352" s="122" t="str">
        <f>LEFT(f!BA357,IFERROR(FIND("±",f!BA357)-1,LEN(f!BA357)))</f>
        <v>126</v>
      </c>
      <c r="BB352" s="122" t="str">
        <f>LEFT(f!BB357,IFERROR(FIND("±",f!BB357)-1,LEN(f!BB357)))</f>
        <v>0.096</v>
      </c>
      <c r="BC352" s="122" t="str">
        <f>LEFT(f!BC357,IFERROR(FIND("±",f!BC357)-1,LEN(f!BC357)))</f>
        <v>0.011</v>
      </c>
      <c r="BD352" s="122" t="str">
        <f>LEFT(f!BD357,IFERROR(FIND("±",f!BD357)-1,LEN(f!BD357)))</f>
        <v>3.41</v>
      </c>
      <c r="BE352" s="122" t="str">
        <f>LEFT(f!BE357,IFERROR(FIND("±",f!BE357)-1,LEN(f!BE357)))</f>
        <v>0.9</v>
      </c>
      <c r="BF352" s="122" t="str">
        <f>LEFT(f!BF357,IFERROR(FIND("±",f!BF357)-1,LEN(f!BF357)))</f>
        <v/>
      </c>
      <c r="BG352" s="122" t="str">
        <f>LEFT(f!BG357,IFERROR(FIND("±",f!BG357)-1,LEN(f!BG357)))</f>
        <v>0.01</v>
      </c>
      <c r="BH352" s="122" t="str">
        <f>LEFT(f!BH357,IFERROR(FIND("±",f!BH357)-1,LEN(f!BH357)))</f>
        <v/>
      </c>
      <c r="BI352" s="122" t="str">
        <f>LEFT(f!BI357,IFERROR(FIND("±",f!BI357)-1,LEN(f!BI357)))</f>
        <v/>
      </c>
      <c r="BJ352" s="122" t="str">
        <f>LEFT(f!BJ357,IFERROR(FIND("±",f!BJ357)-1,LEN(f!BJ357)))</f>
        <v/>
      </c>
      <c r="BK352" s="122" t="str">
        <f>LEFT(f!BK357,IFERROR(FIND("±",f!BK357)-1,LEN(f!BK357)))</f>
        <v/>
      </c>
      <c r="BL352" s="122" t="str">
        <f>LEFT(f!BL357,IFERROR(FIND("±",f!BL357)-1,LEN(f!BL357)))</f>
        <v/>
      </c>
      <c r="BM352" s="122" t="str">
        <f>LEFT(f!BM357,IFERROR(FIND("±",f!BM357)-1,LEN(f!BM357)))</f>
        <v/>
      </c>
      <c r="BN352" s="122" t="str">
        <f>LEFT(f!BN357,IFERROR(FIND("±",f!BN357)-1,LEN(f!BN357)))</f>
        <v/>
      </c>
      <c r="BO352" s="122" t="str">
        <f>LEFT(f!BO357,IFERROR(FIND("±",f!BO357)-1,LEN(f!BO357)))</f>
        <v/>
      </c>
      <c r="BP352" s="122" t="str">
        <f>LEFT(f!BP357,IFERROR(FIND("±",f!BP357)-1,LEN(f!BP357)))</f>
        <v/>
      </c>
      <c r="BQ352" s="122" t="str">
        <f>LEFT(f!BQ357,IFERROR(FIND("±",f!BQ357)-1,LEN(f!BQ357)))</f>
        <v/>
      </c>
      <c r="BR352" s="122" t="str">
        <f>LEFT(f!BR357,IFERROR(FIND("±",f!BR357)-1,LEN(f!BR357)))</f>
        <v/>
      </c>
      <c r="BS352" s="122" t="str">
        <f>LEFT(f!BS357,IFERROR(FIND("±",f!BS357)-1,LEN(f!BS357)))</f>
        <v/>
      </c>
      <c r="BT352" s="122" t="str">
        <f>LEFT(f!BT357,IFERROR(FIND("±",f!BT357)-1,LEN(f!BT357)))</f>
        <v/>
      </c>
      <c r="BU352" s="122" t="str">
        <f>LEFT(f!BU357,IFERROR(FIND("±",f!BU357)-1,LEN(f!BU357)))</f>
        <v/>
      </c>
      <c r="BV352" s="122"/>
      <c r="BW352" s="122"/>
      <c r="BX352" s="122"/>
      <c r="BY352" s="122"/>
      <c r="BZ352" s="122"/>
      <c r="CA352" s="122"/>
      <c r="CB352" s="122"/>
      <c r="CC352" s="122"/>
      <c r="CD352" s="122"/>
      <c r="CE352" s="122"/>
    </row>
    <row r="353">
      <c r="A353" s="103" t="str">
        <f>f!A358</f>
        <v>Q007</v>
      </c>
      <c r="B353" s="107" t="str">
        <f>LEFT(f!B358,IFERROR(FIND("(",f!B358)-1,LEN(f!B358)))</f>
        <v>Tiger prawns, brown </v>
      </c>
      <c r="C353" s="109" t="str">
        <f>IFERROR(MID(f!B358,IFERROR(FIND("(",f!B358)+1,LEN(f!B358)),IFERROR(FIND(")",f!B358),LEN(f!B358))-IFERROR(FIND("(",f!B358)+1,LEN(f!B358))),"")</f>
        <v>Solenocera crassicornis</v>
      </c>
      <c r="D353" s="103" t="str">
        <f>f!D358</f>
        <v/>
      </c>
      <c r="E353" s="103" t="str">
        <f>f!E358</f>
        <v/>
      </c>
      <c r="F353" s="110" t="str">
        <f>CONCATENATE("https://res.cloudinary.com/techticz/image/upload/foods/",f!F358,".jpeg")</f>
        <v>https://res.cloudinary.com/techticz/image/upload/foods/prawns.jpeg</v>
      </c>
      <c r="G353" s="103" t="str">
        <f>f!G358</f>
        <v>Q</v>
      </c>
      <c r="H353" s="103" t="str">
        <f>f!H358</f>
        <v/>
      </c>
      <c r="I353" s="103">
        <f t="shared" si="1"/>
        <v>273</v>
      </c>
      <c r="J353" s="112">
        <f>f!J358</f>
        <v>100</v>
      </c>
      <c r="K353" s="112" t="str">
        <f>f!K358</f>
        <v>gram</v>
      </c>
      <c r="L353" s="114" t="str">
        <f>f!L358</f>
        <v/>
      </c>
      <c r="M353" s="114" t="str">
        <f>f!M358</f>
        <v/>
      </c>
      <c r="N353" s="114" t="str">
        <f>f!N358</f>
        <v/>
      </c>
      <c r="O353" s="114" t="str">
        <f>f!O358</f>
        <v/>
      </c>
      <c r="P353" s="114" t="str">
        <f>f!P358</f>
        <v/>
      </c>
      <c r="Q353" s="117" t="str">
        <f>f!Q358</f>
        <v/>
      </c>
      <c r="R353" s="117" t="str">
        <f>f!R358</f>
        <v/>
      </c>
      <c r="S353" s="117" t="str">
        <f>f!S358</f>
        <v/>
      </c>
      <c r="T353" s="120" t="str">
        <f>f!T358</f>
        <v/>
      </c>
      <c r="U353" s="120" t="str">
        <f>f!U358</f>
        <v/>
      </c>
      <c r="V353" s="121">
        <f>f!V358</f>
        <v>100</v>
      </c>
      <c r="W353" s="122" t="str">
        <f>LEFT(f!W358,IFERROR(FIND("±",f!W358)-1,LEN(f!W358)))</f>
        <v>82.41</v>
      </c>
      <c r="X353" s="122" t="str">
        <f>LEFT(f!X358,IFERROR(FIND("±",f!X358)-1,LEN(f!X358)))</f>
        <v>14.58</v>
      </c>
      <c r="Y353" s="122" t="str">
        <f>LEFT(f!Y358,IFERROR(FIND("±",f!Y358)-1,LEN(f!Y358)))</f>
        <v>0.94</v>
      </c>
      <c r="Z353" s="122" t="str">
        <f>LEFT(f!Z358,IFERROR(FIND("±",f!Z358)-1,LEN(f!Z358)))</f>
        <v>0.56</v>
      </c>
      <c r="AA353" s="122" t="str">
        <f>LEFT(f!AA358,IFERROR(FIND("±",f!AA358)-1,LEN(f!AA358)))</f>
        <v/>
      </c>
      <c r="AB353" s="122" t="str">
        <f>LEFT(f!AB358,IFERROR(FIND("±",f!AB358)-1,LEN(f!AB358)))</f>
        <v/>
      </c>
      <c r="AC353" s="122" t="str">
        <f>LEFT(f!AC358,IFERROR(FIND("±",f!AC358)-1,LEN(f!AC358)))</f>
        <v/>
      </c>
      <c r="AD353" s="122" t="str">
        <f>LEFT(f!AD358,IFERROR(FIND("±",f!AD358)-1,LEN(f!AD358)))</f>
        <v/>
      </c>
      <c r="AE353" s="122" t="str">
        <f>LEFT(f!AE358,IFERROR(FIND("±",f!AE358)-1,LEN(f!AE358)))</f>
        <v>273</v>
      </c>
      <c r="AF353" s="122" t="str">
        <f>LEFT(f!AF358,IFERROR(FIND("±",f!AF358)-1,LEN(f!AF358)))</f>
        <v>0.01</v>
      </c>
      <c r="AG353" s="122" t="str">
        <f>LEFT(f!AG358,IFERROR(FIND("±",f!AG358)-1,LEN(f!AG358)))</f>
        <v>0.03</v>
      </c>
      <c r="AH353" s="122" t="str">
        <f>LEFT(f!AH358,IFERROR(FIND("±",f!AH358)-1,LEN(f!AH358)))</f>
        <v>0.03</v>
      </c>
      <c r="AI353" s="122" t="str">
        <f>LEFT(f!AI358,IFERROR(FIND("±",f!AI358)-1,LEN(f!AI358)))</f>
        <v>1.68</v>
      </c>
      <c r="AJ353" s="122" t="str">
        <f>LEFT(f!AJ358,IFERROR(FIND("±",f!AJ358)-1,LEN(f!AJ358)))</f>
        <v>104</v>
      </c>
      <c r="AK353" s="122" t="str">
        <f>LEFT(f!AK358,IFERROR(FIND("±",f!AK358)-1,LEN(f!AK358)))</f>
        <v/>
      </c>
      <c r="AL353" s="122" t="str">
        <f>LEFT(f!AL358,IFERROR(FIND("±",f!AL358)-1,LEN(f!AL358)))</f>
        <v>1537</v>
      </c>
      <c r="AM353" s="122" t="str">
        <f>LEFT(f!AM358,IFERROR(FIND("±",f!AM358)-1,LEN(f!AM358)))</f>
        <v/>
      </c>
      <c r="AN353" s="122" t="str">
        <f>LEFT(f!AN358,IFERROR(FIND("±",f!AN358)-1,LEN(f!AN358)))</f>
        <v/>
      </c>
      <c r="AO353" s="122" t="str">
        <f>LEFT(f!AO358,IFERROR(FIND("±",f!AO358)-1,LEN(f!AO358)))</f>
        <v/>
      </c>
      <c r="AP353" s="122" t="str">
        <f>LEFT(f!AP358,IFERROR(FIND("±",f!AP358)-1,LEN(f!AP358)))</f>
        <v>0.001</v>
      </c>
      <c r="AQ353" s="122" t="str">
        <f>LEFT(f!AQ358,IFERROR(FIND("±",f!AQ358)-1,LEN(f!AQ358)))</f>
        <v>37.81</v>
      </c>
      <c r="AR353" s="122" t="str">
        <f>LEFT(f!AR358,IFERROR(FIND("±",f!AR358)-1,LEN(f!AR358)))</f>
        <v>0.02</v>
      </c>
      <c r="AS353" s="122" t="str">
        <f>LEFT(f!AS358,IFERROR(FIND("±",f!AS358)-1,LEN(f!AS358)))</f>
        <v>0.001</v>
      </c>
      <c r="AT353" s="122" t="str">
        <f>LEFT(f!AT358,IFERROR(FIND("±",f!AT358)-1,LEN(f!AT358)))</f>
        <v>0.32</v>
      </c>
      <c r="AU353" s="122" t="str">
        <f>LEFT(f!AU358,IFERROR(FIND("±",f!AU358)-1,LEN(f!AU358)))</f>
        <v>0.73</v>
      </c>
      <c r="AV353" s="122" t="str">
        <f>LEFT(f!AV358,IFERROR(FIND("±",f!AV358)-1,LEN(f!AV358)))</f>
        <v/>
      </c>
      <c r="AW353" s="122" t="str">
        <f>LEFT(f!AW358,IFERROR(FIND("±",f!AW358)-1,LEN(f!AW358)))</f>
        <v>0.006</v>
      </c>
      <c r="AX353" s="122" t="str">
        <f>LEFT(f!AX358,IFERROR(FIND("±",f!AX358)-1,LEN(f!AX358)))</f>
        <v/>
      </c>
      <c r="AY353" s="122" t="str">
        <f>LEFT(f!AY358,IFERROR(FIND("±",f!AY358)-1,LEN(f!AY358)))</f>
        <v/>
      </c>
      <c r="AZ353" s="122" t="str">
        <f>LEFT(f!AZ358,IFERROR(FIND("±",f!AZ358)-1,LEN(f!AZ358)))</f>
        <v>0.001</v>
      </c>
      <c r="BA353" s="122" t="str">
        <f>LEFT(f!BA358,IFERROR(FIND("±",f!BA358)-1,LEN(f!BA358)))</f>
        <v>37.81</v>
      </c>
      <c r="BB353" s="122" t="str">
        <f>LEFT(f!BB358,IFERROR(FIND("±",f!BB358)-1,LEN(f!BB358)))</f>
        <v>0.02</v>
      </c>
      <c r="BC353" s="122" t="str">
        <f>LEFT(f!BC358,IFERROR(FIND("±",f!BC358)-1,LEN(f!BC358)))</f>
        <v>0.001</v>
      </c>
      <c r="BD353" s="122" t="str">
        <f>LEFT(f!BD358,IFERROR(FIND("±",f!BD358)-1,LEN(f!BD358)))</f>
        <v>0.32</v>
      </c>
      <c r="BE353" s="122" t="str">
        <f>LEFT(f!BE358,IFERROR(FIND("±",f!BE358)-1,LEN(f!BE358)))</f>
        <v>0.73</v>
      </c>
      <c r="BF353" s="122" t="str">
        <f>LEFT(f!BF358,IFERROR(FIND("±",f!BF358)-1,LEN(f!BF358)))</f>
        <v/>
      </c>
      <c r="BG353" s="122" t="str">
        <f>LEFT(f!BG358,IFERROR(FIND("±",f!BG358)-1,LEN(f!BG358)))</f>
        <v>0.006</v>
      </c>
      <c r="BH353" s="122" t="str">
        <f>LEFT(f!BH358,IFERROR(FIND("±",f!BH358)-1,LEN(f!BH358)))</f>
        <v/>
      </c>
      <c r="BI353" s="122" t="str">
        <f>LEFT(f!BI358,IFERROR(FIND("±",f!BI358)-1,LEN(f!BI358)))</f>
        <v/>
      </c>
      <c r="BJ353" s="122" t="str">
        <f>LEFT(f!BJ358,IFERROR(FIND("±",f!BJ358)-1,LEN(f!BJ358)))</f>
        <v/>
      </c>
      <c r="BK353" s="122" t="str">
        <f>LEFT(f!BK358,IFERROR(FIND("±",f!BK358)-1,LEN(f!BK358)))</f>
        <v/>
      </c>
      <c r="BL353" s="122" t="str">
        <f>LEFT(f!BL358,IFERROR(FIND("±",f!BL358)-1,LEN(f!BL358)))</f>
        <v/>
      </c>
      <c r="BM353" s="122" t="str">
        <f>LEFT(f!BM358,IFERROR(FIND("±",f!BM358)-1,LEN(f!BM358)))</f>
        <v/>
      </c>
      <c r="BN353" s="122" t="str">
        <f>LEFT(f!BN358,IFERROR(FIND("±",f!BN358)-1,LEN(f!BN358)))</f>
        <v/>
      </c>
      <c r="BO353" s="122" t="str">
        <f>LEFT(f!BO358,IFERROR(FIND("±",f!BO358)-1,LEN(f!BO358)))</f>
        <v/>
      </c>
      <c r="BP353" s="122" t="str">
        <f>LEFT(f!BP358,IFERROR(FIND("±",f!BP358)-1,LEN(f!BP358)))</f>
        <v/>
      </c>
      <c r="BQ353" s="122" t="str">
        <f>LEFT(f!BQ358,IFERROR(FIND("±",f!BQ358)-1,LEN(f!BQ358)))</f>
        <v/>
      </c>
      <c r="BR353" s="122" t="str">
        <f>LEFT(f!BR358,IFERROR(FIND("±",f!BR358)-1,LEN(f!BR358)))</f>
        <v/>
      </c>
      <c r="BS353" s="122" t="str">
        <f>LEFT(f!BS358,IFERROR(FIND("±",f!BS358)-1,LEN(f!BS358)))</f>
        <v/>
      </c>
      <c r="BT353" s="122" t="str">
        <f>LEFT(f!BT358,IFERROR(FIND("±",f!BT358)-1,LEN(f!BT358)))</f>
        <v/>
      </c>
      <c r="BU353" s="122" t="str">
        <f>LEFT(f!BU358,IFERROR(FIND("±",f!BU358)-1,LEN(f!BU358)))</f>
        <v/>
      </c>
      <c r="BV353" s="122"/>
      <c r="BW353" s="122"/>
      <c r="BX353" s="122"/>
      <c r="BY353" s="122"/>
      <c r="BZ353" s="122"/>
      <c r="CA353" s="122"/>
      <c r="CB353" s="122"/>
      <c r="CC353" s="122"/>
      <c r="CD353" s="122"/>
      <c r="CE353" s="122"/>
    </row>
    <row r="354">
      <c r="A354" s="103" t="str">
        <f>f!A359</f>
        <v>Q008</v>
      </c>
      <c r="B354" s="107" t="str">
        <f>LEFT(f!B359,IFERROR(FIND("(",f!B359)-1,LEN(f!B359)))</f>
        <v>Tiger Prawns, orange </v>
      </c>
      <c r="C354" s="109" t="str">
        <f>IFERROR(MID(f!B359,IFERROR(FIND("(",f!B359)+1,LEN(f!B359)),IFERROR(FIND(")",f!B359),LEN(f!B359))-IFERROR(FIND("(",f!B359)+1,LEN(f!B359))),"")</f>
        <v>Penaeus monodon</v>
      </c>
      <c r="D354" s="103" t="str">
        <f>f!D359</f>
        <v/>
      </c>
      <c r="E354" s="103" t="str">
        <f>f!E359</f>
        <v/>
      </c>
      <c r="F354" s="110" t="str">
        <f>CONCATENATE("https://res.cloudinary.com/techticz/image/upload/foods/",f!F359,".jpeg")</f>
        <v>https://res.cloudinary.com/techticz/image/upload/foods/prawns.jpeg</v>
      </c>
      <c r="G354" s="103" t="str">
        <f>f!G359</f>
        <v>Q</v>
      </c>
      <c r="H354" s="103" t="str">
        <f>f!H359</f>
        <v/>
      </c>
      <c r="I354" s="103">
        <f t="shared" si="1"/>
        <v>270</v>
      </c>
      <c r="J354" s="112">
        <f>f!J359</f>
        <v>100</v>
      </c>
      <c r="K354" s="112" t="str">
        <f>f!K359</f>
        <v>gram</v>
      </c>
      <c r="L354" s="114" t="str">
        <f>f!L359</f>
        <v/>
      </c>
      <c r="M354" s="114" t="str">
        <f>f!M359</f>
        <v/>
      </c>
      <c r="N354" s="114" t="str">
        <f>f!N359</f>
        <v/>
      </c>
      <c r="O354" s="114" t="str">
        <f>f!O359</f>
        <v/>
      </c>
      <c r="P354" s="114" t="str">
        <f>f!P359</f>
        <v/>
      </c>
      <c r="Q354" s="117" t="str">
        <f>f!Q359</f>
        <v/>
      </c>
      <c r="R354" s="117" t="str">
        <f>f!R359</f>
        <v/>
      </c>
      <c r="S354" s="117" t="str">
        <f>f!S359</f>
        <v/>
      </c>
      <c r="T354" s="120" t="str">
        <f>f!T359</f>
        <v/>
      </c>
      <c r="U354" s="120" t="str">
        <f>f!U359</f>
        <v/>
      </c>
      <c r="V354" s="121">
        <f>f!V359</f>
        <v>100</v>
      </c>
      <c r="W354" s="122" t="str">
        <f>LEFT(f!W359,IFERROR(FIND("±",f!W359)-1,LEN(f!W359)))</f>
        <v>81.48</v>
      </c>
      <c r="X354" s="122" t="str">
        <f>LEFT(f!X359,IFERROR(FIND("±",f!X359)-1,LEN(f!X359)))</f>
        <v>14.25</v>
      </c>
      <c r="Y354" s="122" t="str">
        <f>LEFT(f!Y359,IFERROR(FIND("±",f!Y359)-1,LEN(f!Y359)))</f>
        <v>0.83</v>
      </c>
      <c r="Z354" s="122" t="str">
        <f>LEFT(f!Z359,IFERROR(FIND("±",f!Z359)-1,LEN(f!Z359)))</f>
        <v>0.74</v>
      </c>
      <c r="AA354" s="122" t="str">
        <f>LEFT(f!AA359,IFERROR(FIND("±",f!AA359)-1,LEN(f!AA359)))</f>
        <v/>
      </c>
      <c r="AB354" s="122" t="str">
        <f>LEFT(f!AB359,IFERROR(FIND("±",f!AB359)-1,LEN(f!AB359)))</f>
        <v/>
      </c>
      <c r="AC354" s="122" t="str">
        <f>LEFT(f!AC359,IFERROR(FIND("±",f!AC359)-1,LEN(f!AC359)))</f>
        <v/>
      </c>
      <c r="AD354" s="122" t="str">
        <f>LEFT(f!AD359,IFERROR(FIND("±",f!AD359)-1,LEN(f!AD359)))</f>
        <v/>
      </c>
      <c r="AE354" s="122" t="str">
        <f>LEFT(f!AE359,IFERROR(FIND("±",f!AE359)-1,LEN(f!AE359)))</f>
        <v>270</v>
      </c>
      <c r="AF354" s="122" t="str">
        <f>LEFT(f!AF359,IFERROR(FIND("±",f!AF359)-1,LEN(f!AF359)))</f>
        <v>0.03</v>
      </c>
      <c r="AG354" s="122" t="str">
        <f>LEFT(f!AG359,IFERROR(FIND("±",f!AG359)-1,LEN(f!AG359)))</f>
        <v>0.03</v>
      </c>
      <c r="AH354" s="122" t="str">
        <f>LEFT(f!AH359,IFERROR(FIND("±",f!AH359)-1,LEN(f!AH359)))</f>
        <v>1.18</v>
      </c>
      <c r="AI354" s="122" t="str">
        <f>LEFT(f!AI359,IFERROR(FIND("±",f!AI359)-1,LEN(f!AI359)))</f>
        <v>1.47</v>
      </c>
      <c r="AJ354" s="122" t="str">
        <f>LEFT(f!AJ359,IFERROR(FIND("±",f!AJ359)-1,LEN(f!AJ359)))</f>
        <v>112</v>
      </c>
      <c r="AK354" s="122" t="str">
        <f>LEFT(f!AK359,IFERROR(FIND("±",f!AK359)-1,LEN(f!AK359)))</f>
        <v/>
      </c>
      <c r="AL354" s="122" t="str">
        <f>LEFT(f!AL359,IFERROR(FIND("±",f!AL359)-1,LEN(f!AL359)))</f>
        <v>807</v>
      </c>
      <c r="AM354" s="122" t="str">
        <f>LEFT(f!AM359,IFERROR(FIND("±",f!AM359)-1,LEN(f!AM359)))</f>
        <v/>
      </c>
      <c r="AN354" s="122" t="str">
        <f>LEFT(f!AN359,IFERROR(FIND("±",f!AN359)-1,LEN(f!AN359)))</f>
        <v/>
      </c>
      <c r="AO354" s="122" t="str">
        <f>LEFT(f!AO359,IFERROR(FIND("±",f!AO359)-1,LEN(f!AO359)))</f>
        <v/>
      </c>
      <c r="AP354" s="122" t="str">
        <f>LEFT(f!AP359,IFERROR(FIND("±",f!AP359)-1,LEN(f!AP359)))</f>
        <v>0.001</v>
      </c>
      <c r="AQ354" s="122" t="str">
        <f>LEFT(f!AQ359,IFERROR(FIND("±",f!AQ359)-1,LEN(f!AQ359)))</f>
        <v>71.89</v>
      </c>
      <c r="AR354" s="122" t="str">
        <f>LEFT(f!AR359,IFERROR(FIND("±",f!AR359)-1,LEN(f!AR359)))</f>
        <v>0.004</v>
      </c>
      <c r="AS354" s="122" t="str">
        <f>LEFT(f!AS359,IFERROR(FIND("±",f!AS359)-1,LEN(f!AS359)))</f>
        <v/>
      </c>
      <c r="AT354" s="122" t="str">
        <f>LEFT(f!AT359,IFERROR(FIND("±",f!AT359)-1,LEN(f!AT359)))</f>
        <v>0.41</v>
      </c>
      <c r="AU354" s="122" t="str">
        <f>LEFT(f!AU359,IFERROR(FIND("±",f!AU359)-1,LEN(f!AU359)))</f>
        <v>0.39</v>
      </c>
      <c r="AV354" s="122" t="str">
        <f>LEFT(f!AV359,IFERROR(FIND("±",f!AV359)-1,LEN(f!AV359)))</f>
        <v/>
      </c>
      <c r="AW354" s="122" t="str">
        <f>LEFT(f!AW359,IFERROR(FIND("±",f!AW359)-1,LEN(f!AW359)))</f>
        <v/>
      </c>
      <c r="AX354" s="122" t="str">
        <f>LEFT(f!AX359,IFERROR(FIND("±",f!AX359)-1,LEN(f!AX359)))</f>
        <v/>
      </c>
      <c r="AY354" s="122" t="str">
        <f>LEFT(f!AY359,IFERROR(FIND("±",f!AY359)-1,LEN(f!AY359)))</f>
        <v/>
      </c>
      <c r="AZ354" s="122" t="str">
        <f>LEFT(f!AZ359,IFERROR(FIND("±",f!AZ359)-1,LEN(f!AZ359)))</f>
        <v>0.001</v>
      </c>
      <c r="BA354" s="122" t="str">
        <f>LEFT(f!BA359,IFERROR(FIND("±",f!BA359)-1,LEN(f!BA359)))</f>
        <v>71.89</v>
      </c>
      <c r="BB354" s="122" t="str">
        <f>LEFT(f!BB359,IFERROR(FIND("±",f!BB359)-1,LEN(f!BB359)))</f>
        <v>0.004</v>
      </c>
      <c r="BC354" s="122" t="str">
        <f>LEFT(f!BC359,IFERROR(FIND("±",f!BC359)-1,LEN(f!BC359)))</f>
        <v/>
      </c>
      <c r="BD354" s="122" t="str">
        <f>LEFT(f!BD359,IFERROR(FIND("±",f!BD359)-1,LEN(f!BD359)))</f>
        <v>0.41</v>
      </c>
      <c r="BE354" s="122" t="str">
        <f>LEFT(f!BE359,IFERROR(FIND("±",f!BE359)-1,LEN(f!BE359)))</f>
        <v>0.39</v>
      </c>
      <c r="BF354" s="122" t="str">
        <f>LEFT(f!BF359,IFERROR(FIND("±",f!BF359)-1,LEN(f!BF359)))</f>
        <v/>
      </c>
      <c r="BG354" s="122" t="str">
        <f>LEFT(f!BG359,IFERROR(FIND("±",f!BG359)-1,LEN(f!BG359)))</f>
        <v/>
      </c>
      <c r="BH354" s="122" t="str">
        <f>LEFT(f!BH359,IFERROR(FIND("±",f!BH359)-1,LEN(f!BH359)))</f>
        <v/>
      </c>
      <c r="BI354" s="122" t="str">
        <f>LEFT(f!BI359,IFERROR(FIND("±",f!BI359)-1,LEN(f!BI359)))</f>
        <v/>
      </c>
      <c r="BJ354" s="122" t="str">
        <f>LEFT(f!BJ359,IFERROR(FIND("±",f!BJ359)-1,LEN(f!BJ359)))</f>
        <v/>
      </c>
      <c r="BK354" s="122" t="str">
        <f>LEFT(f!BK359,IFERROR(FIND("±",f!BK359)-1,LEN(f!BK359)))</f>
        <v/>
      </c>
      <c r="BL354" s="122" t="str">
        <f>LEFT(f!BL359,IFERROR(FIND("±",f!BL359)-1,LEN(f!BL359)))</f>
        <v/>
      </c>
      <c r="BM354" s="122" t="str">
        <f>LEFT(f!BM359,IFERROR(FIND("±",f!BM359)-1,LEN(f!BM359)))</f>
        <v/>
      </c>
      <c r="BN354" s="122" t="str">
        <f>LEFT(f!BN359,IFERROR(FIND("±",f!BN359)-1,LEN(f!BN359)))</f>
        <v/>
      </c>
      <c r="BO354" s="122" t="str">
        <f>LEFT(f!BO359,IFERROR(FIND("±",f!BO359)-1,LEN(f!BO359)))</f>
        <v/>
      </c>
      <c r="BP354" s="122" t="str">
        <f>LEFT(f!BP359,IFERROR(FIND("±",f!BP359)-1,LEN(f!BP359)))</f>
        <v/>
      </c>
      <c r="BQ354" s="122" t="str">
        <f>LEFT(f!BQ359,IFERROR(FIND("±",f!BQ359)-1,LEN(f!BQ359)))</f>
        <v/>
      </c>
      <c r="BR354" s="122" t="str">
        <f>LEFT(f!BR359,IFERROR(FIND("±",f!BR359)-1,LEN(f!BR359)))</f>
        <v/>
      </c>
      <c r="BS354" s="122" t="str">
        <f>LEFT(f!BS359,IFERROR(FIND("±",f!BS359)-1,LEN(f!BS359)))</f>
        <v/>
      </c>
      <c r="BT354" s="122" t="str">
        <f>LEFT(f!BT359,IFERROR(FIND("±",f!BT359)-1,LEN(f!BT359)))</f>
        <v/>
      </c>
      <c r="BU354" s="122" t="str">
        <f>LEFT(f!BU359,IFERROR(FIND("±",f!BU359)-1,LEN(f!BU359)))</f>
        <v/>
      </c>
      <c r="BV354" s="122"/>
      <c r="BW354" s="122"/>
      <c r="BX354" s="122"/>
      <c r="BY354" s="122"/>
      <c r="BZ354" s="122"/>
      <c r="CA354" s="122"/>
      <c r="CB354" s="122"/>
      <c r="CC354" s="122"/>
      <c r="CD354" s="122"/>
      <c r="CE354" s="122"/>
    </row>
    <row r="355">
      <c r="A355" s="103" t="str">
        <f>f!A360</f>
        <v>S001</v>
      </c>
      <c r="B355" s="107" t="str">
        <f>LEFT(f!B360,IFERROR(FIND("(",f!B360)-1,LEN(f!B360)))</f>
        <v>Cat fish </v>
      </c>
      <c r="C355" s="109" t="str">
        <f>IFERROR(MID(f!B360,IFERROR(FIND("(",f!B360)+1,LEN(f!B360)),IFERROR(FIND(")",f!B360),LEN(f!B360))-IFERROR(FIND("(",f!B360)+1,LEN(f!B360))),"")</f>
        <v>Tandanus tandanus</v>
      </c>
      <c r="D355" s="103" t="str">
        <f>f!D360</f>
        <v/>
      </c>
      <c r="E355" s="103" t="str">
        <f>f!E360</f>
        <v/>
      </c>
      <c r="F355" s="110" t="str">
        <f>CONCATENATE("https://res.cloudinary.com/techticz/image/upload/foods/",f!F360,".jpeg")</f>
        <v>https://res.cloudinary.com/techticz/image/upload/foods/cat_fish.jpeg</v>
      </c>
      <c r="G355" s="103" t="str">
        <f>f!G360</f>
        <v>S</v>
      </c>
      <c r="H355" s="103" t="str">
        <f>f!H360</f>
        <v/>
      </c>
      <c r="I355" s="103">
        <f t="shared" si="1"/>
        <v>518</v>
      </c>
      <c r="J355" s="112">
        <f>f!J360</f>
        <v>100</v>
      </c>
      <c r="K355" s="112" t="str">
        <f>f!K360</f>
        <v>gram</v>
      </c>
      <c r="L355" s="114" t="str">
        <f>f!L360</f>
        <v/>
      </c>
      <c r="M355" s="114" t="str">
        <f>f!M360</f>
        <v/>
      </c>
      <c r="N355" s="114" t="str">
        <f>f!N360</f>
        <v/>
      </c>
      <c r="O355" s="114" t="str">
        <f>f!O360</f>
        <v/>
      </c>
      <c r="P355" s="114" t="str">
        <f>f!P360</f>
        <v/>
      </c>
      <c r="Q355" s="117" t="str">
        <f>f!Q360</f>
        <v/>
      </c>
      <c r="R355" s="117" t="str">
        <f>f!R360</f>
        <v/>
      </c>
      <c r="S355" s="117" t="str">
        <f>f!S360</f>
        <v/>
      </c>
      <c r="T355" s="120" t="str">
        <f>f!T360</f>
        <v/>
      </c>
      <c r="U355" s="120" t="str">
        <f>f!U360</f>
        <v/>
      </c>
      <c r="V355" s="121">
        <f>f!V360</f>
        <v>100</v>
      </c>
      <c r="W355" s="122" t="str">
        <f>LEFT(f!W360,IFERROR(FIND("±",f!W360)-1,LEN(f!W360)))</f>
        <v>77.23</v>
      </c>
      <c r="X355" s="122" t="str">
        <f>LEFT(f!X360,IFERROR(FIND("±",f!X360)-1,LEN(f!X360)))</f>
        <v>15.86</v>
      </c>
      <c r="Y355" s="122" t="str">
        <f>LEFT(f!Y360,IFERROR(FIND("±",f!Y360)-1,LEN(f!Y360)))</f>
        <v>0.93</v>
      </c>
      <c r="Z355" s="122" t="str">
        <f>LEFT(f!Z360,IFERROR(FIND("±",f!Z360)-1,LEN(f!Z360)))</f>
        <v>6.24</v>
      </c>
      <c r="AA355" s="122" t="str">
        <f>LEFT(f!AA360,IFERROR(FIND("±",f!AA360)-1,LEN(f!AA360)))</f>
        <v/>
      </c>
      <c r="AB355" s="122" t="str">
        <f>LEFT(f!AB360,IFERROR(FIND("±",f!AB360)-1,LEN(f!AB360)))</f>
        <v/>
      </c>
      <c r="AC355" s="122" t="str">
        <f>LEFT(f!AC360,IFERROR(FIND("±",f!AC360)-1,LEN(f!AC360)))</f>
        <v/>
      </c>
      <c r="AD355" s="122" t="str">
        <f>LEFT(f!AD360,IFERROR(FIND("±",f!AD360)-1,LEN(f!AD360)))</f>
        <v/>
      </c>
      <c r="AE355" s="122" t="str">
        <f>LEFT(f!AE360,IFERROR(FIND("±",f!AE360)-1,LEN(f!AE360)))</f>
        <v>518</v>
      </c>
      <c r="AF355" s="122" t="str">
        <f>LEFT(f!AF360,IFERROR(FIND("±",f!AF360)-1,LEN(f!AF360)))</f>
        <v>0.01</v>
      </c>
      <c r="AG355" s="122" t="str">
        <f>LEFT(f!AG360,IFERROR(FIND("±",f!AG360)-1,LEN(f!AG360)))</f>
        <v>0.07</v>
      </c>
      <c r="AH355" s="122" t="str">
        <f>LEFT(f!AH360,IFERROR(FIND("±",f!AH360)-1,LEN(f!AH360)))</f>
        <v>1.74</v>
      </c>
      <c r="AI355" s="122" t="str">
        <f>LEFT(f!AI360,IFERROR(FIND("±",f!AI360)-1,LEN(f!AI360)))</f>
        <v>1.12</v>
      </c>
      <c r="AJ355" s="122" t="str">
        <f>LEFT(f!AJ360,IFERROR(FIND("±",f!AJ360)-1,LEN(f!AJ360)))</f>
        <v>114</v>
      </c>
      <c r="AK355" s="122" t="str">
        <f>LEFT(f!AK360,IFERROR(FIND("±",f!AK360)-1,LEN(f!AK360)))</f>
        <v/>
      </c>
      <c r="AL355" s="122" t="str">
        <f>LEFT(f!AL360,IFERROR(FIND("±",f!AL360)-1,LEN(f!AL360)))</f>
        <v>1395</v>
      </c>
      <c r="AM355" s="122" t="str">
        <f>LEFT(f!AM360,IFERROR(FIND("±",f!AM360)-1,LEN(f!AM360)))</f>
        <v/>
      </c>
      <c r="AN355" s="122" t="str">
        <f>LEFT(f!AN360,IFERROR(FIND("±",f!AN360)-1,LEN(f!AN360)))</f>
        <v>0.48</v>
      </c>
      <c r="AO355" s="122" t="str">
        <f>LEFT(f!AO360,IFERROR(FIND("±",f!AO360)-1,LEN(f!AO360)))</f>
        <v>1.68</v>
      </c>
      <c r="AP355" s="122" t="str">
        <f>LEFT(f!AP360,IFERROR(FIND("±",f!AP360)-1,LEN(f!AP360)))</f>
        <v/>
      </c>
      <c r="AQ355" s="122" t="str">
        <f>LEFT(f!AQ360,IFERROR(FIND("±",f!AQ360)-1,LEN(f!AQ360)))</f>
        <v>21.99</v>
      </c>
      <c r="AR355" s="122" t="str">
        <f>LEFT(f!AR360,IFERROR(FIND("±",f!AR360)-1,LEN(f!AR360)))</f>
        <v>0.008</v>
      </c>
      <c r="AS355" s="122" t="str">
        <f>LEFT(f!AS360,IFERROR(FIND("±",f!AS360)-1,LEN(f!AS360)))</f>
        <v/>
      </c>
      <c r="AT355" s="122" t="str">
        <f>LEFT(f!AT360,IFERROR(FIND("±",f!AT360)-1,LEN(f!AT360)))</f>
        <v>0.03</v>
      </c>
      <c r="AU355" s="122" t="str">
        <f>LEFT(f!AU360,IFERROR(FIND("±",f!AU360)-1,LEN(f!AU360)))</f>
        <v>0.82</v>
      </c>
      <c r="AV355" s="122" t="str">
        <f>LEFT(f!AV360,IFERROR(FIND("±",f!AV360)-1,LEN(f!AV360)))</f>
        <v>0.012</v>
      </c>
      <c r="AW355" s="122" t="str">
        <f>LEFT(f!AW360,IFERROR(FIND("±",f!AW360)-1,LEN(f!AW360)))</f>
        <v/>
      </c>
      <c r="AX355" s="122" t="str">
        <f>LEFT(f!AX360,IFERROR(FIND("±",f!AX360)-1,LEN(f!AX360)))</f>
        <v>18.78</v>
      </c>
      <c r="AY355" s="122" t="str">
        <f>LEFT(f!AY360,IFERROR(FIND("±",f!AY360)-1,LEN(f!AY360)))</f>
        <v>0.02</v>
      </c>
      <c r="AZ355" s="122" t="str">
        <f>LEFT(f!AZ360,IFERROR(FIND("±",f!AZ360)-1,LEN(f!AZ360)))</f>
        <v>1.89</v>
      </c>
      <c r="BA355" s="122" t="str">
        <f>LEFT(f!BA360,IFERROR(FIND("±",f!BA360)-1,LEN(f!BA360)))</f>
        <v/>
      </c>
      <c r="BB355" s="122" t="str">
        <f>LEFT(f!BB360,IFERROR(FIND("±",f!BB360)-1,LEN(f!BB360)))</f>
        <v>0.004</v>
      </c>
      <c r="BC355" s="122" t="str">
        <f>LEFT(f!BC360,IFERROR(FIND("±",f!BC360)-1,LEN(f!BC360)))</f>
        <v>157</v>
      </c>
      <c r="BD355" s="122" t="str">
        <f>LEFT(f!BD360,IFERROR(FIND("±",f!BD360)-1,LEN(f!BD360)))</f>
        <v>250</v>
      </c>
      <c r="BE355" s="122" t="str">
        <f>LEFT(f!BE360,IFERROR(FIND("±",f!BE360)-1,LEN(f!BE360)))</f>
        <v>71.03</v>
      </c>
      <c r="BF355" s="122" t="str">
        <f>LEFT(f!BF360,IFERROR(FIND("±",f!BF360)-1,LEN(f!BF360)))</f>
        <v>28.29</v>
      </c>
      <c r="BG355" s="122" t="str">
        <f>LEFT(f!BG360,IFERROR(FIND("±",f!BG360)-1,LEN(f!BG360)))</f>
        <v>0.71</v>
      </c>
      <c r="BH355" s="122" t="str">
        <f>LEFT(f!BH360,IFERROR(FIND("±",f!BH360)-1,LEN(f!BH360)))</f>
        <v/>
      </c>
      <c r="BI355" s="122" t="str">
        <f>LEFT(f!BI360,IFERROR(FIND("±",f!BI360)-1,LEN(f!BI360)))</f>
        <v/>
      </c>
      <c r="BJ355" s="122" t="str">
        <f>LEFT(f!BJ360,IFERROR(FIND("±",f!BJ360)-1,LEN(f!BJ360)))</f>
        <v/>
      </c>
      <c r="BK355" s="122" t="str">
        <f>LEFT(f!BK360,IFERROR(FIND("±",f!BK360)-1,LEN(f!BK360)))</f>
        <v/>
      </c>
      <c r="BL355" s="122" t="str">
        <f>LEFT(f!BL360,IFERROR(FIND("±",f!BL360)-1,LEN(f!BL360)))</f>
        <v/>
      </c>
      <c r="BM355" s="122" t="str">
        <f>LEFT(f!BM360,IFERROR(FIND("±",f!BM360)-1,LEN(f!BM360)))</f>
        <v/>
      </c>
      <c r="BN355" s="122" t="str">
        <f>LEFT(f!BN360,IFERROR(FIND("±",f!BN360)-1,LEN(f!BN360)))</f>
        <v/>
      </c>
      <c r="BO355" s="122" t="str">
        <f>LEFT(f!BO360,IFERROR(FIND("±",f!BO360)-1,LEN(f!BO360)))</f>
        <v/>
      </c>
      <c r="BP355" s="122" t="str">
        <f>LEFT(f!BP360,IFERROR(FIND("±",f!BP360)-1,LEN(f!BP360)))</f>
        <v/>
      </c>
      <c r="BQ355" s="122" t="str">
        <f>LEFT(f!BQ360,IFERROR(FIND("±",f!BQ360)-1,LEN(f!BQ360)))</f>
        <v/>
      </c>
      <c r="BR355" s="122" t="str">
        <f>LEFT(f!BR360,IFERROR(FIND("±",f!BR360)-1,LEN(f!BR360)))</f>
        <v/>
      </c>
      <c r="BS355" s="122" t="str">
        <f>LEFT(f!BS360,IFERROR(FIND("±",f!BS360)-1,LEN(f!BS360)))</f>
        <v/>
      </c>
      <c r="BT355" s="122" t="str">
        <f>LEFT(f!BT360,IFERROR(FIND("±",f!BT360)-1,LEN(f!BT360)))</f>
        <v/>
      </c>
      <c r="BU355" s="122" t="str">
        <f>LEFT(f!BU360,IFERROR(FIND("±",f!BU360)-1,LEN(f!BU360)))</f>
        <v/>
      </c>
      <c r="BV355" s="122"/>
      <c r="BW355" s="122"/>
      <c r="BX355" s="122"/>
      <c r="BY355" s="122"/>
      <c r="BZ355" s="122"/>
      <c r="CA355" s="122"/>
      <c r="CB355" s="122"/>
      <c r="CC355" s="122"/>
      <c r="CD355" s="122"/>
      <c r="CE355" s="122"/>
    </row>
    <row r="356">
      <c r="A356" s="103" t="str">
        <f>f!A361</f>
        <v>S002</v>
      </c>
      <c r="B356" s="107" t="str">
        <f>LEFT(f!B361,IFERROR(FIND("(",f!B361)-1,LEN(f!B361)))</f>
        <v>Catla </v>
      </c>
      <c r="C356" s="109" t="str">
        <f>IFERROR(MID(f!B361,IFERROR(FIND("(",f!B361)+1,LEN(f!B361)),IFERROR(FIND(")",f!B361),LEN(f!B361))-IFERROR(FIND("(",f!B361)+1,LEN(f!B361))),"")</f>
        <v>Catla catla</v>
      </c>
      <c r="D356" s="103" t="str">
        <f>f!D361</f>
        <v/>
      </c>
      <c r="E356" s="103" t="str">
        <f>f!E361</f>
        <v/>
      </c>
      <c r="F356" s="110" t="str">
        <f>CONCATENATE("https://res.cloudinary.com/techticz/image/upload/foods/",f!F361,".jpeg")</f>
        <v>https://res.cloudinary.com/techticz/image/upload/foods/.jpeg</v>
      </c>
      <c r="G356" s="103" t="str">
        <f>f!G361</f>
        <v>S</v>
      </c>
      <c r="H356" s="103" t="str">
        <f>f!H361</f>
        <v/>
      </c>
      <c r="I356" s="103">
        <f t="shared" si="1"/>
        <v>394</v>
      </c>
      <c r="J356" s="112">
        <f>f!J361</f>
        <v>100</v>
      </c>
      <c r="K356" s="112" t="str">
        <f>f!K361</f>
        <v>gram</v>
      </c>
      <c r="L356" s="114" t="str">
        <f>f!L361</f>
        <v/>
      </c>
      <c r="M356" s="114" t="str">
        <f>f!M361</f>
        <v/>
      </c>
      <c r="N356" s="114" t="str">
        <f>f!N361</f>
        <v/>
      </c>
      <c r="O356" s="114" t="str">
        <f>f!O361</f>
        <v/>
      </c>
      <c r="P356" s="114" t="str">
        <f>f!P361</f>
        <v/>
      </c>
      <c r="Q356" s="117" t="str">
        <f>f!Q361</f>
        <v/>
      </c>
      <c r="R356" s="117" t="str">
        <f>f!R361</f>
        <v/>
      </c>
      <c r="S356" s="117" t="str">
        <f>f!S361</f>
        <v/>
      </c>
      <c r="T356" s="120" t="str">
        <f>f!T361</f>
        <v/>
      </c>
      <c r="U356" s="120" t="str">
        <f>f!U361</f>
        <v/>
      </c>
      <c r="V356" s="121">
        <f>f!V361</f>
        <v>100</v>
      </c>
      <c r="W356" s="122" t="str">
        <f>LEFT(f!W361,IFERROR(FIND("±",f!W361)-1,LEN(f!W361)))</f>
        <v>78.43</v>
      </c>
      <c r="X356" s="122" t="str">
        <f>LEFT(f!X361,IFERROR(FIND("±",f!X361)-1,LEN(f!X361)))</f>
        <v>17.94</v>
      </c>
      <c r="Y356" s="122" t="str">
        <f>LEFT(f!Y361,IFERROR(FIND("±",f!Y361)-1,LEN(f!Y361)))</f>
        <v>0.94</v>
      </c>
      <c r="Z356" s="122" t="str">
        <f>LEFT(f!Z361,IFERROR(FIND("±",f!Z361)-1,LEN(f!Z361)))</f>
        <v>2.15</v>
      </c>
      <c r="AA356" s="122" t="str">
        <f>LEFT(f!AA361,IFERROR(FIND("±",f!AA361)-1,LEN(f!AA361)))</f>
        <v/>
      </c>
      <c r="AB356" s="122" t="str">
        <f>LEFT(f!AB361,IFERROR(FIND("±",f!AB361)-1,LEN(f!AB361)))</f>
        <v/>
      </c>
      <c r="AC356" s="122" t="str">
        <f>LEFT(f!AC361,IFERROR(FIND("±",f!AC361)-1,LEN(f!AC361)))</f>
        <v/>
      </c>
      <c r="AD356" s="122" t="str">
        <f>LEFT(f!AD361,IFERROR(FIND("±",f!AD361)-1,LEN(f!AD361)))</f>
        <v/>
      </c>
      <c r="AE356" s="122" t="str">
        <f>LEFT(f!AE361,IFERROR(FIND("±",f!AE361)-1,LEN(f!AE361)))</f>
        <v>394</v>
      </c>
      <c r="AF356" s="122" t="str">
        <f>LEFT(f!AF361,IFERROR(FIND("±",f!AF361)-1,LEN(f!AF361)))</f>
        <v>0.01</v>
      </c>
      <c r="AG356" s="122" t="str">
        <f>LEFT(f!AG361,IFERROR(FIND("±",f!AG361)-1,LEN(f!AG361)))</f>
        <v>0.03</v>
      </c>
      <c r="AH356" s="122" t="str">
        <f>LEFT(f!AH361,IFERROR(FIND("±",f!AH361)-1,LEN(f!AH361)))</f>
        <v>2.21</v>
      </c>
      <c r="AI356" s="122" t="str">
        <f>LEFT(f!AI361,IFERROR(FIND("±",f!AI361)-1,LEN(f!AI361)))</f>
        <v>1</v>
      </c>
      <c r="AJ356" s="122" t="str">
        <f>LEFT(f!AJ361,IFERROR(FIND("±",f!AJ361)-1,LEN(f!AJ361)))</f>
        <v>116</v>
      </c>
      <c r="AK356" s="122" t="str">
        <f>LEFT(f!AK361,IFERROR(FIND("±",f!AK361)-1,LEN(f!AK361)))</f>
        <v/>
      </c>
      <c r="AL356" s="122" t="str">
        <f>LEFT(f!AL361,IFERROR(FIND("±",f!AL361)-1,LEN(f!AL361)))</f>
        <v>926</v>
      </c>
      <c r="AM356" s="122" t="str">
        <f>LEFT(f!AM361,IFERROR(FIND("±",f!AM361)-1,LEN(f!AM361)))</f>
        <v/>
      </c>
      <c r="AN356" s="122" t="str">
        <f>LEFT(f!AN361,IFERROR(FIND("±",f!AN361)-1,LEN(f!AN361)))</f>
        <v>0.41</v>
      </c>
      <c r="AO356" s="122" t="str">
        <f>LEFT(f!AO361,IFERROR(FIND("±",f!AO361)-1,LEN(f!AO361)))</f>
        <v>7.70</v>
      </c>
      <c r="AP356" s="122" t="str">
        <f>LEFT(f!AP361,IFERROR(FIND("±",f!AP361)-1,LEN(f!AP361)))</f>
        <v/>
      </c>
      <c r="AQ356" s="122" t="str">
        <f>LEFT(f!AQ361,IFERROR(FIND("±",f!AQ361)-1,LEN(f!AQ361)))</f>
        <v>43.53</v>
      </c>
      <c r="AR356" s="122" t="str">
        <f>LEFT(f!AR361,IFERROR(FIND("±",f!AR361)-1,LEN(f!AR361)))</f>
        <v>0.017</v>
      </c>
      <c r="AS356" s="122" t="str">
        <f>LEFT(f!AS361,IFERROR(FIND("±",f!AS361)-1,LEN(f!AS361)))</f>
        <v>0.003</v>
      </c>
      <c r="AT356" s="122" t="str">
        <f>LEFT(f!AT361,IFERROR(FIND("±",f!AT361)-1,LEN(f!AT361)))</f>
        <v>0.06</v>
      </c>
      <c r="AU356" s="122" t="str">
        <f>LEFT(f!AU361,IFERROR(FIND("±",f!AU361)-1,LEN(f!AU361)))</f>
        <v>1.14</v>
      </c>
      <c r="AV356" s="122" t="str">
        <f>LEFT(f!AV361,IFERROR(FIND("±",f!AV361)-1,LEN(f!AV361)))</f>
        <v>0.005</v>
      </c>
      <c r="AW356" s="122" t="str">
        <f>LEFT(f!AW361,IFERROR(FIND("±",f!AW361)-1,LEN(f!AW361)))</f>
        <v/>
      </c>
      <c r="AX356" s="122" t="str">
        <f>LEFT(f!AX361,IFERROR(FIND("±",f!AX361)-1,LEN(f!AX361)))</f>
        <v>25.58</v>
      </c>
      <c r="AY356" s="122" t="str">
        <f>LEFT(f!AY361,IFERROR(FIND("±",f!AY361)-1,LEN(f!AY361)))</f>
        <v>0.03</v>
      </c>
      <c r="AZ356" s="122" t="str">
        <f>LEFT(f!AZ361,IFERROR(FIND("±",f!AZ361)-1,LEN(f!AZ361)))</f>
        <v>1.59</v>
      </c>
      <c r="BA356" s="122" t="str">
        <f>LEFT(f!BA361,IFERROR(FIND("±",f!BA361)-1,LEN(f!BA361)))</f>
        <v>0.001</v>
      </c>
      <c r="BB356" s="122" t="str">
        <f>LEFT(f!BB361,IFERROR(FIND("±",f!BB361)-1,LEN(f!BB361)))</f>
        <v>0.006</v>
      </c>
      <c r="BC356" s="122" t="str">
        <f>LEFT(f!BC361,IFERROR(FIND("±",f!BC361)-1,LEN(f!BC361)))</f>
        <v>182</v>
      </c>
      <c r="BD356" s="122" t="str">
        <f>LEFT(f!BD361,IFERROR(FIND("±",f!BD361)-1,LEN(f!BD361)))</f>
        <v>301</v>
      </c>
      <c r="BE356" s="122" t="str">
        <f>LEFT(f!BE361,IFERROR(FIND("±",f!BE361)-1,LEN(f!BE361)))</f>
        <v>19.73</v>
      </c>
      <c r="BF356" s="122" t="str">
        <f>LEFT(f!BF361,IFERROR(FIND("±",f!BF361)-1,LEN(f!BF361)))</f>
        <v>36.56</v>
      </c>
      <c r="BG356" s="122" t="str">
        <f>LEFT(f!BG361,IFERROR(FIND("±",f!BG361)-1,LEN(f!BG361)))</f>
        <v>0.68</v>
      </c>
      <c r="BH356" s="122" t="str">
        <f>LEFT(f!BH361,IFERROR(FIND("±",f!BH361)-1,LEN(f!BH361)))</f>
        <v/>
      </c>
      <c r="BI356" s="122" t="str">
        <f>LEFT(f!BI361,IFERROR(FIND("±",f!BI361)-1,LEN(f!BI361)))</f>
        <v/>
      </c>
      <c r="BJ356" s="122" t="str">
        <f>LEFT(f!BJ361,IFERROR(FIND("±",f!BJ361)-1,LEN(f!BJ361)))</f>
        <v/>
      </c>
      <c r="BK356" s="122" t="str">
        <f>LEFT(f!BK361,IFERROR(FIND("±",f!BK361)-1,LEN(f!BK361)))</f>
        <v/>
      </c>
      <c r="BL356" s="122" t="str">
        <f>LEFT(f!BL361,IFERROR(FIND("±",f!BL361)-1,LEN(f!BL361)))</f>
        <v/>
      </c>
      <c r="BM356" s="122" t="str">
        <f>LEFT(f!BM361,IFERROR(FIND("±",f!BM361)-1,LEN(f!BM361)))</f>
        <v/>
      </c>
      <c r="BN356" s="122" t="str">
        <f>LEFT(f!BN361,IFERROR(FIND("±",f!BN361)-1,LEN(f!BN361)))</f>
        <v/>
      </c>
      <c r="BO356" s="122" t="str">
        <f>LEFT(f!BO361,IFERROR(FIND("±",f!BO361)-1,LEN(f!BO361)))</f>
        <v/>
      </c>
      <c r="BP356" s="122" t="str">
        <f>LEFT(f!BP361,IFERROR(FIND("±",f!BP361)-1,LEN(f!BP361)))</f>
        <v/>
      </c>
      <c r="BQ356" s="122" t="str">
        <f>LEFT(f!BQ361,IFERROR(FIND("±",f!BQ361)-1,LEN(f!BQ361)))</f>
        <v/>
      </c>
      <c r="BR356" s="122" t="str">
        <f>LEFT(f!BR361,IFERROR(FIND("±",f!BR361)-1,LEN(f!BR361)))</f>
        <v/>
      </c>
      <c r="BS356" s="122" t="str">
        <f>LEFT(f!BS361,IFERROR(FIND("±",f!BS361)-1,LEN(f!BS361)))</f>
        <v/>
      </c>
      <c r="BT356" s="122" t="str">
        <f>LEFT(f!BT361,IFERROR(FIND("±",f!BT361)-1,LEN(f!BT361)))</f>
        <v/>
      </c>
      <c r="BU356" s="122" t="str">
        <f>LEFT(f!BU361,IFERROR(FIND("±",f!BU361)-1,LEN(f!BU361)))</f>
        <v/>
      </c>
      <c r="BV356" s="122"/>
      <c r="BW356" s="122"/>
      <c r="BX356" s="122"/>
      <c r="BY356" s="122"/>
      <c r="BZ356" s="122"/>
      <c r="CA356" s="122"/>
      <c r="CB356" s="122"/>
      <c r="CC356" s="122"/>
      <c r="CD356" s="122"/>
      <c r="CE356" s="122"/>
    </row>
    <row r="357">
      <c r="A357" s="103" t="str">
        <f>f!A362</f>
        <v>S003</v>
      </c>
      <c r="B357" s="107" t="str">
        <f>LEFT(f!B362,IFERROR(FIND("(",f!B362)-1,LEN(f!B362)))</f>
        <v>Freshwater Eel </v>
      </c>
      <c r="C357" s="109" t="str">
        <f>IFERROR(MID(f!B362,IFERROR(FIND("(",f!B362)+1,LEN(f!B362)),IFERROR(FIND(")",f!B362),LEN(f!B362))-IFERROR(FIND("(",f!B362)+1,LEN(f!B362))),"")</f>
        <v>Anguilla anguilla</v>
      </c>
      <c r="D357" s="103" t="str">
        <f>f!D362</f>
        <v/>
      </c>
      <c r="E357" s="103" t="str">
        <f>f!E362</f>
        <v/>
      </c>
      <c r="F357" s="110" t="str">
        <f>CONCATENATE("https://res.cloudinary.com/techticz/image/upload/foods/",f!F362,".jpeg")</f>
        <v>https://res.cloudinary.com/techticz/image/upload/foods/.jpeg</v>
      </c>
      <c r="G357" s="103" t="str">
        <f>f!G362</f>
        <v>S</v>
      </c>
      <c r="H357" s="103" t="str">
        <f>f!H362</f>
        <v/>
      </c>
      <c r="I357" s="103">
        <f t="shared" si="1"/>
        <v>451</v>
      </c>
      <c r="J357" s="112">
        <f>f!J362</f>
        <v>100</v>
      </c>
      <c r="K357" s="112" t="str">
        <f>f!K362</f>
        <v>gram</v>
      </c>
      <c r="L357" s="114" t="str">
        <f>f!L362</f>
        <v/>
      </c>
      <c r="M357" s="114" t="str">
        <f>f!M362</f>
        <v/>
      </c>
      <c r="N357" s="114" t="str">
        <f>f!N362</f>
        <v/>
      </c>
      <c r="O357" s="114" t="str">
        <f>f!O362</f>
        <v/>
      </c>
      <c r="P357" s="114" t="str">
        <f>f!P362</f>
        <v/>
      </c>
      <c r="Q357" s="117" t="str">
        <f>f!Q362</f>
        <v/>
      </c>
      <c r="R357" s="117" t="str">
        <f>f!R362</f>
        <v/>
      </c>
      <c r="S357" s="117" t="str">
        <f>f!S362</f>
        <v/>
      </c>
      <c r="T357" s="120" t="str">
        <f>f!T362</f>
        <v/>
      </c>
      <c r="U357" s="120" t="str">
        <f>f!U362</f>
        <v/>
      </c>
      <c r="V357" s="121">
        <f>f!V362</f>
        <v>100</v>
      </c>
      <c r="W357" s="122" t="str">
        <f>LEFT(f!W362,IFERROR(FIND("±",f!W362)-1,LEN(f!W362)))</f>
        <v>75.57</v>
      </c>
      <c r="X357" s="122" t="str">
        <f>LEFT(f!X362,IFERROR(FIND("±",f!X362)-1,LEN(f!X362)))</f>
        <v>20.41</v>
      </c>
      <c r="Y357" s="122" t="str">
        <f>LEFT(f!Y362,IFERROR(FIND("±",f!Y362)-1,LEN(f!Y362)))</f>
        <v>1.03</v>
      </c>
      <c r="Z357" s="122" t="str">
        <f>LEFT(f!Z362,IFERROR(FIND("±",f!Z362)-1,LEN(f!Z362)))</f>
        <v>2.63</v>
      </c>
      <c r="AA357" s="122" t="str">
        <f>LEFT(f!AA362,IFERROR(FIND("±",f!AA362)-1,LEN(f!AA362)))</f>
        <v/>
      </c>
      <c r="AB357" s="122" t="str">
        <f>LEFT(f!AB362,IFERROR(FIND("±",f!AB362)-1,LEN(f!AB362)))</f>
        <v/>
      </c>
      <c r="AC357" s="122" t="str">
        <f>LEFT(f!AC362,IFERROR(FIND("±",f!AC362)-1,LEN(f!AC362)))</f>
        <v/>
      </c>
      <c r="AD357" s="122" t="str">
        <f>LEFT(f!AD362,IFERROR(FIND("±",f!AD362)-1,LEN(f!AD362)))</f>
        <v/>
      </c>
      <c r="AE357" s="122" t="str">
        <f>LEFT(f!AE362,IFERROR(FIND("±",f!AE362)-1,LEN(f!AE362)))</f>
        <v>451</v>
      </c>
      <c r="AF357" s="122" t="str">
        <f>LEFT(f!AF362,IFERROR(FIND("±",f!AF362)-1,LEN(f!AF362)))</f>
        <v/>
      </c>
      <c r="AG357" s="122" t="str">
        <f>LEFT(f!AG362,IFERROR(FIND("±",f!AG362)-1,LEN(f!AG362)))</f>
        <v>0.31</v>
      </c>
      <c r="AH357" s="122" t="str">
        <f>LEFT(f!AH362,IFERROR(FIND("±",f!AH362)-1,LEN(f!AH362)))</f>
        <v>2.3</v>
      </c>
      <c r="AI357" s="122" t="str">
        <f>LEFT(f!AI362,IFERROR(FIND("±",f!AI362)-1,LEN(f!AI362)))</f>
        <v>1.52</v>
      </c>
      <c r="AJ357" s="122" t="str">
        <f>LEFT(f!AJ362,IFERROR(FIND("±",f!AJ362)-1,LEN(f!AJ362)))</f>
        <v>106</v>
      </c>
      <c r="AK357" s="122" t="str">
        <f>LEFT(f!AK362,IFERROR(FIND("±",f!AK362)-1,LEN(f!AK362)))</f>
        <v/>
      </c>
      <c r="AL357" s="122" t="str">
        <f>LEFT(f!AL362,IFERROR(FIND("±",f!AL362)-1,LEN(f!AL362)))</f>
        <v>1294</v>
      </c>
      <c r="AM357" s="122" t="str">
        <f>LEFT(f!AM362,IFERROR(FIND("±",f!AM362)-1,LEN(f!AM362)))</f>
        <v/>
      </c>
      <c r="AN357" s="122" t="str">
        <f>LEFT(f!AN362,IFERROR(FIND("±",f!AN362)-1,LEN(f!AN362)))</f>
        <v>0.81</v>
      </c>
      <c r="AO357" s="122" t="str">
        <f>LEFT(f!AO362,IFERROR(FIND("±",f!AO362)-1,LEN(f!AO362)))</f>
        <v>1.81</v>
      </c>
      <c r="AP357" s="122" t="str">
        <f>LEFT(f!AP362,IFERROR(FIND("±",f!AP362)-1,LEN(f!AP362)))</f>
        <v>0.004</v>
      </c>
      <c r="AQ357" s="122" t="str">
        <f>LEFT(f!AQ362,IFERROR(FIND("±",f!AQ362)-1,LEN(f!AQ362)))</f>
        <v>52.99</v>
      </c>
      <c r="AR357" s="122" t="str">
        <f>LEFT(f!AR362,IFERROR(FIND("±",f!AR362)-1,LEN(f!AR362)))</f>
        <v>0.069</v>
      </c>
      <c r="AS357" s="122" t="str">
        <f>LEFT(f!AS362,IFERROR(FIND("±",f!AS362)-1,LEN(f!AS362)))</f>
        <v/>
      </c>
      <c r="AT357" s="122" t="str">
        <f>LEFT(f!AT362,IFERROR(FIND("±",f!AT362)-1,LEN(f!AT362)))</f>
        <v>2.72</v>
      </c>
      <c r="AU357" s="122" t="str">
        <f>LEFT(f!AU362,IFERROR(FIND("±",f!AU362)-1,LEN(f!AU362)))</f>
        <v>1.54</v>
      </c>
      <c r="AV357" s="122" t="str">
        <f>LEFT(f!AV362,IFERROR(FIND("±",f!AV362)-1,LEN(f!AV362)))</f>
        <v>0.606</v>
      </c>
      <c r="AW357" s="122" t="str">
        <f>LEFT(f!AW362,IFERROR(FIND("±",f!AW362)-1,LEN(f!AW362)))</f>
        <v/>
      </c>
      <c r="AX357" s="122" t="str">
        <f>LEFT(f!AX362,IFERROR(FIND("±",f!AX362)-1,LEN(f!AX362)))</f>
        <v>42.5</v>
      </c>
      <c r="AY357" s="122" t="str">
        <f>LEFT(f!AY362,IFERROR(FIND("±",f!AY362)-1,LEN(f!AY362)))</f>
        <v>0.13</v>
      </c>
      <c r="AZ357" s="122" t="str">
        <f>LEFT(f!AZ362,IFERROR(FIND("±",f!AZ362)-1,LEN(f!AZ362)))</f>
        <v>3.97</v>
      </c>
      <c r="BA357" s="122" t="str">
        <f>LEFT(f!BA362,IFERROR(FIND("±",f!BA362)-1,LEN(f!BA362)))</f>
        <v/>
      </c>
      <c r="BB357" s="122" t="str">
        <f>LEFT(f!BB362,IFERROR(FIND("±",f!BB362)-1,LEN(f!BB362)))</f>
        <v>0.012</v>
      </c>
      <c r="BC357" s="122" t="str">
        <f>LEFT(f!BC362,IFERROR(FIND("±",f!BC362)-1,LEN(f!BC362)))</f>
        <v>361</v>
      </c>
      <c r="BD357" s="122" t="str">
        <f>LEFT(f!BD362,IFERROR(FIND("±",f!BD362)-1,LEN(f!BD362)))</f>
        <v>450</v>
      </c>
      <c r="BE357" s="122" t="str">
        <f>LEFT(f!BE362,IFERROR(FIND("±",f!BE362)-1,LEN(f!BE362)))</f>
        <v>67.3</v>
      </c>
      <c r="BF357" s="122" t="str">
        <f>LEFT(f!BF362,IFERROR(FIND("±",f!BF362)-1,LEN(f!BF362)))</f>
        <v>88.67</v>
      </c>
      <c r="BG357" s="122" t="str">
        <f>LEFT(f!BG362,IFERROR(FIND("±",f!BG362)-1,LEN(f!BG362)))</f>
        <v>2.23</v>
      </c>
      <c r="BH357" s="122" t="str">
        <f>LEFT(f!BH362,IFERROR(FIND("±",f!BH362)-1,LEN(f!BH362)))</f>
        <v/>
      </c>
      <c r="BI357" s="122" t="str">
        <f>LEFT(f!BI362,IFERROR(FIND("±",f!BI362)-1,LEN(f!BI362)))</f>
        <v/>
      </c>
      <c r="BJ357" s="122" t="str">
        <f>LEFT(f!BJ362,IFERROR(FIND("±",f!BJ362)-1,LEN(f!BJ362)))</f>
        <v/>
      </c>
      <c r="BK357" s="122" t="str">
        <f>LEFT(f!BK362,IFERROR(FIND("±",f!BK362)-1,LEN(f!BK362)))</f>
        <v/>
      </c>
      <c r="BL357" s="122" t="str">
        <f>LEFT(f!BL362,IFERROR(FIND("±",f!BL362)-1,LEN(f!BL362)))</f>
        <v/>
      </c>
      <c r="BM357" s="122" t="str">
        <f>LEFT(f!BM362,IFERROR(FIND("±",f!BM362)-1,LEN(f!BM362)))</f>
        <v/>
      </c>
      <c r="BN357" s="122" t="str">
        <f>LEFT(f!BN362,IFERROR(FIND("±",f!BN362)-1,LEN(f!BN362)))</f>
        <v/>
      </c>
      <c r="BO357" s="122" t="str">
        <f>LEFT(f!BO362,IFERROR(FIND("±",f!BO362)-1,LEN(f!BO362)))</f>
        <v/>
      </c>
      <c r="BP357" s="122" t="str">
        <f>LEFT(f!BP362,IFERROR(FIND("±",f!BP362)-1,LEN(f!BP362)))</f>
        <v/>
      </c>
      <c r="BQ357" s="122" t="str">
        <f>LEFT(f!BQ362,IFERROR(FIND("±",f!BQ362)-1,LEN(f!BQ362)))</f>
        <v/>
      </c>
      <c r="BR357" s="122" t="str">
        <f>LEFT(f!BR362,IFERROR(FIND("±",f!BR362)-1,LEN(f!BR362)))</f>
        <v/>
      </c>
      <c r="BS357" s="122" t="str">
        <f>LEFT(f!BS362,IFERROR(FIND("±",f!BS362)-1,LEN(f!BS362)))</f>
        <v/>
      </c>
      <c r="BT357" s="122" t="str">
        <f>LEFT(f!BT362,IFERROR(FIND("±",f!BT362)-1,LEN(f!BT362)))</f>
        <v/>
      </c>
      <c r="BU357" s="122" t="str">
        <f>LEFT(f!BU362,IFERROR(FIND("±",f!BU362)-1,LEN(f!BU362)))</f>
        <v/>
      </c>
      <c r="BV357" s="122"/>
      <c r="BW357" s="122"/>
      <c r="BX357" s="122"/>
      <c r="BY357" s="122"/>
      <c r="BZ357" s="122"/>
      <c r="CA357" s="122"/>
      <c r="CB357" s="122"/>
      <c r="CC357" s="122"/>
      <c r="CD357" s="122"/>
      <c r="CE357" s="122"/>
    </row>
    <row r="358">
      <c r="A358" s="103" t="str">
        <f>f!A363</f>
        <v>S004</v>
      </c>
      <c r="B358" s="107" t="str">
        <f>LEFT(f!B363,IFERROR(FIND("(",f!B363)-1,LEN(f!B363)))</f>
        <v>Gold fish </v>
      </c>
      <c r="C358" s="109" t="str">
        <f>IFERROR(MID(f!B363,IFERROR(FIND("(",f!B363)+1,LEN(f!B363)),IFERROR(FIND(")",f!B363),LEN(f!B363))-IFERROR(FIND("(",f!B363)+1,LEN(f!B363))),"")</f>
        <v>Carassius auratus</v>
      </c>
      <c r="D358" s="103" t="str">
        <f>f!D363</f>
        <v/>
      </c>
      <c r="E358" s="103" t="str">
        <f>f!E363</f>
        <v/>
      </c>
      <c r="F358" s="110" t="str">
        <f>CONCATENATE("https://res.cloudinary.com/techticz/image/upload/foods/",f!F363,".jpeg")</f>
        <v>https://res.cloudinary.com/techticz/image/upload/foods/gold_fish.jpeg</v>
      </c>
      <c r="G358" s="103" t="str">
        <f>f!G363</f>
        <v>S</v>
      </c>
      <c r="H358" s="103" t="str">
        <f>f!H363</f>
        <v/>
      </c>
      <c r="I358" s="103">
        <f t="shared" si="1"/>
        <v>396</v>
      </c>
      <c r="J358" s="112">
        <f>f!J363</f>
        <v>100</v>
      </c>
      <c r="K358" s="112" t="str">
        <f>f!K363</f>
        <v>gram</v>
      </c>
      <c r="L358" s="114" t="str">
        <f>f!L363</f>
        <v/>
      </c>
      <c r="M358" s="114" t="str">
        <f>f!M363</f>
        <v/>
      </c>
      <c r="N358" s="114" t="str">
        <f>f!N363</f>
        <v/>
      </c>
      <c r="O358" s="114" t="str">
        <f>f!O363</f>
        <v/>
      </c>
      <c r="P358" s="114" t="str">
        <f>f!P363</f>
        <v/>
      </c>
      <c r="Q358" s="117" t="str">
        <f>f!Q363</f>
        <v/>
      </c>
      <c r="R358" s="117" t="str">
        <f>f!R363</f>
        <v/>
      </c>
      <c r="S358" s="117" t="str">
        <f>f!S363</f>
        <v/>
      </c>
      <c r="T358" s="120" t="str">
        <f>f!T363</f>
        <v/>
      </c>
      <c r="U358" s="120" t="str">
        <f>f!U363</f>
        <v/>
      </c>
      <c r="V358" s="121">
        <f>f!V363</f>
        <v>100</v>
      </c>
      <c r="W358" s="122" t="str">
        <f>LEFT(f!W363,IFERROR(FIND("±",f!W363)-1,LEN(f!W363)))</f>
        <v>79.07</v>
      </c>
      <c r="X358" s="122" t="str">
        <f>LEFT(f!X363,IFERROR(FIND("±",f!X363)-1,LEN(f!X363)))</f>
        <v>16.91</v>
      </c>
      <c r="Y358" s="122" t="str">
        <f>LEFT(f!Y363,IFERROR(FIND("±",f!Y363)-1,LEN(f!Y363)))</f>
        <v>1.1</v>
      </c>
      <c r="Z358" s="122" t="str">
        <f>LEFT(f!Z363,IFERROR(FIND("±",f!Z363)-1,LEN(f!Z363)))</f>
        <v>2.94</v>
      </c>
      <c r="AA358" s="122" t="str">
        <f>LEFT(f!AA363,IFERROR(FIND("±",f!AA363)-1,LEN(f!AA363)))</f>
        <v/>
      </c>
      <c r="AB358" s="122" t="str">
        <f>LEFT(f!AB363,IFERROR(FIND("±",f!AB363)-1,LEN(f!AB363)))</f>
        <v/>
      </c>
      <c r="AC358" s="122" t="str">
        <f>LEFT(f!AC363,IFERROR(FIND("±",f!AC363)-1,LEN(f!AC363)))</f>
        <v/>
      </c>
      <c r="AD358" s="122" t="str">
        <f>LEFT(f!AD363,IFERROR(FIND("±",f!AD363)-1,LEN(f!AD363)))</f>
        <v/>
      </c>
      <c r="AE358" s="122" t="str">
        <f>LEFT(f!AE363,IFERROR(FIND("±",f!AE363)-1,LEN(f!AE363)))</f>
        <v>396</v>
      </c>
      <c r="AF358" s="122" t="str">
        <f>LEFT(f!AF363,IFERROR(FIND("±",f!AF363)-1,LEN(f!AF363)))</f>
        <v/>
      </c>
      <c r="AG358" s="122" t="str">
        <f>LEFT(f!AG363,IFERROR(FIND("±",f!AG363)-1,LEN(f!AG363)))</f>
        <v>0.05</v>
      </c>
      <c r="AH358" s="122" t="str">
        <f>LEFT(f!AH363,IFERROR(FIND("±",f!AH363)-1,LEN(f!AH363)))</f>
        <v>1.86</v>
      </c>
      <c r="AI358" s="122" t="str">
        <f>LEFT(f!AI363,IFERROR(FIND("±",f!AI363)-1,LEN(f!AI363)))</f>
        <v>1.13</v>
      </c>
      <c r="AJ358" s="122" t="str">
        <f>LEFT(f!AJ363,IFERROR(FIND("±",f!AJ363)-1,LEN(f!AJ363)))</f>
        <v>225</v>
      </c>
      <c r="AK358" s="122" t="str">
        <f>LEFT(f!AK363,IFERROR(FIND("±",f!AK363)-1,LEN(f!AK363)))</f>
        <v/>
      </c>
      <c r="AL358" s="122" t="str">
        <f>LEFT(f!AL363,IFERROR(FIND("±",f!AL363)-1,LEN(f!AL363)))</f>
        <v>2457</v>
      </c>
      <c r="AM358" s="122" t="str">
        <f>LEFT(f!AM363,IFERROR(FIND("±",f!AM363)-1,LEN(f!AM363)))</f>
        <v/>
      </c>
      <c r="AN358" s="122" t="str">
        <f>LEFT(f!AN363,IFERROR(FIND("±",f!AN363)-1,LEN(f!AN363)))</f>
        <v>0.27</v>
      </c>
      <c r="AO358" s="122" t="str">
        <f>LEFT(f!AO363,IFERROR(FIND("±",f!AO363)-1,LEN(f!AO363)))</f>
        <v>2.84</v>
      </c>
      <c r="AP358" s="122" t="str">
        <f>LEFT(f!AP363,IFERROR(FIND("±",f!AP363)-1,LEN(f!AP363)))</f>
        <v/>
      </c>
      <c r="AQ358" s="122" t="str">
        <f>LEFT(f!AQ363,IFERROR(FIND("±",f!AQ363)-1,LEN(f!AQ363)))</f>
        <v>47.89</v>
      </c>
      <c r="AR358" s="122" t="str">
        <f>LEFT(f!AR363,IFERROR(FIND("±",f!AR363)-1,LEN(f!AR363)))</f>
        <v>0.01</v>
      </c>
      <c r="AS358" s="122" t="str">
        <f>LEFT(f!AS363,IFERROR(FIND("±",f!AS363)-1,LEN(f!AS363)))</f>
        <v/>
      </c>
      <c r="AT358" s="122" t="str">
        <f>LEFT(f!AT363,IFERROR(FIND("±",f!AT363)-1,LEN(f!AT363)))</f>
        <v>0.03</v>
      </c>
      <c r="AU358" s="122" t="str">
        <f>LEFT(f!AU363,IFERROR(FIND("±",f!AU363)-1,LEN(f!AU363)))</f>
        <v>0.76</v>
      </c>
      <c r="AV358" s="122" t="str">
        <f>LEFT(f!AV363,IFERROR(FIND("±",f!AV363)-1,LEN(f!AV363)))</f>
        <v/>
      </c>
      <c r="AW358" s="122" t="str">
        <f>LEFT(f!AW363,IFERROR(FIND("±",f!AW363)-1,LEN(f!AW363)))</f>
        <v/>
      </c>
      <c r="AX358" s="122" t="str">
        <f>LEFT(f!AX363,IFERROR(FIND("±",f!AX363)-1,LEN(f!AX363)))</f>
        <v>21.66</v>
      </c>
      <c r="AY358" s="122" t="str">
        <f>LEFT(f!AY363,IFERROR(FIND("±",f!AY363)-1,LEN(f!AY363)))</f>
        <v>0.02</v>
      </c>
      <c r="AZ358" s="122" t="str">
        <f>LEFT(f!AZ363,IFERROR(FIND("±",f!AZ363)-1,LEN(f!AZ363)))</f>
        <v>0.29</v>
      </c>
      <c r="BA358" s="122" t="str">
        <f>LEFT(f!BA363,IFERROR(FIND("±",f!BA363)-1,LEN(f!BA363)))</f>
        <v/>
      </c>
      <c r="BB358" s="122" t="str">
        <f>LEFT(f!BB363,IFERROR(FIND("±",f!BB363)-1,LEN(f!BB363)))</f>
        <v>0.01</v>
      </c>
      <c r="BC358" s="122" t="str">
        <f>LEFT(f!BC363,IFERROR(FIND("±",f!BC363)-1,LEN(f!BC363)))</f>
        <v>185</v>
      </c>
      <c r="BD358" s="122" t="str">
        <f>LEFT(f!BD363,IFERROR(FIND("±",f!BD363)-1,LEN(f!BD363)))</f>
        <v>243</v>
      </c>
      <c r="BE358" s="122" t="str">
        <f>LEFT(f!BE363,IFERROR(FIND("±",f!BE363)-1,LEN(f!BE363)))</f>
        <v>14.22</v>
      </c>
      <c r="BF358" s="122" t="str">
        <f>LEFT(f!BF363,IFERROR(FIND("±",f!BF363)-1,LEN(f!BF363)))</f>
        <v>27.53</v>
      </c>
      <c r="BG358" s="122" t="str">
        <f>LEFT(f!BG363,IFERROR(FIND("±",f!BG363)-1,LEN(f!BG363)))</f>
        <v>1.69</v>
      </c>
      <c r="BH358" s="122" t="str">
        <f>LEFT(f!BH363,IFERROR(FIND("±",f!BH363)-1,LEN(f!BH363)))</f>
        <v/>
      </c>
      <c r="BI358" s="122" t="str">
        <f>LEFT(f!BI363,IFERROR(FIND("±",f!BI363)-1,LEN(f!BI363)))</f>
        <v/>
      </c>
      <c r="BJ358" s="122" t="str">
        <f>LEFT(f!BJ363,IFERROR(FIND("±",f!BJ363)-1,LEN(f!BJ363)))</f>
        <v/>
      </c>
      <c r="BK358" s="122" t="str">
        <f>LEFT(f!BK363,IFERROR(FIND("±",f!BK363)-1,LEN(f!BK363)))</f>
        <v/>
      </c>
      <c r="BL358" s="122" t="str">
        <f>LEFT(f!BL363,IFERROR(FIND("±",f!BL363)-1,LEN(f!BL363)))</f>
        <v/>
      </c>
      <c r="BM358" s="122" t="str">
        <f>LEFT(f!BM363,IFERROR(FIND("±",f!BM363)-1,LEN(f!BM363)))</f>
        <v/>
      </c>
      <c r="BN358" s="122" t="str">
        <f>LEFT(f!BN363,IFERROR(FIND("±",f!BN363)-1,LEN(f!BN363)))</f>
        <v/>
      </c>
      <c r="BO358" s="122" t="str">
        <f>LEFT(f!BO363,IFERROR(FIND("±",f!BO363)-1,LEN(f!BO363)))</f>
        <v/>
      </c>
      <c r="BP358" s="122" t="str">
        <f>LEFT(f!BP363,IFERROR(FIND("±",f!BP363)-1,LEN(f!BP363)))</f>
        <v/>
      </c>
      <c r="BQ358" s="122" t="str">
        <f>LEFT(f!BQ363,IFERROR(FIND("±",f!BQ363)-1,LEN(f!BQ363)))</f>
        <v/>
      </c>
      <c r="BR358" s="122" t="str">
        <f>LEFT(f!BR363,IFERROR(FIND("±",f!BR363)-1,LEN(f!BR363)))</f>
        <v/>
      </c>
      <c r="BS358" s="122" t="str">
        <f>LEFT(f!BS363,IFERROR(FIND("±",f!BS363)-1,LEN(f!BS363)))</f>
        <v/>
      </c>
      <c r="BT358" s="122" t="str">
        <f>LEFT(f!BT363,IFERROR(FIND("±",f!BT363)-1,LEN(f!BT363)))</f>
        <v/>
      </c>
      <c r="BU358" s="122" t="str">
        <f>LEFT(f!BU363,IFERROR(FIND("±",f!BU363)-1,LEN(f!BU363)))</f>
        <v/>
      </c>
      <c r="BV358" s="122"/>
      <c r="BW358" s="122"/>
      <c r="BX358" s="122"/>
      <c r="BY358" s="122"/>
      <c r="BZ358" s="122"/>
      <c r="CA358" s="122"/>
      <c r="CB358" s="122"/>
      <c r="CC358" s="122"/>
      <c r="CD358" s="122"/>
      <c r="CE358" s="122"/>
    </row>
    <row r="359">
      <c r="A359" s="103" t="str">
        <f>f!A364</f>
        <v>S005</v>
      </c>
      <c r="B359" s="107" t="str">
        <f>LEFT(f!B364,IFERROR(FIND("(",f!B364)-1,LEN(f!B364)))</f>
        <v>Pangas </v>
      </c>
      <c r="C359" s="109" t="str">
        <f>IFERROR(MID(f!B364,IFERROR(FIND("(",f!B364)+1,LEN(f!B364)),IFERROR(FIND(")",f!B364),LEN(f!B364))-IFERROR(FIND("(",f!B364)+1,LEN(f!B364))),"")</f>
        <v>Pangasianodon hypophthalmus</v>
      </c>
      <c r="D359" s="103" t="str">
        <f>f!D364</f>
        <v/>
      </c>
      <c r="E359" s="103" t="str">
        <f>f!E364</f>
        <v/>
      </c>
      <c r="F359" s="110" t="str">
        <f>CONCATENATE("https://res.cloudinary.com/techticz/image/upload/foods/",f!F364,".jpeg")</f>
        <v>https://res.cloudinary.com/techticz/image/upload/foods/.jpeg</v>
      </c>
      <c r="G359" s="103" t="str">
        <f>f!G364</f>
        <v>S</v>
      </c>
      <c r="H359" s="103" t="str">
        <f>f!H364</f>
        <v/>
      </c>
      <c r="I359" s="103">
        <f t="shared" si="1"/>
        <v>852</v>
      </c>
      <c r="J359" s="112">
        <f>f!J364</f>
        <v>100</v>
      </c>
      <c r="K359" s="112" t="str">
        <f>f!K364</f>
        <v>gram</v>
      </c>
      <c r="L359" s="114" t="str">
        <f>f!L364</f>
        <v/>
      </c>
      <c r="M359" s="114" t="str">
        <f>f!M364</f>
        <v/>
      </c>
      <c r="N359" s="114" t="str">
        <f>f!N364</f>
        <v/>
      </c>
      <c r="O359" s="114" t="str">
        <f>f!O364</f>
        <v/>
      </c>
      <c r="P359" s="114" t="str">
        <f>f!P364</f>
        <v/>
      </c>
      <c r="Q359" s="117" t="str">
        <f>f!Q364</f>
        <v/>
      </c>
      <c r="R359" s="117" t="str">
        <f>f!R364</f>
        <v/>
      </c>
      <c r="S359" s="117" t="str">
        <f>f!S364</f>
        <v/>
      </c>
      <c r="T359" s="120" t="str">
        <f>f!T364</f>
        <v/>
      </c>
      <c r="U359" s="120" t="str">
        <f>f!U364</f>
        <v/>
      </c>
      <c r="V359" s="121">
        <f>f!V364</f>
        <v>100</v>
      </c>
      <c r="W359" s="122" t="str">
        <f>LEFT(f!W364,IFERROR(FIND("±",f!W364)-1,LEN(f!W364)))</f>
        <v>68.5</v>
      </c>
      <c r="X359" s="122" t="str">
        <f>LEFT(f!X364,IFERROR(FIND("±",f!X364)-1,LEN(f!X364)))</f>
        <v>17.12</v>
      </c>
      <c r="Y359" s="122" t="str">
        <f>LEFT(f!Y364,IFERROR(FIND("±",f!Y364)-1,LEN(f!Y364)))</f>
        <v>1.12</v>
      </c>
      <c r="Z359" s="122" t="str">
        <f>LEFT(f!Z364,IFERROR(FIND("±",f!Z364)-1,LEN(f!Z364)))</f>
        <v>16.77</v>
      </c>
      <c r="AA359" s="122" t="str">
        <f>LEFT(f!AA364,IFERROR(FIND("±",f!AA364)-1,LEN(f!AA364)))</f>
        <v/>
      </c>
      <c r="AB359" s="122" t="str">
        <f>LEFT(f!AB364,IFERROR(FIND("±",f!AB364)-1,LEN(f!AB364)))</f>
        <v/>
      </c>
      <c r="AC359" s="122" t="str">
        <f>LEFT(f!AC364,IFERROR(FIND("±",f!AC364)-1,LEN(f!AC364)))</f>
        <v/>
      </c>
      <c r="AD359" s="122" t="str">
        <f>LEFT(f!AD364,IFERROR(FIND("±",f!AD364)-1,LEN(f!AD364)))</f>
        <v/>
      </c>
      <c r="AE359" s="122" t="str">
        <f>LEFT(f!AE364,IFERROR(FIND("±",f!AE364)-1,LEN(f!AE364)))</f>
        <v>852</v>
      </c>
      <c r="AF359" s="122" t="str">
        <f>LEFT(f!AF364,IFERROR(FIND("±",f!AF364)-1,LEN(f!AF364)))</f>
        <v/>
      </c>
      <c r="AG359" s="122" t="str">
        <f>LEFT(f!AG364,IFERROR(FIND("±",f!AG364)-1,LEN(f!AG364)))</f>
        <v>0.05</v>
      </c>
      <c r="AH359" s="122" t="str">
        <f>LEFT(f!AH364,IFERROR(FIND("±",f!AH364)-1,LEN(f!AH364)))</f>
        <v>1.28</v>
      </c>
      <c r="AI359" s="122" t="str">
        <f>LEFT(f!AI364,IFERROR(FIND("±",f!AI364)-1,LEN(f!AI364)))</f>
        <v>0.66</v>
      </c>
      <c r="AJ359" s="122" t="str">
        <f>LEFT(f!AJ364,IFERROR(FIND("±",f!AJ364)-1,LEN(f!AJ364)))</f>
        <v>229</v>
      </c>
      <c r="AK359" s="122" t="str">
        <f>LEFT(f!AK364,IFERROR(FIND("±",f!AK364)-1,LEN(f!AK364)))</f>
        <v/>
      </c>
      <c r="AL359" s="122" t="str">
        <f>LEFT(f!AL364,IFERROR(FIND("±",f!AL364)-1,LEN(f!AL364)))</f>
        <v>1323</v>
      </c>
      <c r="AM359" s="122" t="str">
        <f>LEFT(f!AM364,IFERROR(FIND("±",f!AM364)-1,LEN(f!AM364)))</f>
        <v/>
      </c>
      <c r="AN359" s="122" t="str">
        <f>LEFT(f!AN364,IFERROR(FIND("±",f!AN364)-1,LEN(f!AN364)))</f>
        <v>0.38</v>
      </c>
      <c r="AO359" s="122" t="str">
        <f>LEFT(f!AO364,IFERROR(FIND("±",f!AO364)-1,LEN(f!AO364)))</f>
        <v>2.22</v>
      </c>
      <c r="AP359" s="122" t="str">
        <f>LEFT(f!AP364,IFERROR(FIND("±",f!AP364)-1,LEN(f!AP364)))</f>
        <v>0.001</v>
      </c>
      <c r="AQ359" s="122" t="str">
        <f>LEFT(f!AQ364,IFERROR(FIND("±",f!AQ364)-1,LEN(f!AQ364)))</f>
        <v>11.19</v>
      </c>
      <c r="AR359" s="122" t="str">
        <f>LEFT(f!AR364,IFERROR(FIND("±",f!AR364)-1,LEN(f!AR364)))</f>
        <v>0.009</v>
      </c>
      <c r="AS359" s="122" t="str">
        <f>LEFT(f!AS364,IFERROR(FIND("±",f!AS364)-1,LEN(f!AS364)))</f>
        <v/>
      </c>
      <c r="AT359" s="122" t="str">
        <f>LEFT(f!AT364,IFERROR(FIND("±",f!AT364)-1,LEN(f!AT364)))</f>
        <v>0.04</v>
      </c>
      <c r="AU359" s="122" t="str">
        <f>LEFT(f!AU364,IFERROR(FIND("±",f!AU364)-1,LEN(f!AU364)))</f>
        <v>0.69</v>
      </c>
      <c r="AV359" s="122" t="str">
        <f>LEFT(f!AV364,IFERROR(FIND("±",f!AV364)-1,LEN(f!AV364)))</f>
        <v>0.004</v>
      </c>
      <c r="AW359" s="122" t="str">
        <f>LEFT(f!AW364,IFERROR(FIND("±",f!AW364)-1,LEN(f!AW364)))</f>
        <v/>
      </c>
      <c r="AX359" s="122" t="str">
        <f>LEFT(f!AX364,IFERROR(FIND("±",f!AX364)-1,LEN(f!AX364)))</f>
        <v>25.09</v>
      </c>
      <c r="AY359" s="122" t="str">
        <f>LEFT(f!AY364,IFERROR(FIND("±",f!AY364)-1,LEN(f!AY364)))</f>
        <v>0.03</v>
      </c>
      <c r="AZ359" s="122" t="str">
        <f>LEFT(f!AZ364,IFERROR(FIND("±",f!AZ364)-1,LEN(f!AZ364)))</f>
        <v>0.26</v>
      </c>
      <c r="BA359" s="122" t="str">
        <f>LEFT(f!BA364,IFERROR(FIND("±",f!BA364)-1,LEN(f!BA364)))</f>
        <v>0.001</v>
      </c>
      <c r="BB359" s="122" t="str">
        <f>LEFT(f!BB364,IFERROR(FIND("±",f!BB364)-1,LEN(f!BB364)))</f>
        <v>0.003</v>
      </c>
      <c r="BC359" s="122" t="str">
        <f>LEFT(f!BC364,IFERROR(FIND("±",f!BC364)-1,LEN(f!BC364)))</f>
        <v>179</v>
      </c>
      <c r="BD359" s="122" t="str">
        <f>LEFT(f!BD364,IFERROR(FIND("±",f!BD364)-1,LEN(f!BD364)))</f>
        <v>282</v>
      </c>
      <c r="BE359" s="122" t="str">
        <f>LEFT(f!BE364,IFERROR(FIND("±",f!BE364)-1,LEN(f!BE364)))</f>
        <v>19.31</v>
      </c>
      <c r="BF359" s="122" t="str">
        <f>LEFT(f!BF364,IFERROR(FIND("±",f!BF364)-1,LEN(f!BF364)))</f>
        <v>37.42</v>
      </c>
      <c r="BG359" s="122" t="str">
        <f>LEFT(f!BG364,IFERROR(FIND("±",f!BG364)-1,LEN(f!BG364)))</f>
        <v>0.69</v>
      </c>
      <c r="BH359" s="122" t="str">
        <f>LEFT(f!BH364,IFERROR(FIND("±",f!BH364)-1,LEN(f!BH364)))</f>
        <v/>
      </c>
      <c r="BI359" s="122" t="str">
        <f>LEFT(f!BI364,IFERROR(FIND("±",f!BI364)-1,LEN(f!BI364)))</f>
        <v/>
      </c>
      <c r="BJ359" s="122" t="str">
        <f>LEFT(f!BJ364,IFERROR(FIND("±",f!BJ364)-1,LEN(f!BJ364)))</f>
        <v/>
      </c>
      <c r="BK359" s="122" t="str">
        <f>LEFT(f!BK364,IFERROR(FIND("±",f!BK364)-1,LEN(f!BK364)))</f>
        <v/>
      </c>
      <c r="BL359" s="122" t="str">
        <f>LEFT(f!BL364,IFERROR(FIND("±",f!BL364)-1,LEN(f!BL364)))</f>
        <v/>
      </c>
      <c r="BM359" s="122" t="str">
        <f>LEFT(f!BM364,IFERROR(FIND("±",f!BM364)-1,LEN(f!BM364)))</f>
        <v/>
      </c>
      <c r="BN359" s="122" t="str">
        <f>LEFT(f!BN364,IFERROR(FIND("±",f!BN364)-1,LEN(f!BN364)))</f>
        <v/>
      </c>
      <c r="BO359" s="122" t="str">
        <f>LEFT(f!BO364,IFERROR(FIND("±",f!BO364)-1,LEN(f!BO364)))</f>
        <v/>
      </c>
      <c r="BP359" s="122" t="str">
        <f>LEFT(f!BP364,IFERROR(FIND("±",f!BP364)-1,LEN(f!BP364)))</f>
        <v/>
      </c>
      <c r="BQ359" s="122" t="str">
        <f>LEFT(f!BQ364,IFERROR(FIND("±",f!BQ364)-1,LEN(f!BQ364)))</f>
        <v/>
      </c>
      <c r="BR359" s="122" t="str">
        <f>LEFT(f!BR364,IFERROR(FIND("±",f!BR364)-1,LEN(f!BR364)))</f>
        <v/>
      </c>
      <c r="BS359" s="122" t="str">
        <f>LEFT(f!BS364,IFERROR(FIND("±",f!BS364)-1,LEN(f!BS364)))</f>
        <v/>
      </c>
      <c r="BT359" s="122" t="str">
        <f>LEFT(f!BT364,IFERROR(FIND("±",f!BT364)-1,LEN(f!BT364)))</f>
        <v/>
      </c>
      <c r="BU359" s="122" t="str">
        <f>LEFT(f!BU364,IFERROR(FIND("±",f!BU364)-1,LEN(f!BU364)))</f>
        <v/>
      </c>
      <c r="BV359" s="122"/>
      <c r="BW359" s="122"/>
      <c r="BX359" s="122"/>
      <c r="BY359" s="122"/>
      <c r="BZ359" s="122"/>
      <c r="CA359" s="122"/>
      <c r="CB359" s="122"/>
      <c r="CC359" s="122"/>
      <c r="CD359" s="122"/>
      <c r="CE359" s="122"/>
    </row>
    <row r="360">
      <c r="A360" s="103" t="str">
        <f>f!A365</f>
        <v>S006</v>
      </c>
      <c r="B360" s="107" t="str">
        <f>LEFT(f!B365,IFERROR(FIND("(",f!B365)-1,LEN(f!B365)))</f>
        <v>Rohu </v>
      </c>
      <c r="C360" s="109" t="str">
        <f>IFERROR(MID(f!B365,IFERROR(FIND("(",f!B365)+1,LEN(f!B365)),IFERROR(FIND(")",f!B365),LEN(f!B365))-IFERROR(FIND("(",f!B365)+1,LEN(f!B365))),"")</f>
        <v>Labeo rohita</v>
      </c>
      <c r="D360" s="103" t="str">
        <f>f!D365</f>
        <v/>
      </c>
      <c r="E360" s="103" t="str">
        <f>f!E365</f>
        <v/>
      </c>
      <c r="F360" s="110" t="str">
        <f>CONCATENATE("https://res.cloudinary.com/techticz/image/upload/foods/",f!F365,".jpeg")</f>
        <v>https://res.cloudinary.com/techticz/image/upload/foods/fish_rohu.jpeg</v>
      </c>
      <c r="G360" s="103" t="str">
        <f>f!G365</f>
        <v>S</v>
      </c>
      <c r="H360" s="103" t="str">
        <f>f!H365</f>
        <v/>
      </c>
      <c r="I360" s="103">
        <f t="shared" si="1"/>
        <v>428</v>
      </c>
      <c r="J360" s="112">
        <f>f!J365</f>
        <v>100</v>
      </c>
      <c r="K360" s="112" t="str">
        <f>f!K365</f>
        <v>gram</v>
      </c>
      <c r="L360" s="114" t="str">
        <f>f!L365</f>
        <v/>
      </c>
      <c r="M360" s="114" t="str">
        <f>f!M365</f>
        <v/>
      </c>
      <c r="N360" s="114" t="str">
        <f>f!N365</f>
        <v/>
      </c>
      <c r="O360" s="114" t="str">
        <f>f!O365</f>
        <v/>
      </c>
      <c r="P360" s="114" t="str">
        <f>f!P365</f>
        <v/>
      </c>
      <c r="Q360" s="117" t="str">
        <f>f!Q365</f>
        <v/>
      </c>
      <c r="R360" s="117" t="str">
        <f>f!R365</f>
        <v/>
      </c>
      <c r="S360" s="117" t="str">
        <f>f!S365</f>
        <v/>
      </c>
      <c r="T360" s="120" t="str">
        <f>f!T365</f>
        <v/>
      </c>
      <c r="U360" s="120" t="str">
        <f>f!U365</f>
        <v/>
      </c>
      <c r="V360" s="121">
        <f>f!V365</f>
        <v>100</v>
      </c>
      <c r="W360" s="122" t="str">
        <f>LEFT(f!W365,IFERROR(FIND("±",f!W365)-1,LEN(f!W365)))</f>
        <v>76.31</v>
      </c>
      <c r="X360" s="122" t="str">
        <f>LEFT(f!X365,IFERROR(FIND("±",f!X365)-1,LEN(f!X365)))</f>
        <v>19.71</v>
      </c>
      <c r="Y360" s="122" t="str">
        <f>LEFT(f!Y365,IFERROR(FIND("±",f!Y365)-1,LEN(f!Y365)))</f>
        <v>1.28</v>
      </c>
      <c r="Z360" s="122" t="str">
        <f>LEFT(f!Z365,IFERROR(FIND("±",f!Z365)-1,LEN(f!Z365)))</f>
        <v>2.39</v>
      </c>
      <c r="AA360" s="122" t="str">
        <f>LEFT(f!AA365,IFERROR(FIND("±",f!AA365)-1,LEN(f!AA365)))</f>
        <v/>
      </c>
      <c r="AB360" s="122" t="str">
        <f>LEFT(f!AB365,IFERROR(FIND("±",f!AB365)-1,LEN(f!AB365)))</f>
        <v/>
      </c>
      <c r="AC360" s="122" t="str">
        <f>LEFT(f!AC365,IFERROR(FIND("±",f!AC365)-1,LEN(f!AC365)))</f>
        <v/>
      </c>
      <c r="AD360" s="122" t="str">
        <f>LEFT(f!AD365,IFERROR(FIND("±",f!AD365)-1,LEN(f!AD365)))</f>
        <v/>
      </c>
      <c r="AE360" s="122" t="str">
        <f>LEFT(f!AE365,IFERROR(FIND("±",f!AE365)-1,LEN(f!AE365)))</f>
        <v>428</v>
      </c>
      <c r="AF360" s="122" t="str">
        <f>LEFT(f!AF365,IFERROR(FIND("±",f!AF365)-1,LEN(f!AF365)))</f>
        <v/>
      </c>
      <c r="AG360" s="122" t="str">
        <f>LEFT(f!AG365,IFERROR(FIND("±",f!AG365)-1,LEN(f!AG365)))</f>
        <v>0.04</v>
      </c>
      <c r="AH360" s="122" t="str">
        <f>LEFT(f!AH365,IFERROR(FIND("±",f!AH365)-1,LEN(f!AH365)))</f>
        <v>2.33</v>
      </c>
      <c r="AI360" s="122" t="str">
        <f>LEFT(f!AI365,IFERROR(FIND("±",f!AI365)-1,LEN(f!AI365)))</f>
        <v>1.18</v>
      </c>
      <c r="AJ360" s="122" t="str">
        <f>LEFT(f!AJ365,IFERROR(FIND("±",f!AJ365)-1,LEN(f!AJ365)))</f>
        <v>240</v>
      </c>
      <c r="AK360" s="122" t="str">
        <f>LEFT(f!AK365,IFERROR(FIND("±",f!AK365)-1,LEN(f!AK365)))</f>
        <v/>
      </c>
      <c r="AL360" s="122" t="str">
        <f>LEFT(f!AL365,IFERROR(FIND("±",f!AL365)-1,LEN(f!AL365)))</f>
        <v>1263</v>
      </c>
      <c r="AM360" s="122" t="str">
        <f>LEFT(f!AM365,IFERROR(FIND("±",f!AM365)-1,LEN(f!AM365)))</f>
        <v/>
      </c>
      <c r="AN360" s="122" t="str">
        <f>LEFT(f!AN365,IFERROR(FIND("±",f!AN365)-1,LEN(f!AN365)))</f>
        <v>0.48</v>
      </c>
      <c r="AO360" s="122" t="str">
        <f>LEFT(f!AO365,IFERROR(FIND("±",f!AO365)-1,LEN(f!AO365)))</f>
        <v>3.71</v>
      </c>
      <c r="AP360" s="122" t="str">
        <f>LEFT(f!AP365,IFERROR(FIND("±",f!AP365)-1,LEN(f!AP365)))</f>
        <v/>
      </c>
      <c r="AQ360" s="122" t="str">
        <f>LEFT(f!AQ365,IFERROR(FIND("±",f!AQ365)-1,LEN(f!AQ365)))</f>
        <v>39.37</v>
      </c>
      <c r="AR360" s="122" t="str">
        <f>LEFT(f!AR365,IFERROR(FIND("±",f!AR365)-1,LEN(f!AR365)))</f>
        <v>0.009</v>
      </c>
      <c r="AS360" s="122" t="str">
        <f>LEFT(f!AS365,IFERROR(FIND("±",f!AS365)-1,LEN(f!AS365)))</f>
        <v>0.003</v>
      </c>
      <c r="AT360" s="122" t="str">
        <f>LEFT(f!AT365,IFERROR(FIND("±",f!AT365)-1,LEN(f!AT365)))</f>
        <v>0.05</v>
      </c>
      <c r="AU360" s="122" t="str">
        <f>LEFT(f!AU365,IFERROR(FIND("±",f!AU365)-1,LEN(f!AU365)))</f>
        <v>1.04</v>
      </c>
      <c r="AV360" s="122" t="str">
        <f>LEFT(f!AV365,IFERROR(FIND("±",f!AV365)-1,LEN(f!AV365)))</f>
        <v>0.014</v>
      </c>
      <c r="AW360" s="122" t="str">
        <f>LEFT(f!AW365,IFERROR(FIND("±",f!AW365)-1,LEN(f!AW365)))</f>
        <v/>
      </c>
      <c r="AX360" s="122" t="str">
        <f>LEFT(f!AX365,IFERROR(FIND("±",f!AX365)-1,LEN(f!AX365)))</f>
        <v>26.53</v>
      </c>
      <c r="AY360" s="122" t="str">
        <f>LEFT(f!AY365,IFERROR(FIND("±",f!AY365)-1,LEN(f!AY365)))</f>
        <v>0.04</v>
      </c>
      <c r="AZ360" s="122" t="str">
        <f>LEFT(f!AZ365,IFERROR(FIND("±",f!AZ365)-1,LEN(f!AZ365)))</f>
        <v>1.71</v>
      </c>
      <c r="BA360" s="122" t="str">
        <f>LEFT(f!BA365,IFERROR(FIND("±",f!BA365)-1,LEN(f!BA365)))</f>
        <v/>
      </c>
      <c r="BB360" s="122" t="str">
        <f>LEFT(f!BB365,IFERROR(FIND("±",f!BB365)-1,LEN(f!BB365)))</f>
        <v>0.005</v>
      </c>
      <c r="BC360" s="122" t="str">
        <f>LEFT(f!BC365,IFERROR(FIND("±",f!BC365)-1,LEN(f!BC365)))</f>
        <v>200</v>
      </c>
      <c r="BD360" s="122" t="str">
        <f>LEFT(f!BD365,IFERROR(FIND("±",f!BD365)-1,LEN(f!BD365)))</f>
        <v>303</v>
      </c>
      <c r="BE360" s="122" t="str">
        <f>LEFT(f!BE365,IFERROR(FIND("±",f!BE365)-1,LEN(f!BE365)))</f>
        <v>51.5</v>
      </c>
      <c r="BF360" s="122" t="str">
        <f>LEFT(f!BF365,IFERROR(FIND("±",f!BF365)-1,LEN(f!BF365)))</f>
        <v>35.56</v>
      </c>
      <c r="BG360" s="122" t="str">
        <f>LEFT(f!BG365,IFERROR(FIND("±",f!BG365)-1,LEN(f!BG365)))</f>
        <v>0.8</v>
      </c>
      <c r="BH360" s="122" t="str">
        <f>LEFT(f!BH365,IFERROR(FIND("±",f!BH365)-1,LEN(f!BH365)))</f>
        <v/>
      </c>
      <c r="BI360" s="122" t="str">
        <f>LEFT(f!BI365,IFERROR(FIND("±",f!BI365)-1,LEN(f!BI365)))</f>
        <v/>
      </c>
      <c r="BJ360" s="122" t="str">
        <f>LEFT(f!BJ365,IFERROR(FIND("±",f!BJ365)-1,LEN(f!BJ365)))</f>
        <v/>
      </c>
      <c r="BK360" s="122" t="str">
        <f>LEFT(f!BK365,IFERROR(FIND("±",f!BK365)-1,LEN(f!BK365)))</f>
        <v/>
      </c>
      <c r="BL360" s="122" t="str">
        <f>LEFT(f!BL365,IFERROR(FIND("±",f!BL365)-1,LEN(f!BL365)))</f>
        <v/>
      </c>
      <c r="BM360" s="122" t="str">
        <f>LEFT(f!BM365,IFERROR(FIND("±",f!BM365)-1,LEN(f!BM365)))</f>
        <v/>
      </c>
      <c r="BN360" s="122" t="str">
        <f>LEFT(f!BN365,IFERROR(FIND("±",f!BN365)-1,LEN(f!BN365)))</f>
        <v/>
      </c>
      <c r="BO360" s="122" t="str">
        <f>LEFT(f!BO365,IFERROR(FIND("±",f!BO365)-1,LEN(f!BO365)))</f>
        <v/>
      </c>
      <c r="BP360" s="122" t="str">
        <f>LEFT(f!BP365,IFERROR(FIND("±",f!BP365)-1,LEN(f!BP365)))</f>
        <v/>
      </c>
      <c r="BQ360" s="122" t="str">
        <f>LEFT(f!BQ365,IFERROR(FIND("±",f!BQ365)-1,LEN(f!BQ365)))</f>
        <v/>
      </c>
      <c r="BR360" s="122" t="str">
        <f>LEFT(f!BR365,IFERROR(FIND("±",f!BR365)-1,LEN(f!BR365)))</f>
        <v/>
      </c>
      <c r="BS360" s="122" t="str">
        <f>LEFT(f!BS365,IFERROR(FIND("±",f!BS365)-1,LEN(f!BS365)))</f>
        <v/>
      </c>
      <c r="BT360" s="122" t="str">
        <f>LEFT(f!BT365,IFERROR(FIND("±",f!BT365)-1,LEN(f!BT365)))</f>
        <v/>
      </c>
      <c r="BU360" s="122" t="str">
        <f>LEFT(f!BU365,IFERROR(FIND("±",f!BU365)-1,LEN(f!BU365)))</f>
        <v/>
      </c>
      <c r="BV360" s="122"/>
      <c r="BW360" s="122"/>
      <c r="BX360" s="122"/>
      <c r="BY360" s="122"/>
      <c r="BZ360" s="122"/>
      <c r="CA360" s="122"/>
      <c r="CB360" s="122"/>
      <c r="CC360" s="122"/>
      <c r="CD360" s="122"/>
      <c r="CE360" s="122"/>
    </row>
    <row r="361">
      <c r="A361" s="103" t="str">
        <f>f!A366</f>
        <v>S007</v>
      </c>
      <c r="B361" s="107" t="str">
        <f>LEFT(f!B366,IFERROR(FIND("(",f!B366)-1,LEN(f!B366)))</f>
        <v>Crab </v>
      </c>
      <c r="C361" s="109" t="str">
        <f>IFERROR(MID(f!B366,IFERROR(FIND("(",f!B366)+1,LEN(f!B366)),IFERROR(FIND(")",f!B366),LEN(f!B366))-IFERROR(FIND("(",f!B366)+1,LEN(f!B366))),"")</f>
        <v>Pachygrapsus sp.</v>
      </c>
      <c r="D361" s="103" t="str">
        <f>f!D366</f>
        <v/>
      </c>
      <c r="E361" s="103" t="str">
        <f>f!E366</f>
        <v/>
      </c>
      <c r="F361" s="110" t="str">
        <f>CONCATENATE("https://res.cloudinary.com/techticz/image/upload/foods/",f!F366,".jpeg")</f>
        <v>https://res.cloudinary.com/techticz/image/upload/foods/crab.jpeg</v>
      </c>
      <c r="G361" s="103" t="str">
        <f>f!G366</f>
        <v>S</v>
      </c>
      <c r="H361" s="103" t="str">
        <f>f!H366</f>
        <v/>
      </c>
      <c r="I361" s="103">
        <f t="shared" si="1"/>
        <v>327</v>
      </c>
      <c r="J361" s="112">
        <f>f!J366</f>
        <v>100</v>
      </c>
      <c r="K361" s="112" t="str">
        <f>f!K366</f>
        <v>gram</v>
      </c>
      <c r="L361" s="114" t="str">
        <f>f!L366</f>
        <v/>
      </c>
      <c r="M361" s="114" t="str">
        <f>f!M366</f>
        <v/>
      </c>
      <c r="N361" s="114" t="str">
        <f>f!N366</f>
        <v/>
      </c>
      <c r="O361" s="114" t="str">
        <f>f!O366</f>
        <v/>
      </c>
      <c r="P361" s="114" t="str">
        <f>f!P366</f>
        <v/>
      </c>
      <c r="Q361" s="117" t="str">
        <f>f!Q366</f>
        <v/>
      </c>
      <c r="R361" s="117" t="str">
        <f>f!R366</f>
        <v/>
      </c>
      <c r="S361" s="117" t="str">
        <f>f!S366</f>
        <v/>
      </c>
      <c r="T361" s="120" t="str">
        <f>f!T366</f>
        <v/>
      </c>
      <c r="U361" s="120" t="str">
        <f>f!U366</f>
        <v/>
      </c>
      <c r="V361" s="121">
        <f>f!V366</f>
        <v>100</v>
      </c>
      <c r="W361" s="122" t="str">
        <f>LEFT(f!W366,IFERROR(FIND("±",f!W366)-1,LEN(f!W366)))</f>
        <v>80.58</v>
      </c>
      <c r="X361" s="122" t="str">
        <f>LEFT(f!X366,IFERROR(FIND("±",f!X366)-1,LEN(f!X366)))</f>
        <v>13.23</v>
      </c>
      <c r="Y361" s="122" t="str">
        <f>LEFT(f!Y366,IFERROR(FIND("±",f!Y366)-1,LEN(f!Y366)))</f>
        <v>1.23</v>
      </c>
      <c r="Z361" s="122" t="str">
        <f>LEFT(f!Z366,IFERROR(FIND("±",f!Z366)-1,LEN(f!Z366)))</f>
        <v>0.89</v>
      </c>
      <c r="AA361" s="122" t="str">
        <f>LEFT(f!AA366,IFERROR(FIND("±",f!AA366)-1,LEN(f!AA366)))</f>
        <v/>
      </c>
      <c r="AB361" s="122" t="str">
        <f>LEFT(f!AB366,IFERROR(FIND("±",f!AB366)-1,LEN(f!AB366)))</f>
        <v/>
      </c>
      <c r="AC361" s="122" t="str">
        <f>LEFT(f!AC366,IFERROR(FIND("±",f!AC366)-1,LEN(f!AC366)))</f>
        <v/>
      </c>
      <c r="AD361" s="122" t="str">
        <f>LEFT(f!AD366,IFERROR(FIND("±",f!AD366)-1,LEN(f!AD366)))</f>
        <v/>
      </c>
      <c r="AE361" s="122" t="str">
        <f>LEFT(f!AE366,IFERROR(FIND("±",f!AE366)-1,LEN(f!AE366)))</f>
        <v>327</v>
      </c>
      <c r="AF361" s="122" t="str">
        <f>LEFT(f!AF366,IFERROR(FIND("±",f!AF366)-1,LEN(f!AF366)))</f>
        <v>0.01</v>
      </c>
      <c r="AG361" s="122" t="str">
        <f>LEFT(f!AG366,IFERROR(FIND("±",f!AG366)-1,LEN(f!AG366)))</f>
        <v>0.11</v>
      </c>
      <c r="AH361" s="122" t="str">
        <f>LEFT(f!AH366,IFERROR(FIND("±",f!AH366)-1,LEN(f!AH366)))</f>
        <v>1.54</v>
      </c>
      <c r="AI361" s="122" t="str">
        <f>LEFT(f!AI366,IFERROR(FIND("±",f!AI366)-1,LEN(f!AI366)))</f>
        <v>0.79</v>
      </c>
      <c r="AJ361" s="122" t="str">
        <f>LEFT(f!AJ366,IFERROR(FIND("±",f!AJ366)-1,LEN(f!AJ366)))</f>
        <v>202</v>
      </c>
      <c r="AK361" s="122" t="str">
        <f>LEFT(f!AK366,IFERROR(FIND("±",f!AK366)-1,LEN(f!AK366)))</f>
        <v/>
      </c>
      <c r="AL361" s="122" t="str">
        <f>LEFT(f!AL366,IFERROR(FIND("±",f!AL366)-1,LEN(f!AL366)))</f>
        <v>1783</v>
      </c>
      <c r="AM361" s="122" t="str">
        <f>LEFT(f!AM366,IFERROR(FIND("±",f!AM366)-1,LEN(f!AM366)))</f>
        <v/>
      </c>
      <c r="AN361" s="122" t="str">
        <f>LEFT(f!AN366,IFERROR(FIND("±",f!AN366)-1,LEN(f!AN366)))</f>
        <v>0.49</v>
      </c>
      <c r="AO361" s="122" t="str">
        <f>LEFT(f!AO366,IFERROR(FIND("±",f!AO366)-1,LEN(f!AO366)))</f>
        <v>1.74</v>
      </c>
      <c r="AP361" s="122" t="str">
        <f>LEFT(f!AP366,IFERROR(FIND("±",f!AP366)-1,LEN(f!AP366)))</f>
        <v>0.03</v>
      </c>
      <c r="AQ361" s="122" t="str">
        <f>LEFT(f!AQ366,IFERROR(FIND("±",f!AQ366)-1,LEN(f!AQ366)))</f>
        <v>199</v>
      </c>
      <c r="AR361" s="122" t="str">
        <f>LEFT(f!AR366,IFERROR(FIND("±",f!AR366)-1,LEN(f!AR366)))</f>
        <v>0.016</v>
      </c>
      <c r="AS361" s="122" t="str">
        <f>LEFT(f!AS366,IFERROR(FIND("±",f!AS366)-1,LEN(f!AS366)))</f>
        <v>0.001</v>
      </c>
      <c r="AT361" s="122" t="str">
        <f>LEFT(f!AT366,IFERROR(FIND("±",f!AT366)-1,LEN(f!AT366)))</f>
        <v>0.52</v>
      </c>
      <c r="AU361" s="122" t="str">
        <f>LEFT(f!AU366,IFERROR(FIND("±",f!AU366)-1,LEN(f!AU366)))</f>
        <v>1.1</v>
      </c>
      <c r="AV361" s="122" t="str">
        <f>LEFT(f!AV366,IFERROR(FIND("±",f!AV366)-1,LEN(f!AV366)))</f>
        <v/>
      </c>
      <c r="AW361" s="122" t="str">
        <f>LEFT(f!AW366,IFERROR(FIND("±",f!AW366)-1,LEN(f!AW366)))</f>
        <v>0.006</v>
      </c>
      <c r="AX361" s="122" t="str">
        <f>LEFT(f!AX366,IFERROR(FIND("±",f!AX366)-1,LEN(f!AX366)))</f>
        <v>66.77</v>
      </c>
      <c r="AY361" s="122" t="str">
        <f>LEFT(f!AY366,IFERROR(FIND("±",f!AY366)-1,LEN(f!AY366)))</f>
        <v>0.09</v>
      </c>
      <c r="AZ361" s="122" t="str">
        <f>LEFT(f!AZ366,IFERROR(FIND("±",f!AZ366)-1,LEN(f!AZ366)))</f>
        <v>4.04</v>
      </c>
      <c r="BA361" s="122" t="str">
        <f>LEFT(f!BA366,IFERROR(FIND("±",f!BA366)-1,LEN(f!BA366)))</f>
        <v/>
      </c>
      <c r="BB361" s="122" t="str">
        <f>LEFT(f!BB366,IFERROR(FIND("±",f!BB366)-1,LEN(f!BB366)))</f>
        <v>0.001</v>
      </c>
      <c r="BC361" s="122" t="str">
        <f>LEFT(f!BC366,IFERROR(FIND("±",f!BC366)-1,LEN(f!BC366)))</f>
        <v>208</v>
      </c>
      <c r="BD361" s="122" t="str">
        <f>LEFT(f!BD366,IFERROR(FIND("±",f!BD366)-1,LEN(f!BD366)))</f>
        <v>286</v>
      </c>
      <c r="BE361" s="122" t="str">
        <f>LEFT(f!BE366,IFERROR(FIND("±",f!BE366)-1,LEN(f!BE366)))</f>
        <v>71.84</v>
      </c>
      <c r="BF361" s="122" t="str">
        <f>LEFT(f!BF366,IFERROR(FIND("±",f!BF366)-1,LEN(f!BF366)))</f>
        <v>280</v>
      </c>
      <c r="BG361" s="122" t="str">
        <f>LEFT(f!BG366,IFERROR(FIND("±",f!BG366)-1,LEN(f!BG366)))</f>
        <v>2.49</v>
      </c>
      <c r="BH361" s="122" t="str">
        <f>LEFT(f!BH366,IFERROR(FIND("±",f!BH366)-1,LEN(f!BH366)))</f>
        <v/>
      </c>
      <c r="BI361" s="122" t="str">
        <f>LEFT(f!BI366,IFERROR(FIND("±",f!BI366)-1,LEN(f!BI366)))</f>
        <v/>
      </c>
      <c r="BJ361" s="122" t="str">
        <f>LEFT(f!BJ366,IFERROR(FIND("±",f!BJ366)-1,LEN(f!BJ366)))</f>
        <v/>
      </c>
      <c r="BK361" s="122" t="str">
        <f>LEFT(f!BK366,IFERROR(FIND("±",f!BK366)-1,LEN(f!BK366)))</f>
        <v/>
      </c>
      <c r="BL361" s="122" t="str">
        <f>LEFT(f!BL366,IFERROR(FIND("±",f!BL366)-1,LEN(f!BL366)))</f>
        <v/>
      </c>
      <c r="BM361" s="122" t="str">
        <f>LEFT(f!BM366,IFERROR(FIND("±",f!BM366)-1,LEN(f!BM366)))</f>
        <v/>
      </c>
      <c r="BN361" s="122" t="str">
        <f>LEFT(f!BN366,IFERROR(FIND("±",f!BN366)-1,LEN(f!BN366)))</f>
        <v/>
      </c>
      <c r="BO361" s="122" t="str">
        <f>LEFT(f!BO366,IFERROR(FIND("±",f!BO366)-1,LEN(f!BO366)))</f>
        <v/>
      </c>
      <c r="BP361" s="122" t="str">
        <f>LEFT(f!BP366,IFERROR(FIND("±",f!BP366)-1,LEN(f!BP366)))</f>
        <v/>
      </c>
      <c r="BQ361" s="122" t="str">
        <f>LEFT(f!BQ366,IFERROR(FIND("±",f!BQ366)-1,LEN(f!BQ366)))</f>
        <v/>
      </c>
      <c r="BR361" s="122" t="str">
        <f>LEFT(f!BR366,IFERROR(FIND("±",f!BR366)-1,LEN(f!BR366)))</f>
        <v/>
      </c>
      <c r="BS361" s="122" t="str">
        <f>LEFT(f!BS366,IFERROR(FIND("±",f!BS366)-1,LEN(f!BS366)))</f>
        <v/>
      </c>
      <c r="BT361" s="122" t="str">
        <f>LEFT(f!BT366,IFERROR(FIND("±",f!BT366)-1,LEN(f!BT366)))</f>
        <v/>
      </c>
      <c r="BU361" s="122" t="str">
        <f>LEFT(f!BU366,IFERROR(FIND("±",f!BU366)-1,LEN(f!BU366)))</f>
        <v/>
      </c>
      <c r="BV361" s="122"/>
      <c r="BW361" s="122"/>
      <c r="BX361" s="122"/>
      <c r="BY361" s="122"/>
      <c r="BZ361" s="122"/>
      <c r="CA361" s="122"/>
      <c r="CB361" s="122"/>
      <c r="CC361" s="122"/>
      <c r="CD361" s="122"/>
      <c r="CE361" s="122"/>
    </row>
    <row r="362">
      <c r="A362" s="103" t="str">
        <f>f!A367</f>
        <v>S008</v>
      </c>
      <c r="B362" s="107" t="str">
        <f>LEFT(f!B367,IFERROR(FIND("(",f!B367)-1,LEN(f!B367)))</f>
        <v>Prawns, big </v>
      </c>
      <c r="C362" s="109" t="str">
        <f>IFERROR(MID(f!B367,IFERROR(FIND("(",f!B367)+1,LEN(f!B367)),IFERROR(FIND(")",f!B367),LEN(f!B367))-IFERROR(FIND("(",f!B367)+1,LEN(f!B367))),"")</f>
        <v>Macrobrachium rosenbergii</v>
      </c>
      <c r="D362" s="103" t="str">
        <f>f!D367</f>
        <v/>
      </c>
      <c r="E362" s="103" t="str">
        <f>f!E367</f>
        <v/>
      </c>
      <c r="F362" s="110" t="str">
        <f>CONCATENATE("https://res.cloudinary.com/techticz/image/upload/foods/",f!F367,".jpeg")</f>
        <v>https://res.cloudinary.com/techticz/image/upload/foods/prawns.jpeg</v>
      </c>
      <c r="G362" s="103" t="str">
        <f>f!G367</f>
        <v>S</v>
      </c>
      <c r="H362" s="103" t="str">
        <f>f!H367</f>
        <v/>
      </c>
      <c r="I362" s="103">
        <f t="shared" si="1"/>
        <v>380</v>
      </c>
      <c r="J362" s="112">
        <f>f!J367</f>
        <v>100</v>
      </c>
      <c r="K362" s="112" t="str">
        <f>f!K367</f>
        <v>gram</v>
      </c>
      <c r="L362" s="114" t="str">
        <f>f!L367</f>
        <v/>
      </c>
      <c r="M362" s="114" t="str">
        <f>f!M367</f>
        <v/>
      </c>
      <c r="N362" s="114" t="str">
        <f>f!N367</f>
        <v/>
      </c>
      <c r="O362" s="114" t="str">
        <f>f!O367</f>
        <v/>
      </c>
      <c r="P362" s="114" t="str">
        <f>f!P367</f>
        <v/>
      </c>
      <c r="Q362" s="117" t="str">
        <f>f!Q367</f>
        <v/>
      </c>
      <c r="R362" s="117" t="str">
        <f>f!R367</f>
        <v/>
      </c>
      <c r="S362" s="117" t="str">
        <f>f!S367</f>
        <v/>
      </c>
      <c r="T362" s="120" t="str">
        <f>f!T367</f>
        <v/>
      </c>
      <c r="U362" s="120" t="str">
        <f>f!U367</f>
        <v/>
      </c>
      <c r="V362" s="121">
        <f>f!V367</f>
        <v>100</v>
      </c>
      <c r="W362" s="122" t="str">
        <f>LEFT(f!W367,IFERROR(FIND("±",f!W367)-1,LEN(f!W367)))</f>
        <v>77.43</v>
      </c>
      <c r="X362" s="122" t="str">
        <f>LEFT(f!X367,IFERROR(FIND("±",f!X367)-1,LEN(f!X367)))</f>
        <v>19.24</v>
      </c>
      <c r="Y362" s="122" t="str">
        <f>LEFT(f!Y367,IFERROR(FIND("±",f!Y367)-1,LEN(f!Y367)))</f>
        <v>0.84</v>
      </c>
      <c r="Z362" s="122" t="str">
        <f>LEFT(f!Z367,IFERROR(FIND("±",f!Z367)-1,LEN(f!Z367)))</f>
        <v>0.52</v>
      </c>
      <c r="AA362" s="122" t="str">
        <f>LEFT(f!AA367,IFERROR(FIND("±",f!AA367)-1,LEN(f!AA367)))</f>
        <v/>
      </c>
      <c r="AB362" s="122" t="str">
        <f>LEFT(f!AB367,IFERROR(FIND("±",f!AB367)-1,LEN(f!AB367)))</f>
        <v/>
      </c>
      <c r="AC362" s="122" t="str">
        <f>LEFT(f!AC367,IFERROR(FIND("±",f!AC367)-1,LEN(f!AC367)))</f>
        <v/>
      </c>
      <c r="AD362" s="122" t="str">
        <f>LEFT(f!AD367,IFERROR(FIND("±",f!AD367)-1,LEN(f!AD367)))</f>
        <v/>
      </c>
      <c r="AE362" s="122" t="str">
        <f>LEFT(f!AE367,IFERROR(FIND("±",f!AE367)-1,LEN(f!AE367)))</f>
        <v>380</v>
      </c>
      <c r="AF362" s="122" t="str">
        <f>LEFT(f!AF367,IFERROR(FIND("±",f!AF367)-1,LEN(f!AF367)))</f>
        <v/>
      </c>
      <c r="AG362" s="122" t="str">
        <f>LEFT(f!AG367,IFERROR(FIND("±",f!AG367)-1,LEN(f!AG367)))</f>
        <v>0.02</v>
      </c>
      <c r="AH362" s="122" t="str">
        <f>LEFT(f!AH367,IFERROR(FIND("±",f!AH367)-1,LEN(f!AH367)))</f>
        <v>1.31</v>
      </c>
      <c r="AI362" s="122" t="str">
        <f>LEFT(f!AI367,IFERROR(FIND("±",f!AI367)-1,LEN(f!AI367)))</f>
        <v>1.74</v>
      </c>
      <c r="AJ362" s="122" t="str">
        <f>LEFT(f!AJ367,IFERROR(FIND("±",f!AJ367)-1,LEN(f!AJ367)))</f>
        <v>186</v>
      </c>
      <c r="AK362" s="122" t="str">
        <f>LEFT(f!AK367,IFERROR(FIND("±",f!AK367)-1,LEN(f!AK367)))</f>
        <v/>
      </c>
      <c r="AL362" s="122" t="str">
        <f>LEFT(f!AL367,IFERROR(FIND("±",f!AL367)-1,LEN(f!AL367)))</f>
        <v>1826</v>
      </c>
      <c r="AM362" s="122" t="str">
        <f>LEFT(f!AM367,IFERROR(FIND("±",f!AM367)-1,LEN(f!AM367)))</f>
        <v/>
      </c>
      <c r="AN362" s="122" t="str">
        <f>LEFT(f!AN367,IFERROR(FIND("±",f!AN367)-1,LEN(f!AN367)))</f>
        <v>0.95</v>
      </c>
      <c r="AO362" s="122" t="str">
        <f>LEFT(f!AO367,IFERROR(FIND("±",f!AO367)-1,LEN(f!AO367)))</f>
        <v>3.02</v>
      </c>
      <c r="AP362" s="122" t="str">
        <f>LEFT(f!AP367,IFERROR(FIND("±",f!AP367)-1,LEN(f!AP367)))</f>
        <v>0.003</v>
      </c>
      <c r="AQ362" s="122" t="str">
        <f>LEFT(f!AQ367,IFERROR(FIND("±",f!AQ367)-1,LEN(f!AQ367)))</f>
        <v>48.55</v>
      </c>
      <c r="AR362" s="122" t="str">
        <f>LEFT(f!AR367,IFERROR(FIND("±",f!AR367)-1,LEN(f!AR367)))</f>
        <v>0.008</v>
      </c>
      <c r="AS362" s="122" t="str">
        <f>LEFT(f!AS367,IFERROR(FIND("±",f!AS367)-1,LEN(f!AS367)))</f>
        <v/>
      </c>
      <c r="AT362" s="122" t="str">
        <f>LEFT(f!AT367,IFERROR(FIND("±",f!AT367)-1,LEN(f!AT367)))</f>
        <v>0.69</v>
      </c>
      <c r="AU362" s="122" t="str">
        <f>LEFT(f!AU367,IFERROR(FIND("±",f!AU367)-1,LEN(f!AU367)))</f>
        <v>0.78</v>
      </c>
      <c r="AV362" s="122" t="str">
        <f>LEFT(f!AV367,IFERROR(FIND("±",f!AV367)-1,LEN(f!AV367)))</f>
        <v/>
      </c>
      <c r="AW362" s="122" t="str">
        <f>LEFT(f!AW367,IFERROR(FIND("±",f!AW367)-1,LEN(f!AW367)))</f>
        <v/>
      </c>
      <c r="AX362" s="122" t="str">
        <f>LEFT(f!AX367,IFERROR(FIND("±",f!AX367)-1,LEN(f!AX367)))</f>
        <v>39.25</v>
      </c>
      <c r="AY362" s="122" t="str">
        <f>LEFT(f!AY367,IFERROR(FIND("±",f!AY367)-1,LEN(f!AY367)))</f>
        <v>0.03</v>
      </c>
      <c r="AZ362" s="122" t="str">
        <f>LEFT(f!AZ367,IFERROR(FIND("±",f!AZ367)-1,LEN(f!AZ367)))</f>
        <v>0.94</v>
      </c>
      <c r="BA362" s="122" t="str">
        <f>LEFT(f!BA367,IFERROR(FIND("±",f!BA367)-1,LEN(f!BA367)))</f>
        <v>0.002</v>
      </c>
      <c r="BB362" s="122" t="str">
        <f>LEFT(f!BB367,IFERROR(FIND("±",f!BB367)-1,LEN(f!BB367)))</f>
        <v>0.006</v>
      </c>
      <c r="BC362" s="122" t="str">
        <f>LEFT(f!BC367,IFERROR(FIND("±",f!BC367)-1,LEN(f!BC367)))</f>
        <v>237</v>
      </c>
      <c r="BD362" s="122" t="str">
        <f>LEFT(f!BD367,IFERROR(FIND("±",f!BD367)-1,LEN(f!BD367)))</f>
        <v>269</v>
      </c>
      <c r="BE362" s="122" t="str">
        <f>LEFT(f!BE367,IFERROR(FIND("±",f!BE367)-1,LEN(f!BE367)))</f>
        <v>28.59</v>
      </c>
      <c r="BF362" s="122" t="str">
        <f>LEFT(f!BF367,IFERROR(FIND("±",f!BF367)-1,LEN(f!BF367)))</f>
        <v>849</v>
      </c>
      <c r="BG362" s="122" t="str">
        <f>LEFT(f!BG367,IFERROR(FIND("±",f!BG367)-1,LEN(f!BG367)))</f>
        <v>1.44</v>
      </c>
      <c r="BH362" s="122" t="str">
        <f>LEFT(f!BH367,IFERROR(FIND("±",f!BH367)-1,LEN(f!BH367)))</f>
        <v/>
      </c>
      <c r="BI362" s="122" t="str">
        <f>LEFT(f!BI367,IFERROR(FIND("±",f!BI367)-1,LEN(f!BI367)))</f>
        <v/>
      </c>
      <c r="BJ362" s="122" t="str">
        <f>LEFT(f!BJ367,IFERROR(FIND("±",f!BJ367)-1,LEN(f!BJ367)))</f>
        <v/>
      </c>
      <c r="BK362" s="122" t="str">
        <f>LEFT(f!BK367,IFERROR(FIND("±",f!BK367)-1,LEN(f!BK367)))</f>
        <v/>
      </c>
      <c r="BL362" s="122" t="str">
        <f>LEFT(f!BL367,IFERROR(FIND("±",f!BL367)-1,LEN(f!BL367)))</f>
        <v/>
      </c>
      <c r="BM362" s="122" t="str">
        <f>LEFT(f!BM367,IFERROR(FIND("±",f!BM367)-1,LEN(f!BM367)))</f>
        <v/>
      </c>
      <c r="BN362" s="122" t="str">
        <f>LEFT(f!BN367,IFERROR(FIND("±",f!BN367)-1,LEN(f!BN367)))</f>
        <v/>
      </c>
      <c r="BO362" s="122" t="str">
        <f>LEFT(f!BO367,IFERROR(FIND("±",f!BO367)-1,LEN(f!BO367)))</f>
        <v/>
      </c>
      <c r="BP362" s="122" t="str">
        <f>LEFT(f!BP367,IFERROR(FIND("±",f!BP367)-1,LEN(f!BP367)))</f>
        <v/>
      </c>
      <c r="BQ362" s="122" t="str">
        <f>LEFT(f!BQ367,IFERROR(FIND("±",f!BQ367)-1,LEN(f!BQ367)))</f>
        <v/>
      </c>
      <c r="BR362" s="122" t="str">
        <f>LEFT(f!BR367,IFERROR(FIND("±",f!BR367)-1,LEN(f!BR367)))</f>
        <v/>
      </c>
      <c r="BS362" s="122" t="str">
        <f>LEFT(f!BS367,IFERROR(FIND("±",f!BS367)-1,LEN(f!BS367)))</f>
        <v/>
      </c>
      <c r="BT362" s="122" t="str">
        <f>LEFT(f!BT367,IFERROR(FIND("±",f!BT367)-1,LEN(f!BT367)))</f>
        <v/>
      </c>
      <c r="BU362" s="122" t="str">
        <f>LEFT(f!BU367,IFERROR(FIND("±",f!BU367)-1,LEN(f!BU367)))</f>
        <v/>
      </c>
      <c r="BV362" s="122"/>
      <c r="BW362" s="122"/>
      <c r="BX362" s="122"/>
      <c r="BY362" s="122"/>
      <c r="BZ362" s="122"/>
      <c r="CA362" s="122"/>
      <c r="CB362" s="122"/>
      <c r="CC362" s="122"/>
      <c r="CD362" s="122"/>
      <c r="CE362" s="122"/>
    </row>
    <row r="363">
      <c r="A363" s="103" t="str">
        <f>f!A368</f>
        <v>S009</v>
      </c>
      <c r="B363" s="107" t="str">
        <f>LEFT(f!B368,IFERROR(FIND("(",f!B368)-1,LEN(f!B368)))</f>
        <v>Prawns, small </v>
      </c>
      <c r="C363" s="109" t="str">
        <f>IFERROR(MID(f!B368,IFERROR(FIND("(",f!B368)+1,LEN(f!B368)),IFERROR(FIND(")",f!B368),LEN(f!B368))-IFERROR(FIND("(",f!B368)+1,LEN(f!B368))),"")</f>
        <v>Macrobrachium sp.</v>
      </c>
      <c r="D363" s="103" t="str">
        <f>f!D368</f>
        <v/>
      </c>
      <c r="E363" s="103" t="str">
        <f>f!E368</f>
        <v/>
      </c>
      <c r="F363" s="110" t="str">
        <f>CONCATENATE("https://res.cloudinary.com/techticz/image/upload/foods/",f!F368,".jpeg")</f>
        <v>https://res.cloudinary.com/techticz/image/upload/foods/prawns.jpeg</v>
      </c>
      <c r="G363" s="103" t="str">
        <f>f!G368</f>
        <v>S</v>
      </c>
      <c r="H363" s="103" t="str">
        <f>f!H368</f>
        <v/>
      </c>
      <c r="I363" s="103">
        <f t="shared" si="1"/>
        <v>297</v>
      </c>
      <c r="J363" s="112">
        <f>f!J368</f>
        <v>100</v>
      </c>
      <c r="K363" s="112" t="str">
        <f>f!K368</f>
        <v>gram</v>
      </c>
      <c r="L363" s="114" t="str">
        <f>f!L368</f>
        <v/>
      </c>
      <c r="M363" s="114" t="str">
        <f>f!M368</f>
        <v/>
      </c>
      <c r="N363" s="114" t="str">
        <f>f!N368</f>
        <v/>
      </c>
      <c r="O363" s="114" t="str">
        <f>f!O368</f>
        <v/>
      </c>
      <c r="P363" s="114" t="str">
        <f>f!P368</f>
        <v/>
      </c>
      <c r="Q363" s="117" t="str">
        <f>f!Q368</f>
        <v/>
      </c>
      <c r="R363" s="117" t="str">
        <f>f!R368</f>
        <v/>
      </c>
      <c r="S363" s="117" t="str">
        <f>f!S368</f>
        <v/>
      </c>
      <c r="T363" s="120" t="str">
        <f>f!T368</f>
        <v/>
      </c>
      <c r="U363" s="120" t="str">
        <f>f!U368</f>
        <v/>
      </c>
      <c r="V363" s="121">
        <f>f!V368</f>
        <v>100</v>
      </c>
      <c r="W363" s="122" t="str">
        <f>LEFT(f!W368,IFERROR(FIND("±",f!W368)-1,LEN(f!W368)))</f>
        <v>82.58</v>
      </c>
      <c r="X363" s="122" t="str">
        <f>LEFT(f!X368,IFERROR(FIND("±",f!X368)-1,LEN(f!X368)))</f>
        <v>13.07</v>
      </c>
      <c r="Y363" s="122" t="str">
        <f>LEFT(f!Y368,IFERROR(FIND("±",f!Y368)-1,LEN(f!Y368)))</f>
        <v>0.86</v>
      </c>
      <c r="Z363" s="122" t="str">
        <f>LEFT(f!Z368,IFERROR(FIND("±",f!Z368)-1,LEN(f!Z368)))</f>
        <v>0.78</v>
      </c>
      <c r="AA363" s="122" t="str">
        <f>LEFT(f!AA368,IFERROR(FIND("±",f!AA368)-1,LEN(f!AA368)))</f>
        <v/>
      </c>
      <c r="AB363" s="122" t="str">
        <f>LEFT(f!AB368,IFERROR(FIND("±",f!AB368)-1,LEN(f!AB368)))</f>
        <v/>
      </c>
      <c r="AC363" s="122" t="str">
        <f>LEFT(f!AC368,IFERROR(FIND("±",f!AC368)-1,LEN(f!AC368)))</f>
        <v/>
      </c>
      <c r="AD363" s="122" t="str">
        <f>LEFT(f!AD368,IFERROR(FIND("±",f!AD368)-1,LEN(f!AD368)))</f>
        <v/>
      </c>
      <c r="AE363" s="122" t="str">
        <f>LEFT(f!AE368,IFERROR(FIND("±",f!AE368)-1,LEN(f!AE368)))</f>
        <v>297</v>
      </c>
      <c r="AF363" s="122" t="str">
        <f>LEFT(f!AF368,IFERROR(FIND("±",f!AF368)-1,LEN(f!AF368)))</f>
        <v>0.01</v>
      </c>
      <c r="AG363" s="122" t="str">
        <f>LEFT(f!AG368,IFERROR(FIND("±",f!AG368)-1,LEN(f!AG368)))</f>
        <v>0.03</v>
      </c>
      <c r="AH363" s="122" t="str">
        <f>LEFT(f!AH368,IFERROR(FIND("±",f!AH368)-1,LEN(f!AH368)))</f>
        <v>0.54</v>
      </c>
      <c r="AI363" s="122" t="str">
        <f>LEFT(f!AI368,IFERROR(FIND("±",f!AI368)-1,LEN(f!AI368)))</f>
        <v>1.74</v>
      </c>
      <c r="AJ363" s="122" t="str">
        <f>LEFT(f!AJ368,IFERROR(FIND("±",f!AJ368)-1,LEN(f!AJ368)))</f>
        <v>207</v>
      </c>
      <c r="AK363" s="122" t="str">
        <f>LEFT(f!AK368,IFERROR(FIND("±",f!AK368)-1,LEN(f!AK368)))</f>
        <v/>
      </c>
      <c r="AL363" s="122" t="str">
        <f>LEFT(f!AL368,IFERROR(FIND("±",f!AL368)-1,LEN(f!AL368)))</f>
        <v>1306</v>
      </c>
      <c r="AM363" s="122" t="str">
        <f>LEFT(f!AM368,IFERROR(FIND("±",f!AM368)-1,LEN(f!AM368)))</f>
        <v/>
      </c>
      <c r="AN363" s="122" t="str">
        <f>LEFT(f!AN368,IFERROR(FIND("±",f!AN368)-1,LEN(f!AN368)))</f>
        <v>0.91</v>
      </c>
      <c r="AO363" s="122" t="str">
        <f>LEFT(f!AO368,IFERROR(FIND("±",f!AO368)-1,LEN(f!AO368)))</f>
        <v>8.14</v>
      </c>
      <c r="AP363" s="122" t="str">
        <f>LEFT(f!AP368,IFERROR(FIND("±",f!AP368)-1,LEN(f!AP368)))</f>
        <v/>
      </c>
      <c r="AQ363" s="122" t="str">
        <f>LEFT(f!AQ368,IFERROR(FIND("±",f!AQ368)-1,LEN(f!AQ368)))</f>
        <v>67.99</v>
      </c>
      <c r="AR363" s="122" t="str">
        <f>LEFT(f!AR368,IFERROR(FIND("±",f!AR368)-1,LEN(f!AR368)))</f>
        <v>0.007</v>
      </c>
      <c r="AS363" s="122" t="str">
        <f>LEFT(f!AS368,IFERROR(FIND("±",f!AS368)-1,LEN(f!AS368)))</f>
        <v>0.001</v>
      </c>
      <c r="AT363" s="122" t="str">
        <f>LEFT(f!AT368,IFERROR(FIND("±",f!AT368)-1,LEN(f!AT368)))</f>
        <v>0.14</v>
      </c>
      <c r="AU363" s="122" t="str">
        <f>LEFT(f!AU368,IFERROR(FIND("±",f!AU368)-1,LEN(f!AU368)))</f>
        <v>0.87</v>
      </c>
      <c r="AV363" s="122" t="str">
        <f>LEFT(f!AV368,IFERROR(FIND("±",f!AV368)-1,LEN(f!AV368)))</f>
        <v/>
      </c>
      <c r="AW363" s="122" t="str">
        <f>LEFT(f!AW368,IFERROR(FIND("±",f!AW368)-1,LEN(f!AW368)))</f>
        <v>0.001</v>
      </c>
      <c r="AX363" s="122" t="str">
        <f>LEFT(f!AX368,IFERROR(FIND("±",f!AX368)-1,LEN(f!AX368)))</f>
        <v>26.91</v>
      </c>
      <c r="AY363" s="122" t="str">
        <f>LEFT(f!AY368,IFERROR(FIND("±",f!AY368)-1,LEN(f!AY368)))</f>
        <v>0.02</v>
      </c>
      <c r="AZ363" s="122" t="str">
        <f>LEFT(f!AZ368,IFERROR(FIND("±",f!AZ368)-1,LEN(f!AZ368)))</f>
        <v>0.78</v>
      </c>
      <c r="BA363" s="122" t="str">
        <f>LEFT(f!BA368,IFERROR(FIND("±",f!BA368)-1,LEN(f!BA368)))</f>
        <v>0.004</v>
      </c>
      <c r="BB363" s="122" t="str">
        <f>LEFT(f!BB368,IFERROR(FIND("±",f!BB368)-1,LEN(f!BB368)))</f>
        <v>0.006</v>
      </c>
      <c r="BC363" s="122" t="str">
        <f>LEFT(f!BC368,IFERROR(FIND("±",f!BC368)-1,LEN(f!BC368)))</f>
        <v>192</v>
      </c>
      <c r="BD363" s="122" t="str">
        <f>LEFT(f!BD368,IFERROR(FIND("±",f!BD368)-1,LEN(f!BD368)))</f>
        <v>224</v>
      </c>
      <c r="BE363" s="122" t="str">
        <f>LEFT(f!BE368,IFERROR(FIND("±",f!BE368)-1,LEN(f!BE368)))</f>
        <v>19.92</v>
      </c>
      <c r="BF363" s="122" t="str">
        <f>LEFT(f!BF368,IFERROR(FIND("±",f!BF368)-1,LEN(f!BF368)))</f>
        <v>77.71</v>
      </c>
      <c r="BG363" s="122" t="str">
        <f>LEFT(f!BG368,IFERROR(FIND("±",f!BG368)-1,LEN(f!BG368)))</f>
        <v>0.87</v>
      </c>
      <c r="BH363" s="122" t="str">
        <f>LEFT(f!BH368,IFERROR(FIND("±",f!BH368)-1,LEN(f!BH368)))</f>
        <v/>
      </c>
      <c r="BI363" s="122" t="str">
        <f>LEFT(f!BI368,IFERROR(FIND("±",f!BI368)-1,LEN(f!BI368)))</f>
        <v/>
      </c>
      <c r="BJ363" s="122" t="str">
        <f>LEFT(f!BJ368,IFERROR(FIND("±",f!BJ368)-1,LEN(f!BJ368)))</f>
        <v/>
      </c>
      <c r="BK363" s="122" t="str">
        <f>LEFT(f!BK368,IFERROR(FIND("±",f!BK368)-1,LEN(f!BK368)))</f>
        <v/>
      </c>
      <c r="BL363" s="122" t="str">
        <f>LEFT(f!BL368,IFERROR(FIND("±",f!BL368)-1,LEN(f!BL368)))</f>
        <v/>
      </c>
      <c r="BM363" s="122" t="str">
        <f>LEFT(f!BM368,IFERROR(FIND("±",f!BM368)-1,LEN(f!BM368)))</f>
        <v/>
      </c>
      <c r="BN363" s="122" t="str">
        <f>LEFT(f!BN368,IFERROR(FIND("±",f!BN368)-1,LEN(f!BN368)))</f>
        <v/>
      </c>
      <c r="BO363" s="122" t="str">
        <f>LEFT(f!BO368,IFERROR(FIND("±",f!BO368)-1,LEN(f!BO368)))</f>
        <v/>
      </c>
      <c r="BP363" s="122" t="str">
        <f>LEFT(f!BP368,IFERROR(FIND("±",f!BP368)-1,LEN(f!BP368)))</f>
        <v/>
      </c>
      <c r="BQ363" s="122" t="str">
        <f>LEFT(f!BQ368,IFERROR(FIND("±",f!BQ368)-1,LEN(f!BQ368)))</f>
        <v/>
      </c>
      <c r="BR363" s="122" t="str">
        <f>LEFT(f!BR368,IFERROR(FIND("±",f!BR368)-1,LEN(f!BR368)))</f>
        <v/>
      </c>
      <c r="BS363" s="122" t="str">
        <f>LEFT(f!BS368,IFERROR(FIND("±",f!BS368)-1,LEN(f!BS368)))</f>
        <v/>
      </c>
      <c r="BT363" s="122" t="str">
        <f>LEFT(f!BT368,IFERROR(FIND("±",f!BT368)-1,LEN(f!BT368)))</f>
        <v/>
      </c>
      <c r="BU363" s="122" t="str">
        <f>LEFT(f!BU368,IFERROR(FIND("±",f!BU368)-1,LEN(f!BU368)))</f>
        <v/>
      </c>
      <c r="BV363" s="122"/>
      <c r="BW363" s="122"/>
      <c r="BX363" s="122"/>
      <c r="BY363" s="122"/>
      <c r="BZ363" s="122"/>
      <c r="CA363" s="122"/>
      <c r="CB363" s="122"/>
      <c r="CC363" s="122"/>
      <c r="CD363" s="122"/>
      <c r="CE363" s="122"/>
    </row>
    <row r="364">
      <c r="A364" s="103" t="str">
        <f>f!A369</f>
        <v>S010</v>
      </c>
      <c r="B364" s="107" t="str">
        <f>LEFT(f!B369,IFERROR(FIND("(",f!B369)-1,LEN(f!B369)))</f>
        <v>Tiger prawns </v>
      </c>
      <c r="C364" s="109" t="str">
        <f>IFERROR(MID(f!B369,IFERROR(FIND("(",f!B369)+1,LEN(f!B369)),IFERROR(FIND(")",f!B369),LEN(f!B369))-IFERROR(FIND("(",f!B369)+1,LEN(f!B369))),"")</f>
        <v>Macrobrachium sp.</v>
      </c>
      <c r="D364" s="103" t="str">
        <f>f!D369</f>
        <v/>
      </c>
      <c r="E364" s="103" t="str">
        <f>f!E369</f>
        <v/>
      </c>
      <c r="F364" s="110" t="str">
        <f>CONCATENATE("https://res.cloudinary.com/techticz/image/upload/foods/",f!F369,".jpeg")</f>
        <v>https://res.cloudinary.com/techticz/image/upload/foods/prawns.jpeg</v>
      </c>
      <c r="G364" s="103" t="str">
        <f>f!G369</f>
        <v>S</v>
      </c>
      <c r="H364" s="103" t="str">
        <f>f!H369</f>
        <v/>
      </c>
      <c r="I364" s="103">
        <f t="shared" si="1"/>
        <v>284</v>
      </c>
      <c r="J364" s="112">
        <f>f!J369</f>
        <v>100</v>
      </c>
      <c r="K364" s="112" t="str">
        <f>f!K369</f>
        <v>gram</v>
      </c>
      <c r="L364" s="114" t="str">
        <f>f!L369</f>
        <v/>
      </c>
      <c r="M364" s="114" t="str">
        <f>f!M369</f>
        <v/>
      </c>
      <c r="N364" s="114" t="str">
        <f>f!N369</f>
        <v/>
      </c>
      <c r="O364" s="114" t="str">
        <f>f!O369</f>
        <v/>
      </c>
      <c r="P364" s="114" t="str">
        <f>f!P369</f>
        <v/>
      </c>
      <c r="Q364" s="117" t="str">
        <f>f!Q369</f>
        <v/>
      </c>
      <c r="R364" s="117" t="str">
        <f>f!R369</f>
        <v/>
      </c>
      <c r="S364" s="117" t="str">
        <f>f!S369</f>
        <v/>
      </c>
      <c r="T364" s="120" t="str">
        <f>f!T369</f>
        <v/>
      </c>
      <c r="U364" s="120" t="str">
        <f>f!U369</f>
        <v/>
      </c>
      <c r="V364" s="121">
        <f>f!V369</f>
        <v>100</v>
      </c>
      <c r="W364" s="122" t="str">
        <f>LEFT(f!W369,IFERROR(FIND("±",f!W369)-1,LEN(f!W369)))</f>
        <v>83.24</v>
      </c>
      <c r="X364" s="122" t="str">
        <f>LEFT(f!X369,IFERROR(FIND("±",f!X369)-1,LEN(f!X369)))</f>
        <v>14.24</v>
      </c>
      <c r="Y364" s="122" t="str">
        <f>LEFT(f!Y369,IFERROR(FIND("±",f!Y369)-1,LEN(f!Y369)))</f>
        <v>0.83</v>
      </c>
      <c r="Z364" s="122" t="str">
        <f>LEFT(f!Z369,IFERROR(FIND("±",f!Z369)-1,LEN(f!Z369)))</f>
        <v>0.66</v>
      </c>
      <c r="AA364" s="122" t="str">
        <f>LEFT(f!AA369,IFERROR(FIND("±",f!AA369)-1,LEN(f!AA369)))</f>
        <v/>
      </c>
      <c r="AB364" s="122" t="str">
        <f>LEFT(f!AB369,IFERROR(FIND("±",f!AB369)-1,LEN(f!AB369)))</f>
        <v/>
      </c>
      <c r="AC364" s="122" t="str">
        <f>LEFT(f!AC369,IFERROR(FIND("±",f!AC369)-1,LEN(f!AC369)))</f>
        <v/>
      </c>
      <c r="AD364" s="122" t="str">
        <f>LEFT(f!AD369,IFERROR(FIND("±",f!AD369)-1,LEN(f!AD369)))</f>
        <v/>
      </c>
      <c r="AE364" s="122" t="str">
        <f>LEFT(f!AE369,IFERROR(FIND("±",f!AE369)-1,LEN(f!AE369)))</f>
        <v>284</v>
      </c>
      <c r="AF364" s="122" t="str">
        <f>LEFT(f!AF369,IFERROR(FIND("±",f!AF369)-1,LEN(f!AF369)))</f>
        <v>0.01</v>
      </c>
      <c r="AG364" s="122" t="str">
        <f>LEFT(f!AG369,IFERROR(FIND("±",f!AG369)-1,LEN(f!AG369)))</f>
        <v>0.04</v>
      </c>
      <c r="AH364" s="122" t="str">
        <f>LEFT(f!AH369,IFERROR(FIND("±",f!AH369)-1,LEN(f!AH369)))</f>
        <v>1.28</v>
      </c>
      <c r="AI364" s="122" t="str">
        <f>LEFT(f!AI369,IFERROR(FIND("±",f!AI369)-1,LEN(f!AI369)))</f>
        <v>1.87</v>
      </c>
      <c r="AJ364" s="122" t="str">
        <f>LEFT(f!AJ369,IFERROR(FIND("±",f!AJ369)-1,LEN(f!AJ369)))</f>
        <v>216</v>
      </c>
      <c r="AK364" s="122" t="str">
        <f>LEFT(f!AK369,IFERROR(FIND("±",f!AK369)-1,LEN(f!AK369)))</f>
        <v/>
      </c>
      <c r="AL364" s="122" t="str">
        <f>LEFT(f!AL369,IFERROR(FIND("±",f!AL369)-1,LEN(f!AL369)))</f>
        <v>1875</v>
      </c>
      <c r="AM364" s="122" t="str">
        <f>LEFT(f!AM369,IFERROR(FIND("±",f!AM369)-1,LEN(f!AM369)))</f>
        <v/>
      </c>
      <c r="AN364" s="122" t="str">
        <f>LEFT(f!AN369,IFERROR(FIND("±",f!AN369)-1,LEN(f!AN369)))</f>
        <v>0.36</v>
      </c>
      <c r="AO364" s="122" t="str">
        <f>LEFT(f!AO369,IFERROR(FIND("±",f!AO369)-1,LEN(f!AO369)))</f>
        <v>4.77</v>
      </c>
      <c r="AP364" s="122" t="str">
        <f>LEFT(f!AP369,IFERROR(FIND("±",f!AP369)-1,LEN(f!AP369)))</f>
        <v>0.002</v>
      </c>
      <c r="AQ364" s="122" t="str">
        <f>LEFT(f!AQ369,IFERROR(FIND("±",f!AQ369)-1,LEN(f!AQ369)))</f>
        <v>57.9</v>
      </c>
      <c r="AR364" s="122" t="str">
        <f>LEFT(f!AR369,IFERROR(FIND("±",f!AR369)-1,LEN(f!AR369)))</f>
        <v>0.007</v>
      </c>
      <c r="AS364" s="122" t="str">
        <f>LEFT(f!AS369,IFERROR(FIND("±",f!AS369)-1,LEN(f!AS369)))</f>
        <v/>
      </c>
      <c r="AT364" s="122" t="str">
        <f>LEFT(f!AT369,IFERROR(FIND("±",f!AT369)-1,LEN(f!AT369)))</f>
        <v>0.39</v>
      </c>
      <c r="AU364" s="122" t="str">
        <f>LEFT(f!AU369,IFERROR(FIND("±",f!AU369)-1,LEN(f!AU369)))</f>
        <v>0.84</v>
      </c>
      <c r="AV364" s="122" t="str">
        <f>LEFT(f!AV369,IFERROR(FIND("±",f!AV369)-1,LEN(f!AV369)))</f>
        <v/>
      </c>
      <c r="AW364" s="122" t="str">
        <f>LEFT(f!AW369,IFERROR(FIND("±",f!AW369)-1,LEN(f!AW369)))</f>
        <v>0.003</v>
      </c>
      <c r="AX364" s="122" t="str">
        <f>LEFT(f!AX369,IFERROR(FIND("±",f!AX369)-1,LEN(f!AX369)))</f>
        <v>22.94</v>
      </c>
      <c r="AY364" s="122" t="str">
        <f>LEFT(f!AY369,IFERROR(FIND("±",f!AY369)-1,LEN(f!AY369)))</f>
        <v>0.08</v>
      </c>
      <c r="AZ364" s="122" t="str">
        <f>LEFT(f!AZ369,IFERROR(FIND("±",f!AZ369)-1,LEN(f!AZ369)))</f>
        <v>0.4</v>
      </c>
      <c r="BA364" s="122" t="str">
        <f>LEFT(f!BA369,IFERROR(FIND("±",f!BA369)-1,LEN(f!BA369)))</f>
        <v/>
      </c>
      <c r="BB364" s="122" t="str">
        <f>LEFT(f!BB369,IFERROR(FIND("±",f!BB369)-1,LEN(f!BB369)))</f>
        <v>0.005</v>
      </c>
      <c r="BC364" s="122" t="str">
        <f>LEFT(f!BC369,IFERROR(FIND("±",f!BC369)-1,LEN(f!BC369)))</f>
        <v>155</v>
      </c>
      <c r="BD364" s="122" t="str">
        <f>LEFT(f!BD369,IFERROR(FIND("±",f!BD369)-1,LEN(f!BD369)))</f>
        <v>149</v>
      </c>
      <c r="BE364" s="122" t="str">
        <f>LEFT(f!BE369,IFERROR(FIND("±",f!BE369)-1,LEN(f!BE369)))</f>
        <v>14.69</v>
      </c>
      <c r="BF364" s="122" t="str">
        <f>LEFT(f!BF369,IFERROR(FIND("±",f!BF369)-1,LEN(f!BF369)))</f>
        <v>80.77</v>
      </c>
      <c r="BG364" s="122" t="str">
        <f>LEFT(f!BG369,IFERROR(FIND("±",f!BG369)-1,LEN(f!BG369)))</f>
        <v>1.02</v>
      </c>
      <c r="BH364" s="122" t="str">
        <f>LEFT(f!BH369,IFERROR(FIND("±",f!BH369)-1,LEN(f!BH369)))</f>
        <v/>
      </c>
      <c r="BI364" s="122" t="str">
        <f>LEFT(f!BI369,IFERROR(FIND("±",f!BI369)-1,LEN(f!BI369)))</f>
        <v/>
      </c>
      <c r="BJ364" s="122" t="str">
        <f>LEFT(f!BJ369,IFERROR(FIND("±",f!BJ369)-1,LEN(f!BJ369)))</f>
        <v/>
      </c>
      <c r="BK364" s="122" t="str">
        <f>LEFT(f!BK369,IFERROR(FIND("±",f!BK369)-1,LEN(f!BK369)))</f>
        <v/>
      </c>
      <c r="BL364" s="122" t="str">
        <f>LEFT(f!BL369,IFERROR(FIND("±",f!BL369)-1,LEN(f!BL369)))</f>
        <v/>
      </c>
      <c r="BM364" s="122" t="str">
        <f>LEFT(f!BM369,IFERROR(FIND("±",f!BM369)-1,LEN(f!BM369)))</f>
        <v/>
      </c>
      <c r="BN364" s="122" t="str">
        <f>LEFT(f!BN369,IFERROR(FIND("±",f!BN369)-1,LEN(f!BN369)))</f>
        <v/>
      </c>
      <c r="BO364" s="122" t="str">
        <f>LEFT(f!BO369,IFERROR(FIND("±",f!BO369)-1,LEN(f!BO369)))</f>
        <v/>
      </c>
      <c r="BP364" s="122" t="str">
        <f>LEFT(f!BP369,IFERROR(FIND("±",f!BP369)-1,LEN(f!BP369)))</f>
        <v/>
      </c>
      <c r="BQ364" s="122" t="str">
        <f>LEFT(f!BQ369,IFERROR(FIND("±",f!BQ369)-1,LEN(f!BQ369)))</f>
        <v/>
      </c>
      <c r="BR364" s="122" t="str">
        <f>LEFT(f!BR369,IFERROR(FIND("±",f!BR369)-1,LEN(f!BR369)))</f>
        <v/>
      </c>
      <c r="BS364" s="122" t="str">
        <f>LEFT(f!BS369,IFERROR(FIND("±",f!BS369)-1,LEN(f!BS369)))</f>
        <v/>
      </c>
      <c r="BT364" s="122" t="str">
        <f>LEFT(f!BT369,IFERROR(FIND("±",f!BT369)-1,LEN(f!BT369)))</f>
        <v/>
      </c>
      <c r="BU364" s="122" t="str">
        <f>LEFT(f!BU369,IFERROR(FIND("±",f!BU369)-1,LEN(f!BU369)))</f>
        <v/>
      </c>
      <c r="BV364" s="122"/>
      <c r="BW364" s="122"/>
      <c r="BX364" s="122"/>
      <c r="BY364" s="122"/>
      <c r="BZ364" s="122"/>
      <c r="CA364" s="122"/>
      <c r="CB364" s="122"/>
      <c r="CC364" s="122"/>
      <c r="CD364" s="122"/>
      <c r="CE364" s="122"/>
    </row>
    <row r="365">
      <c r="A365" s="103" t="str">
        <f>f!A370</f>
        <v>T001</v>
      </c>
      <c r="B365" s="107" t="str">
        <f>LEFT(f!B370,IFERROR(FIND("(",f!B370)-1,LEN(f!B370)))</f>
        <v>Coconut Oil</v>
      </c>
      <c r="C365" s="109" t="str">
        <f>IFERROR(MID(f!B370,IFERROR(FIND("(",f!B370)+1,LEN(f!B370)),IFERROR(FIND(")",f!B370),LEN(f!B370))-IFERROR(FIND("(",f!B370)+1,LEN(f!B370))),"")</f>
        <v/>
      </c>
      <c r="D365" s="103" t="str">
        <f>f!D370</f>
        <v/>
      </c>
      <c r="E365" s="103" t="str">
        <f>f!E370</f>
        <v/>
      </c>
      <c r="F365" s="110" t="str">
        <f>CONCATENATE("https://res.cloudinary.com/techticz/image/upload/foods/",f!F370,".jpeg")</f>
        <v>https://res.cloudinary.com/techticz/image/upload/foods/coconut_oil.jpeg</v>
      </c>
      <c r="G365" s="103" t="str">
        <f>f!G370</f>
        <v>T</v>
      </c>
      <c r="H365" s="103" t="str">
        <f>f!H370</f>
        <v/>
      </c>
      <c r="I365" s="103">
        <f t="shared" si="1"/>
        <v>111.111</v>
      </c>
      <c r="J365" s="112">
        <f>f!J370</f>
        <v>100</v>
      </c>
      <c r="K365" s="112" t="str">
        <f>f!K370</f>
        <v>gram</v>
      </c>
      <c r="L365" s="114" t="str">
        <f>f!L370</f>
        <v/>
      </c>
      <c r="M365" s="114" t="str">
        <f>f!M370</f>
        <v/>
      </c>
      <c r="N365" s="114" t="str">
        <f>f!N370</f>
        <v/>
      </c>
      <c r="O365" s="114" t="str">
        <f>f!O370</f>
        <v/>
      </c>
      <c r="P365" s="114" t="str">
        <f>f!P370</f>
        <v/>
      </c>
      <c r="Q365" s="117" t="str">
        <f>f!Q370</f>
        <v/>
      </c>
      <c r="R365" s="117" t="str">
        <f>f!R370</f>
        <v/>
      </c>
      <c r="S365" s="117" t="str">
        <f>f!S370</f>
        <v/>
      </c>
      <c r="T365" s="120" t="str">
        <f>f!T370</f>
        <v/>
      </c>
      <c r="U365" s="120" t="str">
        <f>f!U370</f>
        <v/>
      </c>
      <c r="V365" s="121">
        <f>f!V370</f>
        <v>100</v>
      </c>
      <c r="W365" s="122" t="str">
        <f>LEFT(f!W370,IFERROR(FIND("±",f!W370)-1,LEN(f!W370)))</f>
        <v/>
      </c>
      <c r="X365" s="122" t="str">
        <f>LEFT(f!X370,IFERROR(FIND("±",f!X370)-1,LEN(f!X370)))</f>
        <v/>
      </c>
      <c r="Y365" s="122" t="str">
        <f>LEFT(f!Y370,IFERROR(FIND("±",f!Y370)-1,LEN(f!Y370)))</f>
        <v/>
      </c>
      <c r="Z365" s="122" t="str">
        <f>LEFT(f!Z370,IFERROR(FIND("±",f!Z370)-1,LEN(f!Z370)))</f>
        <v/>
      </c>
      <c r="AA365" s="122" t="str">
        <f>LEFT(f!AA370,IFERROR(FIND("±",f!AA370)-1,LEN(f!AA370)))</f>
        <v/>
      </c>
      <c r="AB365" s="122" t="str">
        <f>LEFT(f!AB370,IFERROR(FIND("±",f!AB370)-1,LEN(f!AB370)))</f>
        <v/>
      </c>
      <c r="AC365" s="122" t="str">
        <f>LEFT(f!AC370,IFERROR(FIND("±",f!AC370)-1,LEN(f!AC370)))</f>
        <v/>
      </c>
      <c r="AD365" s="122" t="str">
        <f>LEFT(f!AD370,IFERROR(FIND("±",f!AD370)-1,LEN(f!AD370)))</f>
        <v/>
      </c>
      <c r="AE365" s="122" t="str">
        <f>LEFT(f!AE370,IFERROR(FIND("±",f!AE370)-1,LEN(f!AE370)))</f>
        <v>111.111</v>
      </c>
      <c r="AF365" s="122" t="str">
        <f>LEFT(f!AF370,IFERROR(FIND("±",f!AF370)-1,LEN(f!AF370)))</f>
        <v/>
      </c>
      <c r="AG365" s="122" t="str">
        <f>LEFT(f!AG370,IFERROR(FIND("±",f!AG370)-1,LEN(f!AG370)))</f>
        <v/>
      </c>
      <c r="AH365" s="122" t="str">
        <f>LEFT(f!AH370,IFERROR(FIND("±",f!AH370)-1,LEN(f!AH370)))</f>
        <v/>
      </c>
      <c r="AI365" s="122" t="str">
        <f>LEFT(f!AI370,IFERROR(FIND("±",f!AI370)-1,LEN(f!AI370)))</f>
        <v/>
      </c>
      <c r="AJ365" s="122" t="str">
        <f>LEFT(f!AJ370,IFERROR(FIND("±",f!AJ370)-1,LEN(f!AJ370)))</f>
        <v/>
      </c>
      <c r="AK365" s="122" t="str">
        <f>LEFT(f!AK370,IFERROR(FIND("±",f!AK370)-1,LEN(f!AK370)))</f>
        <v/>
      </c>
      <c r="AL365" s="122" t="str">
        <f>LEFT(f!AL370,IFERROR(FIND("±",f!AL370)-1,LEN(f!AL370)))</f>
        <v/>
      </c>
      <c r="AM365" s="122" t="str">
        <f>LEFT(f!AM370,IFERROR(FIND("±",f!AM370)-1,LEN(f!AM370)))</f>
        <v/>
      </c>
      <c r="AN365" s="122" t="str">
        <f>LEFT(f!AN370,IFERROR(FIND("±",f!AN370)-1,LEN(f!AN370)))</f>
        <v/>
      </c>
      <c r="AO365" s="122" t="str">
        <f>LEFT(f!AO370,IFERROR(FIND("±",f!AO370)-1,LEN(f!AO370)))</f>
        <v/>
      </c>
      <c r="AP365" s="122" t="str">
        <f>LEFT(f!AP370,IFERROR(FIND("±",f!AP370)-1,LEN(f!AP370)))</f>
        <v/>
      </c>
      <c r="AQ365" s="122" t="str">
        <f>LEFT(f!AQ370,IFERROR(FIND("±",f!AQ370)-1,LEN(f!AQ370)))</f>
        <v/>
      </c>
      <c r="AR365" s="122" t="str">
        <f>LEFT(f!AR370,IFERROR(FIND("±",f!AR370)-1,LEN(f!AR370)))</f>
        <v/>
      </c>
      <c r="AS365" s="122" t="str">
        <f>LEFT(f!AS370,IFERROR(FIND("±",f!AS370)-1,LEN(f!AS370)))</f>
        <v/>
      </c>
      <c r="AT365" s="122" t="str">
        <f>LEFT(f!AT370,IFERROR(FIND("±",f!AT370)-1,LEN(f!AT370)))</f>
        <v/>
      </c>
      <c r="AU365" s="122" t="str">
        <f>LEFT(f!AU370,IFERROR(FIND("±",f!AU370)-1,LEN(f!AU370)))</f>
        <v/>
      </c>
      <c r="AV365" s="122" t="str">
        <f>LEFT(f!AV370,IFERROR(FIND("±",f!AV370)-1,LEN(f!AV370)))</f>
        <v/>
      </c>
      <c r="AW365" s="122" t="str">
        <f>LEFT(f!AW370,IFERROR(FIND("±",f!AW370)-1,LEN(f!AW370)))</f>
        <v/>
      </c>
      <c r="AX365" s="122" t="str">
        <f>LEFT(f!AX370,IFERROR(FIND("±",f!AX370)-1,LEN(f!AX370)))</f>
        <v/>
      </c>
      <c r="AY365" s="122" t="str">
        <f>LEFT(f!AY370,IFERROR(FIND("±",f!AY370)-1,LEN(f!AY370)))</f>
        <v/>
      </c>
      <c r="AZ365" s="122" t="str">
        <f>LEFT(f!AZ370,IFERROR(FIND("±",f!AZ370)-1,LEN(f!AZ370)))</f>
        <v/>
      </c>
      <c r="BA365" s="122" t="str">
        <f>LEFT(f!BA370,IFERROR(FIND("±",f!BA370)-1,LEN(f!BA370)))</f>
        <v/>
      </c>
      <c r="BB365" s="122" t="str">
        <f>LEFT(f!BB370,IFERROR(FIND("±",f!BB370)-1,LEN(f!BB370)))</f>
        <v/>
      </c>
      <c r="BC365" s="122" t="str">
        <f>LEFT(f!BC370,IFERROR(FIND("±",f!BC370)-1,LEN(f!BC370)))</f>
        <v/>
      </c>
      <c r="BD365" s="122" t="str">
        <f>LEFT(f!BD370,IFERROR(FIND("±",f!BD370)-1,LEN(f!BD370)))</f>
        <v/>
      </c>
      <c r="BE365" s="122" t="str">
        <f>LEFT(f!BE370,IFERROR(FIND("±",f!BE370)-1,LEN(f!BE370)))</f>
        <v/>
      </c>
      <c r="BF365" s="122" t="str">
        <f>LEFT(f!BF370,IFERROR(FIND("±",f!BF370)-1,LEN(f!BF370)))</f>
        <v/>
      </c>
      <c r="BG365" s="122" t="str">
        <f>LEFT(f!BG370,IFERROR(FIND("±",f!BG370)-1,LEN(f!BG370)))</f>
        <v/>
      </c>
      <c r="BH365" s="122" t="str">
        <f>LEFT(f!BH370,IFERROR(FIND("±",f!BH370)-1,LEN(f!BH370)))</f>
        <v/>
      </c>
      <c r="BI365" s="122" t="str">
        <f>LEFT(f!BI370,IFERROR(FIND("±",f!BI370)-1,LEN(f!BI370)))</f>
        <v/>
      </c>
      <c r="BJ365" s="122" t="str">
        <f>LEFT(f!BJ370,IFERROR(FIND("±",f!BJ370)-1,LEN(f!BJ370)))</f>
        <v/>
      </c>
      <c r="BK365" s="122" t="str">
        <f>LEFT(f!BK370,IFERROR(FIND("±",f!BK370)-1,LEN(f!BK370)))</f>
        <v/>
      </c>
      <c r="BL365" s="122" t="str">
        <f>LEFT(f!BL370,IFERROR(FIND("±",f!BL370)-1,LEN(f!BL370)))</f>
        <v/>
      </c>
      <c r="BM365" s="122" t="str">
        <f>LEFT(f!BM370,IFERROR(FIND("±",f!BM370)-1,LEN(f!BM370)))</f>
        <v/>
      </c>
      <c r="BN365" s="122" t="str">
        <f>LEFT(f!BN370,IFERROR(FIND("±",f!BN370)-1,LEN(f!BN370)))</f>
        <v/>
      </c>
      <c r="BO365" s="122" t="str">
        <f>LEFT(f!BO370,IFERROR(FIND("±",f!BO370)-1,LEN(f!BO370)))</f>
        <v/>
      </c>
      <c r="BP365" s="122" t="str">
        <f>LEFT(f!BP370,IFERROR(FIND("±",f!BP370)-1,LEN(f!BP370)))</f>
        <v/>
      </c>
      <c r="BQ365" s="122" t="str">
        <f>LEFT(f!BQ370,IFERROR(FIND("±",f!BQ370)-1,LEN(f!BQ370)))</f>
        <v/>
      </c>
      <c r="BR365" s="122" t="str">
        <f>LEFT(f!BR370,IFERROR(FIND("±",f!BR370)-1,LEN(f!BR370)))</f>
        <v/>
      </c>
      <c r="BS365" s="122" t="str">
        <f>LEFT(f!BS370,IFERROR(FIND("±",f!BS370)-1,LEN(f!BS370)))</f>
        <v/>
      </c>
      <c r="BT365" s="122" t="str">
        <f>LEFT(f!BT370,IFERROR(FIND("±",f!BT370)-1,LEN(f!BT370)))</f>
        <v/>
      </c>
      <c r="BU365" s="122" t="str">
        <f>LEFT(f!BU370,IFERROR(FIND("±",f!BU370)-1,LEN(f!BU370)))</f>
        <v/>
      </c>
      <c r="BV365" s="122"/>
      <c r="BW365" s="122"/>
      <c r="BX365" s="122"/>
      <c r="BY365" s="122"/>
      <c r="BZ365" s="122"/>
      <c r="CA365" s="122"/>
      <c r="CB365" s="122"/>
      <c r="CC365" s="122"/>
      <c r="CD365" s="122"/>
      <c r="CE365" s="122"/>
    </row>
    <row r="366">
      <c r="A366" s="103" t="str">
        <f>f!A371</f>
        <v>T002</v>
      </c>
      <c r="B366" s="107" t="str">
        <f>LEFT(f!B371,IFERROR(FIND("(",f!B371)-1,LEN(f!B371)))</f>
        <v>Com Oil</v>
      </c>
      <c r="C366" s="109" t="str">
        <f>IFERROR(MID(f!B371,IFERROR(FIND("(",f!B371)+1,LEN(f!B371)),IFERROR(FIND(")",f!B371),LEN(f!B371))-IFERROR(FIND("(",f!B371)+1,LEN(f!B371))),"")</f>
        <v/>
      </c>
      <c r="D366" s="103" t="str">
        <f>f!D371</f>
        <v/>
      </c>
      <c r="E366" s="103" t="str">
        <f>f!E371</f>
        <v/>
      </c>
      <c r="F366" s="110" t="str">
        <f>CONCATENATE("https://res.cloudinary.com/techticz/image/upload/foods/",f!F371,".jpeg")</f>
        <v>https://res.cloudinary.com/techticz/image/upload/foods/com_oil.jpeg</v>
      </c>
      <c r="G366" s="103" t="str">
        <f>f!G371</f>
        <v>T</v>
      </c>
      <c r="H366" s="103" t="str">
        <f>f!H371</f>
        <v/>
      </c>
      <c r="I366" s="103">
        <f t="shared" si="1"/>
        <v>111.111</v>
      </c>
      <c r="J366" s="112">
        <f>f!J371</f>
        <v>100</v>
      </c>
      <c r="K366" s="112" t="str">
        <f>f!K371</f>
        <v>gram</v>
      </c>
      <c r="L366" s="114" t="str">
        <f>f!L371</f>
        <v/>
      </c>
      <c r="M366" s="114" t="str">
        <f>f!M371</f>
        <v/>
      </c>
      <c r="N366" s="114" t="str">
        <f>f!N371</f>
        <v/>
      </c>
      <c r="O366" s="114" t="str">
        <f>f!O371</f>
        <v/>
      </c>
      <c r="P366" s="114" t="str">
        <f>f!P371</f>
        <v/>
      </c>
      <c r="Q366" s="117" t="str">
        <f>f!Q371</f>
        <v/>
      </c>
      <c r="R366" s="117" t="str">
        <f>f!R371</f>
        <v/>
      </c>
      <c r="S366" s="117" t="str">
        <f>f!S371</f>
        <v/>
      </c>
      <c r="T366" s="120" t="str">
        <f>f!T371</f>
        <v/>
      </c>
      <c r="U366" s="120" t="str">
        <f>f!U371</f>
        <v/>
      </c>
      <c r="V366" s="121">
        <f>f!V371</f>
        <v>100</v>
      </c>
      <c r="W366" s="122" t="str">
        <f>LEFT(f!W371,IFERROR(FIND("±",f!W371)-1,LEN(f!W371)))</f>
        <v/>
      </c>
      <c r="X366" s="122" t="str">
        <f>LEFT(f!X371,IFERROR(FIND("±",f!X371)-1,LEN(f!X371)))</f>
        <v/>
      </c>
      <c r="Y366" s="122" t="str">
        <f>LEFT(f!Y371,IFERROR(FIND("±",f!Y371)-1,LEN(f!Y371)))</f>
        <v/>
      </c>
      <c r="Z366" s="122" t="str">
        <f>LEFT(f!Z371,IFERROR(FIND("±",f!Z371)-1,LEN(f!Z371)))</f>
        <v/>
      </c>
      <c r="AA366" s="122" t="str">
        <f>LEFT(f!AA371,IFERROR(FIND("±",f!AA371)-1,LEN(f!AA371)))</f>
        <v/>
      </c>
      <c r="AB366" s="122" t="str">
        <f>LEFT(f!AB371,IFERROR(FIND("±",f!AB371)-1,LEN(f!AB371)))</f>
        <v/>
      </c>
      <c r="AC366" s="122" t="str">
        <f>LEFT(f!AC371,IFERROR(FIND("±",f!AC371)-1,LEN(f!AC371)))</f>
        <v/>
      </c>
      <c r="AD366" s="122" t="str">
        <f>LEFT(f!AD371,IFERROR(FIND("±",f!AD371)-1,LEN(f!AD371)))</f>
        <v/>
      </c>
      <c r="AE366" s="122" t="str">
        <f>LEFT(f!AE371,IFERROR(FIND("±",f!AE371)-1,LEN(f!AE371)))</f>
        <v>111.111</v>
      </c>
      <c r="AF366" s="122" t="str">
        <f>LEFT(f!AF371,IFERROR(FIND("±",f!AF371)-1,LEN(f!AF371)))</f>
        <v/>
      </c>
      <c r="AG366" s="122" t="str">
        <f>LEFT(f!AG371,IFERROR(FIND("±",f!AG371)-1,LEN(f!AG371)))</f>
        <v/>
      </c>
      <c r="AH366" s="122" t="str">
        <f>LEFT(f!AH371,IFERROR(FIND("±",f!AH371)-1,LEN(f!AH371)))</f>
        <v/>
      </c>
      <c r="AI366" s="122" t="str">
        <f>LEFT(f!AI371,IFERROR(FIND("±",f!AI371)-1,LEN(f!AI371)))</f>
        <v/>
      </c>
      <c r="AJ366" s="122" t="str">
        <f>LEFT(f!AJ371,IFERROR(FIND("±",f!AJ371)-1,LEN(f!AJ371)))</f>
        <v/>
      </c>
      <c r="AK366" s="122" t="str">
        <f>LEFT(f!AK371,IFERROR(FIND("±",f!AK371)-1,LEN(f!AK371)))</f>
        <v/>
      </c>
      <c r="AL366" s="122" t="str">
        <f>LEFT(f!AL371,IFERROR(FIND("±",f!AL371)-1,LEN(f!AL371)))</f>
        <v/>
      </c>
      <c r="AM366" s="122" t="str">
        <f>LEFT(f!AM371,IFERROR(FIND("±",f!AM371)-1,LEN(f!AM371)))</f>
        <v/>
      </c>
      <c r="AN366" s="122" t="str">
        <f>LEFT(f!AN371,IFERROR(FIND("±",f!AN371)-1,LEN(f!AN371)))</f>
        <v/>
      </c>
      <c r="AO366" s="122" t="str">
        <f>LEFT(f!AO371,IFERROR(FIND("±",f!AO371)-1,LEN(f!AO371)))</f>
        <v/>
      </c>
      <c r="AP366" s="122" t="str">
        <f>LEFT(f!AP371,IFERROR(FIND("±",f!AP371)-1,LEN(f!AP371)))</f>
        <v/>
      </c>
      <c r="AQ366" s="122" t="str">
        <f>LEFT(f!AQ371,IFERROR(FIND("±",f!AQ371)-1,LEN(f!AQ371)))</f>
        <v/>
      </c>
      <c r="AR366" s="122" t="str">
        <f>LEFT(f!AR371,IFERROR(FIND("±",f!AR371)-1,LEN(f!AR371)))</f>
        <v/>
      </c>
      <c r="AS366" s="122" t="str">
        <f>LEFT(f!AS371,IFERROR(FIND("±",f!AS371)-1,LEN(f!AS371)))</f>
        <v/>
      </c>
      <c r="AT366" s="122" t="str">
        <f>LEFT(f!AT371,IFERROR(FIND("±",f!AT371)-1,LEN(f!AT371)))</f>
        <v/>
      </c>
      <c r="AU366" s="122" t="str">
        <f>LEFT(f!AU371,IFERROR(FIND("±",f!AU371)-1,LEN(f!AU371)))</f>
        <v/>
      </c>
      <c r="AV366" s="122" t="str">
        <f>LEFT(f!AV371,IFERROR(FIND("±",f!AV371)-1,LEN(f!AV371)))</f>
        <v/>
      </c>
      <c r="AW366" s="122" t="str">
        <f>LEFT(f!AW371,IFERROR(FIND("±",f!AW371)-1,LEN(f!AW371)))</f>
        <v/>
      </c>
      <c r="AX366" s="122" t="str">
        <f>LEFT(f!AX371,IFERROR(FIND("±",f!AX371)-1,LEN(f!AX371)))</f>
        <v/>
      </c>
      <c r="AY366" s="122" t="str">
        <f>LEFT(f!AY371,IFERROR(FIND("±",f!AY371)-1,LEN(f!AY371)))</f>
        <v/>
      </c>
      <c r="AZ366" s="122" t="str">
        <f>LEFT(f!AZ371,IFERROR(FIND("±",f!AZ371)-1,LEN(f!AZ371)))</f>
        <v/>
      </c>
      <c r="BA366" s="122" t="str">
        <f>LEFT(f!BA371,IFERROR(FIND("±",f!BA371)-1,LEN(f!BA371)))</f>
        <v/>
      </c>
      <c r="BB366" s="122" t="str">
        <f>LEFT(f!BB371,IFERROR(FIND("±",f!BB371)-1,LEN(f!BB371)))</f>
        <v/>
      </c>
      <c r="BC366" s="122" t="str">
        <f>LEFT(f!BC371,IFERROR(FIND("±",f!BC371)-1,LEN(f!BC371)))</f>
        <v/>
      </c>
      <c r="BD366" s="122" t="str">
        <f>LEFT(f!BD371,IFERROR(FIND("±",f!BD371)-1,LEN(f!BD371)))</f>
        <v/>
      </c>
      <c r="BE366" s="122" t="str">
        <f>LEFT(f!BE371,IFERROR(FIND("±",f!BE371)-1,LEN(f!BE371)))</f>
        <v/>
      </c>
      <c r="BF366" s="122" t="str">
        <f>LEFT(f!BF371,IFERROR(FIND("±",f!BF371)-1,LEN(f!BF371)))</f>
        <v/>
      </c>
      <c r="BG366" s="122" t="str">
        <f>LEFT(f!BG371,IFERROR(FIND("±",f!BG371)-1,LEN(f!BG371)))</f>
        <v/>
      </c>
      <c r="BH366" s="122" t="str">
        <f>LEFT(f!BH371,IFERROR(FIND("±",f!BH371)-1,LEN(f!BH371)))</f>
        <v/>
      </c>
      <c r="BI366" s="122" t="str">
        <f>LEFT(f!BI371,IFERROR(FIND("±",f!BI371)-1,LEN(f!BI371)))</f>
        <v/>
      </c>
      <c r="BJ366" s="122" t="str">
        <f>LEFT(f!BJ371,IFERROR(FIND("±",f!BJ371)-1,LEN(f!BJ371)))</f>
        <v/>
      </c>
      <c r="BK366" s="122" t="str">
        <f>LEFT(f!BK371,IFERROR(FIND("±",f!BK371)-1,LEN(f!BK371)))</f>
        <v/>
      </c>
      <c r="BL366" s="122" t="str">
        <f>LEFT(f!BL371,IFERROR(FIND("±",f!BL371)-1,LEN(f!BL371)))</f>
        <v/>
      </c>
      <c r="BM366" s="122" t="str">
        <f>LEFT(f!BM371,IFERROR(FIND("±",f!BM371)-1,LEN(f!BM371)))</f>
        <v/>
      </c>
      <c r="BN366" s="122" t="str">
        <f>LEFT(f!BN371,IFERROR(FIND("±",f!BN371)-1,LEN(f!BN371)))</f>
        <v/>
      </c>
      <c r="BO366" s="122" t="str">
        <f>LEFT(f!BO371,IFERROR(FIND("±",f!BO371)-1,LEN(f!BO371)))</f>
        <v/>
      </c>
      <c r="BP366" s="122" t="str">
        <f>LEFT(f!BP371,IFERROR(FIND("±",f!BP371)-1,LEN(f!BP371)))</f>
        <v/>
      </c>
      <c r="BQ366" s="122" t="str">
        <f>LEFT(f!BQ371,IFERROR(FIND("±",f!BQ371)-1,LEN(f!BQ371)))</f>
        <v/>
      </c>
      <c r="BR366" s="122" t="str">
        <f>LEFT(f!BR371,IFERROR(FIND("±",f!BR371)-1,LEN(f!BR371)))</f>
        <v/>
      </c>
      <c r="BS366" s="122" t="str">
        <f>LEFT(f!BS371,IFERROR(FIND("±",f!BS371)-1,LEN(f!BS371)))</f>
        <v/>
      </c>
      <c r="BT366" s="122" t="str">
        <f>LEFT(f!BT371,IFERROR(FIND("±",f!BT371)-1,LEN(f!BT371)))</f>
        <v/>
      </c>
      <c r="BU366" s="122" t="str">
        <f>LEFT(f!BU371,IFERROR(FIND("±",f!BU371)-1,LEN(f!BU371)))</f>
        <v/>
      </c>
      <c r="BV366" s="122"/>
      <c r="BW366" s="122"/>
      <c r="BX366" s="122"/>
      <c r="BY366" s="122"/>
      <c r="BZ366" s="122"/>
      <c r="CA366" s="122"/>
      <c r="CB366" s="122"/>
      <c r="CC366" s="122"/>
      <c r="CD366" s="122"/>
      <c r="CE366" s="122"/>
    </row>
    <row r="367">
      <c r="A367" s="103" t="str">
        <f>f!A372</f>
        <v>T003</v>
      </c>
      <c r="B367" s="107" t="str">
        <f>LEFT(f!B372,IFERROR(FIND("(",f!B372)-1,LEN(f!B372)))</f>
        <v>Cotton seed oil</v>
      </c>
      <c r="C367" s="109" t="str">
        <f>IFERROR(MID(f!B372,IFERROR(FIND("(",f!B372)+1,LEN(f!B372)),IFERROR(FIND(")",f!B372),LEN(f!B372))-IFERROR(FIND("(",f!B372)+1,LEN(f!B372))),"")</f>
        <v/>
      </c>
      <c r="D367" s="103" t="str">
        <f>f!D372</f>
        <v/>
      </c>
      <c r="E367" s="103" t="str">
        <f>f!E372</f>
        <v/>
      </c>
      <c r="F367" s="110" t="str">
        <f>CONCATENATE("https://res.cloudinary.com/techticz/image/upload/foods/",f!F372,".jpeg")</f>
        <v>https://res.cloudinary.com/techticz/image/upload/foods/cotton_seed_oil.jpeg</v>
      </c>
      <c r="G367" s="103" t="str">
        <f>f!G372</f>
        <v>T</v>
      </c>
      <c r="H367" s="103" t="str">
        <f>f!H372</f>
        <v/>
      </c>
      <c r="I367" s="103">
        <f t="shared" si="1"/>
        <v>111.111</v>
      </c>
      <c r="J367" s="112">
        <f>f!J372</f>
        <v>100</v>
      </c>
      <c r="K367" s="112" t="str">
        <f>f!K372</f>
        <v>gram</v>
      </c>
      <c r="L367" s="114" t="str">
        <f>f!L372</f>
        <v/>
      </c>
      <c r="M367" s="114" t="str">
        <f>f!M372</f>
        <v/>
      </c>
      <c r="N367" s="114" t="str">
        <f>f!N372</f>
        <v/>
      </c>
      <c r="O367" s="114" t="str">
        <f>f!O372</f>
        <v/>
      </c>
      <c r="P367" s="114" t="str">
        <f>f!P372</f>
        <v/>
      </c>
      <c r="Q367" s="117" t="str">
        <f>f!Q372</f>
        <v/>
      </c>
      <c r="R367" s="117" t="str">
        <f>f!R372</f>
        <v/>
      </c>
      <c r="S367" s="117" t="str">
        <f>f!S372</f>
        <v/>
      </c>
      <c r="T367" s="120" t="str">
        <f>f!T372</f>
        <v/>
      </c>
      <c r="U367" s="120" t="str">
        <f>f!U372</f>
        <v/>
      </c>
      <c r="V367" s="121">
        <f>f!V372</f>
        <v>100</v>
      </c>
      <c r="W367" s="122" t="str">
        <f>LEFT(f!W372,IFERROR(FIND("±",f!W372)-1,LEN(f!W372)))</f>
        <v/>
      </c>
      <c r="X367" s="122" t="str">
        <f>LEFT(f!X372,IFERROR(FIND("±",f!X372)-1,LEN(f!X372)))</f>
        <v/>
      </c>
      <c r="Y367" s="122" t="str">
        <f>LEFT(f!Y372,IFERROR(FIND("±",f!Y372)-1,LEN(f!Y372)))</f>
        <v/>
      </c>
      <c r="Z367" s="122" t="str">
        <f>LEFT(f!Z372,IFERROR(FIND("±",f!Z372)-1,LEN(f!Z372)))</f>
        <v/>
      </c>
      <c r="AA367" s="122" t="str">
        <f>LEFT(f!AA372,IFERROR(FIND("±",f!AA372)-1,LEN(f!AA372)))</f>
        <v/>
      </c>
      <c r="AB367" s="122" t="str">
        <f>LEFT(f!AB372,IFERROR(FIND("±",f!AB372)-1,LEN(f!AB372)))</f>
        <v/>
      </c>
      <c r="AC367" s="122" t="str">
        <f>LEFT(f!AC372,IFERROR(FIND("±",f!AC372)-1,LEN(f!AC372)))</f>
        <v/>
      </c>
      <c r="AD367" s="122" t="str">
        <f>LEFT(f!AD372,IFERROR(FIND("±",f!AD372)-1,LEN(f!AD372)))</f>
        <v/>
      </c>
      <c r="AE367" s="122" t="str">
        <f>LEFT(f!AE372,IFERROR(FIND("±",f!AE372)-1,LEN(f!AE372)))</f>
        <v>111.111</v>
      </c>
      <c r="AF367" s="122" t="str">
        <f>LEFT(f!AF372,IFERROR(FIND("±",f!AF372)-1,LEN(f!AF372)))</f>
        <v/>
      </c>
      <c r="AG367" s="122" t="str">
        <f>LEFT(f!AG372,IFERROR(FIND("±",f!AG372)-1,LEN(f!AG372)))</f>
        <v/>
      </c>
      <c r="AH367" s="122" t="str">
        <f>LEFT(f!AH372,IFERROR(FIND("±",f!AH372)-1,LEN(f!AH372)))</f>
        <v/>
      </c>
      <c r="AI367" s="122" t="str">
        <f>LEFT(f!AI372,IFERROR(FIND("±",f!AI372)-1,LEN(f!AI372)))</f>
        <v/>
      </c>
      <c r="AJ367" s="122" t="str">
        <f>LEFT(f!AJ372,IFERROR(FIND("±",f!AJ372)-1,LEN(f!AJ372)))</f>
        <v/>
      </c>
      <c r="AK367" s="122" t="str">
        <f>LEFT(f!AK372,IFERROR(FIND("±",f!AK372)-1,LEN(f!AK372)))</f>
        <v/>
      </c>
      <c r="AL367" s="122" t="str">
        <f>LEFT(f!AL372,IFERROR(FIND("±",f!AL372)-1,LEN(f!AL372)))</f>
        <v/>
      </c>
      <c r="AM367" s="122" t="str">
        <f>LEFT(f!AM372,IFERROR(FIND("±",f!AM372)-1,LEN(f!AM372)))</f>
        <v/>
      </c>
      <c r="AN367" s="122" t="str">
        <f>LEFT(f!AN372,IFERROR(FIND("±",f!AN372)-1,LEN(f!AN372)))</f>
        <v/>
      </c>
      <c r="AO367" s="122" t="str">
        <f>LEFT(f!AO372,IFERROR(FIND("±",f!AO372)-1,LEN(f!AO372)))</f>
        <v/>
      </c>
      <c r="AP367" s="122" t="str">
        <f>LEFT(f!AP372,IFERROR(FIND("±",f!AP372)-1,LEN(f!AP372)))</f>
        <v/>
      </c>
      <c r="AQ367" s="122" t="str">
        <f>LEFT(f!AQ372,IFERROR(FIND("±",f!AQ372)-1,LEN(f!AQ372)))</f>
        <v/>
      </c>
      <c r="AR367" s="122" t="str">
        <f>LEFT(f!AR372,IFERROR(FIND("±",f!AR372)-1,LEN(f!AR372)))</f>
        <v/>
      </c>
      <c r="AS367" s="122" t="str">
        <f>LEFT(f!AS372,IFERROR(FIND("±",f!AS372)-1,LEN(f!AS372)))</f>
        <v/>
      </c>
      <c r="AT367" s="122" t="str">
        <f>LEFT(f!AT372,IFERROR(FIND("±",f!AT372)-1,LEN(f!AT372)))</f>
        <v/>
      </c>
      <c r="AU367" s="122" t="str">
        <f>LEFT(f!AU372,IFERROR(FIND("±",f!AU372)-1,LEN(f!AU372)))</f>
        <v/>
      </c>
      <c r="AV367" s="122" t="str">
        <f>LEFT(f!AV372,IFERROR(FIND("±",f!AV372)-1,LEN(f!AV372)))</f>
        <v/>
      </c>
      <c r="AW367" s="122" t="str">
        <f>LEFT(f!AW372,IFERROR(FIND("±",f!AW372)-1,LEN(f!AW372)))</f>
        <v/>
      </c>
      <c r="AX367" s="122" t="str">
        <f>LEFT(f!AX372,IFERROR(FIND("±",f!AX372)-1,LEN(f!AX372)))</f>
        <v/>
      </c>
      <c r="AY367" s="122" t="str">
        <f>LEFT(f!AY372,IFERROR(FIND("±",f!AY372)-1,LEN(f!AY372)))</f>
        <v/>
      </c>
      <c r="AZ367" s="122" t="str">
        <f>LEFT(f!AZ372,IFERROR(FIND("±",f!AZ372)-1,LEN(f!AZ372)))</f>
        <v/>
      </c>
      <c r="BA367" s="122" t="str">
        <f>LEFT(f!BA372,IFERROR(FIND("±",f!BA372)-1,LEN(f!BA372)))</f>
        <v/>
      </c>
      <c r="BB367" s="122" t="str">
        <f>LEFT(f!BB372,IFERROR(FIND("±",f!BB372)-1,LEN(f!BB372)))</f>
        <v/>
      </c>
      <c r="BC367" s="122" t="str">
        <f>LEFT(f!BC372,IFERROR(FIND("±",f!BC372)-1,LEN(f!BC372)))</f>
        <v/>
      </c>
      <c r="BD367" s="122" t="str">
        <f>LEFT(f!BD372,IFERROR(FIND("±",f!BD372)-1,LEN(f!BD372)))</f>
        <v/>
      </c>
      <c r="BE367" s="122" t="str">
        <f>LEFT(f!BE372,IFERROR(FIND("±",f!BE372)-1,LEN(f!BE372)))</f>
        <v/>
      </c>
      <c r="BF367" s="122" t="str">
        <f>LEFT(f!BF372,IFERROR(FIND("±",f!BF372)-1,LEN(f!BF372)))</f>
        <v/>
      </c>
      <c r="BG367" s="122" t="str">
        <f>LEFT(f!BG372,IFERROR(FIND("±",f!BG372)-1,LEN(f!BG372)))</f>
        <v/>
      </c>
      <c r="BH367" s="122" t="str">
        <f>LEFT(f!BH372,IFERROR(FIND("±",f!BH372)-1,LEN(f!BH372)))</f>
        <v/>
      </c>
      <c r="BI367" s="122" t="str">
        <f>LEFT(f!BI372,IFERROR(FIND("±",f!BI372)-1,LEN(f!BI372)))</f>
        <v/>
      </c>
      <c r="BJ367" s="122" t="str">
        <f>LEFT(f!BJ372,IFERROR(FIND("±",f!BJ372)-1,LEN(f!BJ372)))</f>
        <v/>
      </c>
      <c r="BK367" s="122" t="str">
        <f>LEFT(f!BK372,IFERROR(FIND("±",f!BK372)-1,LEN(f!BK372)))</f>
        <v/>
      </c>
      <c r="BL367" s="122" t="str">
        <f>LEFT(f!BL372,IFERROR(FIND("±",f!BL372)-1,LEN(f!BL372)))</f>
        <v/>
      </c>
      <c r="BM367" s="122" t="str">
        <f>LEFT(f!BM372,IFERROR(FIND("±",f!BM372)-1,LEN(f!BM372)))</f>
        <v/>
      </c>
      <c r="BN367" s="122" t="str">
        <f>LEFT(f!BN372,IFERROR(FIND("±",f!BN372)-1,LEN(f!BN372)))</f>
        <v/>
      </c>
      <c r="BO367" s="122" t="str">
        <f>LEFT(f!BO372,IFERROR(FIND("±",f!BO372)-1,LEN(f!BO372)))</f>
        <v/>
      </c>
      <c r="BP367" s="122" t="str">
        <f>LEFT(f!BP372,IFERROR(FIND("±",f!BP372)-1,LEN(f!BP372)))</f>
        <v/>
      </c>
      <c r="BQ367" s="122" t="str">
        <f>LEFT(f!BQ372,IFERROR(FIND("±",f!BQ372)-1,LEN(f!BQ372)))</f>
        <v/>
      </c>
      <c r="BR367" s="122" t="str">
        <f>LEFT(f!BR372,IFERROR(FIND("±",f!BR372)-1,LEN(f!BR372)))</f>
        <v/>
      </c>
      <c r="BS367" s="122" t="str">
        <f>LEFT(f!BS372,IFERROR(FIND("±",f!BS372)-1,LEN(f!BS372)))</f>
        <v/>
      </c>
      <c r="BT367" s="122" t="str">
        <f>LEFT(f!BT372,IFERROR(FIND("±",f!BT372)-1,LEN(f!BT372)))</f>
        <v/>
      </c>
      <c r="BU367" s="122" t="str">
        <f>LEFT(f!BU372,IFERROR(FIND("±",f!BU372)-1,LEN(f!BU372)))</f>
        <v/>
      </c>
      <c r="BV367" s="122"/>
      <c r="BW367" s="122"/>
      <c r="BX367" s="122"/>
      <c r="BY367" s="122"/>
      <c r="BZ367" s="122"/>
      <c r="CA367" s="122"/>
      <c r="CB367" s="122"/>
      <c r="CC367" s="122"/>
      <c r="CD367" s="122"/>
      <c r="CE367" s="122"/>
    </row>
    <row r="368">
      <c r="A368" s="103" t="str">
        <f>f!A373</f>
        <v>T004</v>
      </c>
      <c r="B368" s="107" t="str">
        <f>LEFT(f!B373,IFERROR(FIND("(",f!B373)-1,LEN(f!B373)))</f>
        <v>Gingelly oil</v>
      </c>
      <c r="C368" s="109" t="str">
        <f>IFERROR(MID(f!B373,IFERROR(FIND("(",f!B373)+1,LEN(f!B373)),IFERROR(FIND(")",f!B373),LEN(f!B373))-IFERROR(FIND("(",f!B373)+1,LEN(f!B373))),"")</f>
        <v/>
      </c>
      <c r="D368" s="103" t="str">
        <f>f!D373</f>
        <v/>
      </c>
      <c r="E368" s="103" t="str">
        <f>f!E373</f>
        <v/>
      </c>
      <c r="F368" s="110" t="str">
        <f>CONCATENATE("https://res.cloudinary.com/techticz/image/upload/foods/",f!F373,".jpeg")</f>
        <v>https://res.cloudinary.com/techticz/image/upload/foods/gingelly_oil.jpeg</v>
      </c>
      <c r="G368" s="103" t="str">
        <f>f!G373</f>
        <v>T</v>
      </c>
      <c r="H368" s="103" t="str">
        <f>f!H373</f>
        <v/>
      </c>
      <c r="I368" s="103">
        <f t="shared" si="1"/>
        <v>111.111</v>
      </c>
      <c r="J368" s="112">
        <f>f!J373</f>
        <v>100</v>
      </c>
      <c r="K368" s="112" t="str">
        <f>f!K373</f>
        <v>gram</v>
      </c>
      <c r="L368" s="114" t="str">
        <f>f!L373</f>
        <v/>
      </c>
      <c r="M368" s="114" t="str">
        <f>f!M373</f>
        <v/>
      </c>
      <c r="N368" s="114" t="str">
        <f>f!N373</f>
        <v/>
      </c>
      <c r="O368" s="114" t="str">
        <f>f!O373</f>
        <v/>
      </c>
      <c r="P368" s="114" t="str">
        <f>f!P373</f>
        <v/>
      </c>
      <c r="Q368" s="117" t="str">
        <f>f!Q373</f>
        <v/>
      </c>
      <c r="R368" s="117" t="str">
        <f>f!R373</f>
        <v/>
      </c>
      <c r="S368" s="117" t="str">
        <f>f!S373</f>
        <v/>
      </c>
      <c r="T368" s="120" t="str">
        <f>f!T373</f>
        <v/>
      </c>
      <c r="U368" s="120" t="str">
        <f>f!U373</f>
        <v/>
      </c>
      <c r="V368" s="121">
        <f>f!V373</f>
        <v>100</v>
      </c>
      <c r="W368" s="122" t="str">
        <f>LEFT(f!W373,IFERROR(FIND("±",f!W373)-1,LEN(f!W373)))</f>
        <v/>
      </c>
      <c r="X368" s="122" t="str">
        <f>LEFT(f!X373,IFERROR(FIND("±",f!X373)-1,LEN(f!X373)))</f>
        <v/>
      </c>
      <c r="Y368" s="122" t="str">
        <f>LEFT(f!Y373,IFERROR(FIND("±",f!Y373)-1,LEN(f!Y373)))</f>
        <v/>
      </c>
      <c r="Z368" s="122" t="str">
        <f>LEFT(f!Z373,IFERROR(FIND("±",f!Z373)-1,LEN(f!Z373)))</f>
        <v/>
      </c>
      <c r="AA368" s="122" t="str">
        <f>LEFT(f!AA373,IFERROR(FIND("±",f!AA373)-1,LEN(f!AA373)))</f>
        <v/>
      </c>
      <c r="AB368" s="122" t="str">
        <f>LEFT(f!AB373,IFERROR(FIND("±",f!AB373)-1,LEN(f!AB373)))</f>
        <v/>
      </c>
      <c r="AC368" s="122" t="str">
        <f>LEFT(f!AC373,IFERROR(FIND("±",f!AC373)-1,LEN(f!AC373)))</f>
        <v/>
      </c>
      <c r="AD368" s="122" t="str">
        <f>LEFT(f!AD373,IFERROR(FIND("±",f!AD373)-1,LEN(f!AD373)))</f>
        <v/>
      </c>
      <c r="AE368" s="122" t="str">
        <f>LEFT(f!AE373,IFERROR(FIND("±",f!AE373)-1,LEN(f!AE373)))</f>
        <v>111.111</v>
      </c>
      <c r="AF368" s="122" t="str">
        <f>LEFT(f!AF373,IFERROR(FIND("±",f!AF373)-1,LEN(f!AF373)))</f>
        <v/>
      </c>
      <c r="AG368" s="122" t="str">
        <f>LEFT(f!AG373,IFERROR(FIND("±",f!AG373)-1,LEN(f!AG373)))</f>
        <v/>
      </c>
      <c r="AH368" s="122" t="str">
        <f>LEFT(f!AH373,IFERROR(FIND("±",f!AH373)-1,LEN(f!AH373)))</f>
        <v/>
      </c>
      <c r="AI368" s="122" t="str">
        <f>LEFT(f!AI373,IFERROR(FIND("±",f!AI373)-1,LEN(f!AI373)))</f>
        <v/>
      </c>
      <c r="AJ368" s="122" t="str">
        <f>LEFT(f!AJ373,IFERROR(FIND("±",f!AJ373)-1,LEN(f!AJ373)))</f>
        <v/>
      </c>
      <c r="AK368" s="122" t="str">
        <f>LEFT(f!AK373,IFERROR(FIND("±",f!AK373)-1,LEN(f!AK373)))</f>
        <v/>
      </c>
      <c r="AL368" s="122" t="str">
        <f>LEFT(f!AL373,IFERROR(FIND("±",f!AL373)-1,LEN(f!AL373)))</f>
        <v/>
      </c>
      <c r="AM368" s="122" t="str">
        <f>LEFT(f!AM373,IFERROR(FIND("±",f!AM373)-1,LEN(f!AM373)))</f>
        <v/>
      </c>
      <c r="AN368" s="122" t="str">
        <f>LEFT(f!AN373,IFERROR(FIND("±",f!AN373)-1,LEN(f!AN373)))</f>
        <v/>
      </c>
      <c r="AO368" s="122" t="str">
        <f>LEFT(f!AO373,IFERROR(FIND("±",f!AO373)-1,LEN(f!AO373)))</f>
        <v/>
      </c>
      <c r="AP368" s="122" t="str">
        <f>LEFT(f!AP373,IFERROR(FIND("±",f!AP373)-1,LEN(f!AP373)))</f>
        <v/>
      </c>
      <c r="AQ368" s="122" t="str">
        <f>LEFT(f!AQ373,IFERROR(FIND("±",f!AQ373)-1,LEN(f!AQ373)))</f>
        <v/>
      </c>
      <c r="AR368" s="122" t="str">
        <f>LEFT(f!AR373,IFERROR(FIND("±",f!AR373)-1,LEN(f!AR373)))</f>
        <v/>
      </c>
      <c r="AS368" s="122" t="str">
        <f>LEFT(f!AS373,IFERROR(FIND("±",f!AS373)-1,LEN(f!AS373)))</f>
        <v/>
      </c>
      <c r="AT368" s="122" t="str">
        <f>LEFT(f!AT373,IFERROR(FIND("±",f!AT373)-1,LEN(f!AT373)))</f>
        <v/>
      </c>
      <c r="AU368" s="122" t="str">
        <f>LEFT(f!AU373,IFERROR(FIND("±",f!AU373)-1,LEN(f!AU373)))</f>
        <v/>
      </c>
      <c r="AV368" s="122" t="str">
        <f>LEFT(f!AV373,IFERROR(FIND("±",f!AV373)-1,LEN(f!AV373)))</f>
        <v/>
      </c>
      <c r="AW368" s="122" t="str">
        <f>LEFT(f!AW373,IFERROR(FIND("±",f!AW373)-1,LEN(f!AW373)))</f>
        <v/>
      </c>
      <c r="AX368" s="122" t="str">
        <f>LEFT(f!AX373,IFERROR(FIND("±",f!AX373)-1,LEN(f!AX373)))</f>
        <v/>
      </c>
      <c r="AY368" s="122" t="str">
        <f>LEFT(f!AY373,IFERROR(FIND("±",f!AY373)-1,LEN(f!AY373)))</f>
        <v/>
      </c>
      <c r="AZ368" s="122" t="str">
        <f>LEFT(f!AZ373,IFERROR(FIND("±",f!AZ373)-1,LEN(f!AZ373)))</f>
        <v/>
      </c>
      <c r="BA368" s="122" t="str">
        <f>LEFT(f!BA373,IFERROR(FIND("±",f!BA373)-1,LEN(f!BA373)))</f>
        <v/>
      </c>
      <c r="BB368" s="122" t="str">
        <f>LEFT(f!BB373,IFERROR(FIND("±",f!BB373)-1,LEN(f!BB373)))</f>
        <v/>
      </c>
      <c r="BC368" s="122" t="str">
        <f>LEFT(f!BC373,IFERROR(FIND("±",f!BC373)-1,LEN(f!BC373)))</f>
        <v/>
      </c>
      <c r="BD368" s="122" t="str">
        <f>LEFT(f!BD373,IFERROR(FIND("±",f!BD373)-1,LEN(f!BD373)))</f>
        <v/>
      </c>
      <c r="BE368" s="122" t="str">
        <f>LEFT(f!BE373,IFERROR(FIND("±",f!BE373)-1,LEN(f!BE373)))</f>
        <v/>
      </c>
      <c r="BF368" s="122" t="str">
        <f>LEFT(f!BF373,IFERROR(FIND("±",f!BF373)-1,LEN(f!BF373)))</f>
        <v/>
      </c>
      <c r="BG368" s="122" t="str">
        <f>LEFT(f!BG373,IFERROR(FIND("±",f!BG373)-1,LEN(f!BG373)))</f>
        <v/>
      </c>
      <c r="BH368" s="122" t="str">
        <f>LEFT(f!BH373,IFERROR(FIND("±",f!BH373)-1,LEN(f!BH373)))</f>
        <v/>
      </c>
      <c r="BI368" s="122" t="str">
        <f>LEFT(f!BI373,IFERROR(FIND("±",f!BI373)-1,LEN(f!BI373)))</f>
        <v/>
      </c>
      <c r="BJ368" s="122" t="str">
        <f>LEFT(f!BJ373,IFERROR(FIND("±",f!BJ373)-1,LEN(f!BJ373)))</f>
        <v/>
      </c>
      <c r="BK368" s="122" t="str">
        <f>LEFT(f!BK373,IFERROR(FIND("±",f!BK373)-1,LEN(f!BK373)))</f>
        <v/>
      </c>
      <c r="BL368" s="122" t="str">
        <f>LEFT(f!BL373,IFERROR(FIND("±",f!BL373)-1,LEN(f!BL373)))</f>
        <v/>
      </c>
      <c r="BM368" s="122" t="str">
        <f>LEFT(f!BM373,IFERROR(FIND("±",f!BM373)-1,LEN(f!BM373)))</f>
        <v/>
      </c>
      <c r="BN368" s="122" t="str">
        <f>LEFT(f!BN373,IFERROR(FIND("±",f!BN373)-1,LEN(f!BN373)))</f>
        <v/>
      </c>
      <c r="BO368" s="122" t="str">
        <f>LEFT(f!BO373,IFERROR(FIND("±",f!BO373)-1,LEN(f!BO373)))</f>
        <v/>
      </c>
      <c r="BP368" s="122" t="str">
        <f>LEFT(f!BP373,IFERROR(FIND("±",f!BP373)-1,LEN(f!BP373)))</f>
        <v/>
      </c>
      <c r="BQ368" s="122" t="str">
        <f>LEFT(f!BQ373,IFERROR(FIND("±",f!BQ373)-1,LEN(f!BQ373)))</f>
        <v/>
      </c>
      <c r="BR368" s="122" t="str">
        <f>LEFT(f!BR373,IFERROR(FIND("±",f!BR373)-1,LEN(f!BR373)))</f>
        <v/>
      </c>
      <c r="BS368" s="122" t="str">
        <f>LEFT(f!BS373,IFERROR(FIND("±",f!BS373)-1,LEN(f!BS373)))</f>
        <v/>
      </c>
      <c r="BT368" s="122" t="str">
        <f>LEFT(f!BT373,IFERROR(FIND("±",f!BT373)-1,LEN(f!BT373)))</f>
        <v/>
      </c>
      <c r="BU368" s="122" t="str">
        <f>LEFT(f!BU373,IFERROR(FIND("±",f!BU373)-1,LEN(f!BU373)))</f>
        <v/>
      </c>
      <c r="BV368" s="122"/>
      <c r="BW368" s="122"/>
      <c r="BX368" s="122"/>
      <c r="BY368" s="122"/>
      <c r="BZ368" s="122"/>
      <c r="CA368" s="122"/>
      <c r="CB368" s="122"/>
      <c r="CC368" s="122"/>
      <c r="CD368" s="122"/>
      <c r="CE368" s="122"/>
    </row>
    <row r="369">
      <c r="A369" s="103" t="str">
        <f>f!A374</f>
        <v>T005</v>
      </c>
      <c r="B369" s="107" t="str">
        <f>LEFT(f!B374,IFERROR(FIND("(",f!B374)-1,LEN(f!B374)))</f>
        <v>Ground nut oil</v>
      </c>
      <c r="C369" s="109" t="str">
        <f>IFERROR(MID(f!B374,IFERROR(FIND("(",f!B374)+1,LEN(f!B374)),IFERROR(FIND(")",f!B374),LEN(f!B374))-IFERROR(FIND("(",f!B374)+1,LEN(f!B374))),"")</f>
        <v/>
      </c>
      <c r="D369" s="103" t="str">
        <f>f!D374</f>
        <v/>
      </c>
      <c r="E369" s="103" t="str">
        <f>f!E374</f>
        <v/>
      </c>
      <c r="F369" s="110" t="str">
        <f>CONCATENATE("https://res.cloudinary.com/techticz/image/upload/foods/",f!F374,".jpeg")</f>
        <v>https://res.cloudinary.com/techticz/image/upload/foods/ground_nut_oil.jpeg</v>
      </c>
      <c r="G369" s="103" t="str">
        <f>f!G374</f>
        <v>T</v>
      </c>
      <c r="H369" s="103" t="str">
        <f>f!H374</f>
        <v/>
      </c>
      <c r="I369" s="103">
        <f t="shared" si="1"/>
        <v>111.111</v>
      </c>
      <c r="J369" s="112">
        <f>f!J374</f>
        <v>100</v>
      </c>
      <c r="K369" s="112" t="str">
        <f>f!K374</f>
        <v>gram</v>
      </c>
      <c r="L369" s="114" t="str">
        <f>f!L374</f>
        <v/>
      </c>
      <c r="M369" s="114" t="str">
        <f>f!M374</f>
        <v/>
      </c>
      <c r="N369" s="114" t="str">
        <f>f!N374</f>
        <v/>
      </c>
      <c r="O369" s="114" t="str">
        <f>f!O374</f>
        <v/>
      </c>
      <c r="P369" s="114" t="str">
        <f>f!P374</f>
        <v/>
      </c>
      <c r="Q369" s="117" t="str">
        <f>f!Q374</f>
        <v/>
      </c>
      <c r="R369" s="117" t="str">
        <f>f!R374</f>
        <v/>
      </c>
      <c r="S369" s="117" t="str">
        <f>f!S374</f>
        <v/>
      </c>
      <c r="T369" s="120" t="str">
        <f>f!T374</f>
        <v/>
      </c>
      <c r="U369" s="120" t="str">
        <f>f!U374</f>
        <v/>
      </c>
      <c r="V369" s="121">
        <f>f!V374</f>
        <v>100</v>
      </c>
      <c r="W369" s="122" t="str">
        <f>LEFT(f!W374,IFERROR(FIND("±",f!W374)-1,LEN(f!W374)))</f>
        <v/>
      </c>
      <c r="X369" s="122" t="str">
        <f>LEFT(f!X374,IFERROR(FIND("±",f!X374)-1,LEN(f!X374)))</f>
        <v/>
      </c>
      <c r="Y369" s="122" t="str">
        <f>LEFT(f!Y374,IFERROR(FIND("±",f!Y374)-1,LEN(f!Y374)))</f>
        <v/>
      </c>
      <c r="Z369" s="122" t="str">
        <f>LEFT(f!Z374,IFERROR(FIND("±",f!Z374)-1,LEN(f!Z374)))</f>
        <v/>
      </c>
      <c r="AA369" s="122" t="str">
        <f>LEFT(f!AA374,IFERROR(FIND("±",f!AA374)-1,LEN(f!AA374)))</f>
        <v/>
      </c>
      <c r="AB369" s="122" t="str">
        <f>LEFT(f!AB374,IFERROR(FIND("±",f!AB374)-1,LEN(f!AB374)))</f>
        <v/>
      </c>
      <c r="AC369" s="122" t="str">
        <f>LEFT(f!AC374,IFERROR(FIND("±",f!AC374)-1,LEN(f!AC374)))</f>
        <v/>
      </c>
      <c r="AD369" s="122" t="str">
        <f>LEFT(f!AD374,IFERROR(FIND("±",f!AD374)-1,LEN(f!AD374)))</f>
        <v/>
      </c>
      <c r="AE369" s="122" t="str">
        <f>LEFT(f!AE374,IFERROR(FIND("±",f!AE374)-1,LEN(f!AE374)))</f>
        <v>111.111</v>
      </c>
      <c r="AF369" s="122" t="str">
        <f>LEFT(f!AF374,IFERROR(FIND("±",f!AF374)-1,LEN(f!AF374)))</f>
        <v/>
      </c>
      <c r="AG369" s="122" t="str">
        <f>LEFT(f!AG374,IFERROR(FIND("±",f!AG374)-1,LEN(f!AG374)))</f>
        <v/>
      </c>
      <c r="AH369" s="122" t="str">
        <f>LEFT(f!AH374,IFERROR(FIND("±",f!AH374)-1,LEN(f!AH374)))</f>
        <v/>
      </c>
      <c r="AI369" s="122" t="str">
        <f>LEFT(f!AI374,IFERROR(FIND("±",f!AI374)-1,LEN(f!AI374)))</f>
        <v/>
      </c>
      <c r="AJ369" s="122" t="str">
        <f>LEFT(f!AJ374,IFERROR(FIND("±",f!AJ374)-1,LEN(f!AJ374)))</f>
        <v/>
      </c>
      <c r="AK369" s="122" t="str">
        <f>LEFT(f!AK374,IFERROR(FIND("±",f!AK374)-1,LEN(f!AK374)))</f>
        <v/>
      </c>
      <c r="AL369" s="122" t="str">
        <f>LEFT(f!AL374,IFERROR(FIND("±",f!AL374)-1,LEN(f!AL374)))</f>
        <v/>
      </c>
      <c r="AM369" s="122" t="str">
        <f>LEFT(f!AM374,IFERROR(FIND("±",f!AM374)-1,LEN(f!AM374)))</f>
        <v/>
      </c>
      <c r="AN369" s="122" t="str">
        <f>LEFT(f!AN374,IFERROR(FIND("±",f!AN374)-1,LEN(f!AN374)))</f>
        <v/>
      </c>
      <c r="AO369" s="122" t="str">
        <f>LEFT(f!AO374,IFERROR(FIND("±",f!AO374)-1,LEN(f!AO374)))</f>
        <v/>
      </c>
      <c r="AP369" s="122" t="str">
        <f>LEFT(f!AP374,IFERROR(FIND("±",f!AP374)-1,LEN(f!AP374)))</f>
        <v/>
      </c>
      <c r="AQ369" s="122" t="str">
        <f>LEFT(f!AQ374,IFERROR(FIND("±",f!AQ374)-1,LEN(f!AQ374)))</f>
        <v/>
      </c>
      <c r="AR369" s="122" t="str">
        <f>LEFT(f!AR374,IFERROR(FIND("±",f!AR374)-1,LEN(f!AR374)))</f>
        <v/>
      </c>
      <c r="AS369" s="122" t="str">
        <f>LEFT(f!AS374,IFERROR(FIND("±",f!AS374)-1,LEN(f!AS374)))</f>
        <v/>
      </c>
      <c r="AT369" s="122" t="str">
        <f>LEFT(f!AT374,IFERROR(FIND("±",f!AT374)-1,LEN(f!AT374)))</f>
        <v/>
      </c>
      <c r="AU369" s="122" t="str">
        <f>LEFT(f!AU374,IFERROR(FIND("±",f!AU374)-1,LEN(f!AU374)))</f>
        <v/>
      </c>
      <c r="AV369" s="122" t="str">
        <f>LEFT(f!AV374,IFERROR(FIND("±",f!AV374)-1,LEN(f!AV374)))</f>
        <v/>
      </c>
      <c r="AW369" s="122" t="str">
        <f>LEFT(f!AW374,IFERROR(FIND("±",f!AW374)-1,LEN(f!AW374)))</f>
        <v/>
      </c>
      <c r="AX369" s="122" t="str">
        <f>LEFT(f!AX374,IFERROR(FIND("±",f!AX374)-1,LEN(f!AX374)))</f>
        <v/>
      </c>
      <c r="AY369" s="122" t="str">
        <f>LEFT(f!AY374,IFERROR(FIND("±",f!AY374)-1,LEN(f!AY374)))</f>
        <v/>
      </c>
      <c r="AZ369" s="122" t="str">
        <f>LEFT(f!AZ374,IFERROR(FIND("±",f!AZ374)-1,LEN(f!AZ374)))</f>
        <v/>
      </c>
      <c r="BA369" s="122" t="str">
        <f>LEFT(f!BA374,IFERROR(FIND("±",f!BA374)-1,LEN(f!BA374)))</f>
        <v/>
      </c>
      <c r="BB369" s="122" t="str">
        <f>LEFT(f!BB374,IFERROR(FIND("±",f!BB374)-1,LEN(f!BB374)))</f>
        <v/>
      </c>
      <c r="BC369" s="122" t="str">
        <f>LEFT(f!BC374,IFERROR(FIND("±",f!BC374)-1,LEN(f!BC374)))</f>
        <v/>
      </c>
      <c r="BD369" s="122" t="str">
        <f>LEFT(f!BD374,IFERROR(FIND("±",f!BD374)-1,LEN(f!BD374)))</f>
        <v/>
      </c>
      <c r="BE369" s="122" t="str">
        <f>LEFT(f!BE374,IFERROR(FIND("±",f!BE374)-1,LEN(f!BE374)))</f>
        <v/>
      </c>
      <c r="BF369" s="122" t="str">
        <f>LEFT(f!BF374,IFERROR(FIND("±",f!BF374)-1,LEN(f!BF374)))</f>
        <v/>
      </c>
      <c r="BG369" s="122" t="str">
        <f>LEFT(f!BG374,IFERROR(FIND("±",f!BG374)-1,LEN(f!BG374)))</f>
        <v/>
      </c>
      <c r="BH369" s="122" t="str">
        <f>LEFT(f!BH374,IFERROR(FIND("±",f!BH374)-1,LEN(f!BH374)))</f>
        <v/>
      </c>
      <c r="BI369" s="122" t="str">
        <f>LEFT(f!BI374,IFERROR(FIND("±",f!BI374)-1,LEN(f!BI374)))</f>
        <v/>
      </c>
      <c r="BJ369" s="122" t="str">
        <f>LEFT(f!BJ374,IFERROR(FIND("±",f!BJ374)-1,LEN(f!BJ374)))</f>
        <v/>
      </c>
      <c r="BK369" s="122" t="str">
        <f>LEFT(f!BK374,IFERROR(FIND("±",f!BK374)-1,LEN(f!BK374)))</f>
        <v/>
      </c>
      <c r="BL369" s="122" t="str">
        <f>LEFT(f!BL374,IFERROR(FIND("±",f!BL374)-1,LEN(f!BL374)))</f>
        <v/>
      </c>
      <c r="BM369" s="122" t="str">
        <f>LEFT(f!BM374,IFERROR(FIND("±",f!BM374)-1,LEN(f!BM374)))</f>
        <v/>
      </c>
      <c r="BN369" s="122" t="str">
        <f>LEFT(f!BN374,IFERROR(FIND("±",f!BN374)-1,LEN(f!BN374)))</f>
        <v/>
      </c>
      <c r="BO369" s="122" t="str">
        <f>LEFT(f!BO374,IFERROR(FIND("±",f!BO374)-1,LEN(f!BO374)))</f>
        <v/>
      </c>
      <c r="BP369" s="122" t="str">
        <f>LEFT(f!BP374,IFERROR(FIND("±",f!BP374)-1,LEN(f!BP374)))</f>
        <v/>
      </c>
      <c r="BQ369" s="122" t="str">
        <f>LEFT(f!BQ374,IFERROR(FIND("±",f!BQ374)-1,LEN(f!BQ374)))</f>
        <v/>
      </c>
      <c r="BR369" s="122" t="str">
        <f>LEFT(f!BR374,IFERROR(FIND("±",f!BR374)-1,LEN(f!BR374)))</f>
        <v/>
      </c>
      <c r="BS369" s="122" t="str">
        <f>LEFT(f!BS374,IFERROR(FIND("±",f!BS374)-1,LEN(f!BS374)))</f>
        <v/>
      </c>
      <c r="BT369" s="122" t="str">
        <f>LEFT(f!BT374,IFERROR(FIND("±",f!BT374)-1,LEN(f!BT374)))</f>
        <v/>
      </c>
      <c r="BU369" s="122" t="str">
        <f>LEFT(f!BU374,IFERROR(FIND("±",f!BU374)-1,LEN(f!BU374)))</f>
        <v/>
      </c>
      <c r="BV369" s="122"/>
      <c r="BW369" s="122"/>
      <c r="BX369" s="122"/>
      <c r="BY369" s="122"/>
      <c r="BZ369" s="122"/>
      <c r="CA369" s="122"/>
      <c r="CB369" s="122"/>
      <c r="CC369" s="122"/>
      <c r="CD369" s="122"/>
      <c r="CE369" s="122"/>
    </row>
    <row r="370">
      <c r="A370" s="103" t="str">
        <f>f!A375</f>
        <v>T006</v>
      </c>
      <c r="B370" s="107" t="str">
        <f>LEFT(f!B375,IFERROR(FIND("(",f!B375)-1,LEN(f!B375)))</f>
        <v>Musturd Oil</v>
      </c>
      <c r="C370" s="109" t="str">
        <f>IFERROR(MID(f!B375,IFERROR(FIND("(",f!B375)+1,LEN(f!B375)),IFERROR(FIND(")",f!B375),LEN(f!B375))-IFERROR(FIND("(",f!B375)+1,LEN(f!B375))),"")</f>
        <v/>
      </c>
      <c r="D370" s="103" t="str">
        <f>f!D375</f>
        <v/>
      </c>
      <c r="E370" s="103" t="str">
        <f>f!E375</f>
        <v/>
      </c>
      <c r="F370" s="110" t="str">
        <f>CONCATENATE("https://res.cloudinary.com/techticz/image/upload/foods/",f!F375,".jpeg")</f>
        <v>https://res.cloudinary.com/techticz/image/upload/foods/musturd_oil.jpeg</v>
      </c>
      <c r="G370" s="103" t="str">
        <f>f!G375</f>
        <v>T</v>
      </c>
      <c r="H370" s="103" t="str">
        <f>f!H375</f>
        <v/>
      </c>
      <c r="I370" s="103">
        <f t="shared" si="1"/>
        <v>111.111</v>
      </c>
      <c r="J370" s="112">
        <f>f!J375</f>
        <v>100</v>
      </c>
      <c r="K370" s="112" t="str">
        <f>f!K375</f>
        <v>gram</v>
      </c>
      <c r="L370" s="114" t="str">
        <f>f!L375</f>
        <v/>
      </c>
      <c r="M370" s="114" t="str">
        <f>f!M375</f>
        <v/>
      </c>
      <c r="N370" s="114" t="str">
        <f>f!N375</f>
        <v/>
      </c>
      <c r="O370" s="114" t="str">
        <f>f!O375</f>
        <v/>
      </c>
      <c r="P370" s="114" t="str">
        <f>f!P375</f>
        <v/>
      </c>
      <c r="Q370" s="117" t="str">
        <f>f!Q375</f>
        <v/>
      </c>
      <c r="R370" s="117" t="str">
        <f>f!R375</f>
        <v/>
      </c>
      <c r="S370" s="117" t="str">
        <f>f!S375</f>
        <v/>
      </c>
      <c r="T370" s="120" t="str">
        <f>f!T375</f>
        <v/>
      </c>
      <c r="U370" s="120" t="str">
        <f>f!U375</f>
        <v/>
      </c>
      <c r="V370" s="121">
        <f>f!V375</f>
        <v>100</v>
      </c>
      <c r="W370" s="122" t="str">
        <f>LEFT(f!W375,IFERROR(FIND("±",f!W375)-1,LEN(f!W375)))</f>
        <v/>
      </c>
      <c r="X370" s="122" t="str">
        <f>LEFT(f!X375,IFERROR(FIND("±",f!X375)-1,LEN(f!X375)))</f>
        <v/>
      </c>
      <c r="Y370" s="122" t="str">
        <f>LEFT(f!Y375,IFERROR(FIND("±",f!Y375)-1,LEN(f!Y375)))</f>
        <v/>
      </c>
      <c r="Z370" s="122" t="str">
        <f>LEFT(f!Z375,IFERROR(FIND("±",f!Z375)-1,LEN(f!Z375)))</f>
        <v/>
      </c>
      <c r="AA370" s="122" t="str">
        <f>LEFT(f!AA375,IFERROR(FIND("±",f!AA375)-1,LEN(f!AA375)))</f>
        <v/>
      </c>
      <c r="AB370" s="122" t="str">
        <f>LEFT(f!AB375,IFERROR(FIND("±",f!AB375)-1,LEN(f!AB375)))</f>
        <v/>
      </c>
      <c r="AC370" s="122" t="str">
        <f>LEFT(f!AC375,IFERROR(FIND("±",f!AC375)-1,LEN(f!AC375)))</f>
        <v/>
      </c>
      <c r="AD370" s="122" t="str">
        <f>LEFT(f!AD375,IFERROR(FIND("±",f!AD375)-1,LEN(f!AD375)))</f>
        <v/>
      </c>
      <c r="AE370" s="122" t="str">
        <f>LEFT(f!AE375,IFERROR(FIND("±",f!AE375)-1,LEN(f!AE375)))</f>
        <v>111.111</v>
      </c>
      <c r="AF370" s="122" t="str">
        <f>LEFT(f!AF375,IFERROR(FIND("±",f!AF375)-1,LEN(f!AF375)))</f>
        <v/>
      </c>
      <c r="AG370" s="122" t="str">
        <f>LEFT(f!AG375,IFERROR(FIND("±",f!AG375)-1,LEN(f!AG375)))</f>
        <v/>
      </c>
      <c r="AH370" s="122" t="str">
        <f>LEFT(f!AH375,IFERROR(FIND("±",f!AH375)-1,LEN(f!AH375)))</f>
        <v/>
      </c>
      <c r="AI370" s="122" t="str">
        <f>LEFT(f!AI375,IFERROR(FIND("±",f!AI375)-1,LEN(f!AI375)))</f>
        <v/>
      </c>
      <c r="AJ370" s="122" t="str">
        <f>LEFT(f!AJ375,IFERROR(FIND("±",f!AJ375)-1,LEN(f!AJ375)))</f>
        <v/>
      </c>
      <c r="AK370" s="122" t="str">
        <f>LEFT(f!AK375,IFERROR(FIND("±",f!AK375)-1,LEN(f!AK375)))</f>
        <v/>
      </c>
      <c r="AL370" s="122" t="str">
        <f>LEFT(f!AL375,IFERROR(FIND("±",f!AL375)-1,LEN(f!AL375)))</f>
        <v/>
      </c>
      <c r="AM370" s="122" t="str">
        <f>LEFT(f!AM375,IFERROR(FIND("±",f!AM375)-1,LEN(f!AM375)))</f>
        <v/>
      </c>
      <c r="AN370" s="122" t="str">
        <f>LEFT(f!AN375,IFERROR(FIND("±",f!AN375)-1,LEN(f!AN375)))</f>
        <v/>
      </c>
      <c r="AO370" s="122" t="str">
        <f>LEFT(f!AO375,IFERROR(FIND("±",f!AO375)-1,LEN(f!AO375)))</f>
        <v/>
      </c>
      <c r="AP370" s="122" t="str">
        <f>LEFT(f!AP375,IFERROR(FIND("±",f!AP375)-1,LEN(f!AP375)))</f>
        <v/>
      </c>
      <c r="AQ370" s="122" t="str">
        <f>LEFT(f!AQ375,IFERROR(FIND("±",f!AQ375)-1,LEN(f!AQ375)))</f>
        <v/>
      </c>
      <c r="AR370" s="122" t="str">
        <f>LEFT(f!AR375,IFERROR(FIND("±",f!AR375)-1,LEN(f!AR375)))</f>
        <v/>
      </c>
      <c r="AS370" s="122" t="str">
        <f>LEFT(f!AS375,IFERROR(FIND("±",f!AS375)-1,LEN(f!AS375)))</f>
        <v/>
      </c>
      <c r="AT370" s="122" t="str">
        <f>LEFT(f!AT375,IFERROR(FIND("±",f!AT375)-1,LEN(f!AT375)))</f>
        <v/>
      </c>
      <c r="AU370" s="122" t="str">
        <f>LEFT(f!AU375,IFERROR(FIND("±",f!AU375)-1,LEN(f!AU375)))</f>
        <v/>
      </c>
      <c r="AV370" s="122" t="str">
        <f>LEFT(f!AV375,IFERROR(FIND("±",f!AV375)-1,LEN(f!AV375)))</f>
        <v/>
      </c>
      <c r="AW370" s="122" t="str">
        <f>LEFT(f!AW375,IFERROR(FIND("±",f!AW375)-1,LEN(f!AW375)))</f>
        <v/>
      </c>
      <c r="AX370" s="122" t="str">
        <f>LEFT(f!AX375,IFERROR(FIND("±",f!AX375)-1,LEN(f!AX375)))</f>
        <v/>
      </c>
      <c r="AY370" s="122" t="str">
        <f>LEFT(f!AY375,IFERROR(FIND("±",f!AY375)-1,LEN(f!AY375)))</f>
        <v/>
      </c>
      <c r="AZ370" s="122" t="str">
        <f>LEFT(f!AZ375,IFERROR(FIND("±",f!AZ375)-1,LEN(f!AZ375)))</f>
        <v/>
      </c>
      <c r="BA370" s="122" t="str">
        <f>LEFT(f!BA375,IFERROR(FIND("±",f!BA375)-1,LEN(f!BA375)))</f>
        <v/>
      </c>
      <c r="BB370" s="122" t="str">
        <f>LEFT(f!BB375,IFERROR(FIND("±",f!BB375)-1,LEN(f!BB375)))</f>
        <v/>
      </c>
      <c r="BC370" s="122" t="str">
        <f>LEFT(f!BC375,IFERROR(FIND("±",f!BC375)-1,LEN(f!BC375)))</f>
        <v/>
      </c>
      <c r="BD370" s="122" t="str">
        <f>LEFT(f!BD375,IFERROR(FIND("±",f!BD375)-1,LEN(f!BD375)))</f>
        <v/>
      </c>
      <c r="BE370" s="122" t="str">
        <f>LEFT(f!BE375,IFERROR(FIND("±",f!BE375)-1,LEN(f!BE375)))</f>
        <v/>
      </c>
      <c r="BF370" s="122" t="str">
        <f>LEFT(f!BF375,IFERROR(FIND("±",f!BF375)-1,LEN(f!BF375)))</f>
        <v/>
      </c>
      <c r="BG370" s="122" t="str">
        <f>LEFT(f!BG375,IFERROR(FIND("±",f!BG375)-1,LEN(f!BG375)))</f>
        <v/>
      </c>
      <c r="BH370" s="122" t="str">
        <f>LEFT(f!BH375,IFERROR(FIND("±",f!BH375)-1,LEN(f!BH375)))</f>
        <v/>
      </c>
      <c r="BI370" s="122" t="str">
        <f>LEFT(f!BI375,IFERROR(FIND("±",f!BI375)-1,LEN(f!BI375)))</f>
        <v/>
      </c>
      <c r="BJ370" s="122" t="str">
        <f>LEFT(f!BJ375,IFERROR(FIND("±",f!BJ375)-1,LEN(f!BJ375)))</f>
        <v/>
      </c>
      <c r="BK370" s="122" t="str">
        <f>LEFT(f!BK375,IFERROR(FIND("±",f!BK375)-1,LEN(f!BK375)))</f>
        <v/>
      </c>
      <c r="BL370" s="122" t="str">
        <f>LEFT(f!BL375,IFERROR(FIND("±",f!BL375)-1,LEN(f!BL375)))</f>
        <v/>
      </c>
      <c r="BM370" s="122" t="str">
        <f>LEFT(f!BM375,IFERROR(FIND("±",f!BM375)-1,LEN(f!BM375)))</f>
        <v/>
      </c>
      <c r="BN370" s="122" t="str">
        <f>LEFT(f!BN375,IFERROR(FIND("±",f!BN375)-1,LEN(f!BN375)))</f>
        <v/>
      </c>
      <c r="BO370" s="122" t="str">
        <f>LEFT(f!BO375,IFERROR(FIND("±",f!BO375)-1,LEN(f!BO375)))</f>
        <v/>
      </c>
      <c r="BP370" s="122" t="str">
        <f>LEFT(f!BP375,IFERROR(FIND("±",f!BP375)-1,LEN(f!BP375)))</f>
        <v/>
      </c>
      <c r="BQ370" s="122" t="str">
        <f>LEFT(f!BQ375,IFERROR(FIND("±",f!BQ375)-1,LEN(f!BQ375)))</f>
        <v/>
      </c>
      <c r="BR370" s="122" t="str">
        <f>LEFT(f!BR375,IFERROR(FIND("±",f!BR375)-1,LEN(f!BR375)))</f>
        <v/>
      </c>
      <c r="BS370" s="122" t="str">
        <f>LEFT(f!BS375,IFERROR(FIND("±",f!BS375)-1,LEN(f!BS375)))</f>
        <v/>
      </c>
      <c r="BT370" s="122" t="str">
        <f>LEFT(f!BT375,IFERROR(FIND("±",f!BT375)-1,LEN(f!BT375)))</f>
        <v/>
      </c>
      <c r="BU370" s="122" t="str">
        <f>LEFT(f!BU375,IFERROR(FIND("±",f!BU375)-1,LEN(f!BU375)))</f>
        <v/>
      </c>
      <c r="BV370" s="122"/>
      <c r="BW370" s="122"/>
      <c r="BX370" s="122"/>
      <c r="BY370" s="122"/>
      <c r="BZ370" s="122"/>
      <c r="CA370" s="122"/>
      <c r="CB370" s="122"/>
      <c r="CC370" s="122"/>
      <c r="CD370" s="122"/>
      <c r="CE370" s="122"/>
    </row>
    <row r="371">
      <c r="A371" s="103" t="str">
        <f>f!A376</f>
        <v>T007</v>
      </c>
      <c r="B371" s="107" t="str">
        <f>LEFT(f!B376,IFERROR(FIND("(",f!B376)-1,LEN(f!B376)))</f>
        <v>Palm Oil</v>
      </c>
      <c r="C371" s="109" t="str">
        <f>IFERROR(MID(f!B376,IFERROR(FIND("(",f!B376)+1,LEN(f!B376)),IFERROR(FIND(")",f!B376),LEN(f!B376))-IFERROR(FIND("(",f!B376)+1,LEN(f!B376))),"")</f>
        <v/>
      </c>
      <c r="D371" s="103" t="str">
        <f>f!D376</f>
        <v/>
      </c>
      <c r="E371" s="103" t="str">
        <f>f!E376</f>
        <v/>
      </c>
      <c r="F371" s="110" t="str">
        <f>CONCATENATE("https://res.cloudinary.com/techticz/image/upload/foods/",f!F376,".jpeg")</f>
        <v>https://res.cloudinary.com/techticz/image/upload/foods/palm_oil.jpeg</v>
      </c>
      <c r="G371" s="103" t="str">
        <f>f!G376</f>
        <v>T</v>
      </c>
      <c r="H371" s="103" t="str">
        <f>f!H376</f>
        <v/>
      </c>
      <c r="I371" s="103">
        <f t="shared" si="1"/>
        <v>111.111</v>
      </c>
      <c r="J371" s="112">
        <f>f!J376</f>
        <v>100</v>
      </c>
      <c r="K371" s="112" t="str">
        <f>f!K376</f>
        <v>gram</v>
      </c>
      <c r="L371" s="114" t="str">
        <f>f!L376</f>
        <v/>
      </c>
      <c r="M371" s="114" t="str">
        <f>f!M376</f>
        <v/>
      </c>
      <c r="N371" s="114" t="str">
        <f>f!N376</f>
        <v/>
      </c>
      <c r="O371" s="114" t="str">
        <f>f!O376</f>
        <v/>
      </c>
      <c r="P371" s="114" t="str">
        <f>f!P376</f>
        <v/>
      </c>
      <c r="Q371" s="117" t="str">
        <f>f!Q376</f>
        <v/>
      </c>
      <c r="R371" s="117" t="str">
        <f>f!R376</f>
        <v/>
      </c>
      <c r="S371" s="117" t="str">
        <f>f!S376</f>
        <v/>
      </c>
      <c r="T371" s="120" t="str">
        <f>f!T376</f>
        <v/>
      </c>
      <c r="U371" s="120" t="str">
        <f>f!U376</f>
        <v/>
      </c>
      <c r="V371" s="121">
        <f>f!V376</f>
        <v>100</v>
      </c>
      <c r="W371" s="122" t="str">
        <f>LEFT(f!W376,IFERROR(FIND("±",f!W376)-1,LEN(f!W376)))</f>
        <v/>
      </c>
      <c r="X371" s="122" t="str">
        <f>LEFT(f!X376,IFERROR(FIND("±",f!X376)-1,LEN(f!X376)))</f>
        <v/>
      </c>
      <c r="Y371" s="122" t="str">
        <f>LEFT(f!Y376,IFERROR(FIND("±",f!Y376)-1,LEN(f!Y376)))</f>
        <v/>
      </c>
      <c r="Z371" s="122" t="str">
        <f>LEFT(f!Z376,IFERROR(FIND("±",f!Z376)-1,LEN(f!Z376)))</f>
        <v/>
      </c>
      <c r="AA371" s="122" t="str">
        <f>LEFT(f!AA376,IFERROR(FIND("±",f!AA376)-1,LEN(f!AA376)))</f>
        <v/>
      </c>
      <c r="AB371" s="122" t="str">
        <f>LEFT(f!AB376,IFERROR(FIND("±",f!AB376)-1,LEN(f!AB376)))</f>
        <v/>
      </c>
      <c r="AC371" s="122" t="str">
        <f>LEFT(f!AC376,IFERROR(FIND("±",f!AC376)-1,LEN(f!AC376)))</f>
        <v/>
      </c>
      <c r="AD371" s="122" t="str">
        <f>LEFT(f!AD376,IFERROR(FIND("±",f!AD376)-1,LEN(f!AD376)))</f>
        <v/>
      </c>
      <c r="AE371" s="122" t="str">
        <f>LEFT(f!AE376,IFERROR(FIND("±",f!AE376)-1,LEN(f!AE376)))</f>
        <v>111.111</v>
      </c>
      <c r="AF371" s="122" t="str">
        <f>LEFT(f!AF376,IFERROR(FIND("±",f!AF376)-1,LEN(f!AF376)))</f>
        <v/>
      </c>
      <c r="AG371" s="122" t="str">
        <f>LEFT(f!AG376,IFERROR(FIND("±",f!AG376)-1,LEN(f!AG376)))</f>
        <v/>
      </c>
      <c r="AH371" s="122" t="str">
        <f>LEFT(f!AH376,IFERROR(FIND("±",f!AH376)-1,LEN(f!AH376)))</f>
        <v/>
      </c>
      <c r="AI371" s="122" t="str">
        <f>LEFT(f!AI376,IFERROR(FIND("±",f!AI376)-1,LEN(f!AI376)))</f>
        <v/>
      </c>
      <c r="AJ371" s="122" t="str">
        <f>LEFT(f!AJ376,IFERROR(FIND("±",f!AJ376)-1,LEN(f!AJ376)))</f>
        <v/>
      </c>
      <c r="AK371" s="122" t="str">
        <f>LEFT(f!AK376,IFERROR(FIND("±",f!AK376)-1,LEN(f!AK376)))</f>
        <v/>
      </c>
      <c r="AL371" s="122" t="str">
        <f>LEFT(f!AL376,IFERROR(FIND("±",f!AL376)-1,LEN(f!AL376)))</f>
        <v/>
      </c>
      <c r="AM371" s="122" t="str">
        <f>LEFT(f!AM376,IFERROR(FIND("±",f!AM376)-1,LEN(f!AM376)))</f>
        <v/>
      </c>
      <c r="AN371" s="122" t="str">
        <f>LEFT(f!AN376,IFERROR(FIND("±",f!AN376)-1,LEN(f!AN376)))</f>
        <v/>
      </c>
      <c r="AO371" s="122" t="str">
        <f>LEFT(f!AO376,IFERROR(FIND("±",f!AO376)-1,LEN(f!AO376)))</f>
        <v/>
      </c>
      <c r="AP371" s="122" t="str">
        <f>LEFT(f!AP376,IFERROR(FIND("±",f!AP376)-1,LEN(f!AP376)))</f>
        <v/>
      </c>
      <c r="AQ371" s="122" t="str">
        <f>LEFT(f!AQ376,IFERROR(FIND("±",f!AQ376)-1,LEN(f!AQ376)))</f>
        <v/>
      </c>
      <c r="AR371" s="122" t="str">
        <f>LEFT(f!AR376,IFERROR(FIND("±",f!AR376)-1,LEN(f!AR376)))</f>
        <v/>
      </c>
      <c r="AS371" s="122" t="str">
        <f>LEFT(f!AS376,IFERROR(FIND("±",f!AS376)-1,LEN(f!AS376)))</f>
        <v/>
      </c>
      <c r="AT371" s="122" t="str">
        <f>LEFT(f!AT376,IFERROR(FIND("±",f!AT376)-1,LEN(f!AT376)))</f>
        <v/>
      </c>
      <c r="AU371" s="122" t="str">
        <f>LEFT(f!AU376,IFERROR(FIND("±",f!AU376)-1,LEN(f!AU376)))</f>
        <v/>
      </c>
      <c r="AV371" s="122" t="str">
        <f>LEFT(f!AV376,IFERROR(FIND("±",f!AV376)-1,LEN(f!AV376)))</f>
        <v/>
      </c>
      <c r="AW371" s="122" t="str">
        <f>LEFT(f!AW376,IFERROR(FIND("±",f!AW376)-1,LEN(f!AW376)))</f>
        <v/>
      </c>
      <c r="AX371" s="122" t="str">
        <f>LEFT(f!AX376,IFERROR(FIND("±",f!AX376)-1,LEN(f!AX376)))</f>
        <v/>
      </c>
      <c r="AY371" s="122" t="str">
        <f>LEFT(f!AY376,IFERROR(FIND("±",f!AY376)-1,LEN(f!AY376)))</f>
        <v/>
      </c>
      <c r="AZ371" s="122" t="str">
        <f>LEFT(f!AZ376,IFERROR(FIND("±",f!AZ376)-1,LEN(f!AZ376)))</f>
        <v/>
      </c>
      <c r="BA371" s="122" t="str">
        <f>LEFT(f!BA376,IFERROR(FIND("±",f!BA376)-1,LEN(f!BA376)))</f>
        <v/>
      </c>
      <c r="BB371" s="122" t="str">
        <f>LEFT(f!BB376,IFERROR(FIND("±",f!BB376)-1,LEN(f!BB376)))</f>
        <v/>
      </c>
      <c r="BC371" s="122" t="str">
        <f>LEFT(f!BC376,IFERROR(FIND("±",f!BC376)-1,LEN(f!BC376)))</f>
        <v/>
      </c>
      <c r="BD371" s="122" t="str">
        <f>LEFT(f!BD376,IFERROR(FIND("±",f!BD376)-1,LEN(f!BD376)))</f>
        <v/>
      </c>
      <c r="BE371" s="122" t="str">
        <f>LEFT(f!BE376,IFERROR(FIND("±",f!BE376)-1,LEN(f!BE376)))</f>
        <v/>
      </c>
      <c r="BF371" s="122" t="str">
        <f>LEFT(f!BF376,IFERROR(FIND("±",f!BF376)-1,LEN(f!BF376)))</f>
        <v/>
      </c>
      <c r="BG371" s="122" t="str">
        <f>LEFT(f!BG376,IFERROR(FIND("±",f!BG376)-1,LEN(f!BG376)))</f>
        <v/>
      </c>
      <c r="BH371" s="122" t="str">
        <f>LEFT(f!BH376,IFERROR(FIND("±",f!BH376)-1,LEN(f!BH376)))</f>
        <v/>
      </c>
      <c r="BI371" s="122" t="str">
        <f>LEFT(f!BI376,IFERROR(FIND("±",f!BI376)-1,LEN(f!BI376)))</f>
        <v/>
      </c>
      <c r="BJ371" s="122" t="str">
        <f>LEFT(f!BJ376,IFERROR(FIND("±",f!BJ376)-1,LEN(f!BJ376)))</f>
        <v/>
      </c>
      <c r="BK371" s="122" t="str">
        <f>LEFT(f!BK376,IFERROR(FIND("±",f!BK376)-1,LEN(f!BK376)))</f>
        <v/>
      </c>
      <c r="BL371" s="122" t="str">
        <f>LEFT(f!BL376,IFERROR(FIND("±",f!BL376)-1,LEN(f!BL376)))</f>
        <v/>
      </c>
      <c r="BM371" s="122" t="str">
        <f>LEFT(f!BM376,IFERROR(FIND("±",f!BM376)-1,LEN(f!BM376)))</f>
        <v/>
      </c>
      <c r="BN371" s="122" t="str">
        <f>LEFT(f!BN376,IFERROR(FIND("±",f!BN376)-1,LEN(f!BN376)))</f>
        <v/>
      </c>
      <c r="BO371" s="122" t="str">
        <f>LEFT(f!BO376,IFERROR(FIND("±",f!BO376)-1,LEN(f!BO376)))</f>
        <v/>
      </c>
      <c r="BP371" s="122" t="str">
        <f>LEFT(f!BP376,IFERROR(FIND("±",f!BP376)-1,LEN(f!BP376)))</f>
        <v/>
      </c>
      <c r="BQ371" s="122" t="str">
        <f>LEFT(f!BQ376,IFERROR(FIND("±",f!BQ376)-1,LEN(f!BQ376)))</f>
        <v/>
      </c>
      <c r="BR371" s="122" t="str">
        <f>LEFT(f!BR376,IFERROR(FIND("±",f!BR376)-1,LEN(f!BR376)))</f>
        <v/>
      </c>
      <c r="BS371" s="122" t="str">
        <f>LEFT(f!BS376,IFERROR(FIND("±",f!BS376)-1,LEN(f!BS376)))</f>
        <v/>
      </c>
      <c r="BT371" s="122" t="str">
        <f>LEFT(f!BT376,IFERROR(FIND("±",f!BT376)-1,LEN(f!BT376)))</f>
        <v/>
      </c>
      <c r="BU371" s="122" t="str">
        <f>LEFT(f!BU376,IFERROR(FIND("±",f!BU376)-1,LEN(f!BU376)))</f>
        <v/>
      </c>
      <c r="BV371" s="122"/>
      <c r="BW371" s="122"/>
      <c r="BX371" s="122"/>
      <c r="BY371" s="122"/>
      <c r="BZ371" s="122"/>
      <c r="CA371" s="122"/>
      <c r="CB371" s="122"/>
      <c r="CC371" s="122"/>
      <c r="CD371" s="122"/>
      <c r="CE371" s="122"/>
    </row>
    <row r="372">
      <c r="A372" s="103" t="str">
        <f>f!A377</f>
        <v>T008</v>
      </c>
      <c r="B372" s="107" t="str">
        <f>LEFT(f!B377,IFERROR(FIND("(",f!B377)-1,LEN(f!B377)))</f>
        <v>Rice Bran Oil</v>
      </c>
      <c r="C372" s="109" t="str">
        <f>IFERROR(MID(f!B377,IFERROR(FIND("(",f!B377)+1,LEN(f!B377)),IFERROR(FIND(")",f!B377),LEN(f!B377))-IFERROR(FIND("(",f!B377)+1,LEN(f!B377))),"")</f>
        <v/>
      </c>
      <c r="D372" s="103" t="str">
        <f>f!D377</f>
        <v/>
      </c>
      <c r="E372" s="103" t="str">
        <f>f!E377</f>
        <v/>
      </c>
      <c r="F372" s="110" t="str">
        <f>CONCATENATE("https://res.cloudinary.com/techticz/image/upload/foods/",f!F377,".jpeg")</f>
        <v>https://res.cloudinary.com/techticz/image/upload/foods/rice_bran_oil.jpeg</v>
      </c>
      <c r="G372" s="103" t="str">
        <f>f!G377</f>
        <v>T</v>
      </c>
      <c r="H372" s="103" t="str">
        <f>f!H377</f>
        <v/>
      </c>
      <c r="I372" s="103">
        <f t="shared" si="1"/>
        <v>111.111</v>
      </c>
      <c r="J372" s="112">
        <f>f!J377</f>
        <v>100</v>
      </c>
      <c r="K372" s="112" t="str">
        <f>f!K377</f>
        <v>gram</v>
      </c>
      <c r="L372" s="114" t="str">
        <f>f!L377</f>
        <v/>
      </c>
      <c r="M372" s="114" t="str">
        <f>f!M377</f>
        <v/>
      </c>
      <c r="N372" s="114" t="str">
        <f>f!N377</f>
        <v/>
      </c>
      <c r="O372" s="114" t="str">
        <f>f!O377</f>
        <v/>
      </c>
      <c r="P372" s="114" t="str">
        <f>f!P377</f>
        <v/>
      </c>
      <c r="Q372" s="117" t="str">
        <f>f!Q377</f>
        <v/>
      </c>
      <c r="R372" s="117" t="str">
        <f>f!R377</f>
        <v/>
      </c>
      <c r="S372" s="117" t="str">
        <f>f!S377</f>
        <v/>
      </c>
      <c r="T372" s="120" t="str">
        <f>f!T377</f>
        <v/>
      </c>
      <c r="U372" s="120" t="str">
        <f>f!U377</f>
        <v/>
      </c>
      <c r="V372" s="121">
        <f>f!V377</f>
        <v>100</v>
      </c>
      <c r="W372" s="122" t="str">
        <f>LEFT(f!W377,IFERROR(FIND("±",f!W377)-1,LEN(f!W377)))</f>
        <v/>
      </c>
      <c r="X372" s="122" t="str">
        <f>LEFT(f!X377,IFERROR(FIND("±",f!X377)-1,LEN(f!X377)))</f>
        <v/>
      </c>
      <c r="Y372" s="122" t="str">
        <f>LEFT(f!Y377,IFERROR(FIND("±",f!Y377)-1,LEN(f!Y377)))</f>
        <v/>
      </c>
      <c r="Z372" s="122" t="str">
        <f>LEFT(f!Z377,IFERROR(FIND("±",f!Z377)-1,LEN(f!Z377)))</f>
        <v/>
      </c>
      <c r="AA372" s="122" t="str">
        <f>LEFT(f!AA377,IFERROR(FIND("±",f!AA377)-1,LEN(f!AA377)))</f>
        <v/>
      </c>
      <c r="AB372" s="122" t="str">
        <f>LEFT(f!AB377,IFERROR(FIND("±",f!AB377)-1,LEN(f!AB377)))</f>
        <v/>
      </c>
      <c r="AC372" s="122" t="str">
        <f>LEFT(f!AC377,IFERROR(FIND("±",f!AC377)-1,LEN(f!AC377)))</f>
        <v/>
      </c>
      <c r="AD372" s="122" t="str">
        <f>LEFT(f!AD377,IFERROR(FIND("±",f!AD377)-1,LEN(f!AD377)))</f>
        <v/>
      </c>
      <c r="AE372" s="122" t="str">
        <f>LEFT(f!AE377,IFERROR(FIND("±",f!AE377)-1,LEN(f!AE377)))</f>
        <v>111.111</v>
      </c>
      <c r="AF372" s="122" t="str">
        <f>LEFT(f!AF377,IFERROR(FIND("±",f!AF377)-1,LEN(f!AF377)))</f>
        <v/>
      </c>
      <c r="AG372" s="122" t="str">
        <f>LEFT(f!AG377,IFERROR(FIND("±",f!AG377)-1,LEN(f!AG377)))</f>
        <v/>
      </c>
      <c r="AH372" s="122" t="str">
        <f>LEFT(f!AH377,IFERROR(FIND("±",f!AH377)-1,LEN(f!AH377)))</f>
        <v/>
      </c>
      <c r="AI372" s="122" t="str">
        <f>LEFT(f!AI377,IFERROR(FIND("±",f!AI377)-1,LEN(f!AI377)))</f>
        <v/>
      </c>
      <c r="AJ372" s="122" t="str">
        <f>LEFT(f!AJ377,IFERROR(FIND("±",f!AJ377)-1,LEN(f!AJ377)))</f>
        <v/>
      </c>
      <c r="AK372" s="122" t="str">
        <f>LEFT(f!AK377,IFERROR(FIND("±",f!AK377)-1,LEN(f!AK377)))</f>
        <v/>
      </c>
      <c r="AL372" s="122" t="str">
        <f>LEFT(f!AL377,IFERROR(FIND("±",f!AL377)-1,LEN(f!AL377)))</f>
        <v/>
      </c>
      <c r="AM372" s="122" t="str">
        <f>LEFT(f!AM377,IFERROR(FIND("±",f!AM377)-1,LEN(f!AM377)))</f>
        <v/>
      </c>
      <c r="AN372" s="122" t="str">
        <f>LEFT(f!AN377,IFERROR(FIND("±",f!AN377)-1,LEN(f!AN377)))</f>
        <v/>
      </c>
      <c r="AO372" s="122" t="str">
        <f>LEFT(f!AO377,IFERROR(FIND("±",f!AO377)-1,LEN(f!AO377)))</f>
        <v/>
      </c>
      <c r="AP372" s="122" t="str">
        <f>LEFT(f!AP377,IFERROR(FIND("±",f!AP377)-1,LEN(f!AP377)))</f>
        <v/>
      </c>
      <c r="AQ372" s="122" t="str">
        <f>LEFT(f!AQ377,IFERROR(FIND("±",f!AQ377)-1,LEN(f!AQ377)))</f>
        <v/>
      </c>
      <c r="AR372" s="122" t="str">
        <f>LEFT(f!AR377,IFERROR(FIND("±",f!AR377)-1,LEN(f!AR377)))</f>
        <v/>
      </c>
      <c r="AS372" s="122" t="str">
        <f>LEFT(f!AS377,IFERROR(FIND("±",f!AS377)-1,LEN(f!AS377)))</f>
        <v/>
      </c>
      <c r="AT372" s="122" t="str">
        <f>LEFT(f!AT377,IFERROR(FIND("±",f!AT377)-1,LEN(f!AT377)))</f>
        <v/>
      </c>
      <c r="AU372" s="122" t="str">
        <f>LEFT(f!AU377,IFERROR(FIND("±",f!AU377)-1,LEN(f!AU377)))</f>
        <v/>
      </c>
      <c r="AV372" s="122" t="str">
        <f>LEFT(f!AV377,IFERROR(FIND("±",f!AV377)-1,LEN(f!AV377)))</f>
        <v/>
      </c>
      <c r="AW372" s="122" t="str">
        <f>LEFT(f!AW377,IFERROR(FIND("±",f!AW377)-1,LEN(f!AW377)))</f>
        <v/>
      </c>
      <c r="AX372" s="122" t="str">
        <f>LEFT(f!AX377,IFERROR(FIND("±",f!AX377)-1,LEN(f!AX377)))</f>
        <v/>
      </c>
      <c r="AY372" s="122" t="str">
        <f>LEFT(f!AY377,IFERROR(FIND("±",f!AY377)-1,LEN(f!AY377)))</f>
        <v/>
      </c>
      <c r="AZ372" s="122" t="str">
        <f>LEFT(f!AZ377,IFERROR(FIND("±",f!AZ377)-1,LEN(f!AZ377)))</f>
        <v/>
      </c>
      <c r="BA372" s="122" t="str">
        <f>LEFT(f!BA377,IFERROR(FIND("±",f!BA377)-1,LEN(f!BA377)))</f>
        <v/>
      </c>
      <c r="BB372" s="122" t="str">
        <f>LEFT(f!BB377,IFERROR(FIND("±",f!BB377)-1,LEN(f!BB377)))</f>
        <v/>
      </c>
      <c r="BC372" s="122" t="str">
        <f>LEFT(f!BC377,IFERROR(FIND("±",f!BC377)-1,LEN(f!BC377)))</f>
        <v/>
      </c>
      <c r="BD372" s="122" t="str">
        <f>LEFT(f!BD377,IFERROR(FIND("±",f!BD377)-1,LEN(f!BD377)))</f>
        <v/>
      </c>
      <c r="BE372" s="122" t="str">
        <f>LEFT(f!BE377,IFERROR(FIND("±",f!BE377)-1,LEN(f!BE377)))</f>
        <v/>
      </c>
      <c r="BF372" s="122" t="str">
        <f>LEFT(f!BF377,IFERROR(FIND("±",f!BF377)-1,LEN(f!BF377)))</f>
        <v/>
      </c>
      <c r="BG372" s="122" t="str">
        <f>LEFT(f!BG377,IFERROR(FIND("±",f!BG377)-1,LEN(f!BG377)))</f>
        <v/>
      </c>
      <c r="BH372" s="122" t="str">
        <f>LEFT(f!BH377,IFERROR(FIND("±",f!BH377)-1,LEN(f!BH377)))</f>
        <v/>
      </c>
      <c r="BI372" s="122" t="str">
        <f>LEFT(f!BI377,IFERROR(FIND("±",f!BI377)-1,LEN(f!BI377)))</f>
        <v/>
      </c>
      <c r="BJ372" s="122" t="str">
        <f>LEFT(f!BJ377,IFERROR(FIND("±",f!BJ377)-1,LEN(f!BJ377)))</f>
        <v/>
      </c>
      <c r="BK372" s="122" t="str">
        <f>LEFT(f!BK377,IFERROR(FIND("±",f!BK377)-1,LEN(f!BK377)))</f>
        <v/>
      </c>
      <c r="BL372" s="122" t="str">
        <f>LEFT(f!BL377,IFERROR(FIND("±",f!BL377)-1,LEN(f!BL377)))</f>
        <v/>
      </c>
      <c r="BM372" s="122" t="str">
        <f>LEFT(f!BM377,IFERROR(FIND("±",f!BM377)-1,LEN(f!BM377)))</f>
        <v/>
      </c>
      <c r="BN372" s="122" t="str">
        <f>LEFT(f!BN377,IFERROR(FIND("±",f!BN377)-1,LEN(f!BN377)))</f>
        <v/>
      </c>
      <c r="BO372" s="122" t="str">
        <f>LEFT(f!BO377,IFERROR(FIND("±",f!BO377)-1,LEN(f!BO377)))</f>
        <v/>
      </c>
      <c r="BP372" s="122" t="str">
        <f>LEFT(f!BP377,IFERROR(FIND("±",f!BP377)-1,LEN(f!BP377)))</f>
        <v/>
      </c>
      <c r="BQ372" s="122" t="str">
        <f>LEFT(f!BQ377,IFERROR(FIND("±",f!BQ377)-1,LEN(f!BQ377)))</f>
        <v/>
      </c>
      <c r="BR372" s="122" t="str">
        <f>LEFT(f!BR377,IFERROR(FIND("±",f!BR377)-1,LEN(f!BR377)))</f>
        <v/>
      </c>
      <c r="BS372" s="122" t="str">
        <f>LEFT(f!BS377,IFERROR(FIND("±",f!BS377)-1,LEN(f!BS377)))</f>
        <v/>
      </c>
      <c r="BT372" s="122" t="str">
        <f>LEFT(f!BT377,IFERROR(FIND("±",f!BT377)-1,LEN(f!BT377)))</f>
        <v/>
      </c>
      <c r="BU372" s="122" t="str">
        <f>LEFT(f!BU377,IFERROR(FIND("±",f!BU377)-1,LEN(f!BU377)))</f>
        <v/>
      </c>
      <c r="BV372" s="122"/>
      <c r="BW372" s="122"/>
      <c r="BX372" s="122"/>
      <c r="BY372" s="122"/>
      <c r="BZ372" s="122"/>
      <c r="CA372" s="122"/>
      <c r="CB372" s="122"/>
      <c r="CC372" s="122"/>
      <c r="CD372" s="122"/>
      <c r="CE372" s="122"/>
    </row>
    <row r="373">
      <c r="A373" s="103" t="str">
        <f>f!A378</f>
        <v>T009</v>
      </c>
      <c r="B373" s="107" t="str">
        <f>LEFT(f!B378,IFERROR(FIND("(",f!B378)-1,LEN(f!B378)))</f>
        <v>Safflower oil</v>
      </c>
      <c r="C373" s="109" t="str">
        <f>IFERROR(MID(f!B378,IFERROR(FIND("(",f!B378)+1,LEN(f!B378)),IFERROR(FIND(")",f!B378),LEN(f!B378))-IFERROR(FIND("(",f!B378)+1,LEN(f!B378))),"")</f>
        <v/>
      </c>
      <c r="D373" s="103" t="str">
        <f>f!D378</f>
        <v/>
      </c>
      <c r="E373" s="103" t="str">
        <f>f!E378</f>
        <v/>
      </c>
      <c r="F373" s="110" t="str">
        <f>CONCATENATE("https://res.cloudinary.com/techticz/image/upload/foods/",f!F378,".jpeg")</f>
        <v>https://res.cloudinary.com/techticz/image/upload/foods/safflower_oil.jpeg</v>
      </c>
      <c r="G373" s="103" t="str">
        <f>f!G378</f>
        <v>T</v>
      </c>
      <c r="H373" s="103" t="str">
        <f>f!H378</f>
        <v/>
      </c>
      <c r="I373" s="103">
        <f t="shared" si="1"/>
        <v>111.111</v>
      </c>
      <c r="J373" s="112">
        <f>f!J378</f>
        <v>100</v>
      </c>
      <c r="K373" s="112" t="str">
        <f>f!K378</f>
        <v>gram</v>
      </c>
      <c r="L373" s="114" t="str">
        <f>f!L378</f>
        <v/>
      </c>
      <c r="M373" s="114" t="str">
        <f>f!M378</f>
        <v/>
      </c>
      <c r="N373" s="114" t="str">
        <f>f!N378</f>
        <v/>
      </c>
      <c r="O373" s="114" t="str">
        <f>f!O378</f>
        <v/>
      </c>
      <c r="P373" s="114" t="str">
        <f>f!P378</f>
        <v/>
      </c>
      <c r="Q373" s="117" t="str">
        <f>f!Q378</f>
        <v/>
      </c>
      <c r="R373" s="117" t="str">
        <f>f!R378</f>
        <v/>
      </c>
      <c r="S373" s="117" t="str">
        <f>f!S378</f>
        <v/>
      </c>
      <c r="T373" s="120" t="str">
        <f>f!T378</f>
        <v/>
      </c>
      <c r="U373" s="120" t="str">
        <f>f!U378</f>
        <v/>
      </c>
      <c r="V373" s="121">
        <f>f!V378</f>
        <v>100</v>
      </c>
      <c r="W373" s="122" t="str">
        <f>LEFT(f!W378,IFERROR(FIND("±",f!W378)-1,LEN(f!W378)))</f>
        <v/>
      </c>
      <c r="X373" s="122" t="str">
        <f>LEFT(f!X378,IFERROR(FIND("±",f!X378)-1,LEN(f!X378)))</f>
        <v/>
      </c>
      <c r="Y373" s="122" t="str">
        <f>LEFT(f!Y378,IFERROR(FIND("±",f!Y378)-1,LEN(f!Y378)))</f>
        <v/>
      </c>
      <c r="Z373" s="122" t="str">
        <f>LEFT(f!Z378,IFERROR(FIND("±",f!Z378)-1,LEN(f!Z378)))</f>
        <v/>
      </c>
      <c r="AA373" s="122" t="str">
        <f>LEFT(f!AA378,IFERROR(FIND("±",f!AA378)-1,LEN(f!AA378)))</f>
        <v/>
      </c>
      <c r="AB373" s="122" t="str">
        <f>LEFT(f!AB378,IFERROR(FIND("±",f!AB378)-1,LEN(f!AB378)))</f>
        <v/>
      </c>
      <c r="AC373" s="122" t="str">
        <f>LEFT(f!AC378,IFERROR(FIND("±",f!AC378)-1,LEN(f!AC378)))</f>
        <v/>
      </c>
      <c r="AD373" s="122" t="str">
        <f>LEFT(f!AD378,IFERROR(FIND("±",f!AD378)-1,LEN(f!AD378)))</f>
        <v/>
      </c>
      <c r="AE373" s="122" t="str">
        <f>LEFT(f!AE378,IFERROR(FIND("±",f!AE378)-1,LEN(f!AE378)))</f>
        <v>111.111</v>
      </c>
      <c r="AF373" s="122" t="str">
        <f>LEFT(f!AF378,IFERROR(FIND("±",f!AF378)-1,LEN(f!AF378)))</f>
        <v/>
      </c>
      <c r="AG373" s="122" t="str">
        <f>LEFT(f!AG378,IFERROR(FIND("±",f!AG378)-1,LEN(f!AG378)))</f>
        <v/>
      </c>
      <c r="AH373" s="122" t="str">
        <f>LEFT(f!AH378,IFERROR(FIND("±",f!AH378)-1,LEN(f!AH378)))</f>
        <v/>
      </c>
      <c r="AI373" s="122" t="str">
        <f>LEFT(f!AI378,IFERROR(FIND("±",f!AI378)-1,LEN(f!AI378)))</f>
        <v/>
      </c>
      <c r="AJ373" s="122" t="str">
        <f>LEFT(f!AJ378,IFERROR(FIND("±",f!AJ378)-1,LEN(f!AJ378)))</f>
        <v/>
      </c>
      <c r="AK373" s="122" t="str">
        <f>LEFT(f!AK378,IFERROR(FIND("±",f!AK378)-1,LEN(f!AK378)))</f>
        <v/>
      </c>
      <c r="AL373" s="122" t="str">
        <f>LEFT(f!AL378,IFERROR(FIND("±",f!AL378)-1,LEN(f!AL378)))</f>
        <v/>
      </c>
      <c r="AM373" s="122" t="str">
        <f>LEFT(f!AM378,IFERROR(FIND("±",f!AM378)-1,LEN(f!AM378)))</f>
        <v/>
      </c>
      <c r="AN373" s="122" t="str">
        <f>LEFT(f!AN378,IFERROR(FIND("±",f!AN378)-1,LEN(f!AN378)))</f>
        <v/>
      </c>
      <c r="AO373" s="122" t="str">
        <f>LEFT(f!AO378,IFERROR(FIND("±",f!AO378)-1,LEN(f!AO378)))</f>
        <v/>
      </c>
      <c r="AP373" s="122" t="str">
        <f>LEFT(f!AP378,IFERROR(FIND("±",f!AP378)-1,LEN(f!AP378)))</f>
        <v/>
      </c>
      <c r="AQ373" s="122" t="str">
        <f>LEFT(f!AQ378,IFERROR(FIND("±",f!AQ378)-1,LEN(f!AQ378)))</f>
        <v/>
      </c>
      <c r="AR373" s="122" t="str">
        <f>LEFT(f!AR378,IFERROR(FIND("±",f!AR378)-1,LEN(f!AR378)))</f>
        <v/>
      </c>
      <c r="AS373" s="122" t="str">
        <f>LEFT(f!AS378,IFERROR(FIND("±",f!AS378)-1,LEN(f!AS378)))</f>
        <v/>
      </c>
      <c r="AT373" s="122" t="str">
        <f>LEFT(f!AT378,IFERROR(FIND("±",f!AT378)-1,LEN(f!AT378)))</f>
        <v/>
      </c>
      <c r="AU373" s="122" t="str">
        <f>LEFT(f!AU378,IFERROR(FIND("±",f!AU378)-1,LEN(f!AU378)))</f>
        <v/>
      </c>
      <c r="AV373" s="122" t="str">
        <f>LEFT(f!AV378,IFERROR(FIND("±",f!AV378)-1,LEN(f!AV378)))</f>
        <v/>
      </c>
      <c r="AW373" s="122" t="str">
        <f>LEFT(f!AW378,IFERROR(FIND("±",f!AW378)-1,LEN(f!AW378)))</f>
        <v/>
      </c>
      <c r="AX373" s="122" t="str">
        <f>LEFT(f!AX378,IFERROR(FIND("±",f!AX378)-1,LEN(f!AX378)))</f>
        <v/>
      </c>
      <c r="AY373" s="122" t="str">
        <f>LEFT(f!AY378,IFERROR(FIND("±",f!AY378)-1,LEN(f!AY378)))</f>
        <v/>
      </c>
      <c r="AZ373" s="122" t="str">
        <f>LEFT(f!AZ378,IFERROR(FIND("±",f!AZ378)-1,LEN(f!AZ378)))</f>
        <v/>
      </c>
      <c r="BA373" s="122" t="str">
        <f>LEFT(f!BA378,IFERROR(FIND("±",f!BA378)-1,LEN(f!BA378)))</f>
        <v/>
      </c>
      <c r="BB373" s="122" t="str">
        <f>LEFT(f!BB378,IFERROR(FIND("±",f!BB378)-1,LEN(f!BB378)))</f>
        <v/>
      </c>
      <c r="BC373" s="122" t="str">
        <f>LEFT(f!BC378,IFERROR(FIND("±",f!BC378)-1,LEN(f!BC378)))</f>
        <v/>
      </c>
      <c r="BD373" s="122" t="str">
        <f>LEFT(f!BD378,IFERROR(FIND("±",f!BD378)-1,LEN(f!BD378)))</f>
        <v/>
      </c>
      <c r="BE373" s="122" t="str">
        <f>LEFT(f!BE378,IFERROR(FIND("±",f!BE378)-1,LEN(f!BE378)))</f>
        <v/>
      </c>
      <c r="BF373" s="122" t="str">
        <f>LEFT(f!BF378,IFERROR(FIND("±",f!BF378)-1,LEN(f!BF378)))</f>
        <v/>
      </c>
      <c r="BG373" s="122" t="str">
        <f>LEFT(f!BG378,IFERROR(FIND("±",f!BG378)-1,LEN(f!BG378)))</f>
        <v/>
      </c>
      <c r="BH373" s="122" t="str">
        <f>LEFT(f!BH378,IFERROR(FIND("±",f!BH378)-1,LEN(f!BH378)))</f>
        <v/>
      </c>
      <c r="BI373" s="122" t="str">
        <f>LEFT(f!BI378,IFERROR(FIND("±",f!BI378)-1,LEN(f!BI378)))</f>
        <v/>
      </c>
      <c r="BJ373" s="122" t="str">
        <f>LEFT(f!BJ378,IFERROR(FIND("±",f!BJ378)-1,LEN(f!BJ378)))</f>
        <v/>
      </c>
      <c r="BK373" s="122" t="str">
        <f>LEFT(f!BK378,IFERROR(FIND("±",f!BK378)-1,LEN(f!BK378)))</f>
        <v/>
      </c>
      <c r="BL373" s="122" t="str">
        <f>LEFT(f!BL378,IFERROR(FIND("±",f!BL378)-1,LEN(f!BL378)))</f>
        <v/>
      </c>
      <c r="BM373" s="122" t="str">
        <f>LEFT(f!BM378,IFERROR(FIND("±",f!BM378)-1,LEN(f!BM378)))</f>
        <v/>
      </c>
      <c r="BN373" s="122" t="str">
        <f>LEFT(f!BN378,IFERROR(FIND("±",f!BN378)-1,LEN(f!BN378)))</f>
        <v/>
      </c>
      <c r="BO373" s="122" t="str">
        <f>LEFT(f!BO378,IFERROR(FIND("±",f!BO378)-1,LEN(f!BO378)))</f>
        <v/>
      </c>
      <c r="BP373" s="122" t="str">
        <f>LEFT(f!BP378,IFERROR(FIND("±",f!BP378)-1,LEN(f!BP378)))</f>
        <v/>
      </c>
      <c r="BQ373" s="122" t="str">
        <f>LEFT(f!BQ378,IFERROR(FIND("±",f!BQ378)-1,LEN(f!BQ378)))</f>
        <v/>
      </c>
      <c r="BR373" s="122" t="str">
        <f>LEFT(f!BR378,IFERROR(FIND("±",f!BR378)-1,LEN(f!BR378)))</f>
        <v/>
      </c>
      <c r="BS373" s="122" t="str">
        <f>LEFT(f!BS378,IFERROR(FIND("±",f!BS378)-1,LEN(f!BS378)))</f>
        <v/>
      </c>
      <c r="BT373" s="122" t="str">
        <f>LEFT(f!BT378,IFERROR(FIND("±",f!BT378)-1,LEN(f!BT378)))</f>
        <v/>
      </c>
      <c r="BU373" s="122" t="str">
        <f>LEFT(f!BU378,IFERROR(FIND("±",f!BU378)-1,LEN(f!BU378)))</f>
        <v/>
      </c>
      <c r="BV373" s="122"/>
      <c r="BW373" s="122"/>
      <c r="BX373" s="122"/>
      <c r="BY373" s="122"/>
      <c r="BZ373" s="122"/>
      <c r="CA373" s="122"/>
      <c r="CB373" s="122"/>
      <c r="CC373" s="122"/>
      <c r="CD373" s="122"/>
      <c r="CE373" s="122"/>
    </row>
    <row r="374">
      <c r="A374" s="103" t="str">
        <f>f!A379</f>
        <v>T010</v>
      </c>
      <c r="B374" s="107" t="str">
        <f>LEFT(f!B379,IFERROR(FIND("(",f!B379)-1,LEN(f!B379)))</f>
        <v>Safflower oil </v>
      </c>
      <c r="C374" s="109" t="str">
        <f>IFERROR(MID(f!B379,IFERROR(FIND("(",f!B379)+1,LEN(f!B379)),IFERROR(FIND(")",f!B379),LEN(f!B379))-IFERROR(FIND("(",f!B379)+1,LEN(f!B379))),"")</f>
        <v>blended</v>
      </c>
      <c r="D374" s="103" t="str">
        <f>f!D379</f>
        <v/>
      </c>
      <c r="E374" s="103" t="str">
        <f>f!E379</f>
        <v/>
      </c>
      <c r="F374" s="110" t="str">
        <f>CONCATENATE("https://res.cloudinary.com/techticz/image/upload/foods/",f!F379,".jpeg")</f>
        <v>https://res.cloudinary.com/techticz/image/upload/foods/safflower_oil.jpeg</v>
      </c>
      <c r="G374" s="103" t="str">
        <f>f!G379</f>
        <v>T</v>
      </c>
      <c r="H374" s="103" t="str">
        <f>f!H379</f>
        <v/>
      </c>
      <c r="I374" s="103">
        <f t="shared" si="1"/>
        <v>111.111</v>
      </c>
      <c r="J374" s="112">
        <f>f!J379</f>
        <v>100</v>
      </c>
      <c r="K374" s="112" t="str">
        <f>f!K379</f>
        <v>gram</v>
      </c>
      <c r="L374" s="114" t="str">
        <f>f!L379</f>
        <v/>
      </c>
      <c r="M374" s="114" t="str">
        <f>f!M379</f>
        <v/>
      </c>
      <c r="N374" s="114" t="str">
        <f>f!N379</f>
        <v/>
      </c>
      <c r="O374" s="114" t="str">
        <f>f!O379</f>
        <v/>
      </c>
      <c r="P374" s="114" t="str">
        <f>f!P379</f>
        <v/>
      </c>
      <c r="Q374" s="117" t="str">
        <f>f!Q379</f>
        <v/>
      </c>
      <c r="R374" s="117" t="str">
        <f>f!R379</f>
        <v/>
      </c>
      <c r="S374" s="117" t="str">
        <f>f!S379</f>
        <v/>
      </c>
      <c r="T374" s="120" t="str">
        <f>f!T379</f>
        <v/>
      </c>
      <c r="U374" s="120" t="str">
        <f>f!U379</f>
        <v/>
      </c>
      <c r="V374" s="121">
        <f>f!V379</f>
        <v>100</v>
      </c>
      <c r="W374" s="122" t="str">
        <f>LEFT(f!W379,IFERROR(FIND("±",f!W379)-1,LEN(f!W379)))</f>
        <v/>
      </c>
      <c r="X374" s="122" t="str">
        <f>LEFT(f!X379,IFERROR(FIND("±",f!X379)-1,LEN(f!X379)))</f>
        <v/>
      </c>
      <c r="Y374" s="122" t="str">
        <f>LEFT(f!Y379,IFERROR(FIND("±",f!Y379)-1,LEN(f!Y379)))</f>
        <v/>
      </c>
      <c r="Z374" s="122" t="str">
        <f>LEFT(f!Z379,IFERROR(FIND("±",f!Z379)-1,LEN(f!Z379)))</f>
        <v/>
      </c>
      <c r="AA374" s="122" t="str">
        <f>LEFT(f!AA379,IFERROR(FIND("±",f!AA379)-1,LEN(f!AA379)))</f>
        <v/>
      </c>
      <c r="AB374" s="122" t="str">
        <f>LEFT(f!AB379,IFERROR(FIND("±",f!AB379)-1,LEN(f!AB379)))</f>
        <v/>
      </c>
      <c r="AC374" s="122" t="str">
        <f>LEFT(f!AC379,IFERROR(FIND("±",f!AC379)-1,LEN(f!AC379)))</f>
        <v/>
      </c>
      <c r="AD374" s="122" t="str">
        <f>LEFT(f!AD379,IFERROR(FIND("±",f!AD379)-1,LEN(f!AD379)))</f>
        <v/>
      </c>
      <c r="AE374" s="122" t="str">
        <f>LEFT(f!AE379,IFERROR(FIND("±",f!AE379)-1,LEN(f!AE379)))</f>
        <v>111.111</v>
      </c>
      <c r="AF374" s="122" t="str">
        <f>LEFT(f!AF379,IFERROR(FIND("±",f!AF379)-1,LEN(f!AF379)))</f>
        <v/>
      </c>
      <c r="AG374" s="122" t="str">
        <f>LEFT(f!AG379,IFERROR(FIND("±",f!AG379)-1,LEN(f!AG379)))</f>
        <v/>
      </c>
      <c r="AH374" s="122" t="str">
        <f>LEFT(f!AH379,IFERROR(FIND("±",f!AH379)-1,LEN(f!AH379)))</f>
        <v/>
      </c>
      <c r="AI374" s="122" t="str">
        <f>LEFT(f!AI379,IFERROR(FIND("±",f!AI379)-1,LEN(f!AI379)))</f>
        <v/>
      </c>
      <c r="AJ374" s="122" t="str">
        <f>LEFT(f!AJ379,IFERROR(FIND("±",f!AJ379)-1,LEN(f!AJ379)))</f>
        <v/>
      </c>
      <c r="AK374" s="122" t="str">
        <f>LEFT(f!AK379,IFERROR(FIND("±",f!AK379)-1,LEN(f!AK379)))</f>
        <v/>
      </c>
      <c r="AL374" s="122" t="str">
        <f>LEFT(f!AL379,IFERROR(FIND("±",f!AL379)-1,LEN(f!AL379)))</f>
        <v/>
      </c>
      <c r="AM374" s="122" t="str">
        <f>LEFT(f!AM379,IFERROR(FIND("±",f!AM379)-1,LEN(f!AM379)))</f>
        <v/>
      </c>
      <c r="AN374" s="122" t="str">
        <f>LEFT(f!AN379,IFERROR(FIND("±",f!AN379)-1,LEN(f!AN379)))</f>
        <v/>
      </c>
      <c r="AO374" s="122" t="str">
        <f>LEFT(f!AO379,IFERROR(FIND("±",f!AO379)-1,LEN(f!AO379)))</f>
        <v/>
      </c>
      <c r="AP374" s="122" t="str">
        <f>LEFT(f!AP379,IFERROR(FIND("±",f!AP379)-1,LEN(f!AP379)))</f>
        <v/>
      </c>
      <c r="AQ374" s="122" t="str">
        <f>LEFT(f!AQ379,IFERROR(FIND("±",f!AQ379)-1,LEN(f!AQ379)))</f>
        <v/>
      </c>
      <c r="AR374" s="122" t="str">
        <f>LEFT(f!AR379,IFERROR(FIND("±",f!AR379)-1,LEN(f!AR379)))</f>
        <v/>
      </c>
      <c r="AS374" s="122" t="str">
        <f>LEFT(f!AS379,IFERROR(FIND("±",f!AS379)-1,LEN(f!AS379)))</f>
        <v/>
      </c>
      <c r="AT374" s="122" t="str">
        <f>LEFT(f!AT379,IFERROR(FIND("±",f!AT379)-1,LEN(f!AT379)))</f>
        <v/>
      </c>
      <c r="AU374" s="122" t="str">
        <f>LEFT(f!AU379,IFERROR(FIND("±",f!AU379)-1,LEN(f!AU379)))</f>
        <v/>
      </c>
      <c r="AV374" s="122" t="str">
        <f>LEFT(f!AV379,IFERROR(FIND("±",f!AV379)-1,LEN(f!AV379)))</f>
        <v/>
      </c>
      <c r="AW374" s="122" t="str">
        <f>LEFT(f!AW379,IFERROR(FIND("±",f!AW379)-1,LEN(f!AW379)))</f>
        <v/>
      </c>
      <c r="AX374" s="122" t="str">
        <f>LEFT(f!AX379,IFERROR(FIND("±",f!AX379)-1,LEN(f!AX379)))</f>
        <v/>
      </c>
      <c r="AY374" s="122" t="str">
        <f>LEFT(f!AY379,IFERROR(FIND("±",f!AY379)-1,LEN(f!AY379)))</f>
        <v/>
      </c>
      <c r="AZ374" s="122" t="str">
        <f>LEFT(f!AZ379,IFERROR(FIND("±",f!AZ379)-1,LEN(f!AZ379)))</f>
        <v/>
      </c>
      <c r="BA374" s="122" t="str">
        <f>LEFT(f!BA379,IFERROR(FIND("±",f!BA379)-1,LEN(f!BA379)))</f>
        <v/>
      </c>
      <c r="BB374" s="122" t="str">
        <f>LEFT(f!BB379,IFERROR(FIND("±",f!BB379)-1,LEN(f!BB379)))</f>
        <v/>
      </c>
      <c r="BC374" s="122" t="str">
        <f>LEFT(f!BC379,IFERROR(FIND("±",f!BC379)-1,LEN(f!BC379)))</f>
        <v/>
      </c>
      <c r="BD374" s="122" t="str">
        <f>LEFT(f!BD379,IFERROR(FIND("±",f!BD379)-1,LEN(f!BD379)))</f>
        <v/>
      </c>
      <c r="BE374" s="122" t="str">
        <f>LEFT(f!BE379,IFERROR(FIND("±",f!BE379)-1,LEN(f!BE379)))</f>
        <v/>
      </c>
      <c r="BF374" s="122" t="str">
        <f>LEFT(f!BF379,IFERROR(FIND("±",f!BF379)-1,LEN(f!BF379)))</f>
        <v/>
      </c>
      <c r="BG374" s="122" t="str">
        <f>LEFT(f!BG379,IFERROR(FIND("±",f!BG379)-1,LEN(f!BG379)))</f>
        <v/>
      </c>
      <c r="BH374" s="122" t="str">
        <f>LEFT(f!BH379,IFERROR(FIND("±",f!BH379)-1,LEN(f!BH379)))</f>
        <v/>
      </c>
      <c r="BI374" s="122" t="str">
        <f>LEFT(f!BI379,IFERROR(FIND("±",f!BI379)-1,LEN(f!BI379)))</f>
        <v/>
      </c>
      <c r="BJ374" s="122" t="str">
        <f>LEFT(f!BJ379,IFERROR(FIND("±",f!BJ379)-1,LEN(f!BJ379)))</f>
        <v/>
      </c>
      <c r="BK374" s="122" t="str">
        <f>LEFT(f!BK379,IFERROR(FIND("±",f!BK379)-1,LEN(f!BK379)))</f>
        <v/>
      </c>
      <c r="BL374" s="122" t="str">
        <f>LEFT(f!BL379,IFERROR(FIND("±",f!BL379)-1,LEN(f!BL379)))</f>
        <v/>
      </c>
      <c r="BM374" s="122" t="str">
        <f>LEFT(f!BM379,IFERROR(FIND("±",f!BM379)-1,LEN(f!BM379)))</f>
        <v/>
      </c>
      <c r="BN374" s="122" t="str">
        <f>LEFT(f!BN379,IFERROR(FIND("±",f!BN379)-1,LEN(f!BN379)))</f>
        <v/>
      </c>
      <c r="BO374" s="122" t="str">
        <f>LEFT(f!BO379,IFERROR(FIND("±",f!BO379)-1,LEN(f!BO379)))</f>
        <v/>
      </c>
      <c r="BP374" s="122" t="str">
        <f>LEFT(f!BP379,IFERROR(FIND("±",f!BP379)-1,LEN(f!BP379)))</f>
        <v/>
      </c>
      <c r="BQ374" s="122" t="str">
        <f>LEFT(f!BQ379,IFERROR(FIND("±",f!BQ379)-1,LEN(f!BQ379)))</f>
        <v/>
      </c>
      <c r="BR374" s="122" t="str">
        <f>LEFT(f!BR379,IFERROR(FIND("±",f!BR379)-1,LEN(f!BR379)))</f>
        <v/>
      </c>
      <c r="BS374" s="122" t="str">
        <f>LEFT(f!BS379,IFERROR(FIND("±",f!BS379)-1,LEN(f!BS379)))</f>
        <v/>
      </c>
      <c r="BT374" s="122" t="str">
        <f>LEFT(f!BT379,IFERROR(FIND("±",f!BT379)-1,LEN(f!BT379)))</f>
        <v/>
      </c>
      <c r="BU374" s="122" t="str">
        <f>LEFT(f!BU379,IFERROR(FIND("±",f!BU379)-1,LEN(f!BU379)))</f>
        <v/>
      </c>
      <c r="BV374" s="122"/>
      <c r="BW374" s="122"/>
      <c r="BX374" s="122"/>
      <c r="BY374" s="122"/>
      <c r="BZ374" s="122"/>
      <c r="CA374" s="122"/>
      <c r="CB374" s="122"/>
      <c r="CC374" s="122"/>
      <c r="CD374" s="122"/>
      <c r="CE374" s="122"/>
    </row>
    <row r="375">
      <c r="A375" s="103" t="str">
        <f>f!A380</f>
        <v>T011</v>
      </c>
      <c r="B375" s="107" t="str">
        <f>LEFT(f!B380,IFERROR(FIND("(",f!B380)-1,LEN(f!B380)))</f>
        <v>Soyabean oil</v>
      </c>
      <c r="C375" s="109" t="str">
        <f>IFERROR(MID(f!B380,IFERROR(FIND("(",f!B380)+1,LEN(f!B380)),IFERROR(FIND(")",f!B380),LEN(f!B380))-IFERROR(FIND("(",f!B380)+1,LEN(f!B380))),"")</f>
        <v/>
      </c>
      <c r="D375" s="103" t="str">
        <f>f!D380</f>
        <v/>
      </c>
      <c r="E375" s="103" t="str">
        <f>f!E380</f>
        <v/>
      </c>
      <c r="F375" s="110" t="str">
        <f>CONCATENATE("https://res.cloudinary.com/techticz/image/upload/foods/",f!F380,".jpeg")</f>
        <v>https://res.cloudinary.com/techticz/image/upload/foods/soyabean_oil.jpeg</v>
      </c>
      <c r="G375" s="103" t="str">
        <f>f!G380</f>
        <v>T</v>
      </c>
      <c r="H375" s="103" t="str">
        <f>f!H380</f>
        <v/>
      </c>
      <c r="I375" s="103">
        <f t="shared" si="1"/>
        <v>111.111</v>
      </c>
      <c r="J375" s="112">
        <f>f!J380</f>
        <v>100</v>
      </c>
      <c r="K375" s="112" t="str">
        <f>f!K380</f>
        <v>gram</v>
      </c>
      <c r="L375" s="114" t="str">
        <f>f!L380</f>
        <v/>
      </c>
      <c r="M375" s="114" t="str">
        <f>f!M380</f>
        <v/>
      </c>
      <c r="N375" s="114" t="str">
        <f>f!N380</f>
        <v/>
      </c>
      <c r="O375" s="114" t="str">
        <f>f!O380</f>
        <v/>
      </c>
      <c r="P375" s="114" t="str">
        <f>f!P380</f>
        <v/>
      </c>
      <c r="Q375" s="117" t="str">
        <f>f!Q380</f>
        <v/>
      </c>
      <c r="R375" s="117" t="str">
        <f>f!R380</f>
        <v/>
      </c>
      <c r="S375" s="117" t="str">
        <f>f!S380</f>
        <v/>
      </c>
      <c r="T375" s="120" t="str">
        <f>f!T380</f>
        <v/>
      </c>
      <c r="U375" s="120" t="str">
        <f>f!U380</f>
        <v/>
      </c>
      <c r="V375" s="121">
        <f>f!V380</f>
        <v>100</v>
      </c>
      <c r="W375" s="122" t="str">
        <f>LEFT(f!W380,IFERROR(FIND("±",f!W380)-1,LEN(f!W380)))</f>
        <v/>
      </c>
      <c r="X375" s="122" t="str">
        <f>LEFT(f!X380,IFERROR(FIND("±",f!X380)-1,LEN(f!X380)))</f>
        <v/>
      </c>
      <c r="Y375" s="122" t="str">
        <f>LEFT(f!Y380,IFERROR(FIND("±",f!Y380)-1,LEN(f!Y380)))</f>
        <v/>
      </c>
      <c r="Z375" s="122" t="str">
        <f>LEFT(f!Z380,IFERROR(FIND("±",f!Z380)-1,LEN(f!Z380)))</f>
        <v/>
      </c>
      <c r="AA375" s="122" t="str">
        <f>LEFT(f!AA380,IFERROR(FIND("±",f!AA380)-1,LEN(f!AA380)))</f>
        <v/>
      </c>
      <c r="AB375" s="122" t="str">
        <f>LEFT(f!AB380,IFERROR(FIND("±",f!AB380)-1,LEN(f!AB380)))</f>
        <v/>
      </c>
      <c r="AC375" s="122" t="str">
        <f>LEFT(f!AC380,IFERROR(FIND("±",f!AC380)-1,LEN(f!AC380)))</f>
        <v/>
      </c>
      <c r="AD375" s="122" t="str">
        <f>LEFT(f!AD380,IFERROR(FIND("±",f!AD380)-1,LEN(f!AD380)))</f>
        <v/>
      </c>
      <c r="AE375" s="122" t="str">
        <f>LEFT(f!AE380,IFERROR(FIND("±",f!AE380)-1,LEN(f!AE380)))</f>
        <v>111.111</v>
      </c>
      <c r="AF375" s="122" t="str">
        <f>LEFT(f!AF380,IFERROR(FIND("±",f!AF380)-1,LEN(f!AF380)))</f>
        <v/>
      </c>
      <c r="AG375" s="122" t="str">
        <f>LEFT(f!AG380,IFERROR(FIND("±",f!AG380)-1,LEN(f!AG380)))</f>
        <v/>
      </c>
      <c r="AH375" s="122" t="str">
        <f>LEFT(f!AH380,IFERROR(FIND("±",f!AH380)-1,LEN(f!AH380)))</f>
        <v/>
      </c>
      <c r="AI375" s="122" t="str">
        <f>LEFT(f!AI380,IFERROR(FIND("±",f!AI380)-1,LEN(f!AI380)))</f>
        <v/>
      </c>
      <c r="AJ375" s="122" t="str">
        <f>LEFT(f!AJ380,IFERROR(FIND("±",f!AJ380)-1,LEN(f!AJ380)))</f>
        <v/>
      </c>
      <c r="AK375" s="122" t="str">
        <f>LEFT(f!AK380,IFERROR(FIND("±",f!AK380)-1,LEN(f!AK380)))</f>
        <v/>
      </c>
      <c r="AL375" s="122" t="str">
        <f>LEFT(f!AL380,IFERROR(FIND("±",f!AL380)-1,LEN(f!AL380)))</f>
        <v/>
      </c>
      <c r="AM375" s="122" t="str">
        <f>LEFT(f!AM380,IFERROR(FIND("±",f!AM380)-1,LEN(f!AM380)))</f>
        <v/>
      </c>
      <c r="AN375" s="122" t="str">
        <f>LEFT(f!AN380,IFERROR(FIND("±",f!AN380)-1,LEN(f!AN380)))</f>
        <v/>
      </c>
      <c r="AO375" s="122" t="str">
        <f>LEFT(f!AO380,IFERROR(FIND("±",f!AO380)-1,LEN(f!AO380)))</f>
        <v/>
      </c>
      <c r="AP375" s="122" t="str">
        <f>LEFT(f!AP380,IFERROR(FIND("±",f!AP380)-1,LEN(f!AP380)))</f>
        <v/>
      </c>
      <c r="AQ375" s="122" t="str">
        <f>LEFT(f!AQ380,IFERROR(FIND("±",f!AQ380)-1,LEN(f!AQ380)))</f>
        <v/>
      </c>
      <c r="AR375" s="122" t="str">
        <f>LEFT(f!AR380,IFERROR(FIND("±",f!AR380)-1,LEN(f!AR380)))</f>
        <v/>
      </c>
      <c r="AS375" s="122" t="str">
        <f>LEFT(f!AS380,IFERROR(FIND("±",f!AS380)-1,LEN(f!AS380)))</f>
        <v/>
      </c>
      <c r="AT375" s="122" t="str">
        <f>LEFT(f!AT380,IFERROR(FIND("±",f!AT380)-1,LEN(f!AT380)))</f>
        <v/>
      </c>
      <c r="AU375" s="122" t="str">
        <f>LEFT(f!AU380,IFERROR(FIND("±",f!AU380)-1,LEN(f!AU380)))</f>
        <v/>
      </c>
      <c r="AV375" s="122" t="str">
        <f>LEFT(f!AV380,IFERROR(FIND("±",f!AV380)-1,LEN(f!AV380)))</f>
        <v/>
      </c>
      <c r="AW375" s="122" t="str">
        <f>LEFT(f!AW380,IFERROR(FIND("±",f!AW380)-1,LEN(f!AW380)))</f>
        <v/>
      </c>
      <c r="AX375" s="122" t="str">
        <f>LEFT(f!AX380,IFERROR(FIND("±",f!AX380)-1,LEN(f!AX380)))</f>
        <v/>
      </c>
      <c r="AY375" s="122" t="str">
        <f>LEFT(f!AY380,IFERROR(FIND("±",f!AY380)-1,LEN(f!AY380)))</f>
        <v/>
      </c>
      <c r="AZ375" s="122" t="str">
        <f>LEFT(f!AZ380,IFERROR(FIND("±",f!AZ380)-1,LEN(f!AZ380)))</f>
        <v/>
      </c>
      <c r="BA375" s="122" t="str">
        <f>LEFT(f!BA380,IFERROR(FIND("±",f!BA380)-1,LEN(f!BA380)))</f>
        <v/>
      </c>
      <c r="BB375" s="122" t="str">
        <f>LEFT(f!BB380,IFERROR(FIND("±",f!BB380)-1,LEN(f!BB380)))</f>
        <v/>
      </c>
      <c r="BC375" s="122" t="str">
        <f>LEFT(f!BC380,IFERROR(FIND("±",f!BC380)-1,LEN(f!BC380)))</f>
        <v/>
      </c>
      <c r="BD375" s="122" t="str">
        <f>LEFT(f!BD380,IFERROR(FIND("±",f!BD380)-1,LEN(f!BD380)))</f>
        <v/>
      </c>
      <c r="BE375" s="122" t="str">
        <f>LEFT(f!BE380,IFERROR(FIND("±",f!BE380)-1,LEN(f!BE380)))</f>
        <v/>
      </c>
      <c r="BF375" s="122" t="str">
        <f>LEFT(f!BF380,IFERROR(FIND("±",f!BF380)-1,LEN(f!BF380)))</f>
        <v/>
      </c>
      <c r="BG375" s="122" t="str">
        <f>LEFT(f!BG380,IFERROR(FIND("±",f!BG380)-1,LEN(f!BG380)))</f>
        <v/>
      </c>
      <c r="BH375" s="122" t="str">
        <f>LEFT(f!BH380,IFERROR(FIND("±",f!BH380)-1,LEN(f!BH380)))</f>
        <v/>
      </c>
      <c r="BI375" s="122" t="str">
        <f>LEFT(f!BI380,IFERROR(FIND("±",f!BI380)-1,LEN(f!BI380)))</f>
        <v/>
      </c>
      <c r="BJ375" s="122" t="str">
        <f>LEFT(f!BJ380,IFERROR(FIND("±",f!BJ380)-1,LEN(f!BJ380)))</f>
        <v/>
      </c>
      <c r="BK375" s="122" t="str">
        <f>LEFT(f!BK380,IFERROR(FIND("±",f!BK380)-1,LEN(f!BK380)))</f>
        <v/>
      </c>
      <c r="BL375" s="122" t="str">
        <f>LEFT(f!BL380,IFERROR(FIND("±",f!BL380)-1,LEN(f!BL380)))</f>
        <v/>
      </c>
      <c r="BM375" s="122" t="str">
        <f>LEFT(f!BM380,IFERROR(FIND("±",f!BM380)-1,LEN(f!BM380)))</f>
        <v/>
      </c>
      <c r="BN375" s="122" t="str">
        <f>LEFT(f!BN380,IFERROR(FIND("±",f!BN380)-1,LEN(f!BN380)))</f>
        <v/>
      </c>
      <c r="BO375" s="122" t="str">
        <f>LEFT(f!BO380,IFERROR(FIND("±",f!BO380)-1,LEN(f!BO380)))</f>
        <v/>
      </c>
      <c r="BP375" s="122" t="str">
        <f>LEFT(f!BP380,IFERROR(FIND("±",f!BP380)-1,LEN(f!BP380)))</f>
        <v/>
      </c>
      <c r="BQ375" s="122" t="str">
        <f>LEFT(f!BQ380,IFERROR(FIND("±",f!BQ380)-1,LEN(f!BQ380)))</f>
        <v/>
      </c>
      <c r="BR375" s="122" t="str">
        <f>LEFT(f!BR380,IFERROR(FIND("±",f!BR380)-1,LEN(f!BR380)))</f>
        <v/>
      </c>
      <c r="BS375" s="122" t="str">
        <f>LEFT(f!BS380,IFERROR(FIND("±",f!BS380)-1,LEN(f!BS380)))</f>
        <v/>
      </c>
      <c r="BT375" s="122" t="str">
        <f>LEFT(f!BT380,IFERROR(FIND("±",f!BT380)-1,LEN(f!BT380)))</f>
        <v/>
      </c>
      <c r="BU375" s="122" t="str">
        <f>LEFT(f!BU380,IFERROR(FIND("±",f!BU380)-1,LEN(f!BU380)))</f>
        <v/>
      </c>
      <c r="BV375" s="122"/>
      <c r="BW375" s="122"/>
      <c r="BX375" s="122"/>
      <c r="BY375" s="122"/>
      <c r="BZ375" s="122"/>
      <c r="CA375" s="122"/>
      <c r="CB375" s="122"/>
      <c r="CC375" s="122"/>
      <c r="CD375" s="122"/>
      <c r="CE375" s="122"/>
    </row>
    <row r="376">
      <c r="A376" s="103" t="str">
        <f>f!A381</f>
        <v>T012</v>
      </c>
      <c r="B376" s="107" t="str">
        <f>LEFT(f!B381,IFERROR(FIND("(",f!B381)-1,LEN(f!B381)))</f>
        <v>Sunflower oil</v>
      </c>
      <c r="C376" s="109" t="str">
        <f>IFERROR(MID(f!B381,IFERROR(FIND("(",f!B381)+1,LEN(f!B381)),IFERROR(FIND(")",f!B381),LEN(f!B381))-IFERROR(FIND("(",f!B381)+1,LEN(f!B381))),"")</f>
        <v/>
      </c>
      <c r="D376" s="103" t="str">
        <f>f!D381</f>
        <v/>
      </c>
      <c r="E376" s="103" t="str">
        <f>f!E381</f>
        <v/>
      </c>
      <c r="F376" s="110" t="str">
        <f>CONCATENATE("https://res.cloudinary.com/techticz/image/upload/foods/",f!F381,".jpeg")</f>
        <v>https://res.cloudinary.com/techticz/image/upload/foods/sunflower_oil.jpeg</v>
      </c>
      <c r="G376" s="103" t="str">
        <f>f!G381</f>
        <v>T</v>
      </c>
      <c r="H376" s="103" t="str">
        <f>f!H381</f>
        <v/>
      </c>
      <c r="I376" s="103">
        <f t="shared" si="1"/>
        <v>111.111</v>
      </c>
      <c r="J376" s="112">
        <f>f!J381</f>
        <v>100</v>
      </c>
      <c r="K376" s="112" t="str">
        <f>f!K381</f>
        <v>gram</v>
      </c>
      <c r="L376" s="114" t="str">
        <f>f!L381</f>
        <v/>
      </c>
      <c r="M376" s="114" t="str">
        <f>f!M381</f>
        <v/>
      </c>
      <c r="N376" s="114" t="str">
        <f>f!N381</f>
        <v/>
      </c>
      <c r="O376" s="114" t="str">
        <f>f!O381</f>
        <v/>
      </c>
      <c r="P376" s="114" t="str">
        <f>f!P381</f>
        <v/>
      </c>
      <c r="Q376" s="117" t="str">
        <f>f!Q381</f>
        <v/>
      </c>
      <c r="R376" s="117" t="str">
        <f>f!R381</f>
        <v/>
      </c>
      <c r="S376" s="117" t="str">
        <f>f!S381</f>
        <v/>
      </c>
      <c r="T376" s="120" t="str">
        <f>f!T381</f>
        <v/>
      </c>
      <c r="U376" s="120" t="str">
        <f>f!U381</f>
        <v/>
      </c>
      <c r="V376" s="121">
        <f>f!V381</f>
        <v>100</v>
      </c>
      <c r="W376" s="122" t="str">
        <f>LEFT(f!W381,IFERROR(FIND("±",f!W381)-1,LEN(f!W381)))</f>
        <v/>
      </c>
      <c r="X376" s="122" t="str">
        <f>LEFT(f!X381,IFERROR(FIND("±",f!X381)-1,LEN(f!X381)))</f>
        <v/>
      </c>
      <c r="Y376" s="122" t="str">
        <f>LEFT(f!Y381,IFERROR(FIND("±",f!Y381)-1,LEN(f!Y381)))</f>
        <v/>
      </c>
      <c r="Z376" s="122" t="str">
        <f>LEFT(f!Z381,IFERROR(FIND("±",f!Z381)-1,LEN(f!Z381)))</f>
        <v/>
      </c>
      <c r="AA376" s="122" t="str">
        <f>LEFT(f!AA381,IFERROR(FIND("±",f!AA381)-1,LEN(f!AA381)))</f>
        <v/>
      </c>
      <c r="AB376" s="122" t="str">
        <f>LEFT(f!AB381,IFERROR(FIND("±",f!AB381)-1,LEN(f!AB381)))</f>
        <v/>
      </c>
      <c r="AC376" s="122" t="str">
        <f>LEFT(f!AC381,IFERROR(FIND("±",f!AC381)-1,LEN(f!AC381)))</f>
        <v/>
      </c>
      <c r="AD376" s="122" t="str">
        <f>LEFT(f!AD381,IFERROR(FIND("±",f!AD381)-1,LEN(f!AD381)))</f>
        <v/>
      </c>
      <c r="AE376" s="122" t="str">
        <f>LEFT(f!AE381,IFERROR(FIND("±",f!AE381)-1,LEN(f!AE381)))</f>
        <v>111.111</v>
      </c>
      <c r="AF376" s="122" t="str">
        <f>LEFT(f!AF381,IFERROR(FIND("±",f!AF381)-1,LEN(f!AF381)))</f>
        <v/>
      </c>
      <c r="AG376" s="122" t="str">
        <f>LEFT(f!AG381,IFERROR(FIND("±",f!AG381)-1,LEN(f!AG381)))</f>
        <v/>
      </c>
      <c r="AH376" s="122" t="str">
        <f>LEFT(f!AH381,IFERROR(FIND("±",f!AH381)-1,LEN(f!AH381)))</f>
        <v/>
      </c>
      <c r="AI376" s="122" t="str">
        <f>LEFT(f!AI381,IFERROR(FIND("±",f!AI381)-1,LEN(f!AI381)))</f>
        <v/>
      </c>
      <c r="AJ376" s="122" t="str">
        <f>LEFT(f!AJ381,IFERROR(FIND("±",f!AJ381)-1,LEN(f!AJ381)))</f>
        <v/>
      </c>
      <c r="AK376" s="122" t="str">
        <f>LEFT(f!AK381,IFERROR(FIND("±",f!AK381)-1,LEN(f!AK381)))</f>
        <v/>
      </c>
      <c r="AL376" s="122" t="str">
        <f>LEFT(f!AL381,IFERROR(FIND("±",f!AL381)-1,LEN(f!AL381)))</f>
        <v/>
      </c>
      <c r="AM376" s="122" t="str">
        <f>LEFT(f!AM381,IFERROR(FIND("±",f!AM381)-1,LEN(f!AM381)))</f>
        <v/>
      </c>
      <c r="AN376" s="122" t="str">
        <f>LEFT(f!AN381,IFERROR(FIND("±",f!AN381)-1,LEN(f!AN381)))</f>
        <v/>
      </c>
      <c r="AO376" s="122" t="str">
        <f>LEFT(f!AO381,IFERROR(FIND("±",f!AO381)-1,LEN(f!AO381)))</f>
        <v/>
      </c>
      <c r="AP376" s="122" t="str">
        <f>LEFT(f!AP381,IFERROR(FIND("±",f!AP381)-1,LEN(f!AP381)))</f>
        <v/>
      </c>
      <c r="AQ376" s="122" t="str">
        <f>LEFT(f!AQ381,IFERROR(FIND("±",f!AQ381)-1,LEN(f!AQ381)))</f>
        <v/>
      </c>
      <c r="AR376" s="122" t="str">
        <f>LEFT(f!AR381,IFERROR(FIND("±",f!AR381)-1,LEN(f!AR381)))</f>
        <v/>
      </c>
      <c r="AS376" s="122" t="str">
        <f>LEFT(f!AS381,IFERROR(FIND("±",f!AS381)-1,LEN(f!AS381)))</f>
        <v/>
      </c>
      <c r="AT376" s="122" t="str">
        <f>LEFT(f!AT381,IFERROR(FIND("±",f!AT381)-1,LEN(f!AT381)))</f>
        <v/>
      </c>
      <c r="AU376" s="122" t="str">
        <f>LEFT(f!AU381,IFERROR(FIND("±",f!AU381)-1,LEN(f!AU381)))</f>
        <v/>
      </c>
      <c r="AV376" s="122" t="str">
        <f>LEFT(f!AV381,IFERROR(FIND("±",f!AV381)-1,LEN(f!AV381)))</f>
        <v/>
      </c>
      <c r="AW376" s="122" t="str">
        <f>LEFT(f!AW381,IFERROR(FIND("±",f!AW381)-1,LEN(f!AW381)))</f>
        <v/>
      </c>
      <c r="AX376" s="122" t="str">
        <f>LEFT(f!AX381,IFERROR(FIND("±",f!AX381)-1,LEN(f!AX381)))</f>
        <v/>
      </c>
      <c r="AY376" s="122" t="str">
        <f>LEFT(f!AY381,IFERROR(FIND("±",f!AY381)-1,LEN(f!AY381)))</f>
        <v/>
      </c>
      <c r="AZ376" s="122" t="str">
        <f>LEFT(f!AZ381,IFERROR(FIND("±",f!AZ381)-1,LEN(f!AZ381)))</f>
        <v/>
      </c>
      <c r="BA376" s="122" t="str">
        <f>LEFT(f!BA381,IFERROR(FIND("±",f!BA381)-1,LEN(f!BA381)))</f>
        <v/>
      </c>
      <c r="BB376" s="122" t="str">
        <f>LEFT(f!BB381,IFERROR(FIND("±",f!BB381)-1,LEN(f!BB381)))</f>
        <v/>
      </c>
      <c r="BC376" s="122" t="str">
        <f>LEFT(f!BC381,IFERROR(FIND("±",f!BC381)-1,LEN(f!BC381)))</f>
        <v/>
      </c>
      <c r="BD376" s="122" t="str">
        <f>LEFT(f!BD381,IFERROR(FIND("±",f!BD381)-1,LEN(f!BD381)))</f>
        <v/>
      </c>
      <c r="BE376" s="122" t="str">
        <f>LEFT(f!BE381,IFERROR(FIND("±",f!BE381)-1,LEN(f!BE381)))</f>
        <v/>
      </c>
      <c r="BF376" s="122" t="str">
        <f>LEFT(f!BF381,IFERROR(FIND("±",f!BF381)-1,LEN(f!BF381)))</f>
        <v/>
      </c>
      <c r="BG376" s="122" t="str">
        <f>LEFT(f!BG381,IFERROR(FIND("±",f!BG381)-1,LEN(f!BG381)))</f>
        <v/>
      </c>
      <c r="BH376" s="122" t="str">
        <f>LEFT(f!BH381,IFERROR(FIND("±",f!BH381)-1,LEN(f!BH381)))</f>
        <v/>
      </c>
      <c r="BI376" s="122" t="str">
        <f>LEFT(f!BI381,IFERROR(FIND("±",f!BI381)-1,LEN(f!BI381)))</f>
        <v/>
      </c>
      <c r="BJ376" s="122" t="str">
        <f>LEFT(f!BJ381,IFERROR(FIND("±",f!BJ381)-1,LEN(f!BJ381)))</f>
        <v/>
      </c>
      <c r="BK376" s="122" t="str">
        <f>LEFT(f!BK381,IFERROR(FIND("±",f!BK381)-1,LEN(f!BK381)))</f>
        <v/>
      </c>
      <c r="BL376" s="122" t="str">
        <f>LEFT(f!BL381,IFERROR(FIND("±",f!BL381)-1,LEN(f!BL381)))</f>
        <v/>
      </c>
      <c r="BM376" s="122" t="str">
        <f>LEFT(f!BM381,IFERROR(FIND("±",f!BM381)-1,LEN(f!BM381)))</f>
        <v/>
      </c>
      <c r="BN376" s="122" t="str">
        <f>LEFT(f!BN381,IFERROR(FIND("±",f!BN381)-1,LEN(f!BN381)))</f>
        <v/>
      </c>
      <c r="BO376" s="122" t="str">
        <f>LEFT(f!BO381,IFERROR(FIND("±",f!BO381)-1,LEN(f!BO381)))</f>
        <v/>
      </c>
      <c r="BP376" s="122" t="str">
        <f>LEFT(f!BP381,IFERROR(FIND("±",f!BP381)-1,LEN(f!BP381)))</f>
        <v/>
      </c>
      <c r="BQ376" s="122" t="str">
        <f>LEFT(f!BQ381,IFERROR(FIND("±",f!BQ381)-1,LEN(f!BQ381)))</f>
        <v/>
      </c>
      <c r="BR376" s="122" t="str">
        <f>LEFT(f!BR381,IFERROR(FIND("±",f!BR381)-1,LEN(f!BR381)))</f>
        <v/>
      </c>
      <c r="BS376" s="122" t="str">
        <f>LEFT(f!BS381,IFERROR(FIND("±",f!BS381)-1,LEN(f!BS381)))</f>
        <v/>
      </c>
      <c r="BT376" s="122" t="str">
        <f>LEFT(f!BT381,IFERROR(FIND("±",f!BT381)-1,LEN(f!BT381)))</f>
        <v/>
      </c>
      <c r="BU376" s="122" t="str">
        <f>LEFT(f!BU381,IFERROR(FIND("±",f!BU381)-1,LEN(f!BU381)))</f>
        <v/>
      </c>
      <c r="BV376" s="122"/>
      <c r="BW376" s="122"/>
      <c r="BX376" s="122"/>
      <c r="BY376" s="122"/>
      <c r="BZ376" s="122"/>
      <c r="CA376" s="122"/>
      <c r="CB376" s="122"/>
      <c r="CC376" s="122"/>
      <c r="CD376" s="122"/>
      <c r="CE376" s="122"/>
    </row>
    <row r="377">
      <c r="A377" s="103" t="str">
        <f>f!A382</f>
        <v>T013</v>
      </c>
      <c r="B377" s="107" t="str">
        <f>LEFT(f!B382,IFERROR(FIND("(",f!B382)-1,LEN(f!B382)))</f>
        <v>Ghee</v>
      </c>
      <c r="C377" s="109" t="str">
        <f>IFERROR(MID(f!B382,IFERROR(FIND("(",f!B382)+1,LEN(f!B382)),IFERROR(FIND(")",f!B382),LEN(f!B382))-IFERROR(FIND("(",f!B382)+1,LEN(f!B382))),"")</f>
        <v/>
      </c>
      <c r="D377" s="103" t="str">
        <f>f!D382</f>
        <v/>
      </c>
      <c r="E377" s="103" t="str">
        <f>f!E382</f>
        <v/>
      </c>
      <c r="F377" s="110" t="str">
        <f>CONCATENATE("https://res.cloudinary.com/techticz/image/upload/foods/",f!F382,".jpeg")</f>
        <v>https://res.cloudinary.com/techticz/image/upload/foods/shee.jpeg</v>
      </c>
      <c r="G377" s="103" t="str">
        <f>f!G382</f>
        <v>T</v>
      </c>
      <c r="H377" s="103" t="str">
        <f>f!H382</f>
        <v/>
      </c>
      <c r="I377" s="103">
        <f t="shared" si="1"/>
        <v>111.111</v>
      </c>
      <c r="J377" s="112">
        <f>f!J382</f>
        <v>100</v>
      </c>
      <c r="K377" s="112" t="str">
        <f>f!K382</f>
        <v>gram</v>
      </c>
      <c r="L377" s="114" t="str">
        <f>f!L382</f>
        <v/>
      </c>
      <c r="M377" s="114" t="str">
        <f>f!M382</f>
        <v/>
      </c>
      <c r="N377" s="114" t="str">
        <f>f!N382</f>
        <v/>
      </c>
      <c r="O377" s="114" t="str">
        <f>f!O382</f>
        <v/>
      </c>
      <c r="P377" s="114" t="str">
        <f>f!P382</f>
        <v/>
      </c>
      <c r="Q377" s="117" t="str">
        <f>f!Q382</f>
        <v/>
      </c>
      <c r="R377" s="117" t="str">
        <f>f!R382</f>
        <v/>
      </c>
      <c r="S377" s="117" t="str">
        <f>f!S382</f>
        <v/>
      </c>
      <c r="T377" s="120" t="str">
        <f>f!T382</f>
        <v/>
      </c>
      <c r="U377" s="120" t="str">
        <f>f!U382</f>
        <v/>
      </c>
      <c r="V377" s="121">
        <f>f!V382</f>
        <v>100</v>
      </c>
      <c r="W377" s="122" t="str">
        <f>LEFT(f!W382,IFERROR(FIND("±",f!W382)-1,LEN(f!W382)))</f>
        <v/>
      </c>
      <c r="X377" s="122" t="str">
        <f>LEFT(f!X382,IFERROR(FIND("±",f!X382)-1,LEN(f!X382)))</f>
        <v/>
      </c>
      <c r="Y377" s="122" t="str">
        <f>LEFT(f!Y382,IFERROR(FIND("±",f!Y382)-1,LEN(f!Y382)))</f>
        <v/>
      </c>
      <c r="Z377" s="122" t="str">
        <f>LEFT(f!Z382,IFERROR(FIND("±",f!Z382)-1,LEN(f!Z382)))</f>
        <v/>
      </c>
      <c r="AA377" s="122" t="str">
        <f>LEFT(f!AA382,IFERROR(FIND("±",f!AA382)-1,LEN(f!AA382)))</f>
        <v/>
      </c>
      <c r="AB377" s="122" t="str">
        <f>LEFT(f!AB382,IFERROR(FIND("±",f!AB382)-1,LEN(f!AB382)))</f>
        <v/>
      </c>
      <c r="AC377" s="122" t="str">
        <f>LEFT(f!AC382,IFERROR(FIND("±",f!AC382)-1,LEN(f!AC382)))</f>
        <v/>
      </c>
      <c r="AD377" s="122" t="str">
        <f>LEFT(f!AD382,IFERROR(FIND("±",f!AD382)-1,LEN(f!AD382)))</f>
        <v/>
      </c>
      <c r="AE377" s="122" t="str">
        <f>LEFT(f!AE382,IFERROR(FIND("±",f!AE382)-1,LEN(f!AE382)))</f>
        <v>111.111</v>
      </c>
      <c r="AF377" s="122" t="str">
        <f>LEFT(f!AF382,IFERROR(FIND("±",f!AF382)-1,LEN(f!AF382)))</f>
        <v/>
      </c>
      <c r="AG377" s="122" t="str">
        <f>LEFT(f!AG382,IFERROR(FIND("±",f!AG382)-1,LEN(f!AG382)))</f>
        <v/>
      </c>
      <c r="AH377" s="122" t="str">
        <f>LEFT(f!AH382,IFERROR(FIND("±",f!AH382)-1,LEN(f!AH382)))</f>
        <v/>
      </c>
      <c r="AI377" s="122" t="str">
        <f>LEFT(f!AI382,IFERROR(FIND("±",f!AI382)-1,LEN(f!AI382)))</f>
        <v/>
      </c>
      <c r="AJ377" s="122" t="str">
        <f>LEFT(f!AJ382,IFERROR(FIND("±",f!AJ382)-1,LEN(f!AJ382)))</f>
        <v/>
      </c>
      <c r="AK377" s="122" t="str">
        <f>LEFT(f!AK382,IFERROR(FIND("±",f!AK382)-1,LEN(f!AK382)))</f>
        <v/>
      </c>
      <c r="AL377" s="122" t="str">
        <f>LEFT(f!AL382,IFERROR(FIND("±",f!AL382)-1,LEN(f!AL382)))</f>
        <v/>
      </c>
      <c r="AM377" s="122" t="str">
        <f>LEFT(f!AM382,IFERROR(FIND("±",f!AM382)-1,LEN(f!AM382)))</f>
        <v/>
      </c>
      <c r="AN377" s="122" t="str">
        <f>LEFT(f!AN382,IFERROR(FIND("±",f!AN382)-1,LEN(f!AN382)))</f>
        <v/>
      </c>
      <c r="AO377" s="122" t="str">
        <f>LEFT(f!AO382,IFERROR(FIND("±",f!AO382)-1,LEN(f!AO382)))</f>
        <v/>
      </c>
      <c r="AP377" s="122" t="str">
        <f>LEFT(f!AP382,IFERROR(FIND("±",f!AP382)-1,LEN(f!AP382)))</f>
        <v/>
      </c>
      <c r="AQ377" s="122" t="str">
        <f>LEFT(f!AQ382,IFERROR(FIND("±",f!AQ382)-1,LEN(f!AQ382)))</f>
        <v/>
      </c>
      <c r="AR377" s="122" t="str">
        <f>LEFT(f!AR382,IFERROR(FIND("±",f!AR382)-1,LEN(f!AR382)))</f>
        <v/>
      </c>
      <c r="AS377" s="122" t="str">
        <f>LEFT(f!AS382,IFERROR(FIND("±",f!AS382)-1,LEN(f!AS382)))</f>
        <v/>
      </c>
      <c r="AT377" s="122" t="str">
        <f>LEFT(f!AT382,IFERROR(FIND("±",f!AT382)-1,LEN(f!AT382)))</f>
        <v/>
      </c>
      <c r="AU377" s="122" t="str">
        <f>LEFT(f!AU382,IFERROR(FIND("±",f!AU382)-1,LEN(f!AU382)))</f>
        <v/>
      </c>
      <c r="AV377" s="122" t="str">
        <f>LEFT(f!AV382,IFERROR(FIND("±",f!AV382)-1,LEN(f!AV382)))</f>
        <v/>
      </c>
      <c r="AW377" s="122" t="str">
        <f>LEFT(f!AW382,IFERROR(FIND("±",f!AW382)-1,LEN(f!AW382)))</f>
        <v/>
      </c>
      <c r="AX377" s="122" t="str">
        <f>LEFT(f!AX382,IFERROR(FIND("±",f!AX382)-1,LEN(f!AX382)))</f>
        <v/>
      </c>
      <c r="AY377" s="122" t="str">
        <f>LEFT(f!AY382,IFERROR(FIND("±",f!AY382)-1,LEN(f!AY382)))</f>
        <v/>
      </c>
      <c r="AZ377" s="122" t="str">
        <f>LEFT(f!AZ382,IFERROR(FIND("±",f!AZ382)-1,LEN(f!AZ382)))</f>
        <v/>
      </c>
      <c r="BA377" s="122" t="str">
        <f>LEFT(f!BA382,IFERROR(FIND("±",f!BA382)-1,LEN(f!BA382)))</f>
        <v/>
      </c>
      <c r="BB377" s="122" t="str">
        <f>LEFT(f!BB382,IFERROR(FIND("±",f!BB382)-1,LEN(f!BB382)))</f>
        <v/>
      </c>
      <c r="BC377" s="122" t="str">
        <f>LEFT(f!BC382,IFERROR(FIND("±",f!BC382)-1,LEN(f!BC382)))</f>
        <v/>
      </c>
      <c r="BD377" s="122" t="str">
        <f>LEFT(f!BD382,IFERROR(FIND("±",f!BD382)-1,LEN(f!BD382)))</f>
        <v/>
      </c>
      <c r="BE377" s="122" t="str">
        <f>LEFT(f!BE382,IFERROR(FIND("±",f!BE382)-1,LEN(f!BE382)))</f>
        <v/>
      </c>
      <c r="BF377" s="122" t="str">
        <f>LEFT(f!BF382,IFERROR(FIND("±",f!BF382)-1,LEN(f!BF382)))</f>
        <v/>
      </c>
      <c r="BG377" s="122" t="str">
        <f>LEFT(f!BG382,IFERROR(FIND("±",f!BG382)-1,LEN(f!BG382)))</f>
        <v/>
      </c>
      <c r="BH377" s="122" t="str">
        <f>LEFT(f!BH382,IFERROR(FIND("±",f!BH382)-1,LEN(f!BH382)))</f>
        <v/>
      </c>
      <c r="BI377" s="122" t="str">
        <f>LEFT(f!BI382,IFERROR(FIND("±",f!BI382)-1,LEN(f!BI382)))</f>
        <v/>
      </c>
      <c r="BJ377" s="122" t="str">
        <f>LEFT(f!BJ382,IFERROR(FIND("±",f!BJ382)-1,LEN(f!BJ382)))</f>
        <v/>
      </c>
      <c r="BK377" s="122" t="str">
        <f>LEFT(f!BK382,IFERROR(FIND("±",f!BK382)-1,LEN(f!BK382)))</f>
        <v/>
      </c>
      <c r="BL377" s="122" t="str">
        <f>LEFT(f!BL382,IFERROR(FIND("±",f!BL382)-1,LEN(f!BL382)))</f>
        <v/>
      </c>
      <c r="BM377" s="122" t="str">
        <f>LEFT(f!BM382,IFERROR(FIND("±",f!BM382)-1,LEN(f!BM382)))</f>
        <v/>
      </c>
      <c r="BN377" s="122" t="str">
        <f>LEFT(f!BN382,IFERROR(FIND("±",f!BN382)-1,LEN(f!BN382)))</f>
        <v/>
      </c>
      <c r="BO377" s="122" t="str">
        <f>LEFT(f!BO382,IFERROR(FIND("±",f!BO382)-1,LEN(f!BO382)))</f>
        <v/>
      </c>
      <c r="BP377" s="122" t="str">
        <f>LEFT(f!BP382,IFERROR(FIND("±",f!BP382)-1,LEN(f!BP382)))</f>
        <v/>
      </c>
      <c r="BQ377" s="122" t="str">
        <f>LEFT(f!BQ382,IFERROR(FIND("±",f!BQ382)-1,LEN(f!BQ382)))</f>
        <v/>
      </c>
      <c r="BR377" s="122" t="str">
        <f>LEFT(f!BR382,IFERROR(FIND("±",f!BR382)-1,LEN(f!BR382)))</f>
        <v/>
      </c>
      <c r="BS377" s="122" t="str">
        <f>LEFT(f!BS382,IFERROR(FIND("±",f!BS382)-1,LEN(f!BS382)))</f>
        <v/>
      </c>
      <c r="BT377" s="122" t="str">
        <f>LEFT(f!BT382,IFERROR(FIND("±",f!BT382)-1,LEN(f!BT382)))</f>
        <v/>
      </c>
      <c r="BU377" s="122" t="str">
        <f>LEFT(f!BU382,IFERROR(FIND("±",f!BU382)-1,LEN(f!BU382)))</f>
        <v/>
      </c>
      <c r="BV377" s="122"/>
      <c r="BW377" s="122"/>
      <c r="BX377" s="122"/>
      <c r="BY377" s="122"/>
      <c r="BZ377" s="122"/>
      <c r="CA377" s="122"/>
      <c r="CB377" s="122"/>
      <c r="CC377" s="122"/>
      <c r="CD377" s="122"/>
      <c r="CE377" s="122"/>
    </row>
    <row r="378">
      <c r="A378" s="103" t="str">
        <f>f!A383</f>
        <v>T014</v>
      </c>
      <c r="B378" s="107" t="str">
        <f>LEFT(f!D383,IFERROR(FIND("(",f!D383)-1,LEN(f!D383)))</f>
        <v>Vanaspati</v>
      </c>
      <c r="C378" s="109" t="str">
        <f>IFERROR(MID(f!D383,IFERROR(FIND("(",f!D383)+1,LEN(f!D383)),IFERROR(FIND(")",f!D383),LEN(f!D383))-IFERROR(FIND("(",f!D383)+1,LEN(f!D383))),"")</f>
        <v/>
      </c>
      <c r="D378" s="103"/>
      <c r="E378" s="103" t="str">
        <f>f!E383</f>
        <v/>
      </c>
      <c r="F378" s="110" t="str">
        <f>CONCATENATE("https://res.cloudinary.com/techticz/image/upload/foods/",f!F383,".jpeg")</f>
        <v>https://res.cloudinary.com/techticz/image/upload/foods/cooking_oil.jpeg</v>
      </c>
      <c r="G378" s="103" t="str">
        <f>f!G383</f>
        <v>T</v>
      </c>
      <c r="H378" s="103" t="str">
        <f>f!H383</f>
        <v/>
      </c>
      <c r="I378" s="103">
        <f t="shared" si="1"/>
        <v>111.111</v>
      </c>
      <c r="J378" s="112">
        <f>f!J383</f>
        <v>100</v>
      </c>
      <c r="K378" s="112" t="str">
        <f>f!K383</f>
        <v>gram</v>
      </c>
      <c r="L378" s="114" t="str">
        <f>f!L383</f>
        <v/>
      </c>
      <c r="M378" s="114" t="str">
        <f>f!M383</f>
        <v/>
      </c>
      <c r="N378" s="114" t="str">
        <f>f!N383</f>
        <v/>
      </c>
      <c r="O378" s="114" t="str">
        <f>f!O383</f>
        <v/>
      </c>
      <c r="P378" s="114" t="str">
        <f>f!P383</f>
        <v/>
      </c>
      <c r="Q378" s="117" t="str">
        <f>f!Q383</f>
        <v/>
      </c>
      <c r="R378" s="117" t="str">
        <f>f!R383</f>
        <v/>
      </c>
      <c r="S378" s="117" t="str">
        <f>f!S383</f>
        <v/>
      </c>
      <c r="T378" s="120" t="str">
        <f>f!T383</f>
        <v/>
      </c>
      <c r="U378" s="120" t="str">
        <f>f!U383</f>
        <v/>
      </c>
      <c r="V378" s="121">
        <f>f!V383</f>
        <v>100</v>
      </c>
      <c r="W378" s="122" t="str">
        <f>LEFT(f!W383,IFERROR(FIND("±",f!W383)-1,LEN(f!W383)))</f>
        <v/>
      </c>
      <c r="X378" s="122" t="str">
        <f>LEFT(f!X383,IFERROR(FIND("±",f!X383)-1,LEN(f!X383)))</f>
        <v/>
      </c>
      <c r="Y378" s="122" t="str">
        <f>LEFT(f!Y383,IFERROR(FIND("±",f!Y383)-1,LEN(f!Y383)))</f>
        <v/>
      </c>
      <c r="Z378" s="122" t="str">
        <f>LEFT(f!Z383,IFERROR(FIND("±",f!Z383)-1,LEN(f!Z383)))</f>
        <v/>
      </c>
      <c r="AA378" s="122" t="str">
        <f>LEFT(f!AA383,IFERROR(FIND("±",f!AA383)-1,LEN(f!AA383)))</f>
        <v/>
      </c>
      <c r="AB378" s="122" t="str">
        <f>LEFT(f!AB383,IFERROR(FIND("±",f!AB383)-1,LEN(f!AB383)))</f>
        <v/>
      </c>
      <c r="AC378" s="122" t="str">
        <f>LEFT(f!AC383,IFERROR(FIND("±",f!AC383)-1,LEN(f!AC383)))</f>
        <v/>
      </c>
      <c r="AD378" s="122" t="str">
        <f>LEFT(f!AD383,IFERROR(FIND("±",f!AD383)-1,LEN(f!AD383)))</f>
        <v/>
      </c>
      <c r="AE378" s="122" t="str">
        <f>LEFT(f!AE383,IFERROR(FIND("±",f!AE383)-1,LEN(f!AE383)))</f>
        <v>111.111</v>
      </c>
      <c r="AF378" s="122" t="str">
        <f>LEFT(f!AF383,IFERROR(FIND("±",f!AF383)-1,LEN(f!AF383)))</f>
        <v/>
      </c>
      <c r="AG378" s="122" t="str">
        <f>LEFT(f!AG383,IFERROR(FIND("±",f!AG383)-1,LEN(f!AG383)))</f>
        <v/>
      </c>
      <c r="AH378" s="122" t="str">
        <f>LEFT(f!AH383,IFERROR(FIND("±",f!AH383)-1,LEN(f!AH383)))</f>
        <v/>
      </c>
      <c r="AI378" s="122" t="str">
        <f>LEFT(f!AI383,IFERROR(FIND("±",f!AI383)-1,LEN(f!AI383)))</f>
        <v/>
      </c>
      <c r="AJ378" s="122" t="str">
        <f>LEFT(f!AJ383,IFERROR(FIND("±",f!AJ383)-1,LEN(f!AJ383)))</f>
        <v/>
      </c>
      <c r="AK378" s="122" t="str">
        <f>LEFT(f!AK383,IFERROR(FIND("±",f!AK383)-1,LEN(f!AK383)))</f>
        <v/>
      </c>
      <c r="AL378" s="122" t="str">
        <f>LEFT(f!AL383,IFERROR(FIND("±",f!AL383)-1,LEN(f!AL383)))</f>
        <v/>
      </c>
      <c r="AM378" s="122" t="str">
        <f>LEFT(f!AM383,IFERROR(FIND("±",f!AM383)-1,LEN(f!AM383)))</f>
        <v/>
      </c>
      <c r="AN378" s="122" t="str">
        <f>LEFT(f!AN383,IFERROR(FIND("±",f!AN383)-1,LEN(f!AN383)))</f>
        <v/>
      </c>
      <c r="AO378" s="122" t="str">
        <f>LEFT(f!AO383,IFERROR(FIND("±",f!AO383)-1,LEN(f!AO383)))</f>
        <v/>
      </c>
      <c r="AP378" s="122" t="str">
        <f>LEFT(f!AP383,IFERROR(FIND("±",f!AP383)-1,LEN(f!AP383)))</f>
        <v/>
      </c>
      <c r="AQ378" s="122" t="str">
        <f>LEFT(f!AQ383,IFERROR(FIND("±",f!AQ383)-1,LEN(f!AQ383)))</f>
        <v/>
      </c>
      <c r="AR378" s="122" t="str">
        <f>LEFT(f!AR383,IFERROR(FIND("±",f!AR383)-1,LEN(f!AR383)))</f>
        <v/>
      </c>
      <c r="AS378" s="122" t="str">
        <f>LEFT(f!AS383,IFERROR(FIND("±",f!AS383)-1,LEN(f!AS383)))</f>
        <v/>
      </c>
      <c r="AT378" s="122" t="str">
        <f>LEFT(f!AT383,IFERROR(FIND("±",f!AT383)-1,LEN(f!AT383)))</f>
        <v/>
      </c>
      <c r="AU378" s="122" t="str">
        <f>LEFT(f!AU383,IFERROR(FIND("±",f!AU383)-1,LEN(f!AU383)))</f>
        <v/>
      </c>
      <c r="AV378" s="122" t="str">
        <f>LEFT(f!AV383,IFERROR(FIND("±",f!AV383)-1,LEN(f!AV383)))</f>
        <v/>
      </c>
      <c r="AW378" s="122" t="str">
        <f>LEFT(f!AW383,IFERROR(FIND("±",f!AW383)-1,LEN(f!AW383)))</f>
        <v/>
      </c>
      <c r="AX378" s="122" t="str">
        <f>LEFT(f!AX383,IFERROR(FIND("±",f!AX383)-1,LEN(f!AX383)))</f>
        <v/>
      </c>
      <c r="AY378" s="122" t="str">
        <f>LEFT(f!AY383,IFERROR(FIND("±",f!AY383)-1,LEN(f!AY383)))</f>
        <v/>
      </c>
      <c r="AZ378" s="122" t="str">
        <f>LEFT(f!AZ383,IFERROR(FIND("±",f!AZ383)-1,LEN(f!AZ383)))</f>
        <v/>
      </c>
      <c r="BA378" s="122" t="str">
        <f>LEFT(f!BA383,IFERROR(FIND("±",f!BA383)-1,LEN(f!BA383)))</f>
        <v/>
      </c>
      <c r="BB378" s="122" t="str">
        <f>LEFT(f!BB383,IFERROR(FIND("±",f!BB383)-1,LEN(f!BB383)))</f>
        <v/>
      </c>
      <c r="BC378" s="122" t="str">
        <f>LEFT(f!BC383,IFERROR(FIND("±",f!BC383)-1,LEN(f!BC383)))</f>
        <v/>
      </c>
      <c r="BD378" s="122" t="str">
        <f>LEFT(f!BD383,IFERROR(FIND("±",f!BD383)-1,LEN(f!BD383)))</f>
        <v/>
      </c>
      <c r="BE378" s="122" t="str">
        <f>LEFT(f!BE383,IFERROR(FIND("±",f!BE383)-1,LEN(f!BE383)))</f>
        <v/>
      </c>
      <c r="BF378" s="122" t="str">
        <f>LEFT(f!BF383,IFERROR(FIND("±",f!BF383)-1,LEN(f!BF383)))</f>
        <v/>
      </c>
      <c r="BG378" s="122" t="str">
        <f>LEFT(f!BG383,IFERROR(FIND("±",f!BG383)-1,LEN(f!BG383)))</f>
        <v/>
      </c>
      <c r="BH378" s="122" t="str">
        <f>LEFT(f!BH383,IFERROR(FIND("±",f!BH383)-1,LEN(f!BH383)))</f>
        <v/>
      </c>
      <c r="BI378" s="122" t="str">
        <f>LEFT(f!BI383,IFERROR(FIND("±",f!BI383)-1,LEN(f!BI383)))</f>
        <v/>
      </c>
      <c r="BJ378" s="122" t="str">
        <f>LEFT(f!BJ383,IFERROR(FIND("±",f!BJ383)-1,LEN(f!BJ383)))</f>
        <v/>
      </c>
      <c r="BK378" s="122" t="str">
        <f>LEFT(f!BK383,IFERROR(FIND("±",f!BK383)-1,LEN(f!BK383)))</f>
        <v/>
      </c>
      <c r="BL378" s="122" t="str">
        <f>LEFT(f!BL383,IFERROR(FIND("±",f!BL383)-1,LEN(f!BL383)))</f>
        <v/>
      </c>
      <c r="BM378" s="122" t="str">
        <f>LEFT(f!BM383,IFERROR(FIND("±",f!BM383)-1,LEN(f!BM383)))</f>
        <v/>
      </c>
      <c r="BN378" s="122" t="str">
        <f>LEFT(f!BN383,IFERROR(FIND("±",f!BN383)-1,LEN(f!BN383)))</f>
        <v/>
      </c>
      <c r="BO378" s="122" t="str">
        <f>LEFT(f!BO383,IFERROR(FIND("±",f!BO383)-1,LEN(f!BO383)))</f>
        <v/>
      </c>
      <c r="BP378" s="122" t="str">
        <f>LEFT(f!BP383,IFERROR(FIND("±",f!BP383)-1,LEN(f!BP383)))</f>
        <v/>
      </c>
      <c r="BQ378" s="122" t="str">
        <f>LEFT(f!BQ383,IFERROR(FIND("±",f!BQ383)-1,LEN(f!BQ383)))</f>
        <v/>
      </c>
      <c r="BR378" s="122" t="str">
        <f>LEFT(f!BR383,IFERROR(FIND("±",f!BR383)-1,LEN(f!BR383)))</f>
        <v/>
      </c>
      <c r="BS378" s="122" t="str">
        <f>LEFT(f!BS383,IFERROR(FIND("±",f!BS383)-1,LEN(f!BS383)))</f>
        <v/>
      </c>
      <c r="BT378" s="122" t="str">
        <f>LEFT(f!BT383,IFERROR(FIND("±",f!BT383)-1,LEN(f!BT383)))</f>
        <v/>
      </c>
      <c r="BU378" s="122" t="str">
        <f>LEFT(f!BU383,IFERROR(FIND("±",f!BU383)-1,LEN(f!BU383)))</f>
        <v/>
      </c>
      <c r="BV378" s="122"/>
      <c r="BW378" s="122"/>
      <c r="BX378" s="122"/>
      <c r="BY378" s="122"/>
      <c r="BZ378" s="122"/>
      <c r="CA378" s="122"/>
      <c r="CB378" s="122"/>
      <c r="CC378" s="122"/>
      <c r="CD378" s="122"/>
      <c r="CE378" s="122"/>
    </row>
    <row r="379">
      <c r="A379" s="103" t="str">
        <f>f!A384</f>
        <v>U001</v>
      </c>
      <c r="B379" s="107" t="str">
        <f>LEFT(f!B384,IFERROR(FIND("(",f!B384)-1,LEN(f!B384)))</f>
        <v>Green Tea</v>
      </c>
      <c r="C379" s="109" t="str">
        <f>IFERROR(MID(f!B384,IFERROR(FIND("(",f!B384)+1,LEN(f!B384)),IFERROR(FIND(")",f!B384),LEN(f!B384))-IFERROR(FIND("(",f!B384)+1,LEN(f!B384))),"")</f>
        <v/>
      </c>
      <c r="D379" s="103" t="str">
        <f>f!D384</f>
        <v>Green Chai</v>
      </c>
      <c r="E379" s="103" t="str">
        <f>f!E384</f>
        <v>Green tea, native to China and India, has been consumed and hailed for its health benefits for centuries globally, but has only recently gained popularity in the United States.</v>
      </c>
      <c r="F379" s="110" t="str">
        <f>CONCATENATE("https://res.cloudinary.com/techticz/image/upload/foods/",f!F384,".jpeg")</f>
        <v>https://res.cloudinary.com/techticz/image/upload/foods/green_tea.jpeg</v>
      </c>
      <c r="G379" s="103" t="str">
        <f>f!G384</f>
        <v>U</v>
      </c>
      <c r="H379" s="103" t="str">
        <f>f!H384</f>
        <v/>
      </c>
      <c r="I379" s="103">
        <f t="shared" si="1"/>
        <v>1.020408163</v>
      </c>
      <c r="J379" s="112">
        <f>f!J384</f>
        <v>100</v>
      </c>
      <c r="K379" s="112" t="str">
        <f>f!K384</f>
        <v>gram</v>
      </c>
      <c r="L379" s="114" t="str">
        <f>f!L384</f>
        <v/>
      </c>
      <c r="M379" s="114" t="str">
        <f>f!M384</f>
        <v/>
      </c>
      <c r="N379" s="114" t="str">
        <f>f!N384</f>
        <v/>
      </c>
      <c r="O379" s="114" t="str">
        <f>f!O384</f>
        <v/>
      </c>
      <c r="P379" s="114" t="str">
        <f>f!P384</f>
        <v/>
      </c>
      <c r="Q379" s="117" t="str">
        <f>f!Q384</f>
        <v/>
      </c>
      <c r="R379" s="117" t="str">
        <f>f!R384</f>
        <v/>
      </c>
      <c r="S379" s="117" t="str">
        <f>f!S384</f>
        <v/>
      </c>
      <c r="T379" s="120" t="str">
        <f>f!T384</f>
        <v/>
      </c>
      <c r="U379" s="120" t="str">
        <f>f!U384</f>
        <v/>
      </c>
      <c r="V379" s="121">
        <f>f!V384</f>
        <v>245</v>
      </c>
      <c r="W379" s="122" t="str">
        <f>LEFT(f!W384,IFERROR(FIND("±",f!W384)-1,LEN(f!W384)))</f>
        <v/>
      </c>
      <c r="X379" s="122" t="str">
        <f>LEFT(f!X384,IFERROR(FIND("±",f!X384)-1,LEN(f!X384)))</f>
        <v>0.5</v>
      </c>
      <c r="Y379" s="122" t="str">
        <f>LEFT(f!Y384,IFERROR(FIND("±",f!Y384)-1,LEN(f!Y384)))</f>
        <v/>
      </c>
      <c r="Z379" s="122" t="str">
        <f>LEFT(f!Z384,IFERROR(FIND("±",f!Z384)-1,LEN(f!Z384)))</f>
        <v/>
      </c>
      <c r="AA379" s="122" t="str">
        <f>LEFT(f!AA384,IFERROR(FIND("±",f!AA384)-1,LEN(f!AA384)))</f>
        <v/>
      </c>
      <c r="AB379" s="122" t="str">
        <f>LEFT(f!AB384,IFERROR(FIND("±",f!AB384)-1,LEN(f!AB384)))</f>
        <v/>
      </c>
      <c r="AC379" s="122" t="str">
        <f>LEFT(f!AC384,IFERROR(FIND("±",f!AC384)-1,LEN(f!AC384)))</f>
        <v/>
      </c>
      <c r="AD379" s="122" t="str">
        <f>LEFT(f!AD384,IFERROR(FIND("±",f!AD384)-1,LEN(f!AD384)))</f>
        <v/>
      </c>
      <c r="AE379" s="122" t="str">
        <f>LEFT(f!AE384,IFERROR(FIND("±",f!AE384)-1,LEN(f!AE384)))</f>
        <v>2.5</v>
      </c>
      <c r="AF379" s="122" t="str">
        <f>LEFT(f!AF384,IFERROR(FIND("±",f!AF384)-1,LEN(f!AF384)))</f>
        <v/>
      </c>
      <c r="AG379" s="122" t="str">
        <f>LEFT(f!AG384,IFERROR(FIND("±",f!AG384)-1,LEN(f!AG384)))</f>
        <v/>
      </c>
      <c r="AH379" s="122" t="str">
        <f>LEFT(f!AH384,IFERROR(FIND("±",f!AH384)-1,LEN(f!AH384)))</f>
        <v/>
      </c>
      <c r="AI379" s="122" t="str">
        <f>LEFT(f!AI384,IFERROR(FIND("±",f!AI384)-1,LEN(f!AI384)))</f>
        <v/>
      </c>
      <c r="AJ379" s="122" t="str">
        <f>LEFT(f!AJ384,IFERROR(FIND("±",f!AJ384)-1,LEN(f!AJ384)))</f>
        <v/>
      </c>
      <c r="AK379" s="122" t="str">
        <f>LEFT(f!AK384,IFERROR(FIND("±",f!AK384)-1,LEN(f!AK384)))</f>
        <v/>
      </c>
      <c r="AL379" s="122" t="str">
        <f>LEFT(f!AL384,IFERROR(FIND("±",f!AL384)-1,LEN(f!AL384)))</f>
        <v/>
      </c>
      <c r="AM379" s="122" t="str">
        <f>LEFT(f!AM384,IFERROR(FIND("±",f!AM384)-1,LEN(f!AM384)))</f>
        <v/>
      </c>
      <c r="AN379" s="122" t="str">
        <f>LEFT(f!AN384,IFERROR(FIND("±",f!AN384)-1,LEN(f!AN384)))</f>
        <v/>
      </c>
      <c r="AO379" s="122" t="str">
        <f>LEFT(f!AO384,IFERROR(FIND("±",f!AO384)-1,LEN(f!AO384)))</f>
        <v/>
      </c>
      <c r="AP379" s="122" t="str">
        <f>LEFT(f!AP384,IFERROR(FIND("±",f!AP384)-1,LEN(f!AP384)))</f>
        <v/>
      </c>
      <c r="AQ379" s="122" t="str">
        <f>LEFT(f!AQ384,IFERROR(FIND("±",f!AQ384)-1,LEN(f!AQ384)))</f>
        <v/>
      </c>
      <c r="AR379" s="122" t="str">
        <f>LEFT(f!AR384,IFERROR(FIND("±",f!AR384)-1,LEN(f!AR384)))</f>
        <v/>
      </c>
      <c r="AS379" s="122" t="str">
        <f>LEFT(f!AS384,IFERROR(FIND("±",f!AS384)-1,LEN(f!AS384)))</f>
        <v/>
      </c>
      <c r="AT379" s="122" t="str">
        <f>LEFT(f!AT384,IFERROR(FIND("±",f!AT384)-1,LEN(f!AT384)))</f>
        <v/>
      </c>
      <c r="AU379" s="122" t="str">
        <f>LEFT(f!AU384,IFERROR(FIND("±",f!AU384)-1,LEN(f!AU384)))</f>
        <v/>
      </c>
      <c r="AV379" s="122" t="str">
        <f>LEFT(f!AV384,IFERROR(FIND("±",f!AV384)-1,LEN(f!AV384)))</f>
        <v/>
      </c>
      <c r="AW379" s="122" t="str">
        <f>LEFT(f!AW384,IFERROR(FIND("±",f!AW384)-1,LEN(f!AW384)))</f>
        <v/>
      </c>
      <c r="AX379" s="122" t="str">
        <f>LEFT(f!AX384,IFERROR(FIND("±",f!AX384)-1,LEN(f!AX384)))</f>
        <v/>
      </c>
      <c r="AY379" s="122" t="str">
        <f>LEFT(f!AY384,IFERROR(FIND("±",f!AY384)-1,LEN(f!AY384)))</f>
        <v/>
      </c>
      <c r="AZ379" s="122" t="str">
        <f>LEFT(f!AZ384,IFERROR(FIND("±",f!AZ384)-1,LEN(f!AZ384)))</f>
        <v/>
      </c>
      <c r="BA379" s="122" t="str">
        <f>LEFT(f!BA384,IFERROR(FIND("±",f!BA384)-1,LEN(f!BA384)))</f>
        <v/>
      </c>
      <c r="BB379" s="122" t="str">
        <f>LEFT(f!BB384,IFERROR(FIND("±",f!BB384)-1,LEN(f!BB384)))</f>
        <v/>
      </c>
      <c r="BC379" s="122" t="str">
        <f>LEFT(f!BC384,IFERROR(FIND("±",f!BC384)-1,LEN(f!BC384)))</f>
        <v/>
      </c>
      <c r="BD379" s="122" t="str">
        <f>LEFT(f!BD384,IFERROR(FIND("±",f!BD384)-1,LEN(f!BD384)))</f>
        <v>20</v>
      </c>
      <c r="BE379" s="122" t="str">
        <f>LEFT(f!BE384,IFERROR(FIND("±",f!BE384)-1,LEN(f!BE384)))</f>
        <v/>
      </c>
      <c r="BF379" s="122" t="str">
        <f>LEFT(f!BF384,IFERROR(FIND("±",f!BF384)-1,LEN(f!BF384)))</f>
        <v>2.5</v>
      </c>
      <c r="BG379" s="122" t="str">
        <f>LEFT(f!BG384,IFERROR(FIND("±",f!BG384)-1,LEN(f!BG384)))</f>
        <v/>
      </c>
      <c r="BH379" s="122" t="str">
        <f>LEFT(f!BH384,IFERROR(FIND("±",f!BH384)-1,LEN(f!BH384)))</f>
        <v/>
      </c>
      <c r="BI379" s="122" t="str">
        <f>LEFT(f!BI384,IFERROR(FIND("±",f!BI384)-1,LEN(f!BI384)))</f>
        <v/>
      </c>
      <c r="BJ379" s="122" t="str">
        <f>LEFT(f!BJ384,IFERROR(FIND("±",f!BJ384)-1,LEN(f!BJ384)))</f>
        <v/>
      </c>
      <c r="BK379" s="122" t="str">
        <f>LEFT(f!BK384,IFERROR(FIND("±",f!BK384)-1,LEN(f!BK384)))</f>
        <v/>
      </c>
      <c r="BL379" s="122" t="str">
        <f>LEFT(f!BL384,IFERROR(FIND("±",f!BL384)-1,LEN(f!BL384)))</f>
        <v/>
      </c>
      <c r="BM379" s="122" t="str">
        <f>LEFT(f!BM384,IFERROR(FIND("±",f!BM384)-1,LEN(f!BM384)))</f>
        <v/>
      </c>
      <c r="BN379" s="122" t="str">
        <f>LEFT(f!BN384,IFERROR(FIND("±",f!BN384)-1,LEN(f!BN384)))</f>
        <v/>
      </c>
      <c r="BO379" s="122" t="str">
        <f>LEFT(f!BO384,IFERROR(FIND("±",f!BO384)-1,LEN(f!BO384)))</f>
        <v/>
      </c>
      <c r="BP379" s="122" t="str">
        <f>LEFT(f!BP384,IFERROR(FIND("±",f!BP384)-1,LEN(f!BP384)))</f>
        <v/>
      </c>
      <c r="BQ379" s="122" t="str">
        <f>LEFT(f!BQ384,IFERROR(FIND("±",f!BQ384)-1,LEN(f!BQ384)))</f>
        <v/>
      </c>
      <c r="BR379" s="122" t="str">
        <f>LEFT(f!BR384,IFERROR(FIND("±",f!BR384)-1,LEN(f!BR384)))</f>
        <v/>
      </c>
      <c r="BS379" s="122" t="str">
        <f>LEFT(f!BS384,IFERROR(FIND("±",f!BS384)-1,LEN(f!BS384)))</f>
        <v/>
      </c>
      <c r="BT379" s="122" t="str">
        <f>LEFT(f!BT384,IFERROR(FIND("±",f!BT384)-1,LEN(f!BT384)))</f>
        <v/>
      </c>
      <c r="BU379" s="122" t="str">
        <f>LEFT(f!BU384,IFERROR(FIND("±",f!BU384)-1,LEN(f!BU384)))</f>
        <v/>
      </c>
      <c r="BV379" s="122"/>
      <c r="BW379" s="122"/>
      <c r="BX379" s="122"/>
      <c r="BY379" s="122"/>
      <c r="BZ379" s="122"/>
      <c r="CA379" s="122"/>
      <c r="CB379" s="122"/>
      <c r="CC379" s="122"/>
      <c r="CD379" s="122"/>
      <c r="CE379" s="122"/>
    </row>
    <row r="380">
      <c r="A380" s="103" t="str">
        <f>f!A385</f>
        <v>U002</v>
      </c>
      <c r="B380" s="107" t="str">
        <f>LEFT(f!B385,IFERROR(FIND("(",f!B385)-1,LEN(f!B385)))</f>
        <v>Orange Juice</v>
      </c>
      <c r="C380" s="109" t="str">
        <f>IFERROR(MID(f!B385,IFERROR(FIND("(",f!B385)+1,LEN(f!B385)),IFERROR(FIND(")",f!B385),LEN(f!B385))-IFERROR(FIND("(",f!B385)+1,LEN(f!B385))),"")</f>
        <v/>
      </c>
      <c r="D380" s="103" t="str">
        <f>f!D385</f>
        <v/>
      </c>
      <c r="E380" s="103" t="str">
        <f>f!E385</f>
        <v>Orange juice is a liquid extract of the orange tree fruit, produced by squeezing oranges.</v>
      </c>
      <c r="F380" s="110" t="str">
        <f>CONCATENATE("https://res.cloudinary.com/techticz/image/upload/foods/",f!F385,".jpeg")</f>
        <v>https://res.cloudinary.com/techticz/image/upload/foods/orange_juice.jpeg</v>
      </c>
      <c r="G380" s="103" t="str">
        <f>f!G385</f>
        <v>U</v>
      </c>
      <c r="H380" s="103" t="str">
        <f>f!H385</f>
        <v/>
      </c>
      <c r="I380" s="103">
        <f t="shared" si="1"/>
        <v>188</v>
      </c>
      <c r="J380" s="112">
        <f>f!J385</f>
        <v>100</v>
      </c>
      <c r="K380" s="112" t="str">
        <f>f!K385</f>
        <v>gram</v>
      </c>
      <c r="L380" s="114" t="str">
        <f>f!L385</f>
        <v/>
      </c>
      <c r="M380" s="114" t="str">
        <f>f!M385</f>
        <v/>
      </c>
      <c r="N380" s="114" t="str">
        <f>f!N385</f>
        <v/>
      </c>
      <c r="O380" s="114" t="str">
        <f>f!O385</f>
        <v/>
      </c>
      <c r="P380" s="114" t="str">
        <f>f!P385</f>
        <v/>
      </c>
      <c r="Q380" s="117" t="str">
        <f>f!Q385</f>
        <v/>
      </c>
      <c r="R380" s="117" t="str">
        <f>f!R385</f>
        <v/>
      </c>
      <c r="S380" s="117" t="str">
        <f>f!S385</f>
        <v/>
      </c>
      <c r="T380" s="120" t="str">
        <f>f!T385</f>
        <v/>
      </c>
      <c r="U380" s="120" t="str">
        <f>f!U385</f>
        <v/>
      </c>
      <c r="V380" s="121">
        <f>f!V385</f>
        <v>100</v>
      </c>
      <c r="W380" s="122" t="str">
        <f>LEFT(f!W385,IFERROR(FIND("±",f!W385)-1,LEN(f!W385)))</f>
        <v/>
      </c>
      <c r="X380" s="122" t="str">
        <f>LEFT(f!X385,IFERROR(FIND("±",f!X385)-1,LEN(f!X385)))</f>
        <v/>
      </c>
      <c r="Y380" s="122" t="str">
        <f>LEFT(f!Y385,IFERROR(FIND("±",f!Y385)-1,LEN(f!Y385)))</f>
        <v/>
      </c>
      <c r="Z380" s="122" t="str">
        <f>LEFT(f!Z385,IFERROR(FIND("±",f!Z385)-1,LEN(f!Z385)))</f>
        <v>2</v>
      </c>
      <c r="AA380" s="122" t="str">
        <f>LEFT(f!AA385,IFERROR(FIND("±",f!AA385)-1,LEN(f!AA385)))</f>
        <v>0.2</v>
      </c>
      <c r="AB380" s="122" t="str">
        <f>LEFT(f!AB385,IFERROR(FIND("±",f!AB385)-1,LEN(f!AB385)))</f>
        <v/>
      </c>
      <c r="AC380" s="122" t="str">
        <f>LEFT(f!AC385,IFERROR(FIND("±",f!AC385)-1,LEN(f!AC385)))</f>
        <v/>
      </c>
      <c r="AD380" s="122" t="str">
        <f>LEFT(f!AD385,IFERROR(FIND("±",f!AD385)-1,LEN(f!AD385)))</f>
        <v>10</v>
      </c>
      <c r="AE380" s="122" t="str">
        <f>LEFT(f!AE385,IFERROR(FIND("±",f!AE385)-1,LEN(f!AE385)))</f>
        <v>188</v>
      </c>
      <c r="AF380" s="122" t="str">
        <f>LEFT(f!AF385,IFERROR(FIND("±",f!AF385)-1,LEN(f!AF385)))</f>
        <v/>
      </c>
      <c r="AG380" s="122" t="str">
        <f>LEFT(f!AG385,IFERROR(FIND("±",f!AG385)-1,LEN(f!AG385)))</f>
        <v/>
      </c>
      <c r="AH380" s="122" t="str">
        <f>LEFT(f!AH385,IFERROR(FIND("±",f!AH385)-1,LEN(f!AH385)))</f>
        <v/>
      </c>
      <c r="AI380" s="122" t="str">
        <f>LEFT(f!AI385,IFERROR(FIND("±",f!AI385)-1,LEN(f!AI385)))</f>
        <v/>
      </c>
      <c r="AJ380" s="122" t="str">
        <f>LEFT(f!AJ385,IFERROR(FIND("±",f!AJ385)-1,LEN(f!AJ385)))</f>
        <v/>
      </c>
      <c r="AK380" s="122" t="str">
        <f>LEFT(f!AK385,IFERROR(FIND("±",f!AK385)-1,LEN(f!AK385)))</f>
        <v/>
      </c>
      <c r="AL380" s="122" t="str">
        <f>LEFT(f!AL385,IFERROR(FIND("±",f!AL385)-1,LEN(f!AL385)))</f>
        <v/>
      </c>
      <c r="AM380" s="122" t="str">
        <f>LEFT(f!AM385,IFERROR(FIND("±",f!AM385)-1,LEN(f!AM385)))</f>
        <v/>
      </c>
      <c r="AN380" s="122" t="str">
        <f>LEFT(f!AN385,IFERROR(FIND("±",f!AN385)-1,LEN(f!AN385)))</f>
        <v/>
      </c>
      <c r="AO380" s="122" t="str">
        <f>LEFT(f!AO385,IFERROR(FIND("±",f!AO385)-1,LEN(f!AO385)))</f>
        <v/>
      </c>
      <c r="AP380" s="122" t="str">
        <f>LEFT(f!AP385,IFERROR(FIND("±",f!AP385)-1,LEN(f!AP385)))</f>
        <v/>
      </c>
      <c r="AQ380" s="122" t="str">
        <f>LEFT(f!AQ385,IFERROR(FIND("±",f!AQ385)-1,LEN(f!AQ385)))</f>
        <v/>
      </c>
      <c r="AR380" s="122" t="str">
        <f>LEFT(f!AR385,IFERROR(FIND("±",f!AR385)-1,LEN(f!AR385)))</f>
        <v/>
      </c>
      <c r="AS380" s="122" t="str">
        <f>LEFT(f!AS385,IFERROR(FIND("±",f!AS385)-1,LEN(f!AS385)))</f>
        <v/>
      </c>
      <c r="AT380" s="122" t="str">
        <f>LEFT(f!AT385,IFERROR(FIND("±",f!AT385)-1,LEN(f!AT385)))</f>
        <v/>
      </c>
      <c r="AU380" s="122" t="str">
        <f>LEFT(f!AU385,IFERROR(FIND("±",f!AU385)-1,LEN(f!AU385)))</f>
        <v/>
      </c>
      <c r="AV380" s="122" t="str">
        <f>LEFT(f!AV385,IFERROR(FIND("±",f!AV385)-1,LEN(f!AV385)))</f>
        <v/>
      </c>
      <c r="AW380" s="122" t="str">
        <f>LEFT(f!AW385,IFERROR(FIND("±",f!AW385)-1,LEN(f!AW385)))</f>
        <v/>
      </c>
      <c r="AX380" s="122" t="str">
        <f>LEFT(f!AX385,IFERROR(FIND("±",f!AX385)-1,LEN(f!AX385)))</f>
        <v/>
      </c>
      <c r="AY380" s="122" t="str">
        <f>LEFT(f!AY385,IFERROR(FIND("±",f!AY385)-1,LEN(f!AY385)))</f>
        <v/>
      </c>
      <c r="AZ380" s="122" t="str">
        <f>LEFT(f!AZ385,IFERROR(FIND("±",f!AZ385)-1,LEN(f!AZ385)))</f>
        <v/>
      </c>
      <c r="BA380" s="122" t="str">
        <f>LEFT(f!BA385,IFERROR(FIND("±",f!BA385)-1,LEN(f!BA385)))</f>
        <v/>
      </c>
      <c r="BB380" s="122" t="str">
        <f>LEFT(f!BB385,IFERROR(FIND("±",f!BB385)-1,LEN(f!BB385)))</f>
        <v/>
      </c>
      <c r="BC380" s="122" t="str">
        <f>LEFT(f!BC385,IFERROR(FIND("±",f!BC385)-1,LEN(f!BC385)))</f>
        <v/>
      </c>
      <c r="BD380" s="122" t="str">
        <f>LEFT(f!BD385,IFERROR(FIND("±",f!BD385)-1,LEN(f!BD385)))</f>
        <v>200</v>
      </c>
      <c r="BE380" s="122" t="str">
        <f>LEFT(f!BE385,IFERROR(FIND("±",f!BE385)-1,LEN(f!BE385)))</f>
        <v/>
      </c>
      <c r="BF380" s="122" t="str">
        <f>LEFT(f!BF385,IFERROR(FIND("±",f!BF385)-1,LEN(f!BF385)))</f>
        <v>1</v>
      </c>
      <c r="BG380" s="122" t="str">
        <f>LEFT(f!BG385,IFERROR(FIND("±",f!BG385)-1,LEN(f!BG385)))</f>
        <v/>
      </c>
      <c r="BH380" s="122" t="str">
        <f>LEFT(f!BH385,IFERROR(FIND("±",f!BH385)-1,LEN(f!BH385)))</f>
        <v/>
      </c>
      <c r="BI380" s="122" t="str">
        <f>LEFT(f!BI385,IFERROR(FIND("±",f!BI385)-1,LEN(f!BI385)))</f>
        <v/>
      </c>
      <c r="BJ380" s="122" t="str">
        <f>LEFT(f!BJ385,IFERROR(FIND("±",f!BJ385)-1,LEN(f!BJ385)))</f>
        <v/>
      </c>
      <c r="BK380" s="122" t="str">
        <f>LEFT(f!BK385,IFERROR(FIND("±",f!BK385)-1,LEN(f!BK385)))</f>
        <v/>
      </c>
      <c r="BL380" s="122" t="str">
        <f>LEFT(f!BL385,IFERROR(FIND("±",f!BL385)-1,LEN(f!BL385)))</f>
        <v/>
      </c>
      <c r="BM380" s="122" t="str">
        <f>LEFT(f!BM385,IFERROR(FIND("±",f!BM385)-1,LEN(f!BM385)))</f>
        <v/>
      </c>
      <c r="BN380" s="122" t="str">
        <f>LEFT(f!BN385,IFERROR(FIND("±",f!BN385)-1,LEN(f!BN385)))</f>
        <v>8</v>
      </c>
      <c r="BO380" s="122" t="str">
        <f>LEFT(f!BO385,IFERROR(FIND("±",f!BO385)-1,LEN(f!BO385)))</f>
        <v/>
      </c>
      <c r="BP380" s="122" t="str">
        <f>LEFT(f!BP385,IFERROR(FIND("±",f!BP385)-1,LEN(f!BP385)))</f>
        <v/>
      </c>
      <c r="BQ380" s="122" t="str">
        <f>LEFT(f!BQ385,IFERROR(FIND("±",f!BQ385)-1,LEN(f!BQ385)))</f>
        <v/>
      </c>
      <c r="BR380" s="122" t="str">
        <f>LEFT(f!BR385,IFERROR(FIND("±",f!BR385)-1,LEN(f!BR385)))</f>
        <v/>
      </c>
      <c r="BS380" s="122" t="str">
        <f>LEFT(f!BS385,IFERROR(FIND("±",f!BS385)-1,LEN(f!BS385)))</f>
        <v/>
      </c>
      <c r="BT380" s="122" t="str">
        <f>LEFT(f!BT385,IFERROR(FIND("±",f!BT385)-1,LEN(f!BT385)))</f>
        <v/>
      </c>
      <c r="BU380" s="122" t="str">
        <f>LEFT(f!BU385,IFERROR(FIND("±",f!BU385)-1,LEN(f!BU385)))</f>
        <v/>
      </c>
      <c r="BV380" s="122"/>
      <c r="BW380" s="122"/>
      <c r="BX380" s="122"/>
      <c r="BY380" s="122"/>
      <c r="BZ380" s="122"/>
      <c r="CA380" s="122"/>
      <c r="CB380" s="122"/>
      <c r="CC380" s="122"/>
      <c r="CD380" s="122"/>
      <c r="CE380" s="122"/>
    </row>
    <row r="381">
      <c r="A381" s="103" t="str">
        <f>f!A386</f>
        <v/>
      </c>
      <c r="B381" s="107" t="str">
        <f>LEFT(f!B386,IFERROR(FIND("(",f!B386)-1,LEN(f!B386)))</f>
        <v/>
      </c>
      <c r="C381" s="109" t="str">
        <f>IFERROR(MID(f!B386,IFERROR(FIND("(",f!B386)+1,LEN(f!B386)),IFERROR(FIND(")",f!B386),LEN(f!B386))-IFERROR(FIND("(",f!B386)+1,LEN(f!B386))),"")</f>
        <v/>
      </c>
      <c r="D381" s="103" t="str">
        <f>f!D386</f>
        <v/>
      </c>
      <c r="E381" s="103" t="str">
        <f>f!E386</f>
        <v/>
      </c>
      <c r="F381" s="110" t="str">
        <f>CONCATENATE("https://res.cloudinary.com/techticz/image/upload/foods/",f!F386,".jpeg")</f>
        <v>https://res.cloudinary.com/techticz/image/upload/foods/.jpeg</v>
      </c>
      <c r="G381" s="103" t="str">
        <f>f!G386</f>
        <v/>
      </c>
      <c r="H381" s="103" t="str">
        <f>f!H386</f>
        <v/>
      </c>
      <c r="I381" s="103"/>
      <c r="J381" s="112">
        <f>f!J386</f>
        <v>100</v>
      </c>
      <c r="K381" s="112" t="str">
        <f>f!K386</f>
        <v>gram</v>
      </c>
      <c r="L381" s="114" t="str">
        <f>f!L386</f>
        <v/>
      </c>
      <c r="M381" s="114" t="str">
        <f>f!M386</f>
        <v/>
      </c>
      <c r="N381" s="114" t="str">
        <f>f!N386</f>
        <v/>
      </c>
      <c r="O381" s="114" t="str">
        <f>f!O386</f>
        <v/>
      </c>
      <c r="P381" s="114" t="str">
        <f>f!P386</f>
        <v/>
      </c>
      <c r="Q381" s="117" t="str">
        <f>f!Q386</f>
        <v/>
      </c>
      <c r="R381" s="117" t="str">
        <f>f!R386</f>
        <v/>
      </c>
      <c r="S381" s="117" t="str">
        <f>f!S386</f>
        <v/>
      </c>
      <c r="T381" s="120" t="str">
        <f>f!T386</f>
        <v/>
      </c>
      <c r="U381" s="120" t="str">
        <f>f!U386</f>
        <v/>
      </c>
      <c r="V381" s="121" t="str">
        <f>f!V386</f>
        <v/>
      </c>
      <c r="W381" s="122" t="str">
        <f>LEFT(f!W386,IFERROR(FIND("±",f!W386)-1,LEN(f!W386)))</f>
        <v/>
      </c>
      <c r="X381" s="122" t="str">
        <f>LEFT(f!X386,IFERROR(FIND("±",f!X386)-1,LEN(f!X386)))</f>
        <v/>
      </c>
      <c r="Y381" s="122" t="str">
        <f>LEFT(f!Y386,IFERROR(FIND("±",f!Y386)-1,LEN(f!Y386)))</f>
        <v/>
      </c>
      <c r="Z381" s="122" t="str">
        <f>LEFT(f!Z386,IFERROR(FIND("±",f!Z386)-1,LEN(f!Z386)))</f>
        <v/>
      </c>
      <c r="AA381" s="122" t="str">
        <f>LEFT(f!AA386,IFERROR(FIND("±",f!AA386)-1,LEN(f!AA386)))</f>
        <v/>
      </c>
      <c r="AB381" s="122" t="str">
        <f>LEFT(f!AB386,IFERROR(FIND("±",f!AB386)-1,LEN(f!AB386)))</f>
        <v/>
      </c>
      <c r="AC381" s="122" t="str">
        <f>LEFT(f!AC386,IFERROR(FIND("±",f!AC386)-1,LEN(f!AC386)))</f>
        <v/>
      </c>
      <c r="AD381" s="122" t="str">
        <f>LEFT(f!AD386,IFERROR(FIND("±",f!AD386)-1,LEN(f!AD386)))</f>
        <v/>
      </c>
      <c r="AE381" s="122" t="str">
        <f>LEFT(f!AE386,IFERROR(FIND("±",f!AE386)-1,LEN(f!AE386)))</f>
        <v/>
      </c>
      <c r="AF381" s="122" t="str">
        <f>LEFT(f!AF386,IFERROR(FIND("±",f!AF386)-1,LEN(f!AF386)))</f>
        <v/>
      </c>
      <c r="AG381" s="122" t="str">
        <f>LEFT(f!AG386,IFERROR(FIND("±",f!AG386)-1,LEN(f!AG386)))</f>
        <v/>
      </c>
      <c r="AH381" s="122" t="str">
        <f>LEFT(f!AH386,IFERROR(FIND("±",f!AH386)-1,LEN(f!AH386)))</f>
        <v/>
      </c>
      <c r="AI381" s="122" t="str">
        <f>LEFT(f!AI386,IFERROR(FIND("±",f!AI386)-1,LEN(f!AI386)))</f>
        <v/>
      </c>
      <c r="AJ381" s="122" t="str">
        <f>LEFT(f!AJ386,IFERROR(FIND("±",f!AJ386)-1,LEN(f!AJ386)))</f>
        <v/>
      </c>
      <c r="AK381" s="122" t="str">
        <f>LEFT(f!AK386,IFERROR(FIND("±",f!AK386)-1,LEN(f!AK386)))</f>
        <v/>
      </c>
      <c r="AL381" s="122" t="str">
        <f>LEFT(f!AL386,IFERROR(FIND("±",f!AL386)-1,LEN(f!AL386)))</f>
        <v/>
      </c>
      <c r="AM381" s="122" t="str">
        <f>LEFT(f!AM386,IFERROR(FIND("±",f!AM386)-1,LEN(f!AM386)))</f>
        <v/>
      </c>
      <c r="AN381" s="122" t="str">
        <f>LEFT(f!AN386,IFERROR(FIND("±",f!AN386)-1,LEN(f!AN386)))</f>
        <v/>
      </c>
      <c r="AO381" s="122" t="str">
        <f>LEFT(f!AO386,IFERROR(FIND("±",f!AO386)-1,LEN(f!AO386)))</f>
        <v/>
      </c>
      <c r="AP381" s="122" t="str">
        <f>LEFT(f!AP386,IFERROR(FIND("±",f!AP386)-1,LEN(f!AP386)))</f>
        <v/>
      </c>
      <c r="AQ381" s="122" t="str">
        <f>LEFT(f!AQ386,IFERROR(FIND("±",f!AQ386)-1,LEN(f!AQ386)))</f>
        <v/>
      </c>
      <c r="AR381" s="122" t="str">
        <f>LEFT(f!AR386,IFERROR(FIND("±",f!AR386)-1,LEN(f!AR386)))</f>
        <v/>
      </c>
      <c r="AS381" s="122" t="str">
        <f>LEFT(f!AS386,IFERROR(FIND("±",f!AS386)-1,LEN(f!AS386)))</f>
        <v/>
      </c>
      <c r="AT381" s="122" t="str">
        <f>LEFT(f!AT386,IFERROR(FIND("±",f!AT386)-1,LEN(f!AT386)))</f>
        <v/>
      </c>
      <c r="AU381" s="122" t="str">
        <f>LEFT(f!AU386,IFERROR(FIND("±",f!AU386)-1,LEN(f!AU386)))</f>
        <v/>
      </c>
      <c r="AV381" s="122" t="str">
        <f>LEFT(f!AV386,IFERROR(FIND("±",f!AV386)-1,LEN(f!AV386)))</f>
        <v/>
      </c>
      <c r="AW381" s="122" t="str">
        <f>LEFT(f!AW386,IFERROR(FIND("±",f!AW386)-1,LEN(f!AW386)))</f>
        <v/>
      </c>
      <c r="AX381" s="122" t="str">
        <f>LEFT(f!AX386,IFERROR(FIND("±",f!AX386)-1,LEN(f!AX386)))</f>
        <v/>
      </c>
      <c r="AY381" s="122" t="str">
        <f>LEFT(f!AY386,IFERROR(FIND("±",f!AY386)-1,LEN(f!AY386)))</f>
        <v/>
      </c>
      <c r="AZ381" s="122" t="str">
        <f>LEFT(f!AZ386,IFERROR(FIND("±",f!AZ386)-1,LEN(f!AZ386)))</f>
        <v/>
      </c>
      <c r="BA381" s="122" t="str">
        <f>LEFT(f!BA386,IFERROR(FIND("±",f!BA386)-1,LEN(f!BA386)))</f>
        <v/>
      </c>
      <c r="BB381" s="122" t="str">
        <f>LEFT(f!BB386,IFERROR(FIND("±",f!BB386)-1,LEN(f!BB386)))</f>
        <v/>
      </c>
      <c r="BC381" s="122" t="str">
        <f>LEFT(f!BC386,IFERROR(FIND("±",f!BC386)-1,LEN(f!BC386)))</f>
        <v/>
      </c>
      <c r="BD381" s="122" t="str">
        <f>LEFT(f!BD386,IFERROR(FIND("±",f!BD386)-1,LEN(f!BD386)))</f>
        <v/>
      </c>
      <c r="BE381" s="122" t="str">
        <f>LEFT(f!BE386,IFERROR(FIND("±",f!BE386)-1,LEN(f!BE386)))</f>
        <v/>
      </c>
      <c r="BF381" s="122" t="str">
        <f>LEFT(f!BF386,IFERROR(FIND("±",f!BF386)-1,LEN(f!BF386)))</f>
        <v/>
      </c>
      <c r="BG381" s="122" t="str">
        <f>LEFT(f!BG386,IFERROR(FIND("±",f!BG386)-1,LEN(f!BG386)))</f>
        <v/>
      </c>
      <c r="BH381" s="122" t="str">
        <f>LEFT(f!BH386,IFERROR(FIND("±",f!BH386)-1,LEN(f!BH386)))</f>
        <v/>
      </c>
      <c r="BI381" s="122" t="str">
        <f>LEFT(f!BI386,IFERROR(FIND("±",f!BI386)-1,LEN(f!BI386)))</f>
        <v/>
      </c>
      <c r="BJ381" s="122" t="str">
        <f>LEFT(f!BJ386,IFERROR(FIND("±",f!BJ386)-1,LEN(f!BJ386)))</f>
        <v/>
      </c>
      <c r="BK381" s="122" t="str">
        <f>LEFT(f!BK386,IFERROR(FIND("±",f!BK386)-1,LEN(f!BK386)))</f>
        <v/>
      </c>
      <c r="BL381" s="122" t="str">
        <f>LEFT(f!BL386,IFERROR(FIND("±",f!BL386)-1,LEN(f!BL386)))</f>
        <v/>
      </c>
      <c r="BM381" s="122" t="str">
        <f>LEFT(f!BM386,IFERROR(FIND("±",f!BM386)-1,LEN(f!BM386)))</f>
        <v/>
      </c>
      <c r="BN381" s="122" t="str">
        <f>LEFT(f!BN386,IFERROR(FIND("±",f!BN386)-1,LEN(f!BN386)))</f>
        <v/>
      </c>
      <c r="BO381" s="122" t="str">
        <f>LEFT(f!BO386,IFERROR(FIND("±",f!BO386)-1,LEN(f!BO386)))</f>
        <v/>
      </c>
      <c r="BP381" s="122" t="str">
        <f>LEFT(f!BP386,IFERROR(FIND("±",f!BP386)-1,LEN(f!BP386)))</f>
        <v/>
      </c>
      <c r="BQ381" s="122" t="str">
        <f>LEFT(f!BQ386,IFERROR(FIND("±",f!BQ386)-1,LEN(f!BQ386)))</f>
        <v/>
      </c>
      <c r="BR381" s="122" t="str">
        <f>LEFT(f!BR386,IFERROR(FIND("±",f!BR386)-1,LEN(f!BR386)))</f>
        <v/>
      </c>
      <c r="BS381" s="122" t="str">
        <f>LEFT(f!BS386,IFERROR(FIND("±",f!BS386)-1,LEN(f!BS386)))</f>
        <v/>
      </c>
      <c r="BT381" s="122" t="str">
        <f>LEFT(f!BT386,IFERROR(FIND("±",f!BT386)-1,LEN(f!BT386)))</f>
        <v/>
      </c>
      <c r="BU381" s="122" t="str">
        <f>LEFT(f!BU386,IFERROR(FIND("±",f!BU386)-1,LEN(f!BU386)))</f>
        <v/>
      </c>
      <c r="BV381" s="122"/>
      <c r="BW381" s="122"/>
      <c r="BX381" s="122"/>
      <c r="BY381" s="122"/>
      <c r="BZ381" s="122"/>
      <c r="CA381" s="122"/>
      <c r="CB381" s="122"/>
      <c r="CC381" s="122"/>
      <c r="CD381" s="122"/>
      <c r="CE381" s="122"/>
    </row>
    <row r="382">
      <c r="A382" s="103" t="str">
        <f>f!A387</f>
        <v/>
      </c>
      <c r="B382" s="107" t="str">
        <f>LEFT(f!B387,IFERROR(FIND("(",f!B387)-1,LEN(f!B387)))</f>
        <v/>
      </c>
      <c r="C382" s="109" t="str">
        <f>IFERROR(MID(f!B387,IFERROR(FIND("(",f!B387)+1,LEN(f!B387)),IFERROR(FIND(")",f!B387),LEN(f!B387))-IFERROR(FIND("(",f!B387)+1,LEN(f!B387))),"")</f>
        <v/>
      </c>
      <c r="D382" s="103" t="str">
        <f>f!D387</f>
        <v/>
      </c>
      <c r="E382" s="103" t="str">
        <f>f!E387</f>
        <v/>
      </c>
      <c r="F382" s="110" t="str">
        <f>CONCATENATE("https://res.cloudinary.com/techticz/image/upload/foods/",f!F387,".jpeg")</f>
        <v>https://res.cloudinary.com/techticz/image/upload/foods/.jpeg</v>
      </c>
      <c r="G382" s="103" t="str">
        <f>f!G387</f>
        <v/>
      </c>
      <c r="H382" s="103" t="str">
        <f>f!H387</f>
        <v/>
      </c>
      <c r="I382" s="103"/>
      <c r="J382" s="112">
        <f>f!J387</f>
        <v>100</v>
      </c>
      <c r="K382" s="112" t="str">
        <f>f!K387</f>
        <v>gram</v>
      </c>
      <c r="L382" s="114" t="str">
        <f>f!L387</f>
        <v/>
      </c>
      <c r="M382" s="114" t="str">
        <f>f!M387</f>
        <v/>
      </c>
      <c r="N382" s="114" t="str">
        <f>f!N387</f>
        <v/>
      </c>
      <c r="O382" s="114" t="str">
        <f>f!O387</f>
        <v/>
      </c>
      <c r="P382" s="114" t="str">
        <f>f!P387</f>
        <v/>
      </c>
      <c r="Q382" s="117" t="str">
        <f>f!Q387</f>
        <v/>
      </c>
      <c r="R382" s="117" t="str">
        <f>f!R387</f>
        <v/>
      </c>
      <c r="S382" s="117" t="str">
        <f>f!S387</f>
        <v/>
      </c>
      <c r="T382" s="120" t="str">
        <f>f!T387</f>
        <v/>
      </c>
      <c r="U382" s="120" t="str">
        <f>f!U387</f>
        <v/>
      </c>
      <c r="V382" s="121" t="str">
        <f>f!V387</f>
        <v/>
      </c>
      <c r="W382" s="122" t="str">
        <f>LEFT(f!W387,IFERROR(FIND("±",f!W387)-1,LEN(f!W387)))</f>
        <v/>
      </c>
      <c r="X382" s="122" t="str">
        <f>LEFT(f!X387,IFERROR(FIND("±",f!X387)-1,LEN(f!X387)))</f>
        <v/>
      </c>
      <c r="Y382" s="122" t="str">
        <f>LEFT(f!Y387,IFERROR(FIND("±",f!Y387)-1,LEN(f!Y387)))</f>
        <v/>
      </c>
      <c r="Z382" s="122" t="str">
        <f>LEFT(f!Z387,IFERROR(FIND("±",f!Z387)-1,LEN(f!Z387)))</f>
        <v/>
      </c>
      <c r="AA382" s="122" t="str">
        <f>LEFT(f!AA387,IFERROR(FIND("±",f!AA387)-1,LEN(f!AA387)))</f>
        <v/>
      </c>
      <c r="AB382" s="122" t="str">
        <f>LEFT(f!AB387,IFERROR(FIND("±",f!AB387)-1,LEN(f!AB387)))</f>
        <v/>
      </c>
      <c r="AC382" s="122" t="str">
        <f>LEFT(f!AC387,IFERROR(FIND("±",f!AC387)-1,LEN(f!AC387)))</f>
        <v/>
      </c>
      <c r="AD382" s="122" t="str">
        <f>LEFT(f!AD387,IFERROR(FIND("±",f!AD387)-1,LEN(f!AD387)))</f>
        <v/>
      </c>
      <c r="AE382" s="122" t="str">
        <f>LEFT(f!AE387,IFERROR(FIND("±",f!AE387)-1,LEN(f!AE387)))</f>
        <v/>
      </c>
      <c r="AF382" s="122" t="str">
        <f>LEFT(f!AF387,IFERROR(FIND("±",f!AF387)-1,LEN(f!AF387)))</f>
        <v/>
      </c>
      <c r="AG382" s="122" t="str">
        <f>LEFT(f!AG387,IFERROR(FIND("±",f!AG387)-1,LEN(f!AG387)))</f>
        <v/>
      </c>
      <c r="AH382" s="122" t="str">
        <f>LEFT(f!AH387,IFERROR(FIND("±",f!AH387)-1,LEN(f!AH387)))</f>
        <v/>
      </c>
      <c r="AI382" s="122" t="str">
        <f>LEFT(f!AI387,IFERROR(FIND("±",f!AI387)-1,LEN(f!AI387)))</f>
        <v/>
      </c>
      <c r="AJ382" s="122" t="str">
        <f>LEFT(f!AJ387,IFERROR(FIND("±",f!AJ387)-1,LEN(f!AJ387)))</f>
        <v/>
      </c>
      <c r="AK382" s="122" t="str">
        <f>LEFT(f!AK387,IFERROR(FIND("±",f!AK387)-1,LEN(f!AK387)))</f>
        <v/>
      </c>
      <c r="AL382" s="122" t="str">
        <f>LEFT(f!AL387,IFERROR(FIND("±",f!AL387)-1,LEN(f!AL387)))</f>
        <v/>
      </c>
      <c r="AM382" s="122" t="str">
        <f>LEFT(f!AM387,IFERROR(FIND("±",f!AM387)-1,LEN(f!AM387)))</f>
        <v/>
      </c>
      <c r="AN382" s="122" t="str">
        <f>LEFT(f!AN387,IFERROR(FIND("±",f!AN387)-1,LEN(f!AN387)))</f>
        <v/>
      </c>
      <c r="AO382" s="122" t="str">
        <f>LEFT(f!AO387,IFERROR(FIND("±",f!AO387)-1,LEN(f!AO387)))</f>
        <v/>
      </c>
      <c r="AP382" s="122" t="str">
        <f>LEFT(f!AP387,IFERROR(FIND("±",f!AP387)-1,LEN(f!AP387)))</f>
        <v/>
      </c>
      <c r="AQ382" s="122" t="str">
        <f>LEFT(f!AQ387,IFERROR(FIND("±",f!AQ387)-1,LEN(f!AQ387)))</f>
        <v/>
      </c>
      <c r="AR382" s="122" t="str">
        <f>LEFT(f!AR387,IFERROR(FIND("±",f!AR387)-1,LEN(f!AR387)))</f>
        <v/>
      </c>
      <c r="AS382" s="122" t="str">
        <f>LEFT(f!AS387,IFERROR(FIND("±",f!AS387)-1,LEN(f!AS387)))</f>
        <v/>
      </c>
      <c r="AT382" s="122" t="str">
        <f>LEFT(f!AT387,IFERROR(FIND("±",f!AT387)-1,LEN(f!AT387)))</f>
        <v/>
      </c>
      <c r="AU382" s="122" t="str">
        <f>LEFT(f!AU387,IFERROR(FIND("±",f!AU387)-1,LEN(f!AU387)))</f>
        <v/>
      </c>
      <c r="AV382" s="122" t="str">
        <f>LEFT(f!AV387,IFERROR(FIND("±",f!AV387)-1,LEN(f!AV387)))</f>
        <v/>
      </c>
      <c r="AW382" s="122" t="str">
        <f>LEFT(f!AW387,IFERROR(FIND("±",f!AW387)-1,LEN(f!AW387)))</f>
        <v/>
      </c>
      <c r="AX382" s="122" t="str">
        <f>LEFT(f!AX387,IFERROR(FIND("±",f!AX387)-1,LEN(f!AX387)))</f>
        <v/>
      </c>
      <c r="AY382" s="122" t="str">
        <f>LEFT(f!AY387,IFERROR(FIND("±",f!AY387)-1,LEN(f!AY387)))</f>
        <v/>
      </c>
      <c r="AZ382" s="122" t="str">
        <f>LEFT(f!AZ387,IFERROR(FIND("±",f!AZ387)-1,LEN(f!AZ387)))</f>
        <v/>
      </c>
      <c r="BA382" s="122" t="str">
        <f>LEFT(f!BA387,IFERROR(FIND("±",f!BA387)-1,LEN(f!BA387)))</f>
        <v/>
      </c>
      <c r="BB382" s="122" t="str">
        <f>LEFT(f!BB387,IFERROR(FIND("±",f!BB387)-1,LEN(f!BB387)))</f>
        <v/>
      </c>
      <c r="BC382" s="122" t="str">
        <f>LEFT(f!BC387,IFERROR(FIND("±",f!BC387)-1,LEN(f!BC387)))</f>
        <v/>
      </c>
      <c r="BD382" s="122" t="str">
        <f>LEFT(f!BD387,IFERROR(FIND("±",f!BD387)-1,LEN(f!BD387)))</f>
        <v/>
      </c>
      <c r="BE382" s="122" t="str">
        <f>LEFT(f!BE387,IFERROR(FIND("±",f!BE387)-1,LEN(f!BE387)))</f>
        <v/>
      </c>
      <c r="BF382" s="122" t="str">
        <f>LEFT(f!BF387,IFERROR(FIND("±",f!BF387)-1,LEN(f!BF387)))</f>
        <v/>
      </c>
      <c r="BG382" s="122" t="str">
        <f>LEFT(f!BG387,IFERROR(FIND("±",f!BG387)-1,LEN(f!BG387)))</f>
        <v/>
      </c>
      <c r="BH382" s="122" t="str">
        <f>LEFT(f!BH387,IFERROR(FIND("±",f!BH387)-1,LEN(f!BH387)))</f>
        <v/>
      </c>
      <c r="BI382" s="122" t="str">
        <f>LEFT(f!BI387,IFERROR(FIND("±",f!BI387)-1,LEN(f!BI387)))</f>
        <v/>
      </c>
      <c r="BJ382" s="122" t="str">
        <f>LEFT(f!BJ387,IFERROR(FIND("±",f!BJ387)-1,LEN(f!BJ387)))</f>
        <v/>
      </c>
      <c r="BK382" s="122" t="str">
        <f>LEFT(f!BK387,IFERROR(FIND("±",f!BK387)-1,LEN(f!BK387)))</f>
        <v/>
      </c>
      <c r="BL382" s="122" t="str">
        <f>LEFT(f!BL387,IFERROR(FIND("±",f!BL387)-1,LEN(f!BL387)))</f>
        <v/>
      </c>
      <c r="BM382" s="122" t="str">
        <f>LEFT(f!BM387,IFERROR(FIND("±",f!BM387)-1,LEN(f!BM387)))</f>
        <v/>
      </c>
      <c r="BN382" s="122" t="str">
        <f>LEFT(f!BN387,IFERROR(FIND("±",f!BN387)-1,LEN(f!BN387)))</f>
        <v/>
      </c>
      <c r="BO382" s="122" t="str">
        <f>LEFT(f!BO387,IFERROR(FIND("±",f!BO387)-1,LEN(f!BO387)))</f>
        <v/>
      </c>
      <c r="BP382" s="122" t="str">
        <f>LEFT(f!BP387,IFERROR(FIND("±",f!BP387)-1,LEN(f!BP387)))</f>
        <v/>
      </c>
      <c r="BQ382" s="122" t="str">
        <f>LEFT(f!BQ387,IFERROR(FIND("±",f!BQ387)-1,LEN(f!BQ387)))</f>
        <v/>
      </c>
      <c r="BR382" s="122" t="str">
        <f>LEFT(f!BR387,IFERROR(FIND("±",f!BR387)-1,LEN(f!BR387)))</f>
        <v/>
      </c>
      <c r="BS382" s="122" t="str">
        <f>LEFT(f!BS387,IFERROR(FIND("±",f!BS387)-1,LEN(f!BS387)))</f>
        <v/>
      </c>
      <c r="BT382" s="122" t="str">
        <f>LEFT(f!BT387,IFERROR(FIND("±",f!BT387)-1,LEN(f!BT387)))</f>
        <v/>
      </c>
      <c r="BU382" s="122" t="str">
        <f>LEFT(f!BU387,IFERROR(FIND("±",f!BU387)-1,LEN(f!BU387)))</f>
        <v/>
      </c>
      <c r="BV382" s="122"/>
      <c r="BW382" s="122"/>
      <c r="BX382" s="122"/>
      <c r="BY382" s="122"/>
      <c r="BZ382" s="122"/>
      <c r="CA382" s="122"/>
      <c r="CB382" s="122"/>
      <c r="CC382" s="122"/>
      <c r="CD382" s="122"/>
      <c r="CE382" s="122"/>
    </row>
    <row r="383">
      <c r="A383" s="103" t="str">
        <f>f!A388</f>
        <v/>
      </c>
      <c r="B383" s="107" t="str">
        <f>LEFT(f!B388,IFERROR(FIND("(",f!B388)-1,LEN(f!B388)))</f>
        <v/>
      </c>
      <c r="C383" s="109" t="str">
        <f>IFERROR(MID(f!B388,IFERROR(FIND("(",f!B388)+1,LEN(f!B388)),IFERROR(FIND(")",f!B388),LEN(f!B388))-IFERROR(FIND("(",f!B388)+1,LEN(f!B388))),"")</f>
        <v/>
      </c>
      <c r="D383" s="103" t="str">
        <f>f!D388</f>
        <v/>
      </c>
      <c r="E383" s="103" t="str">
        <f>f!E388</f>
        <v/>
      </c>
      <c r="F383" s="110" t="str">
        <f>CONCATENATE("https://res.cloudinary.com/techticz/image/upload/foods/",f!F388,".jpeg")</f>
        <v>https://res.cloudinary.com/techticz/image/upload/foods/.jpeg</v>
      </c>
      <c r="G383" s="103" t="str">
        <f>f!G388</f>
        <v/>
      </c>
      <c r="H383" s="103" t="str">
        <f>f!H388</f>
        <v/>
      </c>
      <c r="I383" s="103"/>
      <c r="J383" s="112">
        <f>f!J388</f>
        <v>100</v>
      </c>
      <c r="K383" s="112" t="str">
        <f>f!K388</f>
        <v>gram</v>
      </c>
      <c r="L383" s="114" t="str">
        <f>f!L388</f>
        <v/>
      </c>
      <c r="M383" s="114" t="str">
        <f>f!M388</f>
        <v/>
      </c>
      <c r="N383" s="114" t="str">
        <f>f!N388</f>
        <v/>
      </c>
      <c r="O383" s="114" t="str">
        <f>f!O388</f>
        <v/>
      </c>
      <c r="P383" s="114" t="str">
        <f>f!P388</f>
        <v/>
      </c>
      <c r="Q383" s="117" t="str">
        <f>f!Q388</f>
        <v/>
      </c>
      <c r="R383" s="117" t="str">
        <f>f!R388</f>
        <v/>
      </c>
      <c r="S383" s="117" t="str">
        <f>f!S388</f>
        <v/>
      </c>
      <c r="T383" s="120" t="str">
        <f>f!T388</f>
        <v/>
      </c>
      <c r="U383" s="120" t="str">
        <f>f!U388</f>
        <v/>
      </c>
      <c r="V383" s="121" t="str">
        <f>f!V388</f>
        <v/>
      </c>
      <c r="W383" s="122" t="str">
        <f>LEFT(f!W388,IFERROR(FIND("±",f!W388)-1,LEN(f!W388)))</f>
        <v/>
      </c>
      <c r="X383" s="122" t="str">
        <f>LEFT(f!X388,IFERROR(FIND("±",f!X388)-1,LEN(f!X388)))</f>
        <v/>
      </c>
      <c r="Y383" s="122" t="str">
        <f>LEFT(f!Y388,IFERROR(FIND("±",f!Y388)-1,LEN(f!Y388)))</f>
        <v/>
      </c>
      <c r="Z383" s="122" t="str">
        <f>LEFT(f!Z388,IFERROR(FIND("±",f!Z388)-1,LEN(f!Z388)))</f>
        <v/>
      </c>
      <c r="AA383" s="122" t="str">
        <f>LEFT(f!AA388,IFERROR(FIND("±",f!AA388)-1,LEN(f!AA388)))</f>
        <v/>
      </c>
      <c r="AB383" s="122" t="str">
        <f>LEFT(f!AB388,IFERROR(FIND("±",f!AB388)-1,LEN(f!AB388)))</f>
        <v/>
      </c>
      <c r="AC383" s="122" t="str">
        <f>LEFT(f!AC388,IFERROR(FIND("±",f!AC388)-1,LEN(f!AC388)))</f>
        <v/>
      </c>
      <c r="AD383" s="122" t="str">
        <f>LEFT(f!AD388,IFERROR(FIND("±",f!AD388)-1,LEN(f!AD388)))</f>
        <v/>
      </c>
      <c r="AE383" s="122" t="str">
        <f>LEFT(f!AE388,IFERROR(FIND("±",f!AE388)-1,LEN(f!AE388)))</f>
        <v/>
      </c>
      <c r="AF383" s="122" t="str">
        <f>LEFT(f!AF388,IFERROR(FIND("±",f!AF388)-1,LEN(f!AF388)))</f>
        <v/>
      </c>
      <c r="AG383" s="122" t="str">
        <f>LEFT(f!AG388,IFERROR(FIND("±",f!AG388)-1,LEN(f!AG388)))</f>
        <v/>
      </c>
      <c r="AH383" s="122" t="str">
        <f>LEFT(f!AH388,IFERROR(FIND("±",f!AH388)-1,LEN(f!AH388)))</f>
        <v/>
      </c>
      <c r="AI383" s="122" t="str">
        <f>LEFT(f!AI388,IFERROR(FIND("±",f!AI388)-1,LEN(f!AI388)))</f>
        <v/>
      </c>
      <c r="AJ383" s="122" t="str">
        <f>LEFT(f!AJ388,IFERROR(FIND("±",f!AJ388)-1,LEN(f!AJ388)))</f>
        <v/>
      </c>
      <c r="AK383" s="122" t="str">
        <f>LEFT(f!AK388,IFERROR(FIND("±",f!AK388)-1,LEN(f!AK388)))</f>
        <v/>
      </c>
      <c r="AL383" s="122" t="str">
        <f>LEFT(f!AL388,IFERROR(FIND("±",f!AL388)-1,LEN(f!AL388)))</f>
        <v/>
      </c>
      <c r="AM383" s="122" t="str">
        <f>LEFT(f!AM388,IFERROR(FIND("±",f!AM388)-1,LEN(f!AM388)))</f>
        <v/>
      </c>
      <c r="AN383" s="122" t="str">
        <f>LEFT(f!AN388,IFERROR(FIND("±",f!AN388)-1,LEN(f!AN388)))</f>
        <v/>
      </c>
      <c r="AO383" s="122" t="str">
        <f>LEFT(f!AO388,IFERROR(FIND("±",f!AO388)-1,LEN(f!AO388)))</f>
        <v/>
      </c>
      <c r="AP383" s="122" t="str">
        <f>LEFT(f!AP388,IFERROR(FIND("±",f!AP388)-1,LEN(f!AP388)))</f>
        <v/>
      </c>
      <c r="AQ383" s="122" t="str">
        <f>LEFT(f!AQ388,IFERROR(FIND("±",f!AQ388)-1,LEN(f!AQ388)))</f>
        <v/>
      </c>
      <c r="AR383" s="122" t="str">
        <f>LEFT(f!AR388,IFERROR(FIND("±",f!AR388)-1,LEN(f!AR388)))</f>
        <v/>
      </c>
      <c r="AS383" s="122" t="str">
        <f>LEFT(f!AS388,IFERROR(FIND("±",f!AS388)-1,LEN(f!AS388)))</f>
        <v/>
      </c>
      <c r="AT383" s="122" t="str">
        <f>LEFT(f!AT388,IFERROR(FIND("±",f!AT388)-1,LEN(f!AT388)))</f>
        <v/>
      </c>
      <c r="AU383" s="122" t="str">
        <f>LEFT(f!AU388,IFERROR(FIND("±",f!AU388)-1,LEN(f!AU388)))</f>
        <v/>
      </c>
      <c r="AV383" s="122" t="str">
        <f>LEFT(f!AV388,IFERROR(FIND("±",f!AV388)-1,LEN(f!AV388)))</f>
        <v/>
      </c>
      <c r="AW383" s="122" t="str">
        <f>LEFT(f!AW388,IFERROR(FIND("±",f!AW388)-1,LEN(f!AW388)))</f>
        <v/>
      </c>
      <c r="AX383" s="122" t="str">
        <f>LEFT(f!AX388,IFERROR(FIND("±",f!AX388)-1,LEN(f!AX388)))</f>
        <v/>
      </c>
      <c r="AY383" s="122" t="str">
        <f>LEFT(f!AY388,IFERROR(FIND("±",f!AY388)-1,LEN(f!AY388)))</f>
        <v/>
      </c>
      <c r="AZ383" s="122" t="str">
        <f>LEFT(f!AZ388,IFERROR(FIND("±",f!AZ388)-1,LEN(f!AZ388)))</f>
        <v/>
      </c>
      <c r="BA383" s="122" t="str">
        <f>LEFT(f!BA388,IFERROR(FIND("±",f!BA388)-1,LEN(f!BA388)))</f>
        <v/>
      </c>
      <c r="BB383" s="122" t="str">
        <f>LEFT(f!BB388,IFERROR(FIND("±",f!BB388)-1,LEN(f!BB388)))</f>
        <v/>
      </c>
      <c r="BC383" s="122" t="str">
        <f>LEFT(f!BC388,IFERROR(FIND("±",f!BC388)-1,LEN(f!BC388)))</f>
        <v/>
      </c>
      <c r="BD383" s="122" t="str">
        <f>LEFT(f!BD388,IFERROR(FIND("±",f!BD388)-1,LEN(f!BD388)))</f>
        <v/>
      </c>
      <c r="BE383" s="122" t="str">
        <f>LEFT(f!BE388,IFERROR(FIND("±",f!BE388)-1,LEN(f!BE388)))</f>
        <v/>
      </c>
      <c r="BF383" s="122" t="str">
        <f>LEFT(f!BF388,IFERROR(FIND("±",f!BF388)-1,LEN(f!BF388)))</f>
        <v/>
      </c>
      <c r="BG383" s="122" t="str">
        <f>LEFT(f!BG388,IFERROR(FIND("±",f!BG388)-1,LEN(f!BG388)))</f>
        <v/>
      </c>
      <c r="BH383" s="122" t="str">
        <f>LEFT(f!BH388,IFERROR(FIND("±",f!BH388)-1,LEN(f!BH388)))</f>
        <v/>
      </c>
      <c r="BI383" s="122" t="str">
        <f>LEFT(f!BI388,IFERROR(FIND("±",f!BI388)-1,LEN(f!BI388)))</f>
        <v/>
      </c>
      <c r="BJ383" s="122" t="str">
        <f>LEFT(f!BJ388,IFERROR(FIND("±",f!BJ388)-1,LEN(f!BJ388)))</f>
        <v/>
      </c>
      <c r="BK383" s="122" t="str">
        <f>LEFT(f!BK388,IFERROR(FIND("±",f!BK388)-1,LEN(f!BK388)))</f>
        <v/>
      </c>
      <c r="BL383" s="122" t="str">
        <f>LEFT(f!BL388,IFERROR(FIND("±",f!BL388)-1,LEN(f!BL388)))</f>
        <v/>
      </c>
      <c r="BM383" s="122" t="str">
        <f>LEFT(f!BM388,IFERROR(FIND("±",f!BM388)-1,LEN(f!BM388)))</f>
        <v/>
      </c>
      <c r="BN383" s="122" t="str">
        <f>LEFT(f!BN388,IFERROR(FIND("±",f!BN388)-1,LEN(f!BN388)))</f>
        <v/>
      </c>
      <c r="BO383" s="122" t="str">
        <f>LEFT(f!BO388,IFERROR(FIND("±",f!BO388)-1,LEN(f!BO388)))</f>
        <v/>
      </c>
      <c r="BP383" s="122" t="str">
        <f>LEFT(f!BP388,IFERROR(FIND("±",f!BP388)-1,LEN(f!BP388)))</f>
        <v/>
      </c>
      <c r="BQ383" s="122" t="str">
        <f>LEFT(f!BQ388,IFERROR(FIND("±",f!BQ388)-1,LEN(f!BQ388)))</f>
        <v/>
      </c>
      <c r="BR383" s="122" t="str">
        <f>LEFT(f!BR388,IFERROR(FIND("±",f!BR388)-1,LEN(f!BR388)))</f>
        <v/>
      </c>
      <c r="BS383" s="122" t="str">
        <f>LEFT(f!BS388,IFERROR(FIND("±",f!BS388)-1,LEN(f!BS388)))</f>
        <v/>
      </c>
      <c r="BT383" s="122" t="str">
        <f>LEFT(f!BT388,IFERROR(FIND("±",f!BT388)-1,LEN(f!BT388)))</f>
        <v/>
      </c>
      <c r="BU383" s="122" t="str">
        <f>LEFT(f!BU388,IFERROR(FIND("±",f!BU388)-1,LEN(f!BU388)))</f>
        <v/>
      </c>
      <c r="BV383" s="122"/>
      <c r="BW383" s="122"/>
      <c r="BX383" s="122"/>
      <c r="BY383" s="122"/>
      <c r="BZ383" s="122"/>
      <c r="CA383" s="122"/>
      <c r="CB383" s="122"/>
      <c r="CC383" s="122"/>
      <c r="CD383" s="122"/>
      <c r="CE383" s="122"/>
    </row>
    <row r="384">
      <c r="A384" s="103" t="str">
        <f>f!A389</f>
        <v/>
      </c>
      <c r="B384" s="107" t="str">
        <f>LEFT(f!B389,IFERROR(FIND("(",f!B389)-1,LEN(f!B389)))</f>
        <v/>
      </c>
      <c r="C384" s="109" t="str">
        <f>IFERROR(MID(f!B389,IFERROR(FIND("(",f!B389)+1,LEN(f!B389)),IFERROR(FIND(")",f!B389),LEN(f!B389))-IFERROR(FIND("(",f!B389)+1,LEN(f!B389))),"")</f>
        <v/>
      </c>
      <c r="D384" s="103" t="str">
        <f>f!D389</f>
        <v/>
      </c>
      <c r="E384" s="103" t="str">
        <f>f!E389</f>
        <v/>
      </c>
      <c r="F384" s="110" t="str">
        <f>CONCATENATE("https://res.cloudinary.com/techticz/image/upload/foods/",f!F389,".jpeg")</f>
        <v>https://res.cloudinary.com/techticz/image/upload/foods/.jpeg</v>
      </c>
      <c r="G384" s="103" t="str">
        <f>f!G389</f>
        <v/>
      </c>
      <c r="H384" s="103" t="str">
        <f>f!H389</f>
        <v/>
      </c>
      <c r="I384" s="103"/>
      <c r="J384" s="112">
        <f>f!J389</f>
        <v>100</v>
      </c>
      <c r="K384" s="112" t="str">
        <f>f!K389</f>
        <v>gram</v>
      </c>
      <c r="L384" s="114" t="str">
        <f>f!L389</f>
        <v/>
      </c>
      <c r="M384" s="114" t="str">
        <f>f!M389</f>
        <v/>
      </c>
      <c r="N384" s="114" t="str">
        <f>f!N389</f>
        <v/>
      </c>
      <c r="O384" s="114" t="str">
        <f>f!O389</f>
        <v/>
      </c>
      <c r="P384" s="114" t="str">
        <f>f!P389</f>
        <v/>
      </c>
      <c r="Q384" s="117" t="str">
        <f>f!Q389</f>
        <v/>
      </c>
      <c r="R384" s="117" t="str">
        <f>f!R389</f>
        <v/>
      </c>
      <c r="S384" s="117" t="str">
        <f>f!S389</f>
        <v/>
      </c>
      <c r="T384" s="120" t="str">
        <f>f!T389</f>
        <v/>
      </c>
      <c r="U384" s="120" t="str">
        <f>f!U389</f>
        <v/>
      </c>
      <c r="V384" s="121" t="str">
        <f>f!V389</f>
        <v/>
      </c>
      <c r="W384" s="122" t="str">
        <f>LEFT(f!W389,IFERROR(FIND("±",f!W389)-1,LEN(f!W389)))</f>
        <v/>
      </c>
      <c r="X384" s="122" t="str">
        <f>LEFT(f!X389,IFERROR(FIND("±",f!X389)-1,LEN(f!X389)))</f>
        <v/>
      </c>
      <c r="Y384" s="122" t="str">
        <f>LEFT(f!Y389,IFERROR(FIND("±",f!Y389)-1,LEN(f!Y389)))</f>
        <v/>
      </c>
      <c r="Z384" s="122" t="str">
        <f>LEFT(f!Z389,IFERROR(FIND("±",f!Z389)-1,LEN(f!Z389)))</f>
        <v/>
      </c>
      <c r="AA384" s="122" t="str">
        <f>LEFT(f!AA389,IFERROR(FIND("±",f!AA389)-1,LEN(f!AA389)))</f>
        <v/>
      </c>
      <c r="AB384" s="122" t="str">
        <f>LEFT(f!AB389,IFERROR(FIND("±",f!AB389)-1,LEN(f!AB389)))</f>
        <v/>
      </c>
      <c r="AC384" s="122" t="str">
        <f>LEFT(f!AC389,IFERROR(FIND("±",f!AC389)-1,LEN(f!AC389)))</f>
        <v/>
      </c>
      <c r="AD384" s="122" t="str">
        <f>LEFT(f!AD389,IFERROR(FIND("±",f!AD389)-1,LEN(f!AD389)))</f>
        <v/>
      </c>
      <c r="AE384" s="122" t="str">
        <f>LEFT(f!AE389,IFERROR(FIND("±",f!AE389)-1,LEN(f!AE389)))</f>
        <v/>
      </c>
      <c r="AF384" s="122" t="str">
        <f>LEFT(f!AF389,IFERROR(FIND("±",f!AF389)-1,LEN(f!AF389)))</f>
        <v/>
      </c>
      <c r="AG384" s="122" t="str">
        <f>LEFT(f!AG389,IFERROR(FIND("±",f!AG389)-1,LEN(f!AG389)))</f>
        <v/>
      </c>
      <c r="AH384" s="122" t="str">
        <f>LEFT(f!AH389,IFERROR(FIND("±",f!AH389)-1,LEN(f!AH389)))</f>
        <v/>
      </c>
      <c r="AI384" s="122" t="str">
        <f>LEFT(f!AI389,IFERROR(FIND("±",f!AI389)-1,LEN(f!AI389)))</f>
        <v/>
      </c>
      <c r="AJ384" s="122" t="str">
        <f>LEFT(f!AJ389,IFERROR(FIND("±",f!AJ389)-1,LEN(f!AJ389)))</f>
        <v/>
      </c>
      <c r="AK384" s="122" t="str">
        <f>LEFT(f!AK389,IFERROR(FIND("±",f!AK389)-1,LEN(f!AK389)))</f>
        <v/>
      </c>
      <c r="AL384" s="122" t="str">
        <f>LEFT(f!AL389,IFERROR(FIND("±",f!AL389)-1,LEN(f!AL389)))</f>
        <v/>
      </c>
      <c r="AM384" s="122" t="str">
        <f>LEFT(f!AM389,IFERROR(FIND("±",f!AM389)-1,LEN(f!AM389)))</f>
        <v/>
      </c>
      <c r="AN384" s="122" t="str">
        <f>LEFT(f!AN389,IFERROR(FIND("±",f!AN389)-1,LEN(f!AN389)))</f>
        <v/>
      </c>
      <c r="AO384" s="122" t="str">
        <f>LEFT(f!AO389,IFERROR(FIND("±",f!AO389)-1,LEN(f!AO389)))</f>
        <v/>
      </c>
      <c r="AP384" s="122" t="str">
        <f>LEFT(f!AP389,IFERROR(FIND("±",f!AP389)-1,LEN(f!AP389)))</f>
        <v/>
      </c>
      <c r="AQ384" s="122" t="str">
        <f>LEFT(f!AQ389,IFERROR(FIND("±",f!AQ389)-1,LEN(f!AQ389)))</f>
        <v/>
      </c>
      <c r="AR384" s="122" t="str">
        <f>LEFT(f!AR389,IFERROR(FIND("±",f!AR389)-1,LEN(f!AR389)))</f>
        <v/>
      </c>
      <c r="AS384" s="122" t="str">
        <f>LEFT(f!AS389,IFERROR(FIND("±",f!AS389)-1,LEN(f!AS389)))</f>
        <v/>
      </c>
      <c r="AT384" s="122" t="str">
        <f>LEFT(f!AT389,IFERROR(FIND("±",f!AT389)-1,LEN(f!AT389)))</f>
        <v/>
      </c>
      <c r="AU384" s="122" t="str">
        <f>LEFT(f!AU389,IFERROR(FIND("±",f!AU389)-1,LEN(f!AU389)))</f>
        <v/>
      </c>
      <c r="AV384" s="122" t="str">
        <f>LEFT(f!AV389,IFERROR(FIND("±",f!AV389)-1,LEN(f!AV389)))</f>
        <v/>
      </c>
      <c r="AW384" s="122" t="str">
        <f>LEFT(f!AW389,IFERROR(FIND("±",f!AW389)-1,LEN(f!AW389)))</f>
        <v/>
      </c>
      <c r="AX384" s="122" t="str">
        <f>LEFT(f!AX389,IFERROR(FIND("±",f!AX389)-1,LEN(f!AX389)))</f>
        <v/>
      </c>
      <c r="AY384" s="122" t="str">
        <f>LEFT(f!AY389,IFERROR(FIND("±",f!AY389)-1,LEN(f!AY389)))</f>
        <v/>
      </c>
      <c r="AZ384" s="122" t="str">
        <f>LEFT(f!AZ389,IFERROR(FIND("±",f!AZ389)-1,LEN(f!AZ389)))</f>
        <v/>
      </c>
      <c r="BA384" s="122" t="str">
        <f>LEFT(f!BA389,IFERROR(FIND("±",f!BA389)-1,LEN(f!BA389)))</f>
        <v/>
      </c>
      <c r="BB384" s="122" t="str">
        <f>LEFT(f!BB389,IFERROR(FIND("±",f!BB389)-1,LEN(f!BB389)))</f>
        <v/>
      </c>
      <c r="BC384" s="122" t="str">
        <f>LEFT(f!BC389,IFERROR(FIND("±",f!BC389)-1,LEN(f!BC389)))</f>
        <v/>
      </c>
      <c r="BD384" s="122" t="str">
        <f>LEFT(f!BD389,IFERROR(FIND("±",f!BD389)-1,LEN(f!BD389)))</f>
        <v/>
      </c>
      <c r="BE384" s="122" t="str">
        <f>LEFT(f!BE389,IFERROR(FIND("±",f!BE389)-1,LEN(f!BE389)))</f>
        <v/>
      </c>
      <c r="BF384" s="122" t="str">
        <f>LEFT(f!BF389,IFERROR(FIND("±",f!BF389)-1,LEN(f!BF389)))</f>
        <v/>
      </c>
      <c r="BG384" s="122" t="str">
        <f>LEFT(f!BG389,IFERROR(FIND("±",f!BG389)-1,LEN(f!BG389)))</f>
        <v/>
      </c>
      <c r="BH384" s="122" t="str">
        <f>LEFT(f!BH389,IFERROR(FIND("±",f!BH389)-1,LEN(f!BH389)))</f>
        <v/>
      </c>
      <c r="BI384" s="122" t="str">
        <f>LEFT(f!BI389,IFERROR(FIND("±",f!BI389)-1,LEN(f!BI389)))</f>
        <v/>
      </c>
      <c r="BJ384" s="122" t="str">
        <f>LEFT(f!BJ389,IFERROR(FIND("±",f!BJ389)-1,LEN(f!BJ389)))</f>
        <v/>
      </c>
      <c r="BK384" s="122" t="str">
        <f>LEFT(f!BK389,IFERROR(FIND("±",f!BK389)-1,LEN(f!BK389)))</f>
        <v/>
      </c>
      <c r="BL384" s="122" t="str">
        <f>LEFT(f!BL389,IFERROR(FIND("±",f!BL389)-1,LEN(f!BL389)))</f>
        <v/>
      </c>
      <c r="BM384" s="122" t="str">
        <f>LEFT(f!BM389,IFERROR(FIND("±",f!BM389)-1,LEN(f!BM389)))</f>
        <v/>
      </c>
      <c r="BN384" s="122" t="str">
        <f>LEFT(f!BN389,IFERROR(FIND("±",f!BN389)-1,LEN(f!BN389)))</f>
        <v/>
      </c>
      <c r="BO384" s="122" t="str">
        <f>LEFT(f!BO389,IFERROR(FIND("±",f!BO389)-1,LEN(f!BO389)))</f>
        <v/>
      </c>
      <c r="BP384" s="122" t="str">
        <f>LEFT(f!BP389,IFERROR(FIND("±",f!BP389)-1,LEN(f!BP389)))</f>
        <v/>
      </c>
      <c r="BQ384" s="122" t="str">
        <f>LEFT(f!BQ389,IFERROR(FIND("±",f!BQ389)-1,LEN(f!BQ389)))</f>
        <v/>
      </c>
      <c r="BR384" s="122" t="str">
        <f>LEFT(f!BR389,IFERROR(FIND("±",f!BR389)-1,LEN(f!BR389)))</f>
        <v/>
      </c>
      <c r="BS384" s="122" t="str">
        <f>LEFT(f!BS389,IFERROR(FIND("±",f!BS389)-1,LEN(f!BS389)))</f>
        <v/>
      </c>
      <c r="BT384" s="122" t="str">
        <f>LEFT(f!BT389,IFERROR(FIND("±",f!BT389)-1,LEN(f!BT389)))</f>
        <v/>
      </c>
      <c r="BU384" s="122" t="str">
        <f>LEFT(f!BU389,IFERROR(FIND("±",f!BU389)-1,LEN(f!BU389)))</f>
        <v/>
      </c>
      <c r="BV384" s="122"/>
      <c r="BW384" s="122"/>
      <c r="BX384" s="122"/>
      <c r="BY384" s="122"/>
      <c r="BZ384" s="122"/>
      <c r="CA384" s="122"/>
      <c r="CB384" s="122"/>
      <c r="CC384" s="122"/>
      <c r="CD384" s="122"/>
      <c r="CE384" s="122"/>
    </row>
    <row r="385">
      <c r="B385" s="385"/>
      <c r="BT385" s="229"/>
      <c r="BU385" s="229"/>
      <c r="BV385" s="229"/>
      <c r="BW385" s="229"/>
      <c r="BX385" s="229"/>
      <c r="BY385" s="229"/>
      <c r="BZ385" s="229"/>
      <c r="CA385" s="229"/>
      <c r="CB385" s="229"/>
      <c r="CC385" s="229"/>
      <c r="CD385" s="229"/>
      <c r="CE385" s="229"/>
    </row>
    <row r="386">
      <c r="B386" s="385"/>
      <c r="BT386" s="229"/>
      <c r="BU386" s="229"/>
      <c r="BV386" s="229"/>
      <c r="BW386" s="229"/>
      <c r="BX386" s="229"/>
      <c r="BY386" s="229"/>
      <c r="BZ386" s="229"/>
      <c r="CA386" s="229"/>
      <c r="CB386" s="229"/>
      <c r="CC386" s="229"/>
      <c r="CD386" s="229"/>
      <c r="CE386" s="229"/>
    </row>
    <row r="387">
      <c r="B387" s="385"/>
      <c r="BT387" s="229"/>
      <c r="BU387" s="229"/>
      <c r="BV387" s="229"/>
      <c r="BW387" s="229"/>
      <c r="BX387" s="229"/>
      <c r="BY387" s="229"/>
      <c r="BZ387" s="229"/>
      <c r="CA387" s="229"/>
      <c r="CB387" s="229"/>
      <c r="CC387" s="229"/>
      <c r="CD387" s="229"/>
      <c r="CE387" s="229"/>
    </row>
  </sheetData>
  <mergeCells count="16">
    <mergeCell ref="BH3:BN3"/>
    <mergeCell ref="BO3:BR3"/>
    <mergeCell ref="T1:U1"/>
    <mergeCell ref="Q1:S1"/>
    <mergeCell ref="B1:I1"/>
    <mergeCell ref="J1:K1"/>
    <mergeCell ref="L1:P1"/>
    <mergeCell ref="B2:D2"/>
    <mergeCell ref="AF3:AM3"/>
    <mergeCell ref="W3:AE3"/>
    <mergeCell ref="AA4:AC4"/>
    <mergeCell ref="V1:BU1"/>
    <mergeCell ref="BV1:CE1"/>
    <mergeCell ref="AN3:BG3"/>
    <mergeCell ref="BS3:BT3"/>
    <mergeCell ref="W2:BU2"/>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xSplit="9.0" ySplit="4.0" topLeftCell="J5" activePane="bottomRight" state="frozen"/>
      <selection activeCell="J1" sqref="J1" pane="topRight"/>
      <selection activeCell="A5" sqref="A5" pane="bottomLeft"/>
      <selection activeCell="J5" sqref="J5" pane="bottomRight"/>
    </sheetView>
  </sheetViews>
  <sheetFormatPr customHeight="1" defaultColWidth="14.43" defaultRowHeight="15.75"/>
  <cols>
    <col customWidth="1" min="6" max="6" width="17.0"/>
    <col customWidth="1" min="13" max="13" width="14.0"/>
    <col customWidth="1" min="14" max="14" width="12.43"/>
    <col customWidth="1" min="15" max="15" width="30.29"/>
    <col customWidth="1" min="16" max="16" width="51.43"/>
    <col customWidth="1" min="19" max="19" width="72.14"/>
    <col customWidth="1" min="20" max="20" width="53.29"/>
  </cols>
  <sheetData>
    <row r="1" ht="12.0" customHeight="1">
      <c r="A1" s="39" t="s">
        <v>0</v>
      </c>
      <c r="B1" s="39" t="s">
        <v>1</v>
      </c>
      <c r="J1" s="41" t="s">
        <v>2</v>
      </c>
      <c r="L1" s="43" t="s">
        <v>3</v>
      </c>
      <c r="P1" s="45" t="s">
        <v>4</v>
      </c>
      <c r="S1" s="47" t="s">
        <v>46</v>
      </c>
      <c r="U1" s="7" t="s">
        <v>7</v>
      </c>
    </row>
    <row r="2" ht="12.0" customHeight="1">
      <c r="A2" s="9"/>
      <c r="B2" s="9" t="s">
        <v>8</v>
      </c>
      <c r="D2" s="9" t="s">
        <v>47</v>
      </c>
      <c r="E2" s="9" t="s">
        <v>48</v>
      </c>
      <c r="F2" s="9" t="s">
        <v>49</v>
      </c>
      <c r="G2" s="10" t="s">
        <v>50</v>
      </c>
      <c r="H2" s="10" t="s">
        <v>51</v>
      </c>
      <c r="I2" s="10" t="s">
        <v>52</v>
      </c>
      <c r="J2" s="11" t="s">
        <v>53</v>
      </c>
      <c r="K2" s="11" t="s">
        <v>54</v>
      </c>
      <c r="L2" s="12" t="s">
        <v>55</v>
      </c>
      <c r="M2" s="12" t="s">
        <v>56</v>
      </c>
      <c r="N2" s="12" t="s">
        <v>57</v>
      </c>
      <c r="O2" s="12" t="s">
        <v>58</v>
      </c>
      <c r="P2" s="13" t="s">
        <v>59</v>
      </c>
      <c r="Q2" s="13" t="s">
        <v>60</v>
      </c>
      <c r="R2" s="14" t="s">
        <v>61</v>
      </c>
      <c r="S2" s="51" t="s">
        <v>62</v>
      </c>
      <c r="T2" s="51" t="s">
        <v>64</v>
      </c>
      <c r="U2" s="16" t="s">
        <v>65</v>
      </c>
      <c r="V2" s="16" t="s">
        <v>27</v>
      </c>
      <c r="W2" s="16" t="s">
        <v>66</v>
      </c>
      <c r="X2" s="16" t="s">
        <v>28</v>
      </c>
      <c r="Y2" s="16" t="s">
        <v>29</v>
      </c>
      <c r="Z2" s="16" t="s">
        <v>30</v>
      </c>
      <c r="AA2" s="16" t="s">
        <v>31</v>
      </c>
      <c r="AB2" s="16" t="s">
        <v>32</v>
      </c>
      <c r="AC2" s="16" t="s">
        <v>33</v>
      </c>
      <c r="AD2" s="53" t="s">
        <v>34</v>
      </c>
      <c r="AE2" s="53" t="s">
        <v>35</v>
      </c>
    </row>
    <row r="3">
      <c r="A3" s="55"/>
      <c r="B3" s="57" t="s">
        <v>36</v>
      </c>
      <c r="C3" s="57" t="s">
        <v>38</v>
      </c>
      <c r="D3" s="55"/>
      <c r="E3" s="55"/>
      <c r="F3" s="55"/>
      <c r="G3" s="58"/>
      <c r="H3" s="58"/>
      <c r="I3" s="58"/>
      <c r="J3" s="59"/>
      <c r="K3" s="59"/>
      <c r="L3" s="60"/>
      <c r="M3" s="60"/>
      <c r="N3" s="60"/>
      <c r="O3" s="60"/>
      <c r="P3" s="62"/>
      <c r="Q3" s="62"/>
      <c r="R3" s="64"/>
      <c r="S3" s="66"/>
      <c r="T3" s="66"/>
      <c r="U3" s="33"/>
      <c r="V3" s="33"/>
      <c r="W3" s="33"/>
      <c r="X3" s="33"/>
      <c r="Y3" s="33"/>
      <c r="Z3" s="33"/>
      <c r="AA3" s="33"/>
      <c r="AB3" s="33"/>
      <c r="AC3" s="33"/>
      <c r="AD3" s="67"/>
      <c r="AE3" s="67"/>
    </row>
    <row r="4">
      <c r="A4" s="69" t="s">
        <v>114</v>
      </c>
      <c r="B4" s="69" t="s">
        <v>114</v>
      </c>
      <c r="C4" s="69" t="s">
        <v>114</v>
      </c>
      <c r="D4" s="69" t="s">
        <v>114</v>
      </c>
      <c r="E4" s="69" t="s">
        <v>114</v>
      </c>
      <c r="F4" s="69" t="s">
        <v>114</v>
      </c>
      <c r="G4" s="69" t="s">
        <v>114</v>
      </c>
      <c r="H4" s="69" t="s">
        <v>114</v>
      </c>
      <c r="I4" s="69" t="s">
        <v>115</v>
      </c>
      <c r="J4" s="69" t="s">
        <v>116</v>
      </c>
      <c r="K4" s="69" t="s">
        <v>114</v>
      </c>
      <c r="L4" s="69" t="s">
        <v>116</v>
      </c>
      <c r="M4" s="69" t="s">
        <v>114</v>
      </c>
      <c r="N4" s="69" t="s">
        <v>114</v>
      </c>
      <c r="O4" s="69" t="s">
        <v>117</v>
      </c>
      <c r="P4" s="69" t="s">
        <v>117</v>
      </c>
      <c r="Q4" s="69" t="s">
        <v>114</v>
      </c>
      <c r="R4" s="69" t="s">
        <v>114</v>
      </c>
      <c r="S4" s="71" t="s">
        <v>117</v>
      </c>
      <c r="T4" s="71" t="s">
        <v>117</v>
      </c>
      <c r="U4" s="71" t="s">
        <v>114</v>
      </c>
      <c r="V4" s="71" t="s">
        <v>114</v>
      </c>
      <c r="W4" s="71" t="s">
        <v>118</v>
      </c>
      <c r="X4" s="71" t="s">
        <v>118</v>
      </c>
      <c r="Y4" s="71" t="s">
        <v>114</v>
      </c>
      <c r="Z4" s="71" t="s">
        <v>114</v>
      </c>
      <c r="AA4" s="71" t="s">
        <v>118</v>
      </c>
      <c r="AB4" s="71" t="s">
        <v>114</v>
      </c>
      <c r="AC4" s="71" t="s">
        <v>114</v>
      </c>
      <c r="AD4" s="71" t="s">
        <v>114</v>
      </c>
      <c r="AE4" s="71" t="s">
        <v>114</v>
      </c>
    </row>
    <row r="5">
      <c r="A5" s="73" t="s">
        <v>119</v>
      </c>
      <c r="B5" s="73" t="s">
        <v>120</v>
      </c>
      <c r="C5" s="73" t="s">
        <v>120</v>
      </c>
      <c r="D5" s="73" t="s">
        <v>120</v>
      </c>
      <c r="E5" s="75"/>
      <c r="F5" s="73" t="s">
        <v>121</v>
      </c>
      <c r="G5" s="75"/>
      <c r="H5" s="75"/>
      <c r="I5" s="75"/>
      <c r="J5" s="73">
        <v>2.0</v>
      </c>
      <c r="K5" s="73" t="s">
        <v>122</v>
      </c>
      <c r="L5" s="73">
        <v>1.0</v>
      </c>
      <c r="M5" s="73"/>
      <c r="N5" s="73"/>
      <c r="O5" s="73" t="s">
        <v>123</v>
      </c>
      <c r="P5" s="73" t="s">
        <v>124</v>
      </c>
      <c r="Q5" s="73" t="s">
        <v>125</v>
      </c>
      <c r="R5" s="73" t="s">
        <v>126</v>
      </c>
      <c r="S5" s="73" t="s">
        <v>127</v>
      </c>
      <c r="T5" s="78" t="s">
        <v>128</v>
      </c>
      <c r="U5" s="75"/>
      <c r="V5" s="75"/>
      <c r="W5" s="80" t="b">
        <v>1</v>
      </c>
      <c r="X5" s="80" t="b">
        <v>1</v>
      </c>
      <c r="Y5" s="75"/>
      <c r="Z5" s="82"/>
      <c r="AA5" s="82"/>
      <c r="AB5" s="82"/>
      <c r="AC5" s="82"/>
      <c r="AD5" s="82"/>
      <c r="AE5" s="82"/>
    </row>
    <row r="6">
      <c r="A6" s="84" t="s">
        <v>129</v>
      </c>
      <c r="B6" s="84" t="s">
        <v>130</v>
      </c>
      <c r="C6" s="84" t="s">
        <v>130</v>
      </c>
      <c r="D6" s="84" t="s">
        <v>131</v>
      </c>
      <c r="E6" s="86"/>
      <c r="F6" s="86"/>
      <c r="G6" s="86"/>
      <c r="H6" s="86"/>
      <c r="I6" s="86"/>
      <c r="J6" s="84">
        <v>2.0</v>
      </c>
      <c r="K6" s="84" t="s">
        <v>122</v>
      </c>
      <c r="L6" s="84">
        <v>1.0</v>
      </c>
      <c r="M6" s="84"/>
      <c r="N6" s="84"/>
      <c r="O6" s="84" t="s">
        <v>123</v>
      </c>
      <c r="P6" s="84" t="s">
        <v>124</v>
      </c>
      <c r="Q6" s="84" t="s">
        <v>125</v>
      </c>
      <c r="R6" s="84" t="s">
        <v>126</v>
      </c>
      <c r="S6" s="84" t="s">
        <v>127</v>
      </c>
      <c r="T6" s="89" t="s">
        <v>128</v>
      </c>
      <c r="U6" s="86"/>
      <c r="V6" s="86"/>
      <c r="W6" s="91" t="b">
        <v>1</v>
      </c>
      <c r="X6" s="91" t="b">
        <v>1</v>
      </c>
      <c r="Y6" s="86"/>
      <c r="Z6" s="93"/>
      <c r="AA6" s="93"/>
      <c r="AB6" s="93"/>
      <c r="AC6" s="93"/>
      <c r="AD6" s="93"/>
      <c r="AE6" s="93"/>
    </row>
    <row r="7">
      <c r="A7" s="84" t="s">
        <v>135</v>
      </c>
      <c r="B7" s="84" t="s">
        <v>136</v>
      </c>
      <c r="C7" s="84" t="s">
        <v>136</v>
      </c>
      <c r="D7" s="84" t="s">
        <v>136</v>
      </c>
      <c r="E7" s="86"/>
      <c r="F7" s="86"/>
      <c r="G7" s="86"/>
      <c r="H7" s="86"/>
      <c r="I7" s="86"/>
      <c r="J7" s="84">
        <v>1.0</v>
      </c>
      <c r="K7" s="84" t="s">
        <v>137</v>
      </c>
      <c r="L7" s="84">
        <v>1.0</v>
      </c>
      <c r="M7" s="84"/>
      <c r="N7" s="84"/>
      <c r="O7" s="84" t="s">
        <v>138</v>
      </c>
      <c r="P7" s="84" t="s">
        <v>139</v>
      </c>
      <c r="Q7" s="84" t="s">
        <v>125</v>
      </c>
      <c r="R7" s="84" t="s">
        <v>140</v>
      </c>
      <c r="S7" s="84" t="s">
        <v>141</v>
      </c>
      <c r="T7" s="89" t="s">
        <v>128</v>
      </c>
      <c r="U7" s="86"/>
      <c r="V7" s="86"/>
      <c r="W7" s="91" t="b">
        <v>1</v>
      </c>
      <c r="X7" s="91" t="b">
        <v>1</v>
      </c>
      <c r="Y7" s="86"/>
      <c r="Z7" s="93"/>
      <c r="AA7" s="93"/>
      <c r="AB7" s="93"/>
      <c r="AC7" s="93"/>
      <c r="AD7" s="93"/>
      <c r="AE7" s="93"/>
    </row>
    <row r="8">
      <c r="A8" s="84" t="s">
        <v>142</v>
      </c>
      <c r="B8" s="84" t="s">
        <v>143</v>
      </c>
      <c r="C8" s="84" t="s">
        <v>144</v>
      </c>
      <c r="D8" s="84" t="s">
        <v>143</v>
      </c>
      <c r="E8" s="86"/>
      <c r="F8" s="86"/>
      <c r="G8" s="86"/>
      <c r="H8" s="86"/>
      <c r="I8" s="86"/>
      <c r="J8" s="84">
        <v>1.0</v>
      </c>
      <c r="K8" s="84" t="s">
        <v>137</v>
      </c>
      <c r="L8" s="84">
        <v>1.0</v>
      </c>
      <c r="M8" s="84"/>
      <c r="N8" s="84"/>
      <c r="O8" s="84" t="s">
        <v>138</v>
      </c>
      <c r="P8" s="84" t="s">
        <v>139</v>
      </c>
      <c r="Q8" s="84" t="s">
        <v>125</v>
      </c>
      <c r="R8" s="84" t="s">
        <v>140</v>
      </c>
      <c r="S8" s="84" t="s">
        <v>145</v>
      </c>
      <c r="T8" s="89" t="s">
        <v>128</v>
      </c>
      <c r="U8" s="86"/>
      <c r="V8" s="86"/>
      <c r="W8" s="91" t="b">
        <v>1</v>
      </c>
      <c r="X8" s="91" t="b">
        <v>1</v>
      </c>
      <c r="Y8" s="86"/>
      <c r="Z8" s="93"/>
      <c r="AA8" s="93"/>
      <c r="AB8" s="93"/>
      <c r="AC8" s="93"/>
      <c r="AD8" s="93"/>
      <c r="AE8" s="93"/>
    </row>
    <row r="9">
      <c r="A9" s="84" t="s">
        <v>146</v>
      </c>
      <c r="B9" s="84" t="s">
        <v>147</v>
      </c>
      <c r="C9" s="84" t="s">
        <v>148</v>
      </c>
      <c r="D9" s="84" t="s">
        <v>147</v>
      </c>
      <c r="E9" s="86"/>
      <c r="F9" s="86"/>
      <c r="G9" s="86"/>
      <c r="H9" s="86"/>
      <c r="I9" s="86"/>
      <c r="J9" s="84">
        <v>1.0</v>
      </c>
      <c r="K9" s="84" t="s">
        <v>137</v>
      </c>
      <c r="L9" s="84">
        <v>1.0</v>
      </c>
      <c r="M9" s="84"/>
      <c r="N9" s="84"/>
      <c r="O9" s="84" t="s">
        <v>138</v>
      </c>
      <c r="P9" s="84" t="s">
        <v>139</v>
      </c>
      <c r="Q9" s="84" t="s">
        <v>125</v>
      </c>
      <c r="R9" s="84" t="s">
        <v>140</v>
      </c>
      <c r="S9" s="84" t="s">
        <v>149</v>
      </c>
      <c r="T9" s="89" t="s">
        <v>128</v>
      </c>
      <c r="U9" s="86"/>
      <c r="V9" s="86"/>
      <c r="W9" s="91" t="b">
        <v>1</v>
      </c>
      <c r="X9" s="91" t="b">
        <v>1</v>
      </c>
      <c r="Y9" s="86"/>
      <c r="Z9" s="93"/>
      <c r="AA9" s="93"/>
      <c r="AB9" s="93"/>
      <c r="AC9" s="93"/>
      <c r="AD9" s="93"/>
      <c r="AE9" s="93"/>
    </row>
    <row r="10">
      <c r="A10" s="84" t="s">
        <v>150</v>
      </c>
      <c r="B10" s="84" t="s">
        <v>151</v>
      </c>
      <c r="C10" s="84" t="s">
        <v>151</v>
      </c>
      <c r="D10" s="84" t="s">
        <v>151</v>
      </c>
      <c r="E10" s="86"/>
      <c r="F10" s="86"/>
      <c r="G10" s="86"/>
      <c r="H10" s="86"/>
      <c r="I10" s="86"/>
      <c r="J10" s="84">
        <v>1.0</v>
      </c>
      <c r="K10" s="84" t="s">
        <v>137</v>
      </c>
      <c r="L10" s="84">
        <v>1.0</v>
      </c>
      <c r="M10" s="84"/>
      <c r="N10" s="84"/>
      <c r="O10" s="84" t="s">
        <v>138</v>
      </c>
      <c r="P10" s="84" t="s">
        <v>139</v>
      </c>
      <c r="Q10" s="84" t="s">
        <v>125</v>
      </c>
      <c r="R10" s="84" t="s">
        <v>140</v>
      </c>
      <c r="S10" s="84" t="s">
        <v>152</v>
      </c>
      <c r="T10" s="89" t="s">
        <v>128</v>
      </c>
      <c r="U10" s="86"/>
      <c r="V10" s="86"/>
      <c r="W10" s="91" t="b">
        <v>1</v>
      </c>
      <c r="X10" s="91" t="b">
        <v>1</v>
      </c>
      <c r="Y10" s="86"/>
      <c r="Z10" s="93"/>
      <c r="AA10" s="93"/>
      <c r="AB10" s="93"/>
      <c r="AC10" s="93"/>
      <c r="AD10" s="93"/>
      <c r="AE10" s="93"/>
    </row>
    <row r="11">
      <c r="A11" s="101" t="s">
        <v>153</v>
      </c>
      <c r="B11" s="101" t="s">
        <v>154</v>
      </c>
      <c r="C11" s="101" t="s">
        <v>154</v>
      </c>
      <c r="D11" s="101" t="s">
        <v>154</v>
      </c>
      <c r="E11" s="102"/>
      <c r="F11" s="101" t="s">
        <v>155</v>
      </c>
      <c r="G11" s="102"/>
      <c r="H11" s="102"/>
      <c r="I11" s="102"/>
      <c r="J11" s="101">
        <v>1.0</v>
      </c>
      <c r="K11" s="101" t="s">
        <v>122</v>
      </c>
      <c r="L11" s="101">
        <v>1.0</v>
      </c>
      <c r="M11" s="101"/>
      <c r="N11" s="101"/>
      <c r="O11" s="101" t="s">
        <v>123</v>
      </c>
      <c r="P11" s="101" t="s">
        <v>139</v>
      </c>
      <c r="Q11" s="101" t="s">
        <v>125</v>
      </c>
      <c r="R11" s="101" t="s">
        <v>140</v>
      </c>
      <c r="S11" s="101" t="s">
        <v>156</v>
      </c>
      <c r="T11" s="104" t="s">
        <v>128</v>
      </c>
      <c r="U11" s="102"/>
      <c r="V11" s="102"/>
      <c r="W11" s="105" t="b">
        <v>1</v>
      </c>
      <c r="X11" s="105" t="b">
        <v>1</v>
      </c>
      <c r="Y11" s="102"/>
      <c r="Z11" s="106"/>
      <c r="AA11" s="106"/>
      <c r="AB11" s="106"/>
      <c r="AC11" s="106"/>
      <c r="AD11" s="106"/>
      <c r="AE11" s="106"/>
    </row>
    <row r="12">
      <c r="A12" s="84" t="s">
        <v>157</v>
      </c>
      <c r="B12" s="84" t="s">
        <v>158</v>
      </c>
      <c r="C12" s="84" t="s">
        <v>158</v>
      </c>
      <c r="D12" s="84" t="s">
        <v>158</v>
      </c>
      <c r="E12" s="86"/>
      <c r="F12" s="86"/>
      <c r="G12" s="86"/>
      <c r="H12" s="86"/>
      <c r="I12" s="86"/>
      <c r="J12" s="84">
        <v>2.0</v>
      </c>
      <c r="K12" s="84" t="s">
        <v>122</v>
      </c>
      <c r="L12" s="84">
        <v>1.0</v>
      </c>
      <c r="M12" s="84"/>
      <c r="N12" s="84"/>
      <c r="O12" s="84" t="s">
        <v>123</v>
      </c>
      <c r="P12" s="84" t="s">
        <v>139</v>
      </c>
      <c r="Q12" s="84" t="s">
        <v>125</v>
      </c>
      <c r="R12" s="84" t="s">
        <v>140</v>
      </c>
      <c r="S12" s="84" t="s">
        <v>159</v>
      </c>
      <c r="T12" s="89" t="s">
        <v>128</v>
      </c>
      <c r="U12" s="86"/>
      <c r="V12" s="86"/>
      <c r="W12" s="91" t="b">
        <v>1</v>
      </c>
      <c r="X12" s="91" t="b">
        <v>1</v>
      </c>
      <c r="Y12" s="86"/>
      <c r="Z12" s="93"/>
      <c r="AA12" s="93"/>
      <c r="AB12" s="93"/>
      <c r="AC12" s="93"/>
      <c r="AD12" s="93"/>
      <c r="AE12" s="93"/>
    </row>
    <row r="13">
      <c r="A13" s="84" t="s">
        <v>160</v>
      </c>
      <c r="B13" s="84" t="s">
        <v>161</v>
      </c>
      <c r="C13" s="84" t="s">
        <v>161</v>
      </c>
      <c r="D13" s="84" t="s">
        <v>161</v>
      </c>
      <c r="E13" s="86"/>
      <c r="F13" s="86"/>
      <c r="G13" s="86"/>
      <c r="H13" s="86"/>
      <c r="I13" s="86"/>
      <c r="J13" s="84">
        <v>1.0</v>
      </c>
      <c r="K13" s="84" t="s">
        <v>137</v>
      </c>
      <c r="L13" s="84">
        <v>1.0</v>
      </c>
      <c r="M13" s="84"/>
      <c r="N13" s="84"/>
      <c r="O13" s="84" t="s">
        <v>138</v>
      </c>
      <c r="P13" s="84" t="s">
        <v>139</v>
      </c>
      <c r="Q13" s="84" t="s">
        <v>125</v>
      </c>
      <c r="R13" s="84" t="s">
        <v>140</v>
      </c>
      <c r="S13" s="108" t="s">
        <v>162</v>
      </c>
      <c r="T13" s="89" t="s">
        <v>128</v>
      </c>
      <c r="U13" s="86"/>
      <c r="V13" s="86"/>
      <c r="W13" s="91" t="b">
        <v>1</v>
      </c>
      <c r="X13" s="91" t="b">
        <v>1</v>
      </c>
      <c r="Y13" s="86"/>
      <c r="Z13" s="93"/>
      <c r="AA13" s="93"/>
      <c r="AB13" s="93"/>
      <c r="AC13" s="93"/>
      <c r="AD13" s="93"/>
      <c r="AE13" s="93"/>
    </row>
    <row r="14">
      <c r="A14" s="84" t="s">
        <v>163</v>
      </c>
      <c r="B14" s="84" t="s">
        <v>164</v>
      </c>
      <c r="C14" s="84" t="s">
        <v>165</v>
      </c>
      <c r="D14" s="84" t="s">
        <v>164</v>
      </c>
      <c r="E14" s="86"/>
      <c r="F14" s="86"/>
      <c r="G14" s="86"/>
      <c r="H14" s="86"/>
      <c r="I14" s="86"/>
      <c r="J14" s="84">
        <v>1.0</v>
      </c>
      <c r="K14" s="84" t="s">
        <v>137</v>
      </c>
      <c r="L14" s="84">
        <v>1.0</v>
      </c>
      <c r="M14" s="84"/>
      <c r="N14" s="84"/>
      <c r="O14" s="84" t="s">
        <v>138</v>
      </c>
      <c r="P14" s="84" t="s">
        <v>139</v>
      </c>
      <c r="Q14" s="84" t="s">
        <v>125</v>
      </c>
      <c r="R14" s="84" t="s">
        <v>140</v>
      </c>
      <c r="S14" s="108" t="s">
        <v>166</v>
      </c>
      <c r="T14" s="89" t="s">
        <v>128</v>
      </c>
      <c r="U14" s="86"/>
      <c r="V14" s="86"/>
      <c r="W14" s="91" t="b">
        <v>1</v>
      </c>
      <c r="X14" s="91" t="b">
        <v>1</v>
      </c>
      <c r="Y14" s="86"/>
      <c r="Z14" s="93"/>
      <c r="AA14" s="93"/>
      <c r="AB14" s="93"/>
      <c r="AC14" s="93"/>
      <c r="AD14" s="93"/>
      <c r="AE14" s="93"/>
    </row>
    <row r="15">
      <c r="A15" s="84" t="s">
        <v>167</v>
      </c>
      <c r="B15" s="84" t="s">
        <v>168</v>
      </c>
      <c r="C15" s="84" t="s">
        <v>168</v>
      </c>
      <c r="D15" s="84" t="s">
        <v>168</v>
      </c>
      <c r="E15" s="86"/>
      <c r="F15" s="86"/>
      <c r="G15" s="86"/>
      <c r="H15" s="86"/>
      <c r="I15" s="86"/>
      <c r="J15" s="84">
        <v>1.0</v>
      </c>
      <c r="K15" s="84" t="s">
        <v>137</v>
      </c>
      <c r="L15" s="84">
        <v>1.0</v>
      </c>
      <c r="M15" s="84"/>
      <c r="N15" s="84"/>
      <c r="O15" s="84" t="s">
        <v>138</v>
      </c>
      <c r="P15" s="84" t="s">
        <v>139</v>
      </c>
      <c r="Q15" s="84" t="s">
        <v>125</v>
      </c>
      <c r="R15" s="84" t="s">
        <v>140</v>
      </c>
      <c r="S15" s="108" t="s">
        <v>169</v>
      </c>
      <c r="T15" s="89" t="s">
        <v>128</v>
      </c>
      <c r="U15" s="86"/>
      <c r="V15" s="86"/>
      <c r="W15" s="91" t="b">
        <v>1</v>
      </c>
      <c r="X15" s="91" t="b">
        <v>1</v>
      </c>
      <c r="Y15" s="86"/>
      <c r="Z15" s="93"/>
      <c r="AA15" s="93"/>
      <c r="AB15" s="93"/>
      <c r="AC15" s="93"/>
      <c r="AD15" s="93"/>
      <c r="AE15" s="93"/>
    </row>
    <row r="16">
      <c r="A16" s="84" t="s">
        <v>170</v>
      </c>
      <c r="B16" s="84" t="s">
        <v>171</v>
      </c>
      <c r="C16" s="84" t="s">
        <v>171</v>
      </c>
      <c r="D16" s="84" t="s">
        <v>171</v>
      </c>
      <c r="E16" s="86"/>
      <c r="F16" s="86"/>
      <c r="G16" s="86"/>
      <c r="H16" s="86"/>
      <c r="I16" s="86"/>
      <c r="J16" s="84">
        <v>1.0</v>
      </c>
      <c r="K16" s="84" t="s">
        <v>137</v>
      </c>
      <c r="L16" s="84">
        <v>1.0</v>
      </c>
      <c r="M16" s="84"/>
      <c r="N16" s="84"/>
      <c r="O16" s="84" t="s">
        <v>138</v>
      </c>
      <c r="P16" s="84" t="s">
        <v>139</v>
      </c>
      <c r="Q16" s="84" t="s">
        <v>125</v>
      </c>
      <c r="R16" s="84" t="s">
        <v>140</v>
      </c>
      <c r="S16" s="108" t="s">
        <v>172</v>
      </c>
      <c r="T16" s="89" t="s">
        <v>128</v>
      </c>
      <c r="U16" s="86"/>
      <c r="V16" s="86"/>
      <c r="W16" s="91" t="b">
        <v>1</v>
      </c>
      <c r="X16" s="91" t="b">
        <v>1</v>
      </c>
      <c r="Y16" s="86"/>
      <c r="Z16" s="93"/>
      <c r="AA16" s="93"/>
      <c r="AB16" s="93"/>
      <c r="AC16" s="93"/>
      <c r="AD16" s="93"/>
      <c r="AE16" s="93"/>
    </row>
    <row r="17">
      <c r="A17" s="84" t="s">
        <v>173</v>
      </c>
      <c r="B17" s="84" t="s">
        <v>174</v>
      </c>
      <c r="C17" s="84" t="s">
        <v>174</v>
      </c>
      <c r="D17" s="84" t="s">
        <v>174</v>
      </c>
      <c r="E17" s="86"/>
      <c r="F17" s="86"/>
      <c r="G17" s="86"/>
      <c r="H17" s="86"/>
      <c r="I17" s="86"/>
      <c r="J17" s="84">
        <v>1.0</v>
      </c>
      <c r="K17" s="84" t="s">
        <v>137</v>
      </c>
      <c r="L17" s="84">
        <v>1.0</v>
      </c>
      <c r="M17" s="84"/>
      <c r="N17" s="84"/>
      <c r="O17" s="84" t="s">
        <v>138</v>
      </c>
      <c r="P17" s="84" t="s">
        <v>139</v>
      </c>
      <c r="Q17" s="84" t="s">
        <v>125</v>
      </c>
      <c r="R17" s="84" t="s">
        <v>140</v>
      </c>
      <c r="S17" s="108" t="s">
        <v>175</v>
      </c>
      <c r="T17" s="89" t="s">
        <v>128</v>
      </c>
      <c r="U17" s="86"/>
      <c r="V17" s="86"/>
      <c r="W17" s="91" t="b">
        <v>1</v>
      </c>
      <c r="X17" s="91" t="b">
        <v>1</v>
      </c>
      <c r="Y17" s="86"/>
      <c r="Z17" s="93"/>
      <c r="AA17" s="93"/>
      <c r="AB17" s="93"/>
      <c r="AC17" s="93"/>
      <c r="AD17" s="93"/>
      <c r="AE17" s="93"/>
    </row>
    <row r="18">
      <c r="A18" s="84" t="s">
        <v>176</v>
      </c>
      <c r="B18" s="84" t="s">
        <v>177</v>
      </c>
      <c r="C18" s="84" t="s">
        <v>177</v>
      </c>
      <c r="D18" s="84" t="s">
        <v>177</v>
      </c>
      <c r="E18" s="86"/>
      <c r="F18" s="86"/>
      <c r="G18" s="86"/>
      <c r="H18" s="86"/>
      <c r="I18" s="86"/>
      <c r="J18" s="84">
        <v>1.0</v>
      </c>
      <c r="K18" s="84" t="s">
        <v>137</v>
      </c>
      <c r="L18" s="84">
        <v>1.0</v>
      </c>
      <c r="M18" s="84"/>
      <c r="N18" s="84"/>
      <c r="O18" s="84" t="s">
        <v>138</v>
      </c>
      <c r="P18" s="84" t="s">
        <v>139</v>
      </c>
      <c r="Q18" s="84" t="s">
        <v>125</v>
      </c>
      <c r="R18" s="84" t="s">
        <v>140</v>
      </c>
      <c r="S18" s="108" t="s">
        <v>178</v>
      </c>
      <c r="T18" s="89" t="s">
        <v>128</v>
      </c>
      <c r="U18" s="86"/>
      <c r="V18" s="86"/>
      <c r="W18" s="91" t="b">
        <v>1</v>
      </c>
      <c r="X18" s="91" t="b">
        <v>1</v>
      </c>
      <c r="Y18" s="86"/>
      <c r="Z18" s="93"/>
      <c r="AA18" s="93"/>
      <c r="AB18" s="93"/>
      <c r="AC18" s="93"/>
      <c r="AD18" s="93"/>
      <c r="AE18" s="93"/>
    </row>
    <row r="19">
      <c r="A19" s="84" t="s">
        <v>179</v>
      </c>
      <c r="B19" s="84" t="s">
        <v>180</v>
      </c>
      <c r="C19" s="84" t="s">
        <v>180</v>
      </c>
      <c r="D19" s="84" t="s">
        <v>180</v>
      </c>
      <c r="E19" s="86"/>
      <c r="F19" s="86"/>
      <c r="G19" s="86"/>
      <c r="H19" s="86"/>
      <c r="I19" s="86"/>
      <c r="J19" s="84">
        <v>2.0</v>
      </c>
      <c r="K19" s="84" t="s">
        <v>122</v>
      </c>
      <c r="L19" s="84">
        <v>1.0</v>
      </c>
      <c r="M19" s="84"/>
      <c r="N19" s="84"/>
      <c r="O19" s="84" t="s">
        <v>181</v>
      </c>
      <c r="P19" s="84" t="s">
        <v>139</v>
      </c>
      <c r="Q19" s="84" t="s">
        <v>125</v>
      </c>
      <c r="R19" s="84" t="s">
        <v>140</v>
      </c>
      <c r="S19" s="84" t="s">
        <v>182</v>
      </c>
      <c r="T19" s="89" t="s">
        <v>128</v>
      </c>
      <c r="U19" s="86"/>
      <c r="V19" s="86"/>
      <c r="W19" s="91" t="b">
        <v>1</v>
      </c>
      <c r="X19" s="91" t="b">
        <v>1</v>
      </c>
      <c r="Y19" s="86"/>
      <c r="Z19" s="93"/>
      <c r="AA19" s="93"/>
      <c r="AB19" s="93"/>
      <c r="AC19" s="93"/>
      <c r="AD19" s="93"/>
      <c r="AE19" s="93"/>
    </row>
    <row r="20">
      <c r="A20" s="84" t="s">
        <v>183</v>
      </c>
      <c r="B20" s="84" t="s">
        <v>184</v>
      </c>
      <c r="C20" s="84" t="s">
        <v>184</v>
      </c>
      <c r="D20" s="84" t="s">
        <v>184</v>
      </c>
      <c r="E20" s="86"/>
      <c r="F20" s="86"/>
      <c r="G20" s="86"/>
      <c r="H20" s="86"/>
      <c r="I20" s="86"/>
      <c r="J20" s="84">
        <v>1.0</v>
      </c>
      <c r="K20" s="84" t="s">
        <v>137</v>
      </c>
      <c r="L20" s="84">
        <v>1.0</v>
      </c>
      <c r="M20" s="84"/>
      <c r="N20" s="84"/>
      <c r="O20" s="84" t="s">
        <v>138</v>
      </c>
      <c r="P20" s="84" t="s">
        <v>139</v>
      </c>
      <c r="Q20" s="84" t="s">
        <v>125</v>
      </c>
      <c r="R20" s="84" t="s">
        <v>140</v>
      </c>
      <c r="S20" s="108" t="s">
        <v>185</v>
      </c>
      <c r="T20" s="89" t="s">
        <v>128</v>
      </c>
      <c r="U20" s="86"/>
      <c r="V20" s="86"/>
      <c r="W20" s="91" t="b">
        <v>1</v>
      </c>
      <c r="X20" s="91" t="b">
        <v>1</v>
      </c>
      <c r="Y20" s="86"/>
      <c r="Z20" s="93"/>
      <c r="AA20" s="93"/>
      <c r="AB20" s="93"/>
      <c r="AC20" s="93"/>
      <c r="AD20" s="93"/>
      <c r="AE20" s="93"/>
    </row>
    <row r="21">
      <c r="A21" s="84" t="s">
        <v>186</v>
      </c>
      <c r="B21" s="84" t="s">
        <v>187</v>
      </c>
      <c r="C21" s="84" t="s">
        <v>187</v>
      </c>
      <c r="D21" s="84" t="s">
        <v>187</v>
      </c>
      <c r="E21" s="86"/>
      <c r="F21" s="86"/>
      <c r="G21" s="86"/>
      <c r="H21" s="86"/>
      <c r="I21" s="86"/>
      <c r="J21" s="84">
        <v>1.0</v>
      </c>
      <c r="K21" s="84" t="s">
        <v>137</v>
      </c>
      <c r="L21" s="84">
        <v>1.0</v>
      </c>
      <c r="M21" s="84"/>
      <c r="N21" s="84"/>
      <c r="O21" s="84" t="s">
        <v>138</v>
      </c>
      <c r="P21" s="84" t="s">
        <v>139</v>
      </c>
      <c r="Q21" s="84" t="s">
        <v>125</v>
      </c>
      <c r="R21" s="84" t="s">
        <v>140</v>
      </c>
      <c r="S21" s="108" t="s">
        <v>188</v>
      </c>
      <c r="T21" s="89" t="s">
        <v>128</v>
      </c>
      <c r="U21" s="86"/>
      <c r="V21" s="86"/>
      <c r="W21" s="91" t="b">
        <v>1</v>
      </c>
      <c r="X21" s="91" t="b">
        <v>1</v>
      </c>
      <c r="Y21" s="86"/>
      <c r="Z21" s="93"/>
      <c r="AA21" s="93"/>
      <c r="AB21" s="93"/>
      <c r="AC21" s="93"/>
      <c r="AD21" s="93"/>
      <c r="AE21" s="93"/>
    </row>
    <row r="22">
      <c r="A22" s="111" t="s">
        <v>189</v>
      </c>
      <c r="B22" s="111" t="s">
        <v>190</v>
      </c>
      <c r="C22" s="111" t="s">
        <v>190</v>
      </c>
      <c r="D22" s="111" t="s">
        <v>190</v>
      </c>
      <c r="E22" s="113"/>
      <c r="F22" s="111" t="s">
        <v>191</v>
      </c>
      <c r="G22" s="113"/>
      <c r="H22" s="113"/>
      <c r="I22" s="113"/>
      <c r="J22" s="111">
        <v>1.0</v>
      </c>
      <c r="K22" s="111" t="s">
        <v>137</v>
      </c>
      <c r="L22" s="111">
        <v>1.0</v>
      </c>
      <c r="M22" s="111"/>
      <c r="N22" s="111"/>
      <c r="O22" s="111" t="s">
        <v>138</v>
      </c>
      <c r="P22" s="111" t="s">
        <v>139</v>
      </c>
      <c r="Q22" s="111" t="s">
        <v>125</v>
      </c>
      <c r="R22" s="111" t="s">
        <v>140</v>
      </c>
      <c r="S22" s="115" t="s">
        <v>192</v>
      </c>
      <c r="T22" s="116" t="s">
        <v>128</v>
      </c>
      <c r="U22" s="113"/>
      <c r="V22" s="113"/>
      <c r="W22" s="118" t="b">
        <v>1</v>
      </c>
      <c r="X22" s="118" t="b">
        <v>1</v>
      </c>
      <c r="Y22" s="113"/>
      <c r="Z22" s="119"/>
      <c r="AA22" s="119"/>
      <c r="AB22" s="119"/>
      <c r="AC22" s="119"/>
      <c r="AD22" s="119"/>
      <c r="AE22" s="119"/>
    </row>
    <row r="23">
      <c r="A23" s="84" t="s">
        <v>193</v>
      </c>
      <c r="B23" s="84" t="s">
        <v>194</v>
      </c>
      <c r="C23" s="84" t="s">
        <v>194</v>
      </c>
      <c r="D23" s="84" t="s">
        <v>195</v>
      </c>
      <c r="E23" s="86"/>
      <c r="F23" s="86"/>
      <c r="G23" s="86"/>
      <c r="H23" s="86"/>
      <c r="I23" s="86"/>
      <c r="J23" s="84">
        <v>1.0</v>
      </c>
      <c r="K23" s="84" t="s">
        <v>122</v>
      </c>
      <c r="L23" s="84">
        <v>1.0</v>
      </c>
      <c r="M23" s="84"/>
      <c r="N23" s="84"/>
      <c r="O23" s="84" t="s">
        <v>123</v>
      </c>
      <c r="P23" s="84" t="s">
        <v>124</v>
      </c>
      <c r="Q23" s="84" t="s">
        <v>125</v>
      </c>
      <c r="R23" s="84" t="s">
        <v>126</v>
      </c>
      <c r="S23" s="84" t="s">
        <v>196</v>
      </c>
      <c r="T23" s="89" t="s">
        <v>128</v>
      </c>
      <c r="U23" s="86"/>
      <c r="V23" s="86"/>
      <c r="W23" s="91" t="b">
        <v>1</v>
      </c>
      <c r="X23" s="91" t="b">
        <v>1</v>
      </c>
      <c r="Y23" s="86"/>
      <c r="Z23" s="93"/>
      <c r="AA23" s="93"/>
      <c r="AB23" s="93"/>
      <c r="AC23" s="93"/>
      <c r="AD23" s="93"/>
      <c r="AE23" s="93"/>
    </row>
    <row r="24">
      <c r="A24" s="84" t="s">
        <v>197</v>
      </c>
      <c r="B24" s="84" t="s">
        <v>198</v>
      </c>
      <c r="C24" s="84" t="s">
        <v>198</v>
      </c>
      <c r="D24" s="84" t="s">
        <v>198</v>
      </c>
      <c r="E24" s="86"/>
      <c r="F24" s="86"/>
      <c r="G24" s="86"/>
      <c r="H24" s="86"/>
      <c r="I24" s="86"/>
      <c r="J24" s="84">
        <v>1.0</v>
      </c>
      <c r="K24" s="84" t="s">
        <v>137</v>
      </c>
      <c r="L24" s="84">
        <v>1.0</v>
      </c>
      <c r="M24" s="84"/>
      <c r="N24" s="84"/>
      <c r="O24" s="84" t="s">
        <v>138</v>
      </c>
      <c r="P24" s="84" t="s">
        <v>139</v>
      </c>
      <c r="Q24" s="84" t="s">
        <v>125</v>
      </c>
      <c r="R24" s="84" t="s">
        <v>140</v>
      </c>
      <c r="S24" s="108" t="s">
        <v>199</v>
      </c>
      <c r="T24" s="89" t="s">
        <v>128</v>
      </c>
      <c r="U24" s="86"/>
      <c r="V24" s="86"/>
      <c r="W24" s="91" t="b">
        <v>1</v>
      </c>
      <c r="X24" s="91" t="b">
        <v>1</v>
      </c>
      <c r="Y24" s="86"/>
      <c r="Z24" s="93"/>
      <c r="AA24" s="93"/>
      <c r="AB24" s="93"/>
      <c r="AC24" s="93"/>
      <c r="AD24" s="93"/>
      <c r="AE24" s="93"/>
    </row>
    <row r="25">
      <c r="A25" s="84" t="s">
        <v>200</v>
      </c>
      <c r="B25" s="84" t="s">
        <v>201</v>
      </c>
      <c r="C25" s="84" t="s">
        <v>201</v>
      </c>
      <c r="D25" s="84" t="s">
        <v>201</v>
      </c>
      <c r="E25" s="86"/>
      <c r="F25" s="86"/>
      <c r="G25" s="86"/>
      <c r="H25" s="86"/>
      <c r="I25" s="86"/>
      <c r="J25" s="84">
        <v>1.0</v>
      </c>
      <c r="K25" s="84" t="s">
        <v>137</v>
      </c>
      <c r="L25" s="84">
        <v>1.0</v>
      </c>
      <c r="M25" s="84"/>
      <c r="N25" s="84"/>
      <c r="O25" s="84" t="s">
        <v>138</v>
      </c>
      <c r="P25" s="84" t="s">
        <v>139</v>
      </c>
      <c r="Q25" s="84" t="s">
        <v>125</v>
      </c>
      <c r="R25" s="84" t="s">
        <v>140</v>
      </c>
      <c r="S25" s="108" t="s">
        <v>202</v>
      </c>
      <c r="T25" s="89" t="s">
        <v>128</v>
      </c>
      <c r="U25" s="86"/>
      <c r="V25" s="86"/>
      <c r="W25" s="91" t="b">
        <v>1</v>
      </c>
      <c r="X25" s="91" t="b">
        <v>1</v>
      </c>
      <c r="Y25" s="86"/>
      <c r="Z25" s="93"/>
      <c r="AA25" s="93"/>
      <c r="AB25" s="93"/>
      <c r="AC25" s="93"/>
      <c r="AD25" s="93"/>
      <c r="AE25" s="93"/>
    </row>
    <row r="26">
      <c r="A26" s="84" t="s">
        <v>203</v>
      </c>
      <c r="B26" s="84" t="s">
        <v>204</v>
      </c>
      <c r="C26" s="84" t="s">
        <v>204</v>
      </c>
      <c r="D26" s="84" t="s">
        <v>204</v>
      </c>
      <c r="E26" s="86"/>
      <c r="F26" s="86"/>
      <c r="G26" s="86"/>
      <c r="H26" s="86"/>
      <c r="I26" s="86"/>
      <c r="J26" s="84">
        <v>1.0</v>
      </c>
      <c r="K26" s="84" t="s">
        <v>137</v>
      </c>
      <c r="L26" s="84">
        <v>1.0</v>
      </c>
      <c r="M26" s="84"/>
      <c r="N26" s="84"/>
      <c r="O26" s="84" t="s">
        <v>138</v>
      </c>
      <c r="P26" s="84" t="s">
        <v>139</v>
      </c>
      <c r="Q26" s="84" t="s">
        <v>125</v>
      </c>
      <c r="R26" s="84" t="s">
        <v>140</v>
      </c>
      <c r="S26" s="108" t="s">
        <v>205</v>
      </c>
      <c r="T26" s="89" t="s">
        <v>128</v>
      </c>
      <c r="U26" s="86"/>
      <c r="V26" s="86"/>
      <c r="W26" s="91" t="b">
        <v>1</v>
      </c>
      <c r="X26" s="91" t="b">
        <v>1</v>
      </c>
      <c r="Y26" s="86"/>
      <c r="Z26" s="93"/>
      <c r="AA26" s="93"/>
      <c r="AB26" s="93"/>
      <c r="AC26" s="93"/>
      <c r="AD26" s="93"/>
      <c r="AE26" s="93"/>
    </row>
    <row r="27">
      <c r="A27" s="84" t="s">
        <v>206</v>
      </c>
      <c r="B27" s="84" t="s">
        <v>207</v>
      </c>
      <c r="C27" s="84" t="s">
        <v>207</v>
      </c>
      <c r="D27" s="84" t="s">
        <v>207</v>
      </c>
      <c r="E27" s="86"/>
      <c r="F27" s="86"/>
      <c r="G27" s="86"/>
      <c r="H27" s="86"/>
      <c r="I27" s="86"/>
      <c r="J27" s="84">
        <v>1.0</v>
      </c>
      <c r="K27" s="84" t="s">
        <v>137</v>
      </c>
      <c r="L27" s="84">
        <v>1.0</v>
      </c>
      <c r="M27" s="84"/>
      <c r="N27" s="84"/>
      <c r="O27" s="84" t="s">
        <v>138</v>
      </c>
      <c r="P27" s="84" t="s">
        <v>139</v>
      </c>
      <c r="Q27" s="84" t="s">
        <v>125</v>
      </c>
      <c r="R27" s="84" t="s">
        <v>140</v>
      </c>
      <c r="S27" s="108" t="s">
        <v>208</v>
      </c>
      <c r="T27" s="89" t="s">
        <v>128</v>
      </c>
      <c r="U27" s="86"/>
      <c r="V27" s="86"/>
      <c r="W27" s="91" t="b">
        <v>1</v>
      </c>
      <c r="X27" s="91" t="b">
        <v>1</v>
      </c>
      <c r="Y27" s="86"/>
      <c r="Z27" s="93"/>
      <c r="AA27" s="93"/>
      <c r="AB27" s="93"/>
      <c r="AC27" s="93"/>
      <c r="AD27" s="93"/>
      <c r="AE27" s="93"/>
    </row>
    <row r="28">
      <c r="A28" s="84" t="s">
        <v>209</v>
      </c>
      <c r="B28" s="84" t="s">
        <v>210</v>
      </c>
      <c r="C28" s="84" t="s">
        <v>210</v>
      </c>
      <c r="D28" s="84" t="s">
        <v>210</v>
      </c>
      <c r="E28" s="86"/>
      <c r="F28" s="86"/>
      <c r="G28" s="86"/>
      <c r="H28" s="86"/>
      <c r="I28" s="86"/>
      <c r="J28" s="84">
        <v>1.0</v>
      </c>
      <c r="K28" s="84" t="s">
        <v>137</v>
      </c>
      <c r="L28" s="84">
        <v>1.0</v>
      </c>
      <c r="M28" s="84"/>
      <c r="N28" s="84"/>
      <c r="O28" s="84" t="s">
        <v>138</v>
      </c>
      <c r="P28" s="84" t="s">
        <v>139</v>
      </c>
      <c r="Q28" s="84" t="s">
        <v>125</v>
      </c>
      <c r="R28" s="84" t="s">
        <v>140</v>
      </c>
      <c r="S28" s="108" t="s">
        <v>169</v>
      </c>
      <c r="T28" s="89" t="s">
        <v>128</v>
      </c>
      <c r="U28" s="86"/>
      <c r="V28" s="86"/>
      <c r="W28" s="91" t="b">
        <v>1</v>
      </c>
      <c r="X28" s="91" t="b">
        <v>1</v>
      </c>
      <c r="Y28" s="86"/>
      <c r="Z28" s="93"/>
      <c r="AA28" s="93"/>
      <c r="AB28" s="93"/>
      <c r="AC28" s="93"/>
      <c r="AD28" s="93"/>
      <c r="AE28" s="93"/>
    </row>
    <row r="29">
      <c r="A29" s="84" t="s">
        <v>211</v>
      </c>
      <c r="B29" s="84" t="s">
        <v>212</v>
      </c>
      <c r="C29" s="84" t="s">
        <v>212</v>
      </c>
      <c r="D29" s="84" t="s">
        <v>212</v>
      </c>
      <c r="E29" s="86"/>
      <c r="F29" s="86"/>
      <c r="G29" s="86"/>
      <c r="H29" s="86"/>
      <c r="I29" s="86"/>
      <c r="J29" s="84">
        <v>1.0</v>
      </c>
      <c r="K29" s="84" t="s">
        <v>137</v>
      </c>
      <c r="L29" s="84">
        <v>1.0</v>
      </c>
      <c r="M29" s="84"/>
      <c r="N29" s="84"/>
      <c r="O29" s="84" t="s">
        <v>138</v>
      </c>
      <c r="P29" s="84" t="s">
        <v>139</v>
      </c>
      <c r="Q29" s="84" t="s">
        <v>125</v>
      </c>
      <c r="R29" s="84" t="s">
        <v>140</v>
      </c>
      <c r="S29" s="108" t="s">
        <v>213</v>
      </c>
      <c r="T29" s="89" t="s">
        <v>128</v>
      </c>
      <c r="U29" s="86"/>
      <c r="V29" s="86"/>
      <c r="W29" s="91" t="b">
        <v>1</v>
      </c>
      <c r="X29" s="91" t="b">
        <v>1</v>
      </c>
      <c r="Y29" s="86"/>
      <c r="Z29" s="93"/>
      <c r="AA29" s="93"/>
      <c r="AB29" s="93"/>
      <c r="AC29" s="93"/>
      <c r="AD29" s="93"/>
      <c r="AE29" s="93"/>
    </row>
    <row r="30">
      <c r="A30" s="84" t="s">
        <v>214</v>
      </c>
      <c r="B30" s="84" t="s">
        <v>215</v>
      </c>
      <c r="C30" s="84" t="s">
        <v>215</v>
      </c>
      <c r="D30" s="84" t="s">
        <v>215</v>
      </c>
      <c r="E30" s="86"/>
      <c r="F30" s="86"/>
      <c r="G30" s="86"/>
      <c r="H30" s="86"/>
      <c r="I30" s="86"/>
      <c r="J30" s="84">
        <v>1.0</v>
      </c>
      <c r="K30" s="84" t="s">
        <v>137</v>
      </c>
      <c r="L30" s="84">
        <v>1.0</v>
      </c>
      <c r="M30" s="84"/>
      <c r="N30" s="84"/>
      <c r="O30" s="84" t="s">
        <v>138</v>
      </c>
      <c r="P30" s="84" t="s">
        <v>139</v>
      </c>
      <c r="Q30" s="84" t="s">
        <v>125</v>
      </c>
      <c r="R30" s="84" t="s">
        <v>140</v>
      </c>
      <c r="S30" s="108" t="s">
        <v>216</v>
      </c>
      <c r="T30" s="89" t="s">
        <v>128</v>
      </c>
      <c r="U30" s="86"/>
      <c r="V30" s="86"/>
      <c r="W30" s="91" t="b">
        <v>1</v>
      </c>
      <c r="X30" s="91" t="b">
        <v>1</v>
      </c>
      <c r="Y30" s="86"/>
      <c r="Z30" s="93"/>
      <c r="AA30" s="93"/>
      <c r="AB30" s="93"/>
      <c r="AC30" s="93"/>
      <c r="AD30" s="93"/>
      <c r="AE30" s="93"/>
    </row>
    <row r="31">
      <c r="A31" s="84" t="s">
        <v>217</v>
      </c>
      <c r="B31" s="84" t="s">
        <v>201</v>
      </c>
      <c r="C31" s="84" t="s">
        <v>218</v>
      </c>
      <c r="D31" s="84" t="s">
        <v>201</v>
      </c>
      <c r="E31" s="86"/>
      <c r="F31" s="86"/>
      <c r="G31" s="86"/>
      <c r="H31" s="86"/>
      <c r="I31" s="86"/>
      <c r="J31" s="84">
        <v>1.0</v>
      </c>
      <c r="K31" s="84" t="s">
        <v>137</v>
      </c>
      <c r="L31" s="84">
        <v>1.0</v>
      </c>
      <c r="M31" s="84"/>
      <c r="N31" s="84"/>
      <c r="O31" s="84" t="s">
        <v>138</v>
      </c>
      <c r="P31" s="84" t="s">
        <v>139</v>
      </c>
      <c r="Q31" s="84" t="s">
        <v>125</v>
      </c>
      <c r="R31" s="84" t="s">
        <v>140</v>
      </c>
      <c r="S31" s="108" t="s">
        <v>219</v>
      </c>
      <c r="T31" s="89" t="s">
        <v>128</v>
      </c>
      <c r="U31" s="86"/>
      <c r="V31" s="86"/>
      <c r="W31" s="91" t="b">
        <v>1</v>
      </c>
      <c r="X31" s="91" t="b">
        <v>1</v>
      </c>
      <c r="Y31" s="86"/>
      <c r="Z31" s="93"/>
      <c r="AA31" s="93"/>
      <c r="AB31" s="93"/>
      <c r="AC31" s="93"/>
      <c r="AD31" s="93"/>
      <c r="AE31" s="93"/>
    </row>
    <row r="32">
      <c r="A32" s="84" t="s">
        <v>220</v>
      </c>
      <c r="B32" s="84" t="s">
        <v>221</v>
      </c>
      <c r="C32" s="84" t="s">
        <v>221</v>
      </c>
      <c r="D32" s="84" t="s">
        <v>221</v>
      </c>
      <c r="E32" s="86"/>
      <c r="F32" s="86"/>
      <c r="G32" s="86"/>
      <c r="H32" s="86"/>
      <c r="I32" s="86"/>
      <c r="J32" s="84">
        <v>1.0</v>
      </c>
      <c r="K32" s="84" t="s">
        <v>137</v>
      </c>
      <c r="L32" s="84">
        <v>1.0</v>
      </c>
      <c r="M32" s="84"/>
      <c r="N32" s="84"/>
      <c r="O32" s="84" t="s">
        <v>138</v>
      </c>
      <c r="P32" s="84" t="s">
        <v>139</v>
      </c>
      <c r="Q32" s="84" t="s">
        <v>125</v>
      </c>
      <c r="R32" s="84" t="s">
        <v>140</v>
      </c>
      <c r="S32" s="108" t="s">
        <v>222</v>
      </c>
      <c r="T32" s="89" t="s">
        <v>128</v>
      </c>
      <c r="U32" s="86"/>
      <c r="V32" s="86"/>
      <c r="W32" s="91" t="b">
        <v>1</v>
      </c>
      <c r="X32" s="91" t="b">
        <v>1</v>
      </c>
      <c r="Y32" s="86"/>
      <c r="Z32" s="93"/>
      <c r="AA32" s="93"/>
      <c r="AB32" s="93"/>
      <c r="AC32" s="93"/>
      <c r="AD32" s="93"/>
      <c r="AE32" s="93"/>
    </row>
    <row r="33">
      <c r="A33" s="123" t="s">
        <v>223</v>
      </c>
      <c r="B33" s="123" t="s">
        <v>224</v>
      </c>
      <c r="C33" s="123" t="s">
        <v>224</v>
      </c>
      <c r="D33" s="123" t="s">
        <v>224</v>
      </c>
      <c r="E33" s="124"/>
      <c r="F33" s="123" t="s">
        <v>225</v>
      </c>
      <c r="G33" s="124"/>
      <c r="H33" s="124"/>
      <c r="I33" s="124"/>
      <c r="J33" s="123">
        <v>1.0</v>
      </c>
      <c r="K33" s="123" t="s">
        <v>137</v>
      </c>
      <c r="L33" s="123">
        <v>1.0</v>
      </c>
      <c r="M33" s="123"/>
      <c r="N33" s="123"/>
      <c r="O33" s="123" t="s">
        <v>138</v>
      </c>
      <c r="P33" s="123" t="s">
        <v>139</v>
      </c>
      <c r="Q33" s="123" t="s">
        <v>125</v>
      </c>
      <c r="R33" s="123" t="s">
        <v>140</v>
      </c>
      <c r="S33" s="125" t="s">
        <v>226</v>
      </c>
      <c r="T33" s="126" t="s">
        <v>128</v>
      </c>
      <c r="U33" s="124"/>
      <c r="V33" s="124"/>
      <c r="W33" s="127" t="b">
        <v>1</v>
      </c>
      <c r="X33" s="127" t="b">
        <v>1</v>
      </c>
      <c r="Y33" s="124"/>
      <c r="Z33" s="128"/>
      <c r="AA33" s="128"/>
      <c r="AB33" s="128"/>
      <c r="AC33" s="128"/>
      <c r="AD33" s="128"/>
      <c r="AE33" s="128"/>
    </row>
    <row r="34">
      <c r="A34" s="84" t="s">
        <v>227</v>
      </c>
      <c r="B34" s="84" t="s">
        <v>228</v>
      </c>
      <c r="C34" s="84" t="s">
        <v>228</v>
      </c>
      <c r="D34" s="84" t="s">
        <v>228</v>
      </c>
      <c r="E34" s="86"/>
      <c r="F34" s="86"/>
      <c r="G34" s="86"/>
      <c r="H34" s="86"/>
      <c r="I34" s="86"/>
      <c r="J34" s="84">
        <v>2.0</v>
      </c>
      <c r="K34" s="84" t="s">
        <v>122</v>
      </c>
      <c r="L34" s="84">
        <v>1.0</v>
      </c>
      <c r="M34" s="84"/>
      <c r="N34" s="84"/>
      <c r="O34" s="84" t="s">
        <v>229</v>
      </c>
      <c r="P34" s="84" t="s">
        <v>124</v>
      </c>
      <c r="Q34" s="84" t="s">
        <v>125</v>
      </c>
      <c r="R34" s="84" t="s">
        <v>126</v>
      </c>
      <c r="S34" s="84" t="s">
        <v>230</v>
      </c>
      <c r="T34" s="89" t="s">
        <v>128</v>
      </c>
      <c r="U34" s="86"/>
      <c r="V34" s="86"/>
      <c r="W34" s="91" t="b">
        <v>1</v>
      </c>
      <c r="X34" s="91" t="b">
        <v>1</v>
      </c>
      <c r="Y34" s="86"/>
      <c r="Z34" s="93"/>
      <c r="AA34" s="93"/>
      <c r="AB34" s="93"/>
      <c r="AC34" s="93"/>
      <c r="AD34" s="93"/>
      <c r="AE34" s="93"/>
    </row>
    <row r="35">
      <c r="A35" s="84" t="s">
        <v>231</v>
      </c>
      <c r="B35" s="84" t="s">
        <v>232</v>
      </c>
      <c r="C35" s="84" t="s">
        <v>232</v>
      </c>
      <c r="D35" s="84" t="s">
        <v>232</v>
      </c>
      <c r="E35" s="86"/>
      <c r="F35" s="86"/>
      <c r="G35" s="86"/>
      <c r="H35" s="86"/>
      <c r="I35" s="86"/>
      <c r="J35" s="84">
        <v>1.0</v>
      </c>
      <c r="K35" s="84" t="s">
        <v>137</v>
      </c>
      <c r="L35" s="84">
        <v>1.0</v>
      </c>
      <c r="M35" s="84"/>
      <c r="N35" s="84"/>
      <c r="O35" s="84" t="s">
        <v>138</v>
      </c>
      <c r="P35" s="84" t="s">
        <v>139</v>
      </c>
      <c r="Q35" s="84" t="s">
        <v>125</v>
      </c>
      <c r="R35" s="84" t="s">
        <v>140</v>
      </c>
      <c r="S35" s="108" t="s">
        <v>233</v>
      </c>
      <c r="T35" s="89" t="s">
        <v>128</v>
      </c>
      <c r="U35" s="86"/>
      <c r="V35" s="86"/>
      <c r="W35" s="91" t="b">
        <v>1</v>
      </c>
      <c r="X35" s="91" t="b">
        <v>1</v>
      </c>
      <c r="Y35" s="86"/>
      <c r="Z35" s="93"/>
      <c r="AA35" s="93"/>
      <c r="AB35" s="93"/>
      <c r="AC35" s="93"/>
      <c r="AD35" s="93"/>
      <c r="AE35" s="93"/>
    </row>
    <row r="36">
      <c r="A36" s="84" t="s">
        <v>234</v>
      </c>
      <c r="B36" s="84" t="s">
        <v>235</v>
      </c>
      <c r="C36" s="84" t="s">
        <v>235</v>
      </c>
      <c r="D36" s="84" t="s">
        <v>235</v>
      </c>
      <c r="E36" s="86"/>
      <c r="F36" s="86"/>
      <c r="G36" s="86"/>
      <c r="H36" s="86"/>
      <c r="I36" s="86"/>
      <c r="J36" s="84">
        <v>1.0</v>
      </c>
      <c r="K36" s="84" t="s">
        <v>137</v>
      </c>
      <c r="L36" s="84">
        <v>1.0</v>
      </c>
      <c r="M36" s="84"/>
      <c r="N36" s="84"/>
      <c r="O36" s="84" t="s">
        <v>138</v>
      </c>
      <c r="P36" s="84" t="s">
        <v>139</v>
      </c>
      <c r="Q36" s="84" t="s">
        <v>125</v>
      </c>
      <c r="R36" s="84" t="s">
        <v>140</v>
      </c>
      <c r="S36" s="108" t="s">
        <v>236</v>
      </c>
      <c r="T36" s="89" t="s">
        <v>128</v>
      </c>
      <c r="U36" s="86"/>
      <c r="V36" s="86"/>
      <c r="W36" s="91" t="b">
        <v>1</v>
      </c>
      <c r="X36" s="91" t="b">
        <v>1</v>
      </c>
      <c r="Y36" s="86"/>
      <c r="Z36" s="93"/>
      <c r="AA36" s="93"/>
      <c r="AB36" s="93"/>
      <c r="AC36" s="93"/>
      <c r="AD36" s="93"/>
      <c r="AE36" s="93"/>
    </row>
    <row r="37">
      <c r="A37" s="84" t="s">
        <v>237</v>
      </c>
      <c r="B37" s="84" t="s">
        <v>238</v>
      </c>
      <c r="C37" s="84" t="s">
        <v>238</v>
      </c>
      <c r="D37" s="84" t="s">
        <v>238</v>
      </c>
      <c r="E37" s="86"/>
      <c r="F37" s="86"/>
      <c r="G37" s="86"/>
      <c r="H37" s="86"/>
      <c r="I37" s="86"/>
      <c r="J37" s="84">
        <v>1.0</v>
      </c>
      <c r="K37" s="84" t="s">
        <v>137</v>
      </c>
      <c r="L37" s="84">
        <v>1.0</v>
      </c>
      <c r="M37" s="84"/>
      <c r="N37" s="84"/>
      <c r="O37" s="84" t="s">
        <v>138</v>
      </c>
      <c r="P37" s="84" t="s">
        <v>139</v>
      </c>
      <c r="Q37" s="84" t="s">
        <v>125</v>
      </c>
      <c r="R37" s="84" t="s">
        <v>140</v>
      </c>
      <c r="S37" s="108" t="s">
        <v>239</v>
      </c>
      <c r="T37" s="89" t="s">
        <v>128</v>
      </c>
      <c r="U37" s="86"/>
      <c r="V37" s="86"/>
      <c r="W37" s="91" t="b">
        <v>1</v>
      </c>
      <c r="X37" s="91" t="b">
        <v>1</v>
      </c>
      <c r="Y37" s="86"/>
      <c r="Z37" s="93"/>
      <c r="AA37" s="93"/>
      <c r="AB37" s="93"/>
      <c r="AC37" s="93"/>
      <c r="AD37" s="93"/>
      <c r="AE37" s="93"/>
    </row>
    <row r="38">
      <c r="A38" s="84" t="s">
        <v>240</v>
      </c>
      <c r="B38" s="84" t="s">
        <v>241</v>
      </c>
      <c r="C38" s="84" t="s">
        <v>241</v>
      </c>
      <c r="D38" s="84" t="s">
        <v>241</v>
      </c>
      <c r="E38" s="86"/>
      <c r="F38" s="86"/>
      <c r="G38" s="86"/>
      <c r="H38" s="86"/>
      <c r="I38" s="86"/>
      <c r="J38" s="84">
        <v>1.0</v>
      </c>
      <c r="K38" s="84" t="s">
        <v>137</v>
      </c>
      <c r="L38" s="84">
        <v>1.0</v>
      </c>
      <c r="M38" s="84"/>
      <c r="N38" s="84"/>
      <c r="O38" s="84" t="s">
        <v>138</v>
      </c>
      <c r="P38" s="84" t="s">
        <v>139</v>
      </c>
      <c r="Q38" s="84" t="s">
        <v>125</v>
      </c>
      <c r="R38" s="84" t="s">
        <v>140</v>
      </c>
      <c r="S38" s="108" t="s">
        <v>226</v>
      </c>
      <c r="T38" s="89" t="s">
        <v>128</v>
      </c>
      <c r="U38" s="86"/>
      <c r="V38" s="86"/>
      <c r="W38" s="91" t="b">
        <v>1</v>
      </c>
      <c r="X38" s="91" t="b">
        <v>1</v>
      </c>
      <c r="Y38" s="86"/>
      <c r="Z38" s="93"/>
      <c r="AA38" s="93"/>
      <c r="AB38" s="93"/>
      <c r="AC38" s="93"/>
      <c r="AD38" s="93"/>
      <c r="AE38" s="93"/>
    </row>
    <row r="39">
      <c r="A39" s="84" t="s">
        <v>242</v>
      </c>
      <c r="B39" s="84" t="s">
        <v>243</v>
      </c>
      <c r="C39" s="84" t="s">
        <v>243</v>
      </c>
      <c r="D39" s="84" t="s">
        <v>243</v>
      </c>
      <c r="E39" s="86"/>
      <c r="F39" s="86"/>
      <c r="G39" s="86"/>
      <c r="H39" s="86"/>
      <c r="I39" s="86"/>
      <c r="J39" s="84">
        <v>1.0</v>
      </c>
      <c r="K39" s="84" t="s">
        <v>137</v>
      </c>
      <c r="L39" s="84">
        <v>1.0</v>
      </c>
      <c r="M39" s="84"/>
      <c r="N39" s="84"/>
      <c r="O39" s="84" t="s">
        <v>138</v>
      </c>
      <c r="P39" s="84" t="s">
        <v>139</v>
      </c>
      <c r="Q39" s="84" t="s">
        <v>125</v>
      </c>
      <c r="R39" s="84" t="s">
        <v>140</v>
      </c>
      <c r="S39" s="108" t="s">
        <v>244</v>
      </c>
      <c r="T39" s="89" t="s">
        <v>128</v>
      </c>
      <c r="U39" s="86"/>
      <c r="V39" s="86"/>
      <c r="W39" s="91" t="b">
        <v>1</v>
      </c>
      <c r="X39" s="91" t="b">
        <v>1</v>
      </c>
      <c r="Y39" s="86"/>
      <c r="Z39" s="93"/>
      <c r="AA39" s="93"/>
      <c r="AB39" s="93"/>
      <c r="AC39" s="93"/>
      <c r="AD39" s="93"/>
      <c r="AE39" s="93"/>
    </row>
    <row r="40">
      <c r="A40" s="84" t="s">
        <v>245</v>
      </c>
      <c r="B40" s="84" t="s">
        <v>246</v>
      </c>
      <c r="C40" s="84" t="s">
        <v>246</v>
      </c>
      <c r="D40" s="84" t="s">
        <v>246</v>
      </c>
      <c r="E40" s="86"/>
      <c r="F40" s="86"/>
      <c r="G40" s="86"/>
      <c r="H40" s="86"/>
      <c r="I40" s="86"/>
      <c r="J40" s="84">
        <v>1.0</v>
      </c>
      <c r="K40" s="84" t="s">
        <v>137</v>
      </c>
      <c r="L40" s="84">
        <v>1.0</v>
      </c>
      <c r="M40" s="84"/>
      <c r="N40" s="84"/>
      <c r="O40" s="84" t="s">
        <v>138</v>
      </c>
      <c r="P40" s="84" t="s">
        <v>139</v>
      </c>
      <c r="Q40" s="84" t="s">
        <v>125</v>
      </c>
      <c r="R40" s="84" t="s">
        <v>140</v>
      </c>
      <c r="S40" s="108" t="s">
        <v>247</v>
      </c>
      <c r="T40" s="89" t="s">
        <v>128</v>
      </c>
      <c r="U40" s="86"/>
      <c r="V40" s="86"/>
      <c r="W40" s="91" t="b">
        <v>1</v>
      </c>
      <c r="X40" s="91" t="b">
        <v>1</v>
      </c>
      <c r="Y40" s="86"/>
      <c r="Z40" s="93"/>
      <c r="AA40" s="93"/>
      <c r="AB40" s="93"/>
      <c r="AC40" s="93"/>
      <c r="AD40" s="93"/>
      <c r="AE40" s="93"/>
    </row>
    <row r="41">
      <c r="A41" s="84" t="s">
        <v>248</v>
      </c>
      <c r="B41" s="84" t="s">
        <v>249</v>
      </c>
      <c r="C41" s="84" t="s">
        <v>249</v>
      </c>
      <c r="D41" s="84" t="s">
        <v>249</v>
      </c>
      <c r="E41" s="86"/>
      <c r="F41" s="86"/>
      <c r="G41" s="86"/>
      <c r="H41" s="86"/>
      <c r="I41" s="86"/>
      <c r="J41" s="84">
        <v>1.0</v>
      </c>
      <c r="K41" s="84" t="s">
        <v>137</v>
      </c>
      <c r="L41" s="84">
        <v>1.0</v>
      </c>
      <c r="M41" s="84"/>
      <c r="N41" s="84"/>
      <c r="O41" s="84" t="s">
        <v>138</v>
      </c>
      <c r="P41" s="84" t="s">
        <v>139</v>
      </c>
      <c r="Q41" s="84" t="s">
        <v>125</v>
      </c>
      <c r="R41" s="84" t="s">
        <v>140</v>
      </c>
      <c r="S41" s="108" t="s">
        <v>247</v>
      </c>
      <c r="T41" s="89" t="s">
        <v>128</v>
      </c>
      <c r="U41" s="86"/>
      <c r="V41" s="86"/>
      <c r="W41" s="91" t="b">
        <v>1</v>
      </c>
      <c r="X41" s="91" t="b">
        <v>1</v>
      </c>
      <c r="Y41" s="86"/>
      <c r="Z41" s="93"/>
      <c r="AA41" s="93"/>
      <c r="AB41" s="93"/>
      <c r="AC41" s="93"/>
      <c r="AD41" s="93"/>
      <c r="AE41" s="93"/>
    </row>
    <row r="42">
      <c r="A42" s="84" t="s">
        <v>250</v>
      </c>
      <c r="B42" s="84" t="s">
        <v>251</v>
      </c>
      <c r="C42" s="84" t="s">
        <v>251</v>
      </c>
      <c r="D42" s="84" t="s">
        <v>251</v>
      </c>
      <c r="E42" s="86"/>
      <c r="F42" s="86"/>
      <c r="G42" s="86"/>
      <c r="H42" s="86"/>
      <c r="I42" s="86"/>
      <c r="J42" s="84">
        <v>1.0</v>
      </c>
      <c r="K42" s="84" t="s">
        <v>137</v>
      </c>
      <c r="L42" s="84">
        <v>1.0</v>
      </c>
      <c r="M42" s="84"/>
      <c r="N42" s="84"/>
      <c r="O42" s="84" t="s">
        <v>138</v>
      </c>
      <c r="P42" s="84" t="s">
        <v>139</v>
      </c>
      <c r="Q42" s="84" t="s">
        <v>125</v>
      </c>
      <c r="R42" s="84" t="s">
        <v>140</v>
      </c>
      <c r="S42" s="108" t="s">
        <v>252</v>
      </c>
      <c r="T42" s="89" t="s">
        <v>128</v>
      </c>
      <c r="U42" s="86"/>
      <c r="V42" s="86"/>
      <c r="W42" s="91" t="b">
        <v>1</v>
      </c>
      <c r="X42" s="91" t="b">
        <v>1</v>
      </c>
      <c r="Y42" s="86"/>
      <c r="Z42" s="93"/>
      <c r="AA42" s="93"/>
      <c r="AB42" s="93"/>
      <c r="AC42" s="93"/>
      <c r="AD42" s="93"/>
      <c r="AE42" s="93"/>
    </row>
    <row r="43">
      <c r="A43" s="84" t="s">
        <v>253</v>
      </c>
      <c r="B43" s="84" t="s">
        <v>254</v>
      </c>
      <c r="C43" s="84" t="s">
        <v>254</v>
      </c>
      <c r="D43" s="84" t="s">
        <v>254</v>
      </c>
      <c r="E43" s="86"/>
      <c r="F43" s="86"/>
      <c r="G43" s="86"/>
      <c r="H43" s="86"/>
      <c r="I43" s="86"/>
      <c r="J43" s="84">
        <v>1.0</v>
      </c>
      <c r="K43" s="84" t="s">
        <v>137</v>
      </c>
      <c r="L43" s="84">
        <v>1.0</v>
      </c>
      <c r="M43" s="84"/>
      <c r="N43" s="84"/>
      <c r="O43" s="84" t="s">
        <v>138</v>
      </c>
      <c r="P43" s="84" t="s">
        <v>139</v>
      </c>
      <c r="Q43" s="84" t="s">
        <v>125</v>
      </c>
      <c r="R43" s="84" t="s">
        <v>140</v>
      </c>
      <c r="S43" s="108" t="s">
        <v>255</v>
      </c>
      <c r="T43" s="89" t="s">
        <v>128</v>
      </c>
      <c r="U43" s="86"/>
      <c r="V43" s="86"/>
      <c r="W43" s="91" t="b">
        <v>1</v>
      </c>
      <c r="X43" s="91" t="b">
        <v>1</v>
      </c>
      <c r="Y43" s="86"/>
      <c r="Z43" s="93"/>
      <c r="AA43" s="93"/>
      <c r="AB43" s="93"/>
      <c r="AC43" s="93"/>
      <c r="AD43" s="93"/>
      <c r="AE43" s="93"/>
    </row>
    <row r="44">
      <c r="A44" s="129" t="s">
        <v>256</v>
      </c>
      <c r="B44" s="129" t="s">
        <v>257</v>
      </c>
      <c r="C44" s="129" t="s">
        <v>257</v>
      </c>
      <c r="D44" s="129" t="s">
        <v>257</v>
      </c>
      <c r="E44" s="130"/>
      <c r="F44" s="129" t="s">
        <v>258</v>
      </c>
      <c r="G44" s="130"/>
      <c r="H44" s="130"/>
      <c r="I44" s="130"/>
      <c r="J44" s="129">
        <v>1.0</v>
      </c>
      <c r="K44" s="129" t="s">
        <v>137</v>
      </c>
      <c r="L44" s="129">
        <v>1.0</v>
      </c>
      <c r="M44" s="129"/>
      <c r="N44" s="129"/>
      <c r="O44" s="129" t="s">
        <v>138</v>
      </c>
      <c r="P44" s="129" t="s">
        <v>139</v>
      </c>
      <c r="Q44" s="129" t="s">
        <v>125</v>
      </c>
      <c r="R44" s="129" t="s">
        <v>140</v>
      </c>
      <c r="S44" s="131" t="s">
        <v>247</v>
      </c>
      <c r="T44" s="132" t="s">
        <v>128</v>
      </c>
      <c r="U44" s="130"/>
      <c r="V44" s="130"/>
      <c r="W44" s="133" t="b">
        <v>1</v>
      </c>
      <c r="X44" s="133" t="b">
        <v>1</v>
      </c>
      <c r="Y44" s="130"/>
      <c r="Z44" s="134"/>
      <c r="AA44" s="134"/>
      <c r="AB44" s="134"/>
      <c r="AC44" s="134"/>
      <c r="AD44" s="134"/>
      <c r="AE44" s="134"/>
    </row>
    <row r="45">
      <c r="A45" s="84" t="s">
        <v>259</v>
      </c>
      <c r="B45" s="84" t="s">
        <v>260</v>
      </c>
      <c r="C45" s="84" t="s">
        <v>260</v>
      </c>
      <c r="D45" s="84" t="s">
        <v>260</v>
      </c>
      <c r="E45" s="86"/>
      <c r="F45" s="86"/>
      <c r="G45" s="86"/>
      <c r="H45" s="86"/>
      <c r="I45" s="86"/>
      <c r="J45" s="84">
        <v>1.0</v>
      </c>
      <c r="K45" s="84" t="s">
        <v>137</v>
      </c>
      <c r="L45" s="84">
        <v>1.0</v>
      </c>
      <c r="M45" s="84"/>
      <c r="N45" s="84"/>
      <c r="O45" s="84" t="s">
        <v>138</v>
      </c>
      <c r="P45" s="84" t="s">
        <v>139</v>
      </c>
      <c r="Q45" s="84" t="s">
        <v>125</v>
      </c>
      <c r="R45" s="84" t="s">
        <v>140</v>
      </c>
      <c r="S45" s="108" t="s">
        <v>247</v>
      </c>
      <c r="T45" s="89" t="s">
        <v>128</v>
      </c>
      <c r="U45" s="86"/>
      <c r="V45" s="86"/>
      <c r="W45" s="91" t="b">
        <v>1</v>
      </c>
      <c r="X45" s="91" t="b">
        <v>1</v>
      </c>
      <c r="Y45" s="86"/>
      <c r="Z45" s="93"/>
      <c r="AA45" s="93"/>
      <c r="AB45" s="93"/>
      <c r="AC45" s="93"/>
      <c r="AD45" s="93"/>
      <c r="AE45" s="93"/>
    </row>
    <row r="46">
      <c r="A46" s="84" t="s">
        <v>261</v>
      </c>
      <c r="B46" s="84" t="s">
        <v>262</v>
      </c>
      <c r="C46" s="84" t="s">
        <v>262</v>
      </c>
      <c r="D46" s="84" t="s">
        <v>262</v>
      </c>
      <c r="E46" s="86"/>
      <c r="F46" s="86"/>
      <c r="G46" s="86"/>
      <c r="H46" s="86"/>
      <c r="I46" s="86"/>
      <c r="J46" s="84">
        <v>1.0</v>
      </c>
      <c r="K46" s="84" t="s">
        <v>137</v>
      </c>
      <c r="L46" s="84">
        <v>1.0</v>
      </c>
      <c r="M46" s="84"/>
      <c r="N46" s="84"/>
      <c r="O46" s="84" t="s">
        <v>138</v>
      </c>
      <c r="P46" s="84" t="s">
        <v>139</v>
      </c>
      <c r="Q46" s="84" t="s">
        <v>125</v>
      </c>
      <c r="R46" s="84" t="s">
        <v>140</v>
      </c>
      <c r="S46" s="108" t="s">
        <v>247</v>
      </c>
      <c r="T46" s="89" t="s">
        <v>128</v>
      </c>
      <c r="U46" s="86"/>
      <c r="V46" s="86"/>
      <c r="W46" s="91" t="b">
        <v>1</v>
      </c>
      <c r="X46" s="91" t="b">
        <v>1</v>
      </c>
      <c r="Y46" s="86"/>
      <c r="Z46" s="93"/>
      <c r="AA46" s="93"/>
      <c r="AB46" s="93"/>
      <c r="AC46" s="93"/>
      <c r="AD46" s="93"/>
      <c r="AE46" s="93"/>
    </row>
    <row r="47">
      <c r="A47" s="84" t="s">
        <v>263</v>
      </c>
      <c r="B47" s="84" t="s">
        <v>264</v>
      </c>
      <c r="C47" s="84" t="s">
        <v>264</v>
      </c>
      <c r="D47" s="84" t="s">
        <v>264</v>
      </c>
      <c r="E47" s="86"/>
      <c r="F47" s="86"/>
      <c r="G47" s="86"/>
      <c r="H47" s="86"/>
      <c r="I47" s="86"/>
      <c r="J47" s="84">
        <v>1.0</v>
      </c>
      <c r="K47" s="84" t="s">
        <v>137</v>
      </c>
      <c r="L47" s="84">
        <v>1.0</v>
      </c>
      <c r="M47" s="84"/>
      <c r="N47" s="84"/>
      <c r="O47" s="84" t="s">
        <v>138</v>
      </c>
      <c r="P47" s="84" t="s">
        <v>139</v>
      </c>
      <c r="Q47" s="84" t="s">
        <v>125</v>
      </c>
      <c r="R47" s="84" t="s">
        <v>140</v>
      </c>
      <c r="S47" s="108" t="s">
        <v>247</v>
      </c>
      <c r="T47" s="89" t="s">
        <v>128</v>
      </c>
      <c r="U47" s="86"/>
      <c r="V47" s="86"/>
      <c r="W47" s="91" t="b">
        <v>1</v>
      </c>
      <c r="X47" s="91" t="b">
        <v>1</v>
      </c>
      <c r="Y47" s="86"/>
      <c r="Z47" s="93"/>
      <c r="AA47" s="93"/>
      <c r="AB47" s="93"/>
      <c r="AC47" s="93"/>
      <c r="AD47" s="93"/>
      <c r="AE47" s="93"/>
    </row>
    <row r="48">
      <c r="A48" s="84" t="s">
        <v>265</v>
      </c>
      <c r="B48" s="84" t="s">
        <v>266</v>
      </c>
      <c r="C48" s="84" t="s">
        <v>266</v>
      </c>
      <c r="D48" s="84" t="s">
        <v>266</v>
      </c>
      <c r="E48" s="86"/>
      <c r="F48" s="86"/>
      <c r="G48" s="86"/>
      <c r="H48" s="86"/>
      <c r="I48" s="86"/>
      <c r="J48" s="84">
        <v>1.0</v>
      </c>
      <c r="K48" s="84" t="s">
        <v>137</v>
      </c>
      <c r="L48" s="84">
        <v>1.0</v>
      </c>
      <c r="M48" s="84"/>
      <c r="N48" s="84"/>
      <c r="O48" s="84" t="s">
        <v>138</v>
      </c>
      <c r="P48" s="84" t="s">
        <v>139</v>
      </c>
      <c r="Q48" s="84" t="s">
        <v>125</v>
      </c>
      <c r="R48" s="84" t="s">
        <v>140</v>
      </c>
      <c r="S48" s="108" t="s">
        <v>247</v>
      </c>
      <c r="T48" s="89" t="s">
        <v>128</v>
      </c>
      <c r="U48" s="86"/>
      <c r="V48" s="86"/>
      <c r="W48" s="91" t="b">
        <v>1</v>
      </c>
      <c r="X48" s="91" t="b">
        <v>1</v>
      </c>
      <c r="Y48" s="86"/>
      <c r="Z48" s="93"/>
      <c r="AA48" s="93"/>
      <c r="AB48" s="93"/>
      <c r="AC48" s="93"/>
      <c r="AD48" s="93"/>
      <c r="AE48" s="93"/>
    </row>
    <row r="49">
      <c r="A49" s="111" t="s">
        <v>267</v>
      </c>
      <c r="B49" s="111" t="s">
        <v>268</v>
      </c>
      <c r="C49" s="111" t="s">
        <v>268</v>
      </c>
      <c r="D49" s="111" t="s">
        <v>268</v>
      </c>
      <c r="E49" s="113"/>
      <c r="F49" s="111" t="s">
        <v>269</v>
      </c>
      <c r="G49" s="113"/>
      <c r="H49" s="113"/>
      <c r="I49" s="113"/>
      <c r="J49" s="111">
        <v>1.0</v>
      </c>
      <c r="K49" s="111" t="s">
        <v>137</v>
      </c>
      <c r="L49" s="111">
        <v>1.0</v>
      </c>
      <c r="M49" s="111"/>
      <c r="N49" s="111"/>
      <c r="O49" s="111" t="s">
        <v>138</v>
      </c>
      <c r="P49" s="111" t="s">
        <v>139</v>
      </c>
      <c r="Q49" s="111" t="s">
        <v>125</v>
      </c>
      <c r="R49" s="111" t="s">
        <v>140</v>
      </c>
      <c r="S49" s="115" t="s">
        <v>247</v>
      </c>
      <c r="T49" s="116" t="s">
        <v>128</v>
      </c>
      <c r="U49" s="113"/>
      <c r="V49" s="113"/>
      <c r="W49" s="118" t="b">
        <v>1</v>
      </c>
      <c r="X49" s="118" t="b">
        <v>1</v>
      </c>
      <c r="Y49" s="113"/>
      <c r="Z49" s="119"/>
      <c r="AA49" s="119"/>
      <c r="AB49" s="119"/>
      <c r="AC49" s="119"/>
      <c r="AD49" s="119"/>
      <c r="AE49" s="119"/>
    </row>
    <row r="50">
      <c r="A50" s="84" t="s">
        <v>270</v>
      </c>
      <c r="B50" s="84" t="s">
        <v>271</v>
      </c>
      <c r="C50" s="84" t="s">
        <v>271</v>
      </c>
      <c r="D50" s="86"/>
      <c r="E50" s="86"/>
      <c r="F50" s="86"/>
      <c r="G50" s="86"/>
      <c r="H50" s="86"/>
      <c r="I50" s="86"/>
      <c r="J50" s="84">
        <v>2.0</v>
      </c>
      <c r="K50" s="84" t="s">
        <v>122</v>
      </c>
      <c r="L50" s="84">
        <v>1.0</v>
      </c>
      <c r="M50" s="84"/>
      <c r="N50" s="84"/>
      <c r="O50" s="84" t="s">
        <v>272</v>
      </c>
      <c r="P50" s="84" t="s">
        <v>124</v>
      </c>
      <c r="Q50" s="84" t="s">
        <v>125</v>
      </c>
      <c r="R50" s="84" t="s">
        <v>126</v>
      </c>
      <c r="S50" s="108" t="s">
        <v>273</v>
      </c>
      <c r="T50" s="89" t="s">
        <v>274</v>
      </c>
      <c r="U50" s="86"/>
      <c r="V50" s="86"/>
      <c r="W50" s="91" t="b">
        <v>1</v>
      </c>
      <c r="X50" s="91" t="b">
        <v>1</v>
      </c>
      <c r="Y50" s="86"/>
      <c r="Z50" s="93"/>
      <c r="AA50" s="93"/>
      <c r="AB50" s="93"/>
      <c r="AC50" s="93"/>
      <c r="AD50" s="93"/>
      <c r="AE50" s="93"/>
    </row>
    <row r="51">
      <c r="A51" s="84" t="s">
        <v>270</v>
      </c>
      <c r="B51" s="84" t="s">
        <v>275</v>
      </c>
      <c r="C51" s="84" t="s">
        <v>275</v>
      </c>
      <c r="D51" s="84" t="s">
        <v>275</v>
      </c>
      <c r="E51" s="86"/>
      <c r="F51" s="86"/>
      <c r="G51" s="86"/>
      <c r="H51" s="86"/>
      <c r="I51" s="86"/>
      <c r="J51" s="84">
        <v>2.0</v>
      </c>
      <c r="K51" s="84" t="s">
        <v>122</v>
      </c>
      <c r="L51" s="84">
        <v>1.0</v>
      </c>
      <c r="M51" s="84"/>
      <c r="N51" s="84"/>
      <c r="O51" s="84" t="s">
        <v>272</v>
      </c>
      <c r="P51" s="84" t="s">
        <v>124</v>
      </c>
      <c r="Q51" s="84" t="s">
        <v>125</v>
      </c>
      <c r="R51" s="84" t="s">
        <v>126</v>
      </c>
      <c r="S51" s="108" t="s">
        <v>273</v>
      </c>
      <c r="T51" s="89" t="s">
        <v>274</v>
      </c>
      <c r="U51" s="86"/>
      <c r="V51" s="86"/>
      <c r="W51" s="91" t="b">
        <v>1</v>
      </c>
      <c r="X51" s="91" t="b">
        <v>1</v>
      </c>
      <c r="Y51" s="86"/>
      <c r="Z51" s="93"/>
      <c r="AA51" s="93"/>
      <c r="AB51" s="93"/>
      <c r="AC51" s="93"/>
      <c r="AD51" s="93"/>
      <c r="AE51" s="93"/>
    </row>
    <row r="52">
      <c r="A52" s="101" t="s">
        <v>276</v>
      </c>
      <c r="B52" s="101" t="s">
        <v>277</v>
      </c>
      <c r="C52" s="101" t="s">
        <v>277</v>
      </c>
      <c r="D52" s="101" t="s">
        <v>277</v>
      </c>
      <c r="E52" s="102"/>
      <c r="F52" s="101" t="s">
        <v>278</v>
      </c>
      <c r="G52" s="102"/>
      <c r="H52" s="102"/>
      <c r="I52" s="102"/>
      <c r="J52" s="101">
        <v>1.0</v>
      </c>
      <c r="K52" s="101" t="s">
        <v>137</v>
      </c>
      <c r="L52" s="101">
        <v>1.0</v>
      </c>
      <c r="M52" s="101"/>
      <c r="N52" s="101"/>
      <c r="O52" s="101" t="s">
        <v>138</v>
      </c>
      <c r="P52" s="101" t="s">
        <v>139</v>
      </c>
      <c r="Q52" s="101" t="s">
        <v>125</v>
      </c>
      <c r="R52" s="101" t="s">
        <v>140</v>
      </c>
      <c r="S52" s="135" t="s">
        <v>247</v>
      </c>
      <c r="T52" s="104" t="s">
        <v>128</v>
      </c>
      <c r="U52" s="102"/>
      <c r="V52" s="102"/>
      <c r="W52" s="105" t="b">
        <v>1</v>
      </c>
      <c r="X52" s="105" t="b">
        <v>1</v>
      </c>
      <c r="Y52" s="102"/>
      <c r="Z52" s="106"/>
      <c r="AA52" s="106"/>
      <c r="AB52" s="106"/>
      <c r="AC52" s="106"/>
      <c r="AD52" s="106"/>
      <c r="AE52" s="106"/>
    </row>
    <row r="53">
      <c r="A53" s="84" t="s">
        <v>279</v>
      </c>
      <c r="B53" s="84" t="s">
        <v>280</v>
      </c>
      <c r="C53" s="84" t="s">
        <v>280</v>
      </c>
      <c r="D53" s="84" t="s">
        <v>280</v>
      </c>
      <c r="E53" s="86"/>
      <c r="F53" s="86"/>
      <c r="G53" s="86"/>
      <c r="H53" s="86"/>
      <c r="I53" s="86"/>
      <c r="J53" s="84">
        <v>1.0</v>
      </c>
      <c r="K53" s="84" t="s">
        <v>137</v>
      </c>
      <c r="L53" s="84">
        <v>1.0</v>
      </c>
      <c r="M53" s="84"/>
      <c r="N53" s="84"/>
      <c r="O53" s="84" t="s">
        <v>138</v>
      </c>
      <c r="P53" s="84" t="s">
        <v>139</v>
      </c>
      <c r="Q53" s="84" t="s">
        <v>125</v>
      </c>
      <c r="R53" s="84" t="s">
        <v>140</v>
      </c>
      <c r="S53" s="108" t="s">
        <v>247</v>
      </c>
      <c r="T53" s="89" t="s">
        <v>128</v>
      </c>
      <c r="U53" s="86"/>
      <c r="V53" s="86"/>
      <c r="W53" s="91" t="b">
        <v>1</v>
      </c>
      <c r="X53" s="91" t="b">
        <v>1</v>
      </c>
      <c r="Y53" s="86"/>
      <c r="Z53" s="93"/>
      <c r="AA53" s="93"/>
      <c r="AB53" s="93"/>
      <c r="AC53" s="93"/>
      <c r="AD53" s="93"/>
      <c r="AE53" s="93"/>
    </row>
    <row r="54">
      <c r="A54" s="84" t="s">
        <v>281</v>
      </c>
      <c r="B54" s="84" t="s">
        <v>282</v>
      </c>
      <c r="C54" s="84" t="s">
        <v>282</v>
      </c>
      <c r="D54" s="84" t="s">
        <v>282</v>
      </c>
      <c r="E54" s="86"/>
      <c r="F54" s="86"/>
      <c r="G54" s="86"/>
      <c r="H54" s="86"/>
      <c r="I54" s="86"/>
      <c r="J54" s="84">
        <v>1.0</v>
      </c>
      <c r="K54" s="84" t="s">
        <v>122</v>
      </c>
      <c r="L54" s="84">
        <v>1.0</v>
      </c>
      <c r="M54" s="84"/>
      <c r="N54" s="84"/>
      <c r="O54" s="84" t="s">
        <v>283</v>
      </c>
      <c r="P54" s="84" t="s">
        <v>139</v>
      </c>
      <c r="Q54" s="84" t="s">
        <v>125</v>
      </c>
      <c r="R54" s="84" t="s">
        <v>140</v>
      </c>
      <c r="S54" s="108" t="s">
        <v>284</v>
      </c>
      <c r="T54" s="89" t="s">
        <v>128</v>
      </c>
      <c r="U54" s="86"/>
      <c r="V54" s="86"/>
      <c r="W54" s="91" t="b">
        <v>1</v>
      </c>
      <c r="X54" s="91" t="b">
        <v>1</v>
      </c>
      <c r="Y54" s="86"/>
      <c r="Z54" s="93"/>
      <c r="AA54" s="93"/>
      <c r="AB54" s="93"/>
      <c r="AC54" s="93"/>
      <c r="AD54" s="93"/>
      <c r="AE54" s="93"/>
    </row>
    <row r="55">
      <c r="A55" s="84" t="s">
        <v>285</v>
      </c>
      <c r="B55" s="84" t="s">
        <v>286</v>
      </c>
      <c r="C55" s="84" t="s">
        <v>287</v>
      </c>
      <c r="D55" s="84" t="s">
        <v>287</v>
      </c>
      <c r="E55" s="86"/>
      <c r="F55" s="86"/>
      <c r="G55" s="86"/>
      <c r="H55" s="86"/>
      <c r="I55" s="86"/>
      <c r="J55" s="84">
        <v>1.0</v>
      </c>
      <c r="K55" s="84" t="s">
        <v>137</v>
      </c>
      <c r="L55" s="84">
        <v>1.0</v>
      </c>
      <c r="M55" s="84"/>
      <c r="N55" s="84"/>
      <c r="O55" s="84" t="s">
        <v>138</v>
      </c>
      <c r="P55" s="84" t="s">
        <v>139</v>
      </c>
      <c r="Q55" s="84" t="s">
        <v>125</v>
      </c>
      <c r="R55" s="84" t="s">
        <v>140</v>
      </c>
      <c r="S55" s="108" t="s">
        <v>247</v>
      </c>
      <c r="T55" s="89" t="s">
        <v>128</v>
      </c>
      <c r="U55" s="86"/>
      <c r="V55" s="86"/>
      <c r="W55" s="91" t="b">
        <v>1</v>
      </c>
      <c r="X55" s="91" t="b">
        <v>1</v>
      </c>
      <c r="Y55" s="86"/>
      <c r="Z55" s="93"/>
      <c r="AA55" s="93"/>
      <c r="AB55" s="93"/>
      <c r="AC55" s="93"/>
      <c r="AD55" s="93"/>
      <c r="AE55" s="93"/>
    </row>
    <row r="56">
      <c r="A56" s="136" t="s">
        <v>288</v>
      </c>
      <c r="B56" s="136" t="s">
        <v>289</v>
      </c>
      <c r="C56" s="136" t="s">
        <v>289</v>
      </c>
      <c r="D56" s="136" t="s">
        <v>289</v>
      </c>
      <c r="E56" s="137"/>
      <c r="F56" s="136" t="s">
        <v>290</v>
      </c>
      <c r="G56" s="137"/>
      <c r="H56" s="137"/>
      <c r="I56" s="137"/>
      <c r="J56" s="136">
        <v>1.0</v>
      </c>
      <c r="K56" s="136" t="s">
        <v>137</v>
      </c>
      <c r="L56" s="136">
        <v>1.0</v>
      </c>
      <c r="M56" s="136"/>
      <c r="N56" s="136"/>
      <c r="O56" s="136" t="s">
        <v>138</v>
      </c>
      <c r="P56" s="136" t="s">
        <v>139</v>
      </c>
      <c r="Q56" s="136" t="s">
        <v>125</v>
      </c>
      <c r="R56" s="136" t="s">
        <v>140</v>
      </c>
      <c r="S56" s="138" t="s">
        <v>247</v>
      </c>
      <c r="T56" s="139" t="s">
        <v>128</v>
      </c>
      <c r="U56" s="137"/>
      <c r="V56" s="137"/>
      <c r="W56" s="140" t="b">
        <v>1</v>
      </c>
      <c r="X56" s="140" t="b">
        <v>1</v>
      </c>
      <c r="Y56" s="137"/>
      <c r="Z56" s="141"/>
      <c r="AA56" s="141"/>
      <c r="AB56" s="141"/>
      <c r="AC56" s="141"/>
      <c r="AD56" s="141"/>
      <c r="AE56" s="141"/>
    </row>
    <row r="57">
      <c r="A57" s="84" t="s">
        <v>291</v>
      </c>
      <c r="B57" s="84" t="s">
        <v>292</v>
      </c>
      <c r="C57" s="84" t="s">
        <v>292</v>
      </c>
      <c r="D57" s="84" t="s">
        <v>292</v>
      </c>
      <c r="E57" s="86"/>
      <c r="F57" s="86"/>
      <c r="G57" s="86"/>
      <c r="H57" s="86"/>
      <c r="I57" s="86"/>
      <c r="J57" s="84">
        <v>1.0</v>
      </c>
      <c r="K57" s="84" t="s">
        <v>137</v>
      </c>
      <c r="L57" s="84">
        <v>1.0</v>
      </c>
      <c r="M57" s="84"/>
      <c r="N57" s="84"/>
      <c r="O57" s="84" t="s">
        <v>138</v>
      </c>
      <c r="P57" s="84" t="s">
        <v>139</v>
      </c>
      <c r="Q57" s="84" t="s">
        <v>125</v>
      </c>
      <c r="R57" s="84" t="s">
        <v>140</v>
      </c>
      <c r="S57" s="108" t="s">
        <v>247</v>
      </c>
      <c r="T57" s="89" t="s">
        <v>128</v>
      </c>
      <c r="U57" s="86"/>
      <c r="V57" s="86"/>
      <c r="W57" s="91" t="b">
        <v>1</v>
      </c>
      <c r="X57" s="91" t="b">
        <v>1</v>
      </c>
      <c r="Y57" s="86"/>
      <c r="Z57" s="93"/>
      <c r="AA57" s="93"/>
      <c r="AB57" s="93"/>
      <c r="AC57" s="93"/>
      <c r="AD57" s="93"/>
      <c r="AE57" s="93"/>
    </row>
    <row r="58">
      <c r="A58" s="84" t="s">
        <v>293</v>
      </c>
      <c r="B58" s="84" t="s">
        <v>294</v>
      </c>
      <c r="C58" s="84" t="s">
        <v>294</v>
      </c>
      <c r="D58" s="84" t="s">
        <v>294</v>
      </c>
      <c r="E58" s="86"/>
      <c r="F58" s="86"/>
      <c r="G58" s="86"/>
      <c r="H58" s="86"/>
      <c r="I58" s="86"/>
      <c r="J58" s="84">
        <v>1.0</v>
      </c>
      <c r="K58" s="84" t="s">
        <v>137</v>
      </c>
      <c r="L58" s="84">
        <v>1.0</v>
      </c>
      <c r="M58" s="84"/>
      <c r="N58" s="84"/>
      <c r="O58" s="84" t="s">
        <v>138</v>
      </c>
      <c r="P58" s="84" t="s">
        <v>139</v>
      </c>
      <c r="Q58" s="84" t="s">
        <v>125</v>
      </c>
      <c r="R58" s="84" t="s">
        <v>140</v>
      </c>
      <c r="S58" s="108" t="s">
        <v>247</v>
      </c>
      <c r="T58" s="89" t="s">
        <v>128</v>
      </c>
      <c r="U58" s="86"/>
      <c r="V58" s="86"/>
      <c r="W58" s="91" t="b">
        <v>1</v>
      </c>
      <c r="X58" s="91" t="b">
        <v>1</v>
      </c>
      <c r="Y58" s="86"/>
      <c r="Z58" s="93"/>
      <c r="AA58" s="93"/>
      <c r="AB58" s="93"/>
      <c r="AC58" s="93"/>
      <c r="AD58" s="93"/>
      <c r="AE58" s="93"/>
    </row>
    <row r="59">
      <c r="A59" s="84" t="s">
        <v>295</v>
      </c>
      <c r="B59" s="84" t="s">
        <v>296</v>
      </c>
      <c r="C59" s="84" t="s">
        <v>297</v>
      </c>
      <c r="D59" s="84" t="s">
        <v>297</v>
      </c>
      <c r="E59" s="86"/>
      <c r="F59" s="86"/>
      <c r="G59" s="86"/>
      <c r="H59" s="86"/>
      <c r="I59" s="86"/>
      <c r="J59" s="84">
        <v>1.0</v>
      </c>
      <c r="K59" s="84" t="s">
        <v>137</v>
      </c>
      <c r="L59" s="84">
        <v>1.0</v>
      </c>
      <c r="M59" s="84"/>
      <c r="N59" s="84"/>
      <c r="O59" s="84" t="s">
        <v>138</v>
      </c>
      <c r="P59" s="84" t="s">
        <v>139</v>
      </c>
      <c r="Q59" s="84" t="s">
        <v>125</v>
      </c>
      <c r="R59" s="84" t="s">
        <v>140</v>
      </c>
      <c r="S59" s="108" t="s">
        <v>247</v>
      </c>
      <c r="T59" s="89" t="s">
        <v>128</v>
      </c>
      <c r="U59" s="86"/>
      <c r="V59" s="86"/>
      <c r="W59" s="91" t="b">
        <v>1</v>
      </c>
      <c r="X59" s="91" t="b">
        <v>1</v>
      </c>
      <c r="Y59" s="86"/>
      <c r="Z59" s="93"/>
      <c r="AA59" s="93"/>
      <c r="AB59" s="93"/>
      <c r="AC59" s="93"/>
      <c r="AD59" s="93"/>
      <c r="AE59" s="93"/>
    </row>
    <row r="60">
      <c r="A60" s="84" t="s">
        <v>298</v>
      </c>
      <c r="B60" s="84" t="s">
        <v>299</v>
      </c>
      <c r="C60" s="84" t="s">
        <v>300</v>
      </c>
      <c r="D60" s="84" t="s">
        <v>300</v>
      </c>
      <c r="E60" s="86"/>
      <c r="F60" s="86"/>
      <c r="G60" s="86"/>
      <c r="H60" s="86"/>
      <c r="I60" s="86"/>
      <c r="J60" s="84">
        <v>1.0</v>
      </c>
      <c r="K60" s="84" t="s">
        <v>301</v>
      </c>
      <c r="L60" s="84">
        <v>1.0</v>
      </c>
      <c r="M60" s="84"/>
      <c r="N60" s="84"/>
      <c r="O60" s="84" t="s">
        <v>138</v>
      </c>
      <c r="P60" s="84" t="s">
        <v>139</v>
      </c>
      <c r="Q60" s="84" t="s">
        <v>125</v>
      </c>
      <c r="R60" s="84" t="s">
        <v>140</v>
      </c>
      <c r="S60" s="108" t="s">
        <v>302</v>
      </c>
      <c r="T60" s="89" t="s">
        <v>128</v>
      </c>
      <c r="U60" s="86"/>
      <c r="V60" s="86"/>
      <c r="W60" s="91" t="b">
        <v>1</v>
      </c>
      <c r="X60" s="91" t="b">
        <v>1</v>
      </c>
      <c r="Y60" s="86"/>
      <c r="Z60" s="93"/>
      <c r="AA60" s="93"/>
      <c r="AB60" s="93"/>
      <c r="AC60" s="93"/>
      <c r="AD60" s="93"/>
      <c r="AE60" s="93"/>
    </row>
    <row r="61">
      <c r="A61" s="84" t="s">
        <v>303</v>
      </c>
      <c r="B61" s="84" t="s">
        <v>304</v>
      </c>
      <c r="C61" s="84" t="s">
        <v>304</v>
      </c>
      <c r="D61" s="84" t="s">
        <v>304</v>
      </c>
      <c r="E61" s="86"/>
      <c r="F61" s="86"/>
      <c r="G61" s="86"/>
      <c r="H61" s="86"/>
      <c r="I61" s="86"/>
      <c r="J61" s="84">
        <v>1.0</v>
      </c>
      <c r="K61" s="84" t="s">
        <v>301</v>
      </c>
      <c r="L61" s="84">
        <v>1.0</v>
      </c>
      <c r="M61" s="84"/>
      <c r="N61" s="84"/>
      <c r="O61" s="84" t="s">
        <v>138</v>
      </c>
      <c r="P61" s="84" t="s">
        <v>139</v>
      </c>
      <c r="Q61" s="84" t="s">
        <v>125</v>
      </c>
      <c r="R61" s="84" t="s">
        <v>140</v>
      </c>
      <c r="S61" s="108" t="s">
        <v>305</v>
      </c>
      <c r="T61" s="89" t="s">
        <v>128</v>
      </c>
      <c r="U61" s="86"/>
      <c r="V61" s="86"/>
      <c r="W61" s="91" t="b">
        <v>1</v>
      </c>
      <c r="X61" s="91" t="b">
        <v>1</v>
      </c>
      <c r="Y61" s="86"/>
      <c r="Z61" s="93"/>
      <c r="AA61" s="93"/>
      <c r="AB61" s="93"/>
      <c r="AC61" s="93"/>
      <c r="AD61" s="93"/>
      <c r="AE61" s="93"/>
    </row>
    <row r="62">
      <c r="A62" s="84" t="s">
        <v>303</v>
      </c>
      <c r="B62" s="84" t="s">
        <v>306</v>
      </c>
      <c r="C62" s="84" t="s">
        <v>306</v>
      </c>
      <c r="D62" s="84" t="s">
        <v>306</v>
      </c>
      <c r="E62" s="86"/>
      <c r="F62" s="86"/>
      <c r="G62" s="86"/>
      <c r="H62" s="86"/>
      <c r="I62" s="86"/>
      <c r="J62" s="84">
        <v>1.0</v>
      </c>
      <c r="K62" s="84" t="s">
        <v>301</v>
      </c>
      <c r="L62" s="84">
        <v>1.0</v>
      </c>
      <c r="M62" s="84"/>
      <c r="N62" s="84"/>
      <c r="O62" s="84" t="s">
        <v>138</v>
      </c>
      <c r="P62" s="84" t="s">
        <v>139</v>
      </c>
      <c r="Q62" s="84" t="s">
        <v>125</v>
      </c>
      <c r="R62" s="84" t="s">
        <v>140</v>
      </c>
      <c r="S62" s="108" t="s">
        <v>307</v>
      </c>
      <c r="T62" s="89" t="s">
        <v>128</v>
      </c>
      <c r="U62" s="86"/>
      <c r="V62" s="86"/>
      <c r="W62" s="91" t="b">
        <v>1</v>
      </c>
      <c r="X62" s="91" t="b">
        <v>1</v>
      </c>
      <c r="Y62" s="86"/>
      <c r="Z62" s="93"/>
      <c r="AA62" s="93"/>
      <c r="AB62" s="93"/>
      <c r="AC62" s="93"/>
      <c r="AD62" s="93"/>
      <c r="AE62" s="93"/>
    </row>
    <row r="63" ht="21.0" customHeight="1">
      <c r="A63" s="142" t="s">
        <v>308</v>
      </c>
      <c r="B63" s="142" t="s">
        <v>309</v>
      </c>
      <c r="C63" s="142" t="s">
        <v>310</v>
      </c>
      <c r="D63" s="143" t="s">
        <v>311</v>
      </c>
      <c r="E63" s="144" t="s">
        <v>312</v>
      </c>
      <c r="F63" s="142" t="s">
        <v>313</v>
      </c>
      <c r="G63" s="142" t="s">
        <v>314</v>
      </c>
      <c r="H63" s="142" t="s">
        <v>315</v>
      </c>
      <c r="I63" s="142">
        <v>345.0</v>
      </c>
      <c r="J63" s="142">
        <v>2.0</v>
      </c>
      <c r="K63" s="145" t="s">
        <v>122</v>
      </c>
      <c r="L63" s="142">
        <v>1.0</v>
      </c>
      <c r="M63" s="142" t="s">
        <v>316</v>
      </c>
      <c r="N63" s="142" t="s">
        <v>317</v>
      </c>
      <c r="O63" s="142" t="s">
        <v>138</v>
      </c>
      <c r="P63" s="142" t="s">
        <v>139</v>
      </c>
      <c r="Q63" s="142" t="s">
        <v>125</v>
      </c>
      <c r="R63" s="142" t="s">
        <v>140</v>
      </c>
      <c r="S63" s="146" t="s">
        <v>318</v>
      </c>
      <c r="T63" s="147" t="s">
        <v>319</v>
      </c>
      <c r="U63" s="148">
        <v>43169.0</v>
      </c>
      <c r="V63" s="149" t="s">
        <v>320</v>
      </c>
      <c r="W63" s="149" t="b">
        <v>1</v>
      </c>
      <c r="X63" s="149" t="b">
        <v>1</v>
      </c>
      <c r="Y63" s="148">
        <v>43169.0</v>
      </c>
      <c r="Z63" s="149" t="s">
        <v>320</v>
      </c>
      <c r="AA63" s="149" t="b">
        <v>1</v>
      </c>
      <c r="AB63" s="148">
        <v>43169.0</v>
      </c>
      <c r="AC63" s="149" t="s">
        <v>320</v>
      </c>
      <c r="AD63" s="148">
        <v>43169.0</v>
      </c>
      <c r="AE63" s="149" t="s">
        <v>320</v>
      </c>
    </row>
    <row r="64">
      <c r="A64" s="84" t="s">
        <v>321</v>
      </c>
      <c r="B64" s="84" t="s">
        <v>322</v>
      </c>
      <c r="C64" s="84" t="s">
        <v>322</v>
      </c>
      <c r="D64" s="84" t="s">
        <v>322</v>
      </c>
      <c r="E64" s="86"/>
      <c r="F64" s="86"/>
      <c r="G64" s="86"/>
      <c r="H64" s="86"/>
      <c r="I64" s="86"/>
      <c r="J64" s="84">
        <v>1.0</v>
      </c>
      <c r="K64" s="84" t="s">
        <v>137</v>
      </c>
      <c r="L64" s="84">
        <v>1.0</v>
      </c>
      <c r="M64" s="84"/>
      <c r="N64" s="84"/>
      <c r="O64" s="84" t="s">
        <v>138</v>
      </c>
      <c r="P64" s="84" t="s">
        <v>139</v>
      </c>
      <c r="Q64" s="84" t="s">
        <v>125</v>
      </c>
      <c r="R64" s="84" t="s">
        <v>140</v>
      </c>
      <c r="S64" s="108" t="s">
        <v>247</v>
      </c>
      <c r="T64" s="89" t="s">
        <v>128</v>
      </c>
      <c r="U64" s="86"/>
      <c r="V64" s="86"/>
      <c r="W64" s="91" t="b">
        <v>1</v>
      </c>
      <c r="X64" s="91" t="b">
        <v>1</v>
      </c>
      <c r="Y64" s="86"/>
      <c r="Z64" s="93"/>
      <c r="AA64" s="93"/>
      <c r="AB64" s="93"/>
      <c r="AC64" s="93"/>
      <c r="AD64" s="93"/>
      <c r="AE64" s="93"/>
    </row>
    <row r="65">
      <c r="A65" s="84" t="s">
        <v>323</v>
      </c>
      <c r="B65" s="84" t="s">
        <v>324</v>
      </c>
      <c r="C65" s="84" t="s">
        <v>324</v>
      </c>
      <c r="D65" s="84" t="s">
        <v>324</v>
      </c>
      <c r="E65" s="86"/>
      <c r="F65" s="86"/>
      <c r="G65" s="86"/>
      <c r="H65" s="86"/>
      <c r="I65" s="86"/>
      <c r="J65" s="84">
        <v>1.0</v>
      </c>
      <c r="K65" s="84" t="s">
        <v>137</v>
      </c>
      <c r="L65" s="84">
        <v>1.0</v>
      </c>
      <c r="M65" s="84"/>
      <c r="N65" s="84"/>
      <c r="O65" s="84" t="s">
        <v>138</v>
      </c>
      <c r="P65" s="84" t="s">
        <v>139</v>
      </c>
      <c r="Q65" s="84" t="s">
        <v>125</v>
      </c>
      <c r="R65" s="84" t="s">
        <v>140</v>
      </c>
      <c r="S65" s="108" t="s">
        <v>247</v>
      </c>
      <c r="T65" s="89" t="s">
        <v>128</v>
      </c>
      <c r="U65" s="86"/>
      <c r="V65" s="86"/>
      <c r="W65" s="91" t="b">
        <v>1</v>
      </c>
      <c r="X65" s="91" t="b">
        <v>1</v>
      </c>
      <c r="Y65" s="86"/>
      <c r="Z65" s="93"/>
      <c r="AA65" s="93"/>
      <c r="AB65" s="93"/>
      <c r="AC65" s="93"/>
      <c r="AD65" s="93"/>
      <c r="AE65" s="93"/>
    </row>
    <row r="66">
      <c r="A66" s="84" t="s">
        <v>325</v>
      </c>
      <c r="B66" s="84" t="s">
        <v>326</v>
      </c>
      <c r="C66" s="84" t="s">
        <v>326</v>
      </c>
      <c r="D66" s="84" t="s">
        <v>326</v>
      </c>
      <c r="E66" s="86"/>
      <c r="F66" s="86"/>
      <c r="G66" s="86"/>
      <c r="H66" s="86"/>
      <c r="I66" s="86"/>
      <c r="J66" s="84">
        <v>1.0</v>
      </c>
      <c r="K66" s="84" t="s">
        <v>137</v>
      </c>
      <c r="L66" s="84">
        <v>1.0</v>
      </c>
      <c r="M66" s="84"/>
      <c r="N66" s="84"/>
      <c r="O66" s="84" t="s">
        <v>138</v>
      </c>
      <c r="P66" s="84" t="s">
        <v>139</v>
      </c>
      <c r="Q66" s="84" t="s">
        <v>125</v>
      </c>
      <c r="R66" s="84" t="s">
        <v>140</v>
      </c>
      <c r="S66" s="108" t="s">
        <v>247</v>
      </c>
      <c r="T66" s="89" t="s">
        <v>128</v>
      </c>
      <c r="U66" s="86"/>
      <c r="V66" s="86"/>
      <c r="W66" s="91" t="b">
        <v>1</v>
      </c>
      <c r="X66" s="91" t="b">
        <v>1</v>
      </c>
      <c r="Y66" s="86"/>
      <c r="Z66" s="93"/>
      <c r="AA66" s="93"/>
      <c r="AB66" s="93"/>
      <c r="AC66" s="93"/>
      <c r="AD66" s="93"/>
      <c r="AE66" s="93"/>
    </row>
    <row r="67">
      <c r="A67" s="152" t="s">
        <v>327</v>
      </c>
      <c r="B67" s="152" t="s">
        <v>328</v>
      </c>
      <c r="C67" s="152" t="s">
        <v>328</v>
      </c>
      <c r="D67" s="152" t="s">
        <v>328</v>
      </c>
      <c r="E67" s="153"/>
      <c r="F67" s="152" t="s">
        <v>329</v>
      </c>
      <c r="G67" s="153"/>
      <c r="H67" s="153"/>
      <c r="I67" s="153"/>
      <c r="J67" s="152">
        <v>1.0</v>
      </c>
      <c r="K67" s="152" t="s">
        <v>137</v>
      </c>
      <c r="L67" s="152">
        <v>1.0</v>
      </c>
      <c r="M67" s="152"/>
      <c r="N67" s="152"/>
      <c r="O67" s="152" t="s">
        <v>138</v>
      </c>
      <c r="P67" s="152" t="s">
        <v>139</v>
      </c>
      <c r="Q67" s="152" t="s">
        <v>125</v>
      </c>
      <c r="R67" s="152" t="s">
        <v>140</v>
      </c>
      <c r="S67" s="154" t="s">
        <v>247</v>
      </c>
      <c r="T67" s="155" t="s">
        <v>128</v>
      </c>
      <c r="U67" s="153"/>
      <c r="V67" s="153"/>
      <c r="W67" s="156" t="b">
        <v>1</v>
      </c>
      <c r="X67" s="156" t="b">
        <v>1</v>
      </c>
      <c r="Y67" s="153"/>
      <c r="Z67" s="157"/>
      <c r="AA67" s="157"/>
      <c r="AB67" s="157"/>
      <c r="AC67" s="157"/>
      <c r="AD67" s="157"/>
      <c r="AE67" s="157"/>
    </row>
    <row r="68">
      <c r="A68" s="84" t="s">
        <v>330</v>
      </c>
      <c r="B68" s="84" t="s">
        <v>331</v>
      </c>
      <c r="C68" s="84" t="s">
        <v>331</v>
      </c>
      <c r="D68" s="84" t="s">
        <v>331</v>
      </c>
      <c r="E68" s="86"/>
      <c r="F68" s="86"/>
      <c r="G68" s="86"/>
      <c r="H68" s="86"/>
      <c r="I68" s="86"/>
      <c r="J68" s="84">
        <v>1.0</v>
      </c>
      <c r="K68" s="84" t="s">
        <v>137</v>
      </c>
      <c r="L68" s="84">
        <v>1.0</v>
      </c>
      <c r="M68" s="84"/>
      <c r="N68" s="84"/>
      <c r="O68" s="84" t="s">
        <v>138</v>
      </c>
      <c r="P68" s="84" t="s">
        <v>139</v>
      </c>
      <c r="Q68" s="84" t="s">
        <v>125</v>
      </c>
      <c r="R68" s="84" t="s">
        <v>140</v>
      </c>
      <c r="S68" s="108" t="s">
        <v>247</v>
      </c>
      <c r="T68" s="89" t="s">
        <v>128</v>
      </c>
      <c r="U68" s="86"/>
      <c r="V68" s="86"/>
      <c r="W68" s="91" t="b">
        <v>1</v>
      </c>
      <c r="X68" s="91" t="b">
        <v>1</v>
      </c>
      <c r="Y68" s="86"/>
      <c r="Z68" s="93"/>
      <c r="AA68" s="93"/>
      <c r="AB68" s="93"/>
      <c r="AC68" s="93"/>
      <c r="AD68" s="93"/>
      <c r="AE68" s="93"/>
    </row>
    <row r="69">
      <c r="A69" s="84" t="s">
        <v>332</v>
      </c>
      <c r="B69" s="84" t="s">
        <v>333</v>
      </c>
      <c r="C69" s="84" t="s">
        <v>333</v>
      </c>
      <c r="D69" s="84" t="s">
        <v>333</v>
      </c>
      <c r="E69" s="86"/>
      <c r="F69" s="86"/>
      <c r="G69" s="86"/>
      <c r="H69" s="86"/>
      <c r="I69" s="86"/>
      <c r="J69" s="84">
        <v>1.0</v>
      </c>
      <c r="K69" s="84" t="s">
        <v>137</v>
      </c>
      <c r="L69" s="84">
        <v>1.0</v>
      </c>
      <c r="M69" s="84"/>
      <c r="N69" s="84"/>
      <c r="O69" s="84" t="s">
        <v>138</v>
      </c>
      <c r="P69" s="84" t="s">
        <v>139</v>
      </c>
      <c r="Q69" s="84" t="s">
        <v>125</v>
      </c>
      <c r="R69" s="84" t="s">
        <v>140</v>
      </c>
      <c r="S69" s="108" t="s">
        <v>247</v>
      </c>
      <c r="T69" s="89" t="s">
        <v>128</v>
      </c>
      <c r="U69" s="86"/>
      <c r="V69" s="86"/>
      <c r="W69" s="91" t="b">
        <v>1</v>
      </c>
      <c r="X69" s="91" t="b">
        <v>1</v>
      </c>
      <c r="Y69" s="86"/>
      <c r="Z69" s="93"/>
      <c r="AA69" s="93"/>
      <c r="AB69" s="93"/>
      <c r="AC69" s="93"/>
      <c r="AD69" s="93"/>
      <c r="AE69" s="93"/>
    </row>
    <row r="70">
      <c r="A70" s="84" t="s">
        <v>334</v>
      </c>
      <c r="B70" s="84" t="s">
        <v>335</v>
      </c>
      <c r="C70" s="84" t="s">
        <v>335</v>
      </c>
      <c r="D70" s="84" t="s">
        <v>335</v>
      </c>
      <c r="E70" s="86"/>
      <c r="F70" s="86"/>
      <c r="G70" s="86"/>
      <c r="H70" s="86"/>
      <c r="I70" s="86"/>
      <c r="J70" s="84">
        <v>2.0</v>
      </c>
      <c r="K70" s="84" t="s">
        <v>137</v>
      </c>
      <c r="L70" s="84">
        <v>1.0</v>
      </c>
      <c r="M70" s="84"/>
      <c r="N70" s="84"/>
      <c r="O70" s="84" t="s">
        <v>138</v>
      </c>
      <c r="P70" s="84" t="s">
        <v>139</v>
      </c>
      <c r="Q70" s="84" t="s">
        <v>125</v>
      </c>
      <c r="R70" s="84" t="s">
        <v>140</v>
      </c>
      <c r="S70" s="108" t="s">
        <v>336</v>
      </c>
      <c r="T70" s="89" t="s">
        <v>128</v>
      </c>
      <c r="U70" s="86"/>
      <c r="V70" s="86"/>
      <c r="W70" s="91" t="b">
        <v>1</v>
      </c>
      <c r="X70" s="91" t="b">
        <v>1</v>
      </c>
      <c r="Y70" s="86"/>
      <c r="Z70" s="93"/>
      <c r="AA70" s="93"/>
      <c r="AB70" s="93"/>
      <c r="AC70" s="93"/>
      <c r="AD70" s="93"/>
      <c r="AE70" s="93"/>
    </row>
    <row r="71">
      <c r="A71" s="84" t="s">
        <v>337</v>
      </c>
      <c r="B71" s="84" t="s">
        <v>338</v>
      </c>
      <c r="C71" s="84" t="s">
        <v>338</v>
      </c>
      <c r="D71" s="84" t="s">
        <v>338</v>
      </c>
      <c r="E71" s="86"/>
      <c r="F71" s="86"/>
      <c r="G71" s="86"/>
      <c r="H71" s="86"/>
      <c r="I71" s="86"/>
      <c r="J71" s="84">
        <v>1.0</v>
      </c>
      <c r="K71" s="84" t="s">
        <v>137</v>
      </c>
      <c r="L71" s="84">
        <v>1.0</v>
      </c>
      <c r="M71" s="84"/>
      <c r="N71" s="84"/>
      <c r="O71" s="84" t="s">
        <v>138</v>
      </c>
      <c r="P71" s="84" t="s">
        <v>139</v>
      </c>
      <c r="Q71" s="84" t="s">
        <v>125</v>
      </c>
      <c r="R71" s="84" t="s">
        <v>140</v>
      </c>
      <c r="S71" s="108" t="s">
        <v>247</v>
      </c>
      <c r="T71" s="89" t="s">
        <v>128</v>
      </c>
      <c r="U71" s="86"/>
      <c r="V71" s="86"/>
      <c r="W71" s="91" t="b">
        <v>1</v>
      </c>
      <c r="X71" s="91" t="b">
        <v>1</v>
      </c>
      <c r="Y71" s="86"/>
      <c r="Z71" s="93"/>
      <c r="AA71" s="93"/>
      <c r="AB71" s="93"/>
      <c r="AC71" s="93"/>
      <c r="AD71" s="93"/>
      <c r="AE71" s="93"/>
    </row>
    <row r="72">
      <c r="A72" s="84" t="s">
        <v>339</v>
      </c>
      <c r="B72" s="84" t="s">
        <v>340</v>
      </c>
      <c r="C72" s="84" t="s">
        <v>340</v>
      </c>
      <c r="D72" s="84" t="s">
        <v>340</v>
      </c>
      <c r="E72" s="86"/>
      <c r="F72" s="86"/>
      <c r="G72" s="86"/>
      <c r="H72" s="86"/>
      <c r="I72" s="86"/>
      <c r="J72" s="84">
        <v>1.0</v>
      </c>
      <c r="K72" s="84" t="s">
        <v>137</v>
      </c>
      <c r="L72" s="84">
        <v>1.0</v>
      </c>
      <c r="M72" s="84"/>
      <c r="N72" s="84"/>
      <c r="O72" s="84" t="s">
        <v>138</v>
      </c>
      <c r="P72" s="84" t="s">
        <v>139</v>
      </c>
      <c r="Q72" s="84" t="s">
        <v>125</v>
      </c>
      <c r="R72" s="84" t="s">
        <v>140</v>
      </c>
      <c r="S72" s="108" t="s">
        <v>247</v>
      </c>
      <c r="T72" s="89" t="s">
        <v>128</v>
      </c>
      <c r="U72" s="86"/>
      <c r="V72" s="86"/>
      <c r="W72" s="91" t="b">
        <v>1</v>
      </c>
      <c r="X72" s="91" t="b">
        <v>1</v>
      </c>
      <c r="Y72" s="86"/>
      <c r="Z72" s="93"/>
      <c r="AA72" s="93"/>
      <c r="AB72" s="93"/>
      <c r="AC72" s="93"/>
      <c r="AD72" s="93"/>
      <c r="AE72" s="93"/>
    </row>
    <row r="73">
      <c r="A73" s="84" t="s">
        <v>341</v>
      </c>
      <c r="B73" s="84" t="s">
        <v>342</v>
      </c>
      <c r="C73" s="84" t="s">
        <v>343</v>
      </c>
      <c r="D73" s="84" t="s">
        <v>343</v>
      </c>
      <c r="E73" s="86"/>
      <c r="F73" s="86"/>
      <c r="G73" s="86"/>
      <c r="H73" s="86"/>
      <c r="I73" s="86"/>
      <c r="J73" s="84">
        <v>1.0</v>
      </c>
      <c r="K73" s="84" t="s">
        <v>137</v>
      </c>
      <c r="L73" s="84">
        <v>1.0</v>
      </c>
      <c r="M73" s="84"/>
      <c r="N73" s="84"/>
      <c r="O73" s="84" t="s">
        <v>344</v>
      </c>
      <c r="P73" s="84" t="s">
        <v>139</v>
      </c>
      <c r="Q73" s="84" t="s">
        <v>125</v>
      </c>
      <c r="R73" s="84" t="s">
        <v>140</v>
      </c>
      <c r="S73" s="108" t="s">
        <v>345</v>
      </c>
      <c r="T73" s="89" t="s">
        <v>128</v>
      </c>
      <c r="U73" s="86"/>
      <c r="V73" s="86"/>
      <c r="W73" s="91" t="b">
        <v>1</v>
      </c>
      <c r="X73" s="91" t="b">
        <v>1</v>
      </c>
      <c r="Y73" s="86"/>
      <c r="Z73" s="93"/>
      <c r="AA73" s="93"/>
      <c r="AB73" s="93"/>
      <c r="AC73" s="93"/>
      <c r="AD73" s="93"/>
      <c r="AE73" s="93"/>
    </row>
    <row r="74">
      <c r="A74" s="84" t="s">
        <v>346</v>
      </c>
      <c r="B74" s="84" t="s">
        <v>347</v>
      </c>
      <c r="C74" s="84" t="s">
        <v>347</v>
      </c>
      <c r="D74" s="84" t="s">
        <v>347</v>
      </c>
      <c r="E74" s="86"/>
      <c r="F74" s="86"/>
      <c r="G74" s="86"/>
      <c r="H74" s="86"/>
      <c r="I74" s="86"/>
      <c r="J74" s="84">
        <v>1.0</v>
      </c>
      <c r="K74" s="84" t="s">
        <v>137</v>
      </c>
      <c r="L74" s="84">
        <v>1.0</v>
      </c>
      <c r="M74" s="84"/>
      <c r="N74" s="84"/>
      <c r="O74" s="84" t="s">
        <v>344</v>
      </c>
      <c r="P74" s="84" t="s">
        <v>139</v>
      </c>
      <c r="Q74" s="84" t="s">
        <v>125</v>
      </c>
      <c r="R74" s="84" t="s">
        <v>140</v>
      </c>
      <c r="S74" s="108" t="s">
        <v>345</v>
      </c>
      <c r="T74" s="89" t="s">
        <v>128</v>
      </c>
      <c r="U74" s="86"/>
      <c r="V74" s="86"/>
      <c r="W74" s="91" t="b">
        <v>1</v>
      </c>
      <c r="X74" s="91" t="b">
        <v>1</v>
      </c>
      <c r="Y74" s="86"/>
      <c r="Z74" s="93"/>
      <c r="AA74" s="93"/>
      <c r="AB74" s="93"/>
      <c r="AC74" s="93"/>
      <c r="AD74" s="93"/>
      <c r="AE74" s="93"/>
    </row>
    <row r="75">
      <c r="A75" s="84" t="s">
        <v>349</v>
      </c>
      <c r="B75" s="84" t="s">
        <v>350</v>
      </c>
      <c r="C75" s="84" t="s">
        <v>350</v>
      </c>
      <c r="D75" s="84" t="s">
        <v>350</v>
      </c>
      <c r="E75" s="86"/>
      <c r="F75" s="86"/>
      <c r="G75" s="86"/>
      <c r="H75" s="86"/>
      <c r="I75" s="86"/>
      <c r="J75" s="84">
        <v>1.0</v>
      </c>
      <c r="K75" s="84" t="s">
        <v>137</v>
      </c>
      <c r="L75" s="84">
        <v>1.0</v>
      </c>
      <c r="M75" s="84"/>
      <c r="N75" s="84"/>
      <c r="O75" s="84" t="s">
        <v>344</v>
      </c>
      <c r="P75" s="84" t="s">
        <v>139</v>
      </c>
      <c r="Q75" s="84" t="s">
        <v>125</v>
      </c>
      <c r="R75" s="84" t="s">
        <v>140</v>
      </c>
      <c r="S75" s="108" t="s">
        <v>351</v>
      </c>
      <c r="T75" s="89" t="s">
        <v>128</v>
      </c>
      <c r="U75" s="86"/>
      <c r="V75" s="86"/>
      <c r="W75" s="91" t="b">
        <v>1</v>
      </c>
      <c r="X75" s="91" t="b">
        <v>1</v>
      </c>
      <c r="Y75" s="86"/>
      <c r="Z75" s="93"/>
      <c r="AA75" s="93"/>
      <c r="AB75" s="93"/>
      <c r="AC75" s="93"/>
      <c r="AD75" s="93"/>
      <c r="AE75" s="93"/>
    </row>
    <row r="76">
      <c r="A76" s="158" t="s">
        <v>353</v>
      </c>
      <c r="B76" s="158" t="s">
        <v>354</v>
      </c>
      <c r="C76" s="158" t="s">
        <v>355</v>
      </c>
      <c r="D76" s="158" t="s">
        <v>355</v>
      </c>
      <c r="E76" s="160"/>
      <c r="F76" s="158" t="s">
        <v>356</v>
      </c>
      <c r="G76" s="160"/>
      <c r="H76" s="160"/>
      <c r="I76" s="160"/>
      <c r="J76" s="158">
        <v>1.0</v>
      </c>
      <c r="K76" s="158" t="s">
        <v>137</v>
      </c>
      <c r="L76" s="158">
        <v>1.0</v>
      </c>
      <c r="M76" s="158"/>
      <c r="N76" s="158"/>
      <c r="O76" s="158" t="s">
        <v>138</v>
      </c>
      <c r="P76" s="158" t="s">
        <v>139</v>
      </c>
      <c r="Q76" s="158" t="s">
        <v>125</v>
      </c>
      <c r="R76" s="158" t="s">
        <v>140</v>
      </c>
      <c r="S76" s="162" t="s">
        <v>357</v>
      </c>
      <c r="T76" s="163" t="s">
        <v>128</v>
      </c>
      <c r="U76" s="160"/>
      <c r="V76" s="160"/>
      <c r="W76" s="164" t="b">
        <v>1</v>
      </c>
      <c r="X76" s="164" t="b">
        <v>1</v>
      </c>
      <c r="Y76" s="160"/>
      <c r="Z76" s="165"/>
      <c r="AA76" s="165"/>
      <c r="AB76" s="165"/>
      <c r="AC76" s="165"/>
      <c r="AD76" s="165"/>
      <c r="AE76" s="165"/>
    </row>
    <row r="77">
      <c r="A77" s="84" t="s">
        <v>366</v>
      </c>
      <c r="B77" s="84" t="s">
        <v>367</v>
      </c>
      <c r="C77" s="84" t="s">
        <v>367</v>
      </c>
      <c r="D77" s="84" t="s">
        <v>367</v>
      </c>
      <c r="E77" s="86"/>
      <c r="F77" s="86"/>
      <c r="G77" s="86"/>
      <c r="H77" s="86"/>
      <c r="I77" s="86"/>
      <c r="J77" s="84">
        <v>1.0</v>
      </c>
      <c r="K77" s="84" t="s">
        <v>137</v>
      </c>
      <c r="L77" s="84">
        <v>1.0</v>
      </c>
      <c r="M77" s="84"/>
      <c r="N77" s="84"/>
      <c r="O77" s="84" t="s">
        <v>138</v>
      </c>
      <c r="P77" s="84" t="s">
        <v>139</v>
      </c>
      <c r="Q77" s="84" t="s">
        <v>125</v>
      </c>
      <c r="R77" s="84" t="s">
        <v>140</v>
      </c>
      <c r="S77" s="108" t="s">
        <v>247</v>
      </c>
      <c r="T77" s="89" t="s">
        <v>128</v>
      </c>
      <c r="U77" s="86"/>
      <c r="V77" s="86"/>
      <c r="W77" s="91" t="b">
        <v>1</v>
      </c>
      <c r="X77" s="91" t="b">
        <v>1</v>
      </c>
      <c r="Y77" s="86"/>
      <c r="Z77" s="93"/>
      <c r="AA77" s="93"/>
      <c r="AB77" s="93"/>
      <c r="AC77" s="93"/>
      <c r="AD77" s="93"/>
      <c r="AE77" s="93"/>
    </row>
    <row r="78">
      <c r="A78" s="84" t="s">
        <v>368</v>
      </c>
      <c r="B78" s="84" t="s">
        <v>369</v>
      </c>
      <c r="C78" s="84" t="s">
        <v>369</v>
      </c>
      <c r="D78" s="84" t="s">
        <v>369</v>
      </c>
      <c r="E78" s="86"/>
      <c r="F78" s="86"/>
      <c r="G78" s="86"/>
      <c r="H78" s="86"/>
      <c r="I78" s="86"/>
      <c r="J78" s="84">
        <v>1.0</v>
      </c>
      <c r="K78" s="84" t="s">
        <v>137</v>
      </c>
      <c r="L78" s="84">
        <v>1.0</v>
      </c>
      <c r="M78" s="84"/>
      <c r="N78" s="84"/>
      <c r="O78" s="84" t="s">
        <v>138</v>
      </c>
      <c r="P78" s="84" t="s">
        <v>139</v>
      </c>
      <c r="Q78" s="84" t="s">
        <v>125</v>
      </c>
      <c r="R78" s="84" t="s">
        <v>140</v>
      </c>
      <c r="S78" s="108" t="s">
        <v>247</v>
      </c>
      <c r="T78" s="89" t="s">
        <v>128</v>
      </c>
      <c r="U78" s="86"/>
      <c r="V78" s="86"/>
      <c r="W78" s="91" t="b">
        <v>1</v>
      </c>
      <c r="X78" s="91" t="b">
        <v>1</v>
      </c>
      <c r="Y78" s="86"/>
      <c r="Z78" s="93"/>
      <c r="AA78" s="93"/>
      <c r="AB78" s="93"/>
      <c r="AC78" s="93"/>
      <c r="AD78" s="93"/>
      <c r="AE78" s="93"/>
    </row>
    <row r="79">
      <c r="A79" s="86"/>
      <c r="B79" s="86"/>
      <c r="C79" s="86"/>
      <c r="D79" s="86"/>
      <c r="E79" s="86"/>
      <c r="F79" s="86"/>
      <c r="G79" s="86"/>
      <c r="H79" s="86"/>
      <c r="I79" s="86"/>
      <c r="J79" s="86"/>
      <c r="K79" s="86"/>
      <c r="L79" s="86"/>
      <c r="M79" s="86"/>
      <c r="N79" s="86"/>
      <c r="O79" s="86"/>
      <c r="P79" s="86"/>
      <c r="Q79" s="86"/>
      <c r="R79" s="86"/>
      <c r="S79" s="86"/>
      <c r="T79" s="89"/>
      <c r="U79" s="86"/>
      <c r="V79" s="86"/>
      <c r="W79" s="91"/>
      <c r="X79" s="91"/>
      <c r="Y79" s="86"/>
      <c r="Z79" s="93"/>
      <c r="AA79" s="93"/>
      <c r="AB79" s="93"/>
      <c r="AC79" s="93"/>
      <c r="AD79" s="93"/>
      <c r="AE79" s="93"/>
    </row>
    <row r="80">
      <c r="A80" s="86"/>
      <c r="B80" s="86"/>
      <c r="C80" s="86"/>
      <c r="D80" s="86"/>
      <c r="E80" s="86"/>
      <c r="F80" s="86"/>
      <c r="G80" s="86"/>
      <c r="H80" s="86"/>
      <c r="I80" s="86"/>
      <c r="J80" s="86"/>
      <c r="K80" s="86"/>
      <c r="L80" s="86"/>
      <c r="M80" s="86"/>
      <c r="N80" s="86"/>
      <c r="O80" s="86"/>
      <c r="P80" s="86"/>
      <c r="Q80" s="86"/>
      <c r="R80" s="86"/>
      <c r="S80" s="86"/>
      <c r="T80" s="89"/>
      <c r="U80" s="86"/>
      <c r="V80" s="86"/>
      <c r="W80" s="91"/>
      <c r="X80" s="91"/>
      <c r="Y80" s="86"/>
      <c r="Z80" s="93"/>
      <c r="AA80" s="93"/>
      <c r="AB80" s="93"/>
      <c r="AC80" s="93"/>
      <c r="AD80" s="93"/>
      <c r="AE80" s="93"/>
    </row>
    <row r="81">
      <c r="A81" s="86"/>
      <c r="B81" s="86"/>
      <c r="C81" s="86"/>
      <c r="D81" s="86"/>
      <c r="E81" s="86"/>
      <c r="F81" s="86"/>
      <c r="G81" s="86"/>
      <c r="H81" s="86"/>
      <c r="I81" s="86"/>
      <c r="J81" s="86"/>
      <c r="K81" s="86"/>
      <c r="L81" s="86"/>
      <c r="M81" s="86"/>
      <c r="N81" s="86"/>
      <c r="O81" s="86"/>
      <c r="P81" s="86"/>
      <c r="Q81" s="86"/>
      <c r="R81" s="86"/>
      <c r="S81" s="86"/>
      <c r="T81" s="89"/>
      <c r="U81" s="86"/>
      <c r="V81" s="86"/>
      <c r="W81" s="91"/>
      <c r="X81" s="91"/>
      <c r="Y81" s="86"/>
      <c r="Z81" s="93"/>
      <c r="AA81" s="93"/>
      <c r="AB81" s="93"/>
      <c r="AC81" s="93"/>
      <c r="AD81" s="93"/>
      <c r="AE81" s="93"/>
    </row>
    <row r="82">
      <c r="A82" s="86"/>
      <c r="B82" s="86"/>
      <c r="C82" s="86"/>
      <c r="D82" s="86"/>
      <c r="E82" s="86"/>
      <c r="F82" s="86"/>
      <c r="G82" s="86"/>
      <c r="H82" s="86"/>
      <c r="I82" s="86"/>
      <c r="J82" s="86"/>
      <c r="K82" s="86"/>
      <c r="L82" s="86"/>
      <c r="M82" s="86"/>
      <c r="N82" s="86"/>
      <c r="O82" s="86"/>
      <c r="P82" s="86"/>
      <c r="Q82" s="86"/>
      <c r="R82" s="86"/>
      <c r="S82" s="86"/>
      <c r="T82" s="89"/>
      <c r="U82" s="86"/>
      <c r="V82" s="86"/>
      <c r="W82" s="91"/>
      <c r="X82" s="91"/>
      <c r="Y82" s="86"/>
      <c r="Z82" s="93"/>
      <c r="AA82" s="93"/>
      <c r="AB82" s="93"/>
      <c r="AC82" s="93"/>
      <c r="AD82" s="93"/>
      <c r="AE82" s="93"/>
    </row>
    <row r="83">
      <c r="A83" s="86"/>
      <c r="B83" s="86"/>
      <c r="C83" s="86"/>
      <c r="D83" s="86"/>
      <c r="E83" s="86"/>
      <c r="F83" s="86"/>
      <c r="G83" s="86"/>
      <c r="H83" s="86"/>
      <c r="I83" s="86"/>
      <c r="J83" s="86"/>
      <c r="K83" s="86"/>
      <c r="L83" s="86"/>
      <c r="M83" s="86"/>
      <c r="N83" s="86"/>
      <c r="O83" s="86"/>
      <c r="P83" s="86"/>
      <c r="Q83" s="86"/>
      <c r="R83" s="86"/>
      <c r="S83" s="108"/>
      <c r="T83" s="89"/>
      <c r="U83" s="86"/>
      <c r="V83" s="86"/>
      <c r="W83" s="91"/>
      <c r="X83" s="91"/>
      <c r="Y83" s="86"/>
      <c r="Z83" s="93"/>
      <c r="AA83" s="93"/>
      <c r="AB83" s="93"/>
      <c r="AC83" s="93"/>
      <c r="AD83" s="93"/>
      <c r="AE83" s="93"/>
    </row>
    <row r="84">
      <c r="A84" s="86"/>
      <c r="B84" s="86"/>
      <c r="C84" s="86"/>
      <c r="D84" s="86"/>
      <c r="E84" s="86"/>
      <c r="F84" s="86"/>
      <c r="G84" s="86"/>
      <c r="H84" s="86"/>
      <c r="I84" s="86"/>
      <c r="J84" s="86"/>
      <c r="K84" s="86"/>
      <c r="L84" s="86"/>
      <c r="M84" s="86"/>
      <c r="N84" s="86"/>
      <c r="O84" s="86"/>
      <c r="P84" s="86"/>
      <c r="Q84" s="86"/>
      <c r="R84" s="86"/>
      <c r="S84" s="86"/>
      <c r="T84" s="89"/>
      <c r="U84" s="86"/>
      <c r="V84" s="86"/>
      <c r="W84" s="91"/>
      <c r="X84" s="91"/>
      <c r="Y84" s="86"/>
      <c r="Z84" s="93"/>
      <c r="AA84" s="93"/>
      <c r="AB84" s="93"/>
      <c r="AC84" s="93"/>
      <c r="AD84" s="93"/>
      <c r="AE84" s="93"/>
    </row>
    <row r="85">
      <c r="A85" s="86"/>
      <c r="B85" s="86"/>
      <c r="C85" s="86"/>
      <c r="D85" s="86"/>
      <c r="E85" s="86"/>
      <c r="F85" s="86"/>
      <c r="G85" s="86"/>
      <c r="H85" s="86"/>
      <c r="I85" s="86"/>
      <c r="J85" s="86"/>
      <c r="K85" s="86"/>
      <c r="L85" s="86"/>
      <c r="M85" s="86"/>
      <c r="N85" s="86"/>
      <c r="O85" s="86"/>
      <c r="P85" s="86"/>
      <c r="Q85" s="86"/>
      <c r="R85" s="86"/>
      <c r="S85" s="108"/>
      <c r="T85" s="89"/>
      <c r="U85" s="86"/>
      <c r="V85" s="86"/>
      <c r="W85" s="91"/>
      <c r="X85" s="91"/>
      <c r="Y85" s="86"/>
      <c r="Z85" s="93"/>
      <c r="AA85" s="93"/>
      <c r="AB85" s="93"/>
      <c r="AC85" s="93"/>
      <c r="AD85" s="93"/>
      <c r="AE85" s="93"/>
    </row>
    <row r="86">
      <c r="A86" s="86"/>
      <c r="B86" s="86"/>
      <c r="C86" s="86"/>
      <c r="D86" s="86"/>
      <c r="E86" s="86"/>
      <c r="F86" s="86"/>
      <c r="G86" s="86"/>
      <c r="H86" s="86"/>
      <c r="I86" s="86"/>
      <c r="J86" s="86"/>
      <c r="K86" s="86"/>
      <c r="L86" s="86"/>
      <c r="M86" s="86"/>
      <c r="N86" s="86"/>
      <c r="O86" s="86"/>
      <c r="P86" s="86"/>
      <c r="Q86" s="86"/>
      <c r="R86" s="86"/>
      <c r="S86" s="108"/>
      <c r="T86" s="89"/>
      <c r="U86" s="86"/>
      <c r="V86" s="86"/>
      <c r="W86" s="91"/>
      <c r="X86" s="91"/>
      <c r="Y86" s="86"/>
      <c r="Z86" s="93"/>
      <c r="AA86" s="93"/>
      <c r="AB86" s="93"/>
      <c r="AC86" s="93"/>
      <c r="AD86" s="93"/>
      <c r="AE86" s="93"/>
    </row>
    <row r="87">
      <c r="A87" s="86"/>
      <c r="B87" s="86"/>
      <c r="C87" s="86"/>
      <c r="D87" s="86"/>
      <c r="E87" s="86"/>
      <c r="F87" s="86"/>
      <c r="G87" s="86"/>
      <c r="H87" s="86"/>
      <c r="I87" s="86"/>
      <c r="J87" s="86"/>
      <c r="K87" s="86"/>
      <c r="L87" s="86"/>
      <c r="M87" s="86"/>
      <c r="N87" s="86"/>
      <c r="O87" s="86"/>
      <c r="P87" s="86"/>
      <c r="Q87" s="86"/>
      <c r="R87" s="86"/>
      <c r="S87" s="108"/>
      <c r="T87" s="89"/>
      <c r="U87" s="86"/>
      <c r="V87" s="86"/>
      <c r="W87" s="91"/>
      <c r="X87" s="91"/>
      <c r="Y87" s="86"/>
      <c r="Z87" s="93"/>
      <c r="AA87" s="93"/>
      <c r="AB87" s="93"/>
      <c r="AC87" s="93"/>
      <c r="AD87" s="93"/>
      <c r="AE87" s="93"/>
    </row>
    <row r="88">
      <c r="A88" s="86"/>
      <c r="B88" s="86"/>
      <c r="C88" s="86"/>
      <c r="D88" s="86"/>
      <c r="E88" s="86"/>
      <c r="F88" s="86"/>
      <c r="G88" s="86"/>
      <c r="H88" s="86"/>
      <c r="I88" s="86"/>
      <c r="J88" s="86"/>
      <c r="K88" s="86"/>
      <c r="L88" s="86"/>
      <c r="M88" s="86"/>
      <c r="N88" s="86"/>
      <c r="O88" s="86"/>
      <c r="P88" s="86"/>
      <c r="Q88" s="86"/>
      <c r="R88" s="86"/>
      <c r="S88" s="108"/>
      <c r="T88" s="89"/>
      <c r="U88" s="86"/>
      <c r="V88" s="86"/>
      <c r="W88" s="91"/>
      <c r="X88" s="91"/>
      <c r="Y88" s="86"/>
      <c r="Z88" s="93"/>
      <c r="AA88" s="93"/>
      <c r="AB88" s="93"/>
      <c r="AC88" s="93"/>
      <c r="AD88" s="93"/>
      <c r="AE88" s="93"/>
    </row>
    <row r="89">
      <c r="A89" s="86"/>
      <c r="B89" s="86"/>
      <c r="C89" s="86"/>
      <c r="D89" s="86"/>
      <c r="E89" s="86"/>
      <c r="F89" s="86"/>
      <c r="G89" s="86"/>
      <c r="H89" s="86"/>
      <c r="I89" s="86"/>
      <c r="J89" s="86"/>
      <c r="K89" s="86"/>
      <c r="L89" s="86"/>
      <c r="M89" s="86"/>
      <c r="N89" s="86"/>
      <c r="O89" s="86"/>
      <c r="P89" s="86"/>
      <c r="Q89" s="86"/>
      <c r="R89" s="86"/>
      <c r="S89" s="108"/>
      <c r="T89" s="89"/>
      <c r="U89" s="86"/>
      <c r="V89" s="86"/>
      <c r="W89" s="91"/>
      <c r="X89" s="91"/>
      <c r="Y89" s="86"/>
      <c r="Z89" s="93"/>
      <c r="AA89" s="93"/>
      <c r="AB89" s="93"/>
      <c r="AC89" s="93"/>
      <c r="AD89" s="93"/>
      <c r="AE89" s="93"/>
    </row>
    <row r="90">
      <c r="A90" s="86"/>
      <c r="B90" s="86"/>
      <c r="C90" s="86"/>
      <c r="D90" s="86"/>
      <c r="E90" s="86"/>
      <c r="F90" s="86"/>
      <c r="G90" s="86"/>
      <c r="H90" s="86"/>
      <c r="I90" s="86"/>
      <c r="J90" s="86"/>
      <c r="K90" s="86"/>
      <c r="L90" s="86"/>
      <c r="M90" s="86"/>
      <c r="N90" s="86"/>
      <c r="O90" s="86"/>
      <c r="P90" s="86"/>
      <c r="Q90" s="86"/>
      <c r="R90" s="86"/>
      <c r="S90" s="108"/>
      <c r="T90" s="89"/>
      <c r="U90" s="86"/>
      <c r="V90" s="86"/>
      <c r="W90" s="91"/>
      <c r="X90" s="91"/>
      <c r="Y90" s="86"/>
      <c r="Z90" s="93"/>
      <c r="AA90" s="93"/>
      <c r="AB90" s="93"/>
      <c r="AC90" s="93"/>
      <c r="AD90" s="93"/>
      <c r="AE90" s="93"/>
    </row>
    <row r="91">
      <c r="A91" s="86"/>
      <c r="B91" s="86"/>
      <c r="C91" s="86"/>
      <c r="D91" s="86"/>
      <c r="E91" s="86"/>
      <c r="F91" s="86"/>
      <c r="G91" s="86"/>
      <c r="H91" s="86"/>
      <c r="I91" s="86"/>
      <c r="J91" s="86"/>
      <c r="K91" s="86"/>
      <c r="L91" s="86"/>
      <c r="M91" s="86"/>
      <c r="N91" s="86"/>
      <c r="O91" s="86"/>
      <c r="P91" s="86"/>
      <c r="Q91" s="86"/>
      <c r="R91" s="86"/>
      <c r="S91" s="108"/>
      <c r="T91" s="89"/>
      <c r="U91" s="86"/>
      <c r="V91" s="86"/>
      <c r="W91" s="91"/>
      <c r="X91" s="91"/>
      <c r="Y91" s="86"/>
      <c r="Z91" s="93"/>
      <c r="AA91" s="93"/>
      <c r="AB91" s="93"/>
      <c r="AC91" s="93"/>
      <c r="AD91" s="93"/>
      <c r="AE91" s="93"/>
    </row>
    <row r="92">
      <c r="A92" s="86"/>
      <c r="B92" s="86"/>
      <c r="C92" s="86"/>
      <c r="D92" s="86"/>
      <c r="E92" s="86"/>
      <c r="F92" s="86"/>
      <c r="G92" s="86"/>
      <c r="H92" s="86"/>
      <c r="I92" s="86"/>
      <c r="J92" s="86"/>
      <c r="K92" s="86"/>
      <c r="L92" s="86"/>
      <c r="M92" s="86"/>
      <c r="N92" s="86"/>
      <c r="O92" s="86"/>
      <c r="P92" s="86"/>
      <c r="Q92" s="86"/>
      <c r="R92" s="86"/>
      <c r="S92" s="108"/>
      <c r="T92" s="89"/>
      <c r="U92" s="86"/>
      <c r="V92" s="86"/>
      <c r="W92" s="91"/>
      <c r="X92" s="91"/>
      <c r="Y92" s="86"/>
      <c r="Z92" s="93"/>
      <c r="AA92" s="93"/>
      <c r="AB92" s="93"/>
      <c r="AC92" s="93"/>
      <c r="AD92" s="93"/>
      <c r="AE92" s="93"/>
    </row>
    <row r="93">
      <c r="A93" s="86"/>
      <c r="B93" s="86"/>
      <c r="C93" s="86"/>
      <c r="D93" s="86"/>
      <c r="E93" s="86"/>
      <c r="F93" s="86"/>
      <c r="G93" s="86"/>
      <c r="H93" s="86"/>
      <c r="I93" s="86"/>
      <c r="J93" s="86"/>
      <c r="K93" s="86"/>
      <c r="L93" s="86"/>
      <c r="M93" s="86"/>
      <c r="N93" s="86"/>
      <c r="O93" s="86"/>
      <c r="P93" s="86"/>
      <c r="Q93" s="86"/>
      <c r="R93" s="86"/>
      <c r="S93" s="108"/>
      <c r="T93" s="89"/>
      <c r="U93" s="86"/>
      <c r="V93" s="86"/>
      <c r="W93" s="91"/>
      <c r="X93" s="91"/>
      <c r="Y93" s="86"/>
      <c r="Z93" s="93"/>
      <c r="AA93" s="93"/>
      <c r="AB93" s="93"/>
      <c r="AC93" s="93"/>
      <c r="AD93" s="93"/>
      <c r="AE93" s="93"/>
    </row>
    <row r="94">
      <c r="A94" s="86"/>
      <c r="B94" s="86"/>
      <c r="C94" s="86"/>
      <c r="D94" s="86"/>
      <c r="E94" s="86"/>
      <c r="F94" s="86"/>
      <c r="G94" s="86"/>
      <c r="H94" s="86"/>
      <c r="I94" s="86"/>
      <c r="J94" s="86"/>
      <c r="K94" s="86"/>
      <c r="L94" s="86"/>
      <c r="M94" s="86"/>
      <c r="N94" s="86"/>
      <c r="O94" s="86"/>
      <c r="P94" s="86"/>
      <c r="Q94" s="86"/>
      <c r="R94" s="86"/>
      <c r="S94" s="108"/>
      <c r="T94" s="89"/>
      <c r="U94" s="86"/>
      <c r="V94" s="86"/>
      <c r="W94" s="91"/>
      <c r="X94" s="91"/>
      <c r="Y94" s="86"/>
      <c r="Z94" s="93"/>
      <c r="AA94" s="93"/>
      <c r="AB94" s="93"/>
      <c r="AC94" s="93"/>
      <c r="AD94" s="93"/>
      <c r="AE94" s="93"/>
    </row>
    <row r="95">
      <c r="A95" s="86"/>
      <c r="B95" s="86"/>
      <c r="C95" s="86"/>
      <c r="D95" s="86"/>
      <c r="E95" s="86"/>
      <c r="F95" s="86"/>
      <c r="G95" s="86"/>
      <c r="H95" s="86"/>
      <c r="I95" s="86"/>
      <c r="J95" s="86"/>
      <c r="K95" s="86"/>
      <c r="L95" s="86"/>
      <c r="M95" s="86"/>
      <c r="N95" s="86"/>
      <c r="O95" s="86"/>
      <c r="P95" s="86"/>
      <c r="Q95" s="86"/>
      <c r="R95" s="86"/>
      <c r="S95" s="108"/>
      <c r="T95" s="89"/>
      <c r="U95" s="86"/>
      <c r="V95" s="86"/>
      <c r="W95" s="91"/>
      <c r="X95" s="91"/>
      <c r="Y95" s="86"/>
      <c r="Z95" s="93"/>
      <c r="AA95" s="93"/>
      <c r="AB95" s="93"/>
      <c r="AC95" s="93"/>
      <c r="AD95" s="93"/>
      <c r="AE95" s="93"/>
    </row>
    <row r="96">
      <c r="A96" s="86"/>
      <c r="B96" s="86"/>
      <c r="C96" s="86"/>
      <c r="D96" s="86"/>
      <c r="E96" s="86"/>
      <c r="F96" s="86"/>
      <c r="G96" s="86"/>
      <c r="H96" s="86"/>
      <c r="I96" s="86"/>
      <c r="J96" s="86"/>
      <c r="K96" s="86"/>
      <c r="L96" s="86"/>
      <c r="M96" s="86"/>
      <c r="N96" s="86"/>
      <c r="O96" s="86"/>
      <c r="P96" s="86"/>
      <c r="Q96" s="86"/>
      <c r="R96" s="86"/>
      <c r="S96" s="108"/>
      <c r="T96" s="89"/>
      <c r="U96" s="86"/>
      <c r="V96" s="86"/>
      <c r="W96" s="91"/>
      <c r="X96" s="91"/>
      <c r="Y96" s="86"/>
      <c r="Z96" s="93"/>
      <c r="AA96" s="93"/>
      <c r="AB96" s="93"/>
      <c r="AC96" s="93"/>
      <c r="AD96" s="93"/>
      <c r="AE96" s="93"/>
    </row>
    <row r="97">
      <c r="A97" s="86"/>
      <c r="B97" s="86"/>
      <c r="C97" s="86"/>
      <c r="D97" s="86"/>
      <c r="E97" s="86"/>
      <c r="F97" s="86"/>
      <c r="G97" s="86"/>
      <c r="H97" s="86"/>
      <c r="I97" s="86"/>
      <c r="J97" s="86"/>
      <c r="K97" s="86"/>
      <c r="L97" s="86"/>
      <c r="M97" s="86"/>
      <c r="N97" s="86"/>
      <c r="O97" s="86"/>
      <c r="P97" s="86"/>
      <c r="Q97" s="86"/>
      <c r="R97" s="86"/>
      <c r="S97" s="108"/>
      <c r="T97" s="89"/>
      <c r="U97" s="86"/>
      <c r="V97" s="86"/>
      <c r="W97" s="91"/>
      <c r="X97" s="91"/>
      <c r="Y97" s="86"/>
      <c r="Z97" s="93"/>
      <c r="AA97" s="93"/>
      <c r="AB97" s="93"/>
      <c r="AC97" s="93"/>
      <c r="AD97" s="93"/>
      <c r="AE97" s="93"/>
    </row>
    <row r="98">
      <c r="A98" s="86"/>
      <c r="B98" s="86"/>
      <c r="C98" s="86"/>
      <c r="D98" s="86"/>
      <c r="E98" s="86"/>
      <c r="F98" s="86"/>
      <c r="G98" s="86"/>
      <c r="H98" s="86"/>
      <c r="I98" s="86"/>
      <c r="J98" s="86"/>
      <c r="K98" s="86"/>
      <c r="L98" s="86"/>
      <c r="M98" s="86"/>
      <c r="N98" s="86"/>
      <c r="O98" s="86"/>
      <c r="P98" s="86"/>
      <c r="Q98" s="86"/>
      <c r="R98" s="86"/>
      <c r="S98" s="108"/>
      <c r="T98" s="89"/>
      <c r="U98" s="86"/>
      <c r="V98" s="86"/>
      <c r="W98" s="91"/>
      <c r="X98" s="91"/>
      <c r="Y98" s="86"/>
      <c r="Z98" s="93"/>
      <c r="AA98" s="93"/>
      <c r="AB98" s="93"/>
      <c r="AC98" s="93"/>
      <c r="AD98" s="93"/>
      <c r="AE98" s="93"/>
    </row>
    <row r="99">
      <c r="A99" s="86"/>
      <c r="B99" s="86"/>
      <c r="C99" s="86"/>
      <c r="D99" s="86"/>
      <c r="E99" s="86"/>
      <c r="F99" s="86"/>
      <c r="G99" s="86"/>
      <c r="H99" s="86"/>
      <c r="I99" s="86"/>
      <c r="J99" s="86"/>
      <c r="K99" s="86"/>
      <c r="L99" s="86"/>
      <c r="M99" s="86"/>
      <c r="N99" s="86"/>
      <c r="O99" s="86"/>
      <c r="P99" s="86"/>
      <c r="Q99" s="86"/>
      <c r="R99" s="86"/>
      <c r="S99" s="108"/>
      <c r="T99" s="89"/>
      <c r="U99" s="86"/>
      <c r="V99" s="86"/>
      <c r="W99" s="91"/>
      <c r="X99" s="91"/>
      <c r="Y99" s="86"/>
      <c r="Z99" s="93"/>
      <c r="AA99" s="93"/>
      <c r="AB99" s="93"/>
      <c r="AC99" s="93"/>
      <c r="AD99" s="93"/>
      <c r="AE99" s="93"/>
    </row>
    <row r="100">
      <c r="A100" s="86"/>
      <c r="B100" s="86"/>
      <c r="C100" s="86"/>
      <c r="D100" s="86"/>
      <c r="E100" s="86"/>
      <c r="F100" s="86"/>
      <c r="G100" s="86"/>
      <c r="H100" s="86"/>
      <c r="I100" s="86"/>
      <c r="J100" s="86"/>
      <c r="K100" s="86"/>
      <c r="L100" s="86"/>
      <c r="M100" s="86"/>
      <c r="N100" s="86"/>
      <c r="O100" s="86"/>
      <c r="P100" s="86"/>
      <c r="Q100" s="86"/>
      <c r="R100" s="86"/>
      <c r="S100" s="108"/>
      <c r="T100" s="89"/>
      <c r="U100" s="86"/>
      <c r="V100" s="86"/>
      <c r="W100" s="91"/>
      <c r="X100" s="91"/>
      <c r="Y100" s="86"/>
      <c r="Z100" s="93"/>
      <c r="AA100" s="93"/>
      <c r="AB100" s="93"/>
      <c r="AC100" s="93"/>
      <c r="AD100" s="93"/>
      <c r="AE100" s="93"/>
    </row>
    <row r="101">
      <c r="A101" s="86"/>
      <c r="B101" s="86"/>
      <c r="C101" s="86"/>
      <c r="D101" s="86"/>
      <c r="E101" s="86"/>
      <c r="F101" s="86"/>
      <c r="G101" s="86"/>
      <c r="H101" s="86"/>
      <c r="I101" s="86"/>
      <c r="J101" s="86"/>
      <c r="K101" s="86"/>
      <c r="L101" s="86"/>
      <c r="M101" s="86"/>
      <c r="N101" s="86"/>
      <c r="O101" s="86"/>
      <c r="P101" s="86"/>
      <c r="Q101" s="86"/>
      <c r="R101" s="86"/>
      <c r="S101" s="108"/>
      <c r="T101" s="89"/>
      <c r="U101" s="86"/>
      <c r="V101" s="86"/>
      <c r="W101" s="91"/>
      <c r="X101" s="91"/>
      <c r="Y101" s="86"/>
      <c r="Z101" s="93"/>
      <c r="AA101" s="93"/>
      <c r="AB101" s="93"/>
      <c r="AC101" s="93"/>
      <c r="AD101" s="93"/>
      <c r="AE101" s="93"/>
    </row>
    <row r="102">
      <c r="A102" s="86"/>
      <c r="B102" s="86"/>
      <c r="C102" s="86"/>
      <c r="D102" s="86"/>
      <c r="E102" s="86"/>
      <c r="F102" s="86"/>
      <c r="G102" s="86"/>
      <c r="H102" s="86"/>
      <c r="I102" s="86"/>
      <c r="J102" s="86"/>
      <c r="K102" s="86"/>
      <c r="L102" s="86"/>
      <c r="M102" s="86"/>
      <c r="N102" s="86"/>
      <c r="O102" s="86"/>
      <c r="P102" s="86"/>
      <c r="Q102" s="86"/>
      <c r="R102" s="86"/>
      <c r="S102" s="108"/>
      <c r="T102" s="89"/>
      <c r="U102" s="86"/>
      <c r="V102" s="86"/>
      <c r="W102" s="91"/>
      <c r="X102" s="91"/>
      <c r="Y102" s="86"/>
      <c r="Z102" s="93"/>
      <c r="AA102" s="93"/>
      <c r="AB102" s="93"/>
      <c r="AC102" s="93"/>
      <c r="AD102" s="93"/>
      <c r="AE102" s="93"/>
    </row>
    <row r="103">
      <c r="A103" s="86"/>
      <c r="B103" s="86"/>
      <c r="C103" s="86"/>
      <c r="D103" s="86"/>
      <c r="E103" s="86"/>
      <c r="F103" s="86"/>
      <c r="G103" s="86"/>
      <c r="H103" s="86"/>
      <c r="I103" s="86"/>
      <c r="J103" s="86"/>
      <c r="K103" s="86"/>
      <c r="L103" s="86"/>
      <c r="M103" s="86"/>
      <c r="N103" s="86"/>
      <c r="O103" s="86"/>
      <c r="P103" s="86"/>
      <c r="Q103" s="86"/>
      <c r="R103" s="86"/>
      <c r="S103" s="108"/>
      <c r="T103" s="89"/>
      <c r="U103" s="86"/>
      <c r="V103" s="86"/>
      <c r="W103" s="91"/>
      <c r="X103" s="91"/>
      <c r="Y103" s="86"/>
      <c r="Z103" s="93"/>
      <c r="AA103" s="93"/>
      <c r="AB103" s="93"/>
      <c r="AC103" s="93"/>
      <c r="AD103" s="93"/>
      <c r="AE103" s="93"/>
    </row>
    <row r="104">
      <c r="A104" s="86"/>
      <c r="B104" s="86"/>
      <c r="C104" s="86"/>
      <c r="D104" s="86"/>
      <c r="E104" s="86"/>
      <c r="F104" s="86"/>
      <c r="G104" s="86"/>
      <c r="H104" s="86"/>
      <c r="I104" s="86"/>
      <c r="J104" s="86"/>
      <c r="K104" s="86"/>
      <c r="L104" s="86"/>
      <c r="M104" s="86"/>
      <c r="N104" s="86"/>
      <c r="O104" s="86"/>
      <c r="P104" s="86"/>
      <c r="Q104" s="86"/>
      <c r="R104" s="86"/>
      <c r="S104" s="108"/>
      <c r="T104" s="89"/>
      <c r="U104" s="86"/>
      <c r="V104" s="86"/>
      <c r="W104" s="91"/>
      <c r="X104" s="91"/>
      <c r="Y104" s="86"/>
      <c r="Z104" s="93"/>
      <c r="AA104" s="93"/>
      <c r="AB104" s="93"/>
      <c r="AC104" s="93"/>
      <c r="AD104" s="93"/>
      <c r="AE104" s="93"/>
    </row>
    <row r="105">
      <c r="A105" s="86"/>
      <c r="B105" s="86"/>
      <c r="C105" s="86"/>
      <c r="D105" s="86"/>
      <c r="E105" s="86"/>
      <c r="F105" s="86"/>
      <c r="G105" s="86"/>
      <c r="H105" s="86"/>
      <c r="I105" s="86"/>
      <c r="J105" s="86"/>
      <c r="K105" s="86"/>
      <c r="L105" s="86"/>
      <c r="M105" s="86"/>
      <c r="N105" s="86"/>
      <c r="O105" s="86"/>
      <c r="P105" s="86"/>
      <c r="Q105" s="86"/>
      <c r="R105" s="86"/>
      <c r="S105" s="108"/>
      <c r="T105" s="89"/>
      <c r="U105" s="86"/>
      <c r="V105" s="86"/>
      <c r="W105" s="91"/>
      <c r="X105" s="91"/>
      <c r="Y105" s="86"/>
      <c r="Z105" s="93"/>
      <c r="AA105" s="93"/>
      <c r="AB105" s="93"/>
      <c r="AC105" s="93"/>
      <c r="AD105" s="93"/>
      <c r="AE105" s="93"/>
    </row>
    <row r="106">
      <c r="A106" s="86"/>
      <c r="B106" s="86"/>
      <c r="C106" s="86"/>
      <c r="D106" s="86"/>
      <c r="E106" s="86"/>
      <c r="F106" s="86"/>
      <c r="G106" s="86"/>
      <c r="H106" s="86"/>
      <c r="I106" s="86"/>
      <c r="J106" s="86"/>
      <c r="K106" s="86"/>
      <c r="L106" s="86"/>
      <c r="M106" s="86"/>
      <c r="N106" s="86"/>
      <c r="O106" s="86"/>
      <c r="P106" s="86"/>
      <c r="Q106" s="86"/>
      <c r="R106" s="86"/>
      <c r="S106" s="108"/>
      <c r="T106" s="89"/>
      <c r="U106" s="86"/>
      <c r="V106" s="86"/>
      <c r="W106" s="91"/>
      <c r="X106" s="91"/>
      <c r="Y106" s="86"/>
      <c r="Z106" s="93"/>
      <c r="AA106" s="93"/>
      <c r="AB106" s="93"/>
      <c r="AC106" s="93"/>
      <c r="AD106" s="93"/>
      <c r="AE106" s="93"/>
    </row>
    <row r="107">
      <c r="A107" s="86"/>
      <c r="B107" s="86"/>
      <c r="C107" s="86"/>
      <c r="D107" s="86"/>
      <c r="E107" s="86"/>
      <c r="F107" s="86"/>
      <c r="G107" s="86"/>
      <c r="H107" s="86"/>
      <c r="I107" s="86"/>
      <c r="J107" s="86"/>
      <c r="K107" s="86"/>
      <c r="L107" s="86"/>
      <c r="M107" s="86"/>
      <c r="N107" s="86"/>
      <c r="O107" s="86"/>
      <c r="P107" s="86"/>
      <c r="Q107" s="86"/>
      <c r="R107" s="86"/>
      <c r="S107" s="108"/>
      <c r="T107" s="89"/>
      <c r="U107" s="86"/>
      <c r="V107" s="86"/>
      <c r="W107" s="91"/>
      <c r="X107" s="91"/>
      <c r="Y107" s="86"/>
      <c r="Z107" s="93"/>
      <c r="AA107" s="93"/>
      <c r="AB107" s="93"/>
      <c r="AC107" s="93"/>
      <c r="AD107" s="93"/>
      <c r="AE107" s="93"/>
    </row>
    <row r="108">
      <c r="A108" s="86"/>
      <c r="B108" s="86"/>
      <c r="C108" s="86"/>
      <c r="D108" s="86"/>
      <c r="E108" s="86"/>
      <c r="F108" s="86"/>
      <c r="G108" s="86"/>
      <c r="H108" s="86"/>
      <c r="I108" s="86"/>
      <c r="J108" s="86"/>
      <c r="K108" s="86"/>
      <c r="L108" s="86"/>
      <c r="M108" s="86"/>
      <c r="N108" s="86"/>
      <c r="O108" s="86"/>
      <c r="P108" s="86"/>
      <c r="Q108" s="86"/>
      <c r="R108" s="86"/>
      <c r="S108" s="108"/>
      <c r="T108" s="89"/>
      <c r="U108" s="86"/>
      <c r="V108" s="86"/>
      <c r="W108" s="91"/>
      <c r="X108" s="91"/>
      <c r="Y108" s="86"/>
      <c r="Z108" s="93"/>
      <c r="AA108" s="93"/>
      <c r="AB108" s="93"/>
      <c r="AC108" s="93"/>
      <c r="AD108" s="93"/>
      <c r="AE108" s="93"/>
    </row>
    <row r="109">
      <c r="A109" s="86"/>
      <c r="B109" s="86"/>
      <c r="C109" s="86"/>
      <c r="D109" s="86"/>
      <c r="E109" s="86"/>
      <c r="F109" s="86"/>
      <c r="G109" s="86"/>
      <c r="H109" s="86"/>
      <c r="I109" s="86"/>
      <c r="J109" s="86"/>
      <c r="K109" s="86"/>
      <c r="L109" s="86"/>
      <c r="M109" s="86"/>
      <c r="N109" s="86"/>
      <c r="O109" s="86"/>
      <c r="P109" s="86"/>
      <c r="Q109" s="86"/>
      <c r="R109" s="86"/>
      <c r="S109" s="108"/>
      <c r="T109" s="89"/>
      <c r="U109" s="86"/>
      <c r="V109" s="86"/>
      <c r="W109" s="91"/>
      <c r="X109" s="91"/>
      <c r="Y109" s="86"/>
      <c r="Z109" s="93"/>
      <c r="AA109" s="93"/>
      <c r="AB109" s="93"/>
      <c r="AC109" s="93"/>
      <c r="AD109" s="93"/>
      <c r="AE109" s="93"/>
    </row>
    <row r="110">
      <c r="A110" s="86"/>
      <c r="B110" s="86"/>
      <c r="C110" s="86"/>
      <c r="D110" s="86"/>
      <c r="E110" s="86"/>
      <c r="F110" s="86"/>
      <c r="G110" s="86"/>
      <c r="H110" s="86"/>
      <c r="I110" s="86"/>
      <c r="J110" s="86"/>
      <c r="K110" s="86"/>
      <c r="L110" s="86"/>
      <c r="M110" s="86"/>
      <c r="N110" s="86"/>
      <c r="O110" s="86"/>
      <c r="P110" s="86"/>
      <c r="Q110" s="86"/>
      <c r="R110" s="86"/>
      <c r="S110" s="108"/>
      <c r="T110" s="89"/>
      <c r="U110" s="86"/>
      <c r="V110" s="86"/>
      <c r="W110" s="91"/>
      <c r="X110" s="91"/>
      <c r="Y110" s="86"/>
      <c r="Z110" s="93"/>
      <c r="AA110" s="93"/>
      <c r="AB110" s="93"/>
      <c r="AC110" s="93"/>
      <c r="AD110" s="93"/>
      <c r="AE110" s="93"/>
    </row>
    <row r="111">
      <c r="A111" s="86"/>
      <c r="B111" s="86"/>
      <c r="C111" s="86"/>
      <c r="D111" s="86"/>
      <c r="E111" s="86"/>
      <c r="F111" s="86"/>
      <c r="G111" s="86"/>
      <c r="H111" s="86"/>
      <c r="I111" s="86"/>
      <c r="J111" s="86"/>
      <c r="K111" s="86"/>
      <c r="L111" s="86"/>
      <c r="M111" s="86"/>
      <c r="N111" s="86"/>
      <c r="O111" s="86"/>
      <c r="P111" s="86"/>
      <c r="Q111" s="86"/>
      <c r="R111" s="86"/>
      <c r="S111" s="108"/>
      <c r="T111" s="89"/>
      <c r="U111" s="86"/>
      <c r="V111" s="86"/>
      <c r="W111" s="91"/>
      <c r="X111" s="91"/>
      <c r="Y111" s="86"/>
      <c r="Z111" s="93"/>
      <c r="AA111" s="93"/>
      <c r="AB111" s="93"/>
      <c r="AC111" s="93"/>
      <c r="AD111" s="93"/>
      <c r="AE111" s="93"/>
    </row>
    <row r="112">
      <c r="A112" s="86"/>
      <c r="B112" s="86"/>
      <c r="C112" s="86"/>
      <c r="D112" s="86"/>
      <c r="E112" s="86"/>
      <c r="F112" s="86"/>
      <c r="G112" s="86"/>
      <c r="H112" s="86"/>
      <c r="I112" s="86"/>
      <c r="J112" s="86"/>
      <c r="K112" s="86"/>
      <c r="L112" s="86"/>
      <c r="M112" s="86"/>
      <c r="N112" s="86"/>
      <c r="O112" s="86"/>
      <c r="P112" s="86"/>
      <c r="Q112" s="86"/>
      <c r="R112" s="86"/>
      <c r="S112" s="108"/>
      <c r="T112" s="89"/>
      <c r="U112" s="86"/>
      <c r="V112" s="86"/>
      <c r="W112" s="91"/>
      <c r="X112" s="91"/>
      <c r="Y112" s="86"/>
      <c r="Z112" s="93"/>
      <c r="AA112" s="93"/>
      <c r="AB112" s="93"/>
      <c r="AC112" s="93"/>
      <c r="AD112" s="93"/>
      <c r="AE112" s="93"/>
    </row>
    <row r="113">
      <c r="A113" s="86"/>
      <c r="B113" s="86"/>
      <c r="C113" s="86"/>
      <c r="D113" s="86"/>
      <c r="E113" s="86"/>
      <c r="F113" s="86"/>
      <c r="G113" s="86"/>
      <c r="H113" s="86"/>
      <c r="I113" s="86"/>
      <c r="J113" s="86"/>
      <c r="K113" s="86"/>
      <c r="L113" s="86"/>
      <c r="M113" s="86"/>
      <c r="N113" s="86"/>
      <c r="O113" s="86"/>
      <c r="P113" s="86"/>
      <c r="Q113" s="86"/>
      <c r="R113" s="86"/>
      <c r="S113" s="108"/>
      <c r="T113" s="89"/>
      <c r="U113" s="86"/>
      <c r="V113" s="86"/>
      <c r="W113" s="91"/>
      <c r="X113" s="91"/>
      <c r="Y113" s="86"/>
      <c r="Z113" s="93"/>
      <c r="AA113" s="93"/>
      <c r="AB113" s="93"/>
      <c r="AC113" s="93"/>
      <c r="AD113" s="93"/>
      <c r="AE113" s="93"/>
    </row>
    <row r="114">
      <c r="A114" s="86"/>
      <c r="B114" s="86"/>
      <c r="C114" s="86"/>
      <c r="D114" s="86"/>
      <c r="E114" s="86"/>
      <c r="F114" s="86"/>
      <c r="G114" s="86"/>
      <c r="H114" s="86"/>
      <c r="I114" s="86"/>
      <c r="J114" s="86"/>
      <c r="K114" s="86"/>
      <c r="L114" s="86"/>
      <c r="M114" s="86"/>
      <c r="N114" s="86"/>
      <c r="O114" s="86"/>
      <c r="P114" s="86"/>
      <c r="Q114" s="86"/>
      <c r="R114" s="86"/>
      <c r="S114" s="108"/>
      <c r="T114" s="89"/>
      <c r="U114" s="86"/>
      <c r="V114" s="86"/>
      <c r="W114" s="91"/>
      <c r="X114" s="91"/>
      <c r="Y114" s="86"/>
      <c r="Z114" s="93"/>
      <c r="AA114" s="93"/>
      <c r="AB114" s="93"/>
      <c r="AC114" s="93"/>
      <c r="AD114" s="93"/>
      <c r="AE114" s="93"/>
    </row>
    <row r="115">
      <c r="A115" s="86"/>
      <c r="B115" s="86"/>
      <c r="C115" s="86"/>
      <c r="D115" s="86"/>
      <c r="E115" s="86"/>
      <c r="F115" s="86"/>
      <c r="G115" s="86"/>
      <c r="H115" s="86"/>
      <c r="I115" s="86"/>
      <c r="J115" s="86"/>
      <c r="K115" s="86"/>
      <c r="L115" s="86"/>
      <c r="M115" s="86"/>
      <c r="N115" s="86"/>
      <c r="O115" s="86"/>
      <c r="P115" s="86"/>
      <c r="Q115" s="86"/>
      <c r="R115" s="86"/>
      <c r="S115" s="108"/>
      <c r="T115" s="89"/>
      <c r="U115" s="86"/>
      <c r="V115" s="86"/>
      <c r="W115" s="91"/>
      <c r="X115" s="91"/>
      <c r="Y115" s="86"/>
      <c r="Z115" s="93"/>
      <c r="AA115" s="93"/>
      <c r="AB115" s="93"/>
      <c r="AC115" s="93"/>
      <c r="AD115" s="93"/>
      <c r="AE115" s="93"/>
    </row>
    <row r="116">
      <c r="A116" s="86"/>
      <c r="B116" s="86"/>
      <c r="C116" s="86"/>
      <c r="D116" s="86"/>
      <c r="E116" s="86"/>
      <c r="F116" s="86"/>
      <c r="G116" s="86"/>
      <c r="H116" s="86"/>
      <c r="I116" s="86"/>
      <c r="J116" s="86"/>
      <c r="K116" s="86"/>
      <c r="L116" s="86"/>
      <c r="M116" s="86"/>
      <c r="N116" s="86"/>
      <c r="O116" s="86"/>
      <c r="P116" s="86"/>
      <c r="Q116" s="86"/>
      <c r="R116" s="86"/>
      <c r="S116" s="108"/>
      <c r="T116" s="89"/>
      <c r="U116" s="86"/>
      <c r="V116" s="86"/>
      <c r="W116" s="91"/>
      <c r="X116" s="91"/>
      <c r="Y116" s="86"/>
      <c r="Z116" s="93"/>
      <c r="AA116" s="93"/>
      <c r="AB116" s="93"/>
      <c r="AC116" s="93"/>
      <c r="AD116" s="93"/>
      <c r="AE116" s="93"/>
    </row>
    <row r="117">
      <c r="A117" s="86"/>
      <c r="B117" s="86"/>
      <c r="C117" s="86"/>
      <c r="D117" s="86"/>
      <c r="E117" s="86"/>
      <c r="F117" s="86"/>
      <c r="G117" s="86"/>
      <c r="H117" s="86"/>
      <c r="I117" s="86"/>
      <c r="J117" s="86"/>
      <c r="K117" s="86"/>
      <c r="L117" s="86"/>
      <c r="M117" s="86"/>
      <c r="N117" s="86"/>
      <c r="O117" s="86"/>
      <c r="P117" s="86"/>
      <c r="Q117" s="86"/>
      <c r="R117" s="86"/>
      <c r="S117" s="108"/>
      <c r="T117" s="89"/>
      <c r="U117" s="86"/>
      <c r="V117" s="86"/>
      <c r="W117" s="91"/>
      <c r="X117" s="91"/>
      <c r="Y117" s="86"/>
      <c r="Z117" s="93"/>
      <c r="AA117" s="93"/>
      <c r="AB117" s="93"/>
      <c r="AC117" s="93"/>
      <c r="AD117" s="93"/>
      <c r="AE117" s="93"/>
    </row>
    <row r="118">
      <c r="A118" s="86"/>
      <c r="B118" s="86"/>
      <c r="C118" s="86"/>
      <c r="D118" s="86"/>
      <c r="E118" s="86"/>
      <c r="F118" s="86"/>
      <c r="G118" s="86"/>
      <c r="H118" s="86"/>
      <c r="I118" s="86"/>
      <c r="J118" s="86"/>
      <c r="K118" s="86"/>
      <c r="L118" s="86"/>
      <c r="M118" s="86"/>
      <c r="N118" s="86"/>
      <c r="O118" s="86"/>
      <c r="P118" s="86"/>
      <c r="Q118" s="86"/>
      <c r="R118" s="86"/>
      <c r="S118" s="108"/>
      <c r="T118" s="89"/>
      <c r="U118" s="86"/>
      <c r="V118" s="86"/>
      <c r="W118" s="91"/>
      <c r="X118" s="91"/>
      <c r="Y118" s="86"/>
      <c r="Z118" s="93"/>
      <c r="AA118" s="93"/>
      <c r="AB118" s="93"/>
      <c r="AC118" s="93"/>
      <c r="AD118" s="93"/>
      <c r="AE118" s="93"/>
    </row>
    <row r="119">
      <c r="A119" s="86"/>
      <c r="B119" s="86"/>
      <c r="C119" s="86"/>
      <c r="D119" s="86"/>
      <c r="E119" s="86"/>
      <c r="F119" s="86"/>
      <c r="G119" s="86"/>
      <c r="H119" s="86"/>
      <c r="I119" s="86"/>
      <c r="J119" s="86"/>
      <c r="K119" s="86"/>
      <c r="L119" s="86"/>
      <c r="M119" s="86"/>
      <c r="N119" s="86"/>
      <c r="O119" s="86"/>
      <c r="P119" s="86"/>
      <c r="Q119" s="86"/>
      <c r="R119" s="86"/>
      <c r="S119" s="108"/>
      <c r="T119" s="89"/>
      <c r="U119" s="86"/>
      <c r="V119" s="86"/>
      <c r="W119" s="91"/>
      <c r="X119" s="91"/>
      <c r="Y119" s="86"/>
      <c r="Z119" s="93"/>
      <c r="AA119" s="93"/>
      <c r="AB119" s="93"/>
      <c r="AC119" s="93"/>
      <c r="AD119" s="93"/>
      <c r="AE119" s="93"/>
    </row>
    <row r="120">
      <c r="A120" s="86"/>
      <c r="B120" s="86"/>
      <c r="C120" s="86"/>
      <c r="D120" s="86"/>
      <c r="E120" s="86"/>
      <c r="F120" s="86"/>
      <c r="G120" s="86"/>
      <c r="H120" s="86"/>
      <c r="I120" s="86"/>
      <c r="J120" s="86"/>
      <c r="K120" s="86"/>
      <c r="L120" s="86"/>
      <c r="M120" s="86"/>
      <c r="N120" s="86"/>
      <c r="O120" s="86"/>
      <c r="P120" s="86"/>
      <c r="Q120" s="86"/>
      <c r="R120" s="86"/>
      <c r="S120" s="108"/>
      <c r="T120" s="89"/>
      <c r="U120" s="86"/>
      <c r="V120" s="86"/>
      <c r="W120" s="91"/>
      <c r="X120" s="91"/>
      <c r="Y120" s="86"/>
      <c r="Z120" s="93"/>
      <c r="AA120" s="93"/>
      <c r="AB120" s="93"/>
      <c r="AC120" s="93"/>
      <c r="AD120" s="93"/>
      <c r="AE120" s="93"/>
    </row>
    <row r="121">
      <c r="A121" s="86"/>
      <c r="B121" s="86"/>
      <c r="C121" s="86"/>
      <c r="D121" s="86"/>
      <c r="E121" s="86"/>
      <c r="F121" s="86"/>
      <c r="G121" s="86"/>
      <c r="H121" s="86"/>
      <c r="I121" s="86"/>
      <c r="J121" s="86"/>
      <c r="K121" s="86"/>
      <c r="L121" s="86"/>
      <c r="M121" s="86"/>
      <c r="N121" s="86"/>
      <c r="O121" s="86"/>
      <c r="P121" s="86"/>
      <c r="Q121" s="86"/>
      <c r="R121" s="86"/>
      <c r="S121" s="108"/>
      <c r="T121" s="89"/>
      <c r="U121" s="86"/>
      <c r="V121" s="86"/>
      <c r="W121" s="91"/>
      <c r="X121" s="91"/>
      <c r="Y121" s="86"/>
      <c r="Z121" s="93"/>
      <c r="AA121" s="93"/>
      <c r="AB121" s="93"/>
      <c r="AC121" s="93"/>
      <c r="AD121" s="93"/>
      <c r="AE121" s="93"/>
    </row>
    <row r="122">
      <c r="A122" s="86"/>
      <c r="B122" s="86"/>
      <c r="C122" s="86"/>
      <c r="D122" s="86"/>
      <c r="E122" s="86"/>
      <c r="F122" s="86"/>
      <c r="G122" s="86"/>
      <c r="H122" s="86"/>
      <c r="I122" s="86"/>
      <c r="J122" s="86"/>
      <c r="K122" s="86"/>
      <c r="L122" s="86"/>
      <c r="M122" s="86"/>
      <c r="N122" s="86"/>
      <c r="O122" s="86"/>
      <c r="P122" s="86"/>
      <c r="Q122" s="86"/>
      <c r="R122" s="86"/>
      <c r="S122" s="86"/>
      <c r="T122" s="86"/>
      <c r="U122" s="86"/>
      <c r="V122" s="86"/>
      <c r="W122" s="86"/>
      <c r="X122" s="86"/>
      <c r="Y122" s="86"/>
      <c r="Z122" s="93"/>
      <c r="AA122" s="93"/>
      <c r="AB122" s="93"/>
      <c r="AC122" s="93"/>
      <c r="AD122" s="93"/>
      <c r="AE122" s="93"/>
    </row>
    <row r="123">
      <c r="A123" s="86"/>
      <c r="B123" s="86"/>
      <c r="C123" s="86"/>
      <c r="D123" s="86"/>
      <c r="E123" s="86"/>
      <c r="F123" s="86"/>
      <c r="G123" s="86"/>
      <c r="H123" s="86"/>
      <c r="I123" s="86"/>
      <c r="J123" s="86"/>
      <c r="K123" s="86"/>
      <c r="L123" s="86"/>
      <c r="M123" s="86"/>
      <c r="N123" s="86"/>
      <c r="O123" s="86"/>
      <c r="P123" s="86"/>
      <c r="Q123" s="86"/>
      <c r="R123" s="86"/>
      <c r="S123" s="86"/>
      <c r="T123" s="86"/>
      <c r="U123" s="86"/>
      <c r="V123" s="86"/>
      <c r="W123" s="86"/>
      <c r="X123" s="86"/>
      <c r="Y123" s="86"/>
      <c r="Z123" s="93"/>
      <c r="AA123" s="93"/>
      <c r="AB123" s="93"/>
      <c r="AC123" s="93"/>
      <c r="AD123" s="93"/>
      <c r="AE123" s="93"/>
    </row>
    <row r="124">
      <c r="A124" s="86"/>
      <c r="B124" s="86"/>
      <c r="C124" s="86"/>
      <c r="D124" s="86"/>
      <c r="E124" s="86"/>
      <c r="F124" s="86"/>
      <c r="G124" s="86"/>
      <c r="H124" s="86"/>
      <c r="I124" s="86"/>
      <c r="J124" s="86"/>
      <c r="K124" s="86"/>
      <c r="L124" s="86"/>
      <c r="M124" s="86"/>
      <c r="N124" s="86"/>
      <c r="O124" s="86"/>
      <c r="P124" s="86"/>
      <c r="Q124" s="86"/>
      <c r="R124" s="86"/>
      <c r="S124" s="86"/>
      <c r="T124" s="86"/>
      <c r="U124" s="86"/>
      <c r="V124" s="86"/>
      <c r="W124" s="86"/>
      <c r="X124" s="86"/>
      <c r="Y124" s="86"/>
      <c r="Z124" s="93"/>
      <c r="AA124" s="93"/>
      <c r="AB124" s="93"/>
      <c r="AC124" s="93"/>
      <c r="AD124" s="93"/>
      <c r="AE124" s="93"/>
    </row>
    <row r="125">
      <c r="A125" s="86"/>
      <c r="B125" s="86"/>
      <c r="C125" s="86"/>
      <c r="D125" s="86"/>
      <c r="E125" s="86"/>
      <c r="F125" s="86"/>
      <c r="G125" s="86"/>
      <c r="H125" s="86"/>
      <c r="I125" s="86"/>
      <c r="J125" s="86"/>
      <c r="K125" s="86"/>
      <c r="L125" s="86"/>
      <c r="M125" s="86"/>
      <c r="N125" s="86"/>
      <c r="O125" s="86"/>
      <c r="P125" s="86"/>
      <c r="Q125" s="86"/>
      <c r="R125" s="86"/>
      <c r="S125" s="86"/>
      <c r="T125" s="86"/>
      <c r="U125" s="86"/>
      <c r="V125" s="86"/>
      <c r="W125" s="86"/>
      <c r="X125" s="86"/>
      <c r="Y125" s="86"/>
      <c r="Z125" s="93"/>
      <c r="AA125" s="93"/>
      <c r="AB125" s="93"/>
      <c r="AC125" s="93"/>
      <c r="AD125" s="93"/>
      <c r="AE125" s="93"/>
    </row>
    <row r="126">
      <c r="A126" s="86"/>
      <c r="B126" s="86"/>
      <c r="C126" s="86"/>
      <c r="D126" s="86"/>
      <c r="E126" s="86"/>
      <c r="F126" s="86"/>
      <c r="G126" s="86"/>
      <c r="H126" s="86"/>
      <c r="I126" s="86"/>
      <c r="J126" s="86"/>
      <c r="K126" s="86"/>
      <c r="L126" s="86"/>
      <c r="M126" s="86"/>
      <c r="N126" s="86"/>
      <c r="O126" s="86"/>
      <c r="P126" s="86"/>
      <c r="Q126" s="86"/>
      <c r="R126" s="86"/>
      <c r="S126" s="86"/>
      <c r="T126" s="86"/>
      <c r="U126" s="86"/>
      <c r="V126" s="86"/>
      <c r="W126" s="86"/>
      <c r="X126" s="86"/>
      <c r="Y126" s="86"/>
      <c r="Z126" s="93"/>
      <c r="AA126" s="93"/>
      <c r="AB126" s="93"/>
      <c r="AC126" s="93"/>
      <c r="AD126" s="93"/>
      <c r="AE126" s="93"/>
    </row>
    <row r="127">
      <c r="A127" s="86"/>
      <c r="B127" s="86"/>
      <c r="C127" s="86"/>
      <c r="D127" s="86"/>
      <c r="E127" s="86"/>
      <c r="F127" s="86"/>
      <c r="G127" s="86"/>
      <c r="H127" s="86"/>
      <c r="I127" s="86"/>
      <c r="J127" s="86"/>
      <c r="K127" s="86"/>
      <c r="L127" s="86"/>
      <c r="M127" s="86"/>
      <c r="N127" s="86"/>
      <c r="O127" s="86"/>
      <c r="P127" s="86"/>
      <c r="Q127" s="86"/>
      <c r="R127" s="86"/>
      <c r="S127" s="86"/>
      <c r="T127" s="86"/>
      <c r="U127" s="86"/>
      <c r="V127" s="86"/>
      <c r="W127" s="86"/>
      <c r="X127" s="86"/>
      <c r="Y127" s="86"/>
      <c r="Z127" s="93"/>
      <c r="AA127" s="93"/>
      <c r="AB127" s="93"/>
      <c r="AC127" s="93"/>
      <c r="AD127" s="93"/>
      <c r="AE127" s="93"/>
    </row>
    <row r="128">
      <c r="A128" s="86"/>
      <c r="B128" s="86"/>
      <c r="C128" s="86"/>
      <c r="D128" s="86"/>
      <c r="E128" s="86"/>
      <c r="F128" s="86"/>
      <c r="G128" s="86"/>
      <c r="H128" s="86"/>
      <c r="I128" s="86"/>
      <c r="J128" s="86"/>
      <c r="K128" s="86"/>
      <c r="L128" s="86"/>
      <c r="M128" s="86"/>
      <c r="N128" s="86"/>
      <c r="O128" s="86"/>
      <c r="P128" s="86"/>
      <c r="Q128" s="86"/>
      <c r="R128" s="86"/>
      <c r="S128" s="86"/>
      <c r="T128" s="86"/>
      <c r="U128" s="86"/>
      <c r="V128" s="86"/>
      <c r="W128" s="86"/>
      <c r="X128" s="86"/>
      <c r="Y128" s="86"/>
      <c r="Z128" s="93"/>
      <c r="AA128" s="93"/>
      <c r="AB128" s="93"/>
      <c r="AC128" s="93"/>
      <c r="AD128" s="93"/>
      <c r="AE128" s="93"/>
    </row>
    <row r="129">
      <c r="A129" s="86"/>
      <c r="B129" s="86"/>
      <c r="C129" s="86"/>
      <c r="D129" s="86"/>
      <c r="E129" s="86"/>
      <c r="F129" s="86"/>
      <c r="G129" s="86"/>
      <c r="H129" s="86"/>
      <c r="I129" s="86"/>
      <c r="J129" s="86"/>
      <c r="K129" s="86"/>
      <c r="L129" s="86"/>
      <c r="M129" s="86"/>
      <c r="N129" s="86"/>
      <c r="O129" s="86"/>
      <c r="P129" s="86"/>
      <c r="Q129" s="86"/>
      <c r="R129" s="86"/>
      <c r="S129" s="86"/>
      <c r="T129" s="86"/>
      <c r="U129" s="86"/>
      <c r="V129" s="86"/>
      <c r="W129" s="86"/>
      <c r="X129" s="86"/>
      <c r="Y129" s="86"/>
      <c r="Z129" s="93"/>
      <c r="AA129" s="93"/>
      <c r="AB129" s="93"/>
      <c r="AC129" s="93"/>
      <c r="AD129" s="93"/>
      <c r="AE129" s="93"/>
    </row>
    <row r="130">
      <c r="A130" s="86"/>
      <c r="B130" s="86"/>
      <c r="C130" s="86"/>
      <c r="D130" s="86"/>
      <c r="E130" s="86"/>
      <c r="F130" s="86"/>
      <c r="G130" s="86"/>
      <c r="H130" s="86"/>
      <c r="I130" s="86"/>
      <c r="J130" s="86"/>
      <c r="K130" s="86"/>
      <c r="L130" s="86"/>
      <c r="M130" s="86"/>
      <c r="N130" s="86"/>
      <c r="O130" s="86"/>
      <c r="P130" s="86"/>
      <c r="Q130" s="86"/>
      <c r="R130" s="86"/>
      <c r="S130" s="86"/>
      <c r="T130" s="86"/>
      <c r="U130" s="86"/>
      <c r="V130" s="86"/>
      <c r="W130" s="86"/>
      <c r="X130" s="86"/>
      <c r="Y130" s="86"/>
      <c r="Z130" s="93"/>
      <c r="AA130" s="93"/>
      <c r="AB130" s="93"/>
      <c r="AC130" s="93"/>
      <c r="AD130" s="93"/>
      <c r="AE130" s="93"/>
    </row>
    <row r="131">
      <c r="A131" s="86"/>
      <c r="B131" s="86"/>
      <c r="C131" s="86"/>
      <c r="D131" s="86"/>
      <c r="E131" s="86"/>
      <c r="F131" s="86"/>
      <c r="G131" s="86"/>
      <c r="H131" s="86"/>
      <c r="I131" s="86"/>
      <c r="J131" s="86"/>
      <c r="K131" s="86"/>
      <c r="L131" s="86"/>
      <c r="M131" s="86"/>
      <c r="N131" s="86"/>
      <c r="O131" s="86"/>
      <c r="P131" s="86"/>
      <c r="Q131" s="86"/>
      <c r="R131" s="86"/>
      <c r="S131" s="86"/>
      <c r="T131" s="86"/>
      <c r="U131" s="86"/>
      <c r="V131" s="86"/>
      <c r="W131" s="86"/>
      <c r="X131" s="86"/>
      <c r="Y131" s="86"/>
      <c r="Z131" s="93"/>
      <c r="AA131" s="93"/>
      <c r="AB131" s="93"/>
      <c r="AC131" s="93"/>
      <c r="AD131" s="93"/>
      <c r="AE131" s="93"/>
    </row>
    <row r="132">
      <c r="A132" s="86"/>
      <c r="B132" s="86"/>
      <c r="C132" s="86"/>
      <c r="D132" s="86"/>
      <c r="E132" s="86"/>
      <c r="F132" s="86"/>
      <c r="G132" s="86"/>
      <c r="H132" s="86"/>
      <c r="I132" s="86"/>
      <c r="J132" s="86"/>
      <c r="K132" s="86"/>
      <c r="L132" s="86"/>
      <c r="M132" s="86"/>
      <c r="N132" s="86"/>
      <c r="O132" s="86"/>
      <c r="P132" s="86"/>
      <c r="Q132" s="86"/>
      <c r="R132" s="86"/>
      <c r="S132" s="86"/>
      <c r="T132" s="86"/>
      <c r="U132" s="86"/>
      <c r="V132" s="86"/>
      <c r="W132" s="86"/>
      <c r="X132" s="86"/>
      <c r="Y132" s="86"/>
      <c r="Z132" s="93"/>
      <c r="AA132" s="93"/>
      <c r="AB132" s="93"/>
      <c r="AC132" s="93"/>
      <c r="AD132" s="93"/>
      <c r="AE132" s="93"/>
    </row>
    <row r="133">
      <c r="A133" s="86"/>
      <c r="B133" s="86"/>
      <c r="C133" s="86"/>
      <c r="D133" s="86"/>
      <c r="E133" s="86"/>
      <c r="F133" s="86"/>
      <c r="G133" s="86"/>
      <c r="H133" s="86"/>
      <c r="I133" s="86"/>
      <c r="J133" s="86"/>
      <c r="K133" s="86"/>
      <c r="L133" s="86"/>
      <c r="M133" s="86"/>
      <c r="N133" s="86"/>
      <c r="O133" s="86"/>
      <c r="P133" s="86"/>
      <c r="Q133" s="86"/>
      <c r="R133" s="86"/>
      <c r="S133" s="86"/>
      <c r="T133" s="86"/>
      <c r="U133" s="86"/>
      <c r="V133" s="86"/>
      <c r="W133" s="86"/>
      <c r="X133" s="86"/>
      <c r="Y133" s="86"/>
      <c r="Z133" s="93"/>
      <c r="AA133" s="93"/>
      <c r="AB133" s="93"/>
      <c r="AC133" s="93"/>
      <c r="AD133" s="93"/>
      <c r="AE133" s="93"/>
    </row>
    <row r="134">
      <c r="A134" s="86"/>
      <c r="B134" s="86"/>
      <c r="C134" s="86"/>
      <c r="D134" s="86"/>
      <c r="E134" s="86"/>
      <c r="F134" s="86"/>
      <c r="G134" s="86"/>
      <c r="H134" s="86"/>
      <c r="I134" s="86"/>
      <c r="J134" s="86"/>
      <c r="K134" s="86"/>
      <c r="L134" s="86"/>
      <c r="M134" s="86"/>
      <c r="N134" s="86"/>
      <c r="O134" s="86"/>
      <c r="P134" s="86"/>
      <c r="Q134" s="86"/>
      <c r="R134" s="86"/>
      <c r="S134" s="86"/>
      <c r="T134" s="86"/>
      <c r="U134" s="86"/>
      <c r="V134" s="86"/>
      <c r="W134" s="86"/>
      <c r="X134" s="86"/>
      <c r="Y134" s="86"/>
      <c r="Z134" s="93"/>
      <c r="AA134" s="93"/>
      <c r="AB134" s="93"/>
      <c r="AC134" s="93"/>
      <c r="AD134" s="93"/>
      <c r="AE134" s="93"/>
    </row>
    <row r="135">
      <c r="A135" s="86"/>
      <c r="B135" s="86"/>
      <c r="C135" s="86"/>
      <c r="D135" s="86"/>
      <c r="E135" s="86"/>
      <c r="F135" s="86"/>
      <c r="G135" s="86"/>
      <c r="H135" s="86"/>
      <c r="I135" s="86"/>
      <c r="J135" s="86"/>
      <c r="K135" s="86"/>
      <c r="L135" s="86"/>
      <c r="M135" s="86"/>
      <c r="N135" s="86"/>
      <c r="O135" s="86"/>
      <c r="P135" s="86"/>
      <c r="Q135" s="86"/>
      <c r="R135" s="86"/>
      <c r="S135" s="86"/>
      <c r="T135" s="86"/>
      <c r="U135" s="86"/>
      <c r="V135" s="86"/>
      <c r="W135" s="86"/>
      <c r="X135" s="86"/>
      <c r="Y135" s="86"/>
      <c r="Z135" s="93"/>
      <c r="AA135" s="93"/>
      <c r="AB135" s="93"/>
      <c r="AC135" s="93"/>
      <c r="AD135" s="93"/>
      <c r="AE135" s="93"/>
    </row>
    <row r="136">
      <c r="A136" s="86"/>
      <c r="B136" s="86"/>
      <c r="C136" s="86"/>
      <c r="D136" s="86"/>
      <c r="E136" s="86"/>
      <c r="F136" s="86"/>
      <c r="G136" s="86"/>
      <c r="H136" s="86"/>
      <c r="I136" s="86"/>
      <c r="J136" s="86"/>
      <c r="K136" s="86"/>
      <c r="L136" s="86"/>
      <c r="M136" s="86"/>
      <c r="N136" s="86"/>
      <c r="O136" s="86"/>
      <c r="P136" s="86"/>
      <c r="Q136" s="86"/>
      <c r="R136" s="86"/>
      <c r="S136" s="86"/>
      <c r="T136" s="86"/>
      <c r="U136" s="86"/>
      <c r="V136" s="86"/>
      <c r="W136" s="86"/>
      <c r="X136" s="86"/>
      <c r="Y136" s="86"/>
      <c r="Z136" s="93"/>
      <c r="AA136" s="93"/>
      <c r="AB136" s="93"/>
      <c r="AC136" s="93"/>
      <c r="AD136" s="93"/>
      <c r="AE136" s="93"/>
    </row>
    <row r="137">
      <c r="A137" s="86"/>
      <c r="B137" s="86"/>
      <c r="C137" s="86"/>
      <c r="D137" s="86"/>
      <c r="E137" s="86"/>
      <c r="F137" s="86"/>
      <c r="G137" s="86"/>
      <c r="H137" s="86"/>
      <c r="I137" s="86"/>
      <c r="J137" s="86"/>
      <c r="K137" s="86"/>
      <c r="L137" s="86"/>
      <c r="M137" s="86"/>
      <c r="N137" s="86"/>
      <c r="O137" s="86"/>
      <c r="P137" s="86"/>
      <c r="Q137" s="86"/>
      <c r="R137" s="86"/>
      <c r="S137" s="86"/>
      <c r="T137" s="86"/>
      <c r="U137" s="86"/>
      <c r="V137" s="86"/>
      <c r="W137" s="86"/>
      <c r="X137" s="86"/>
      <c r="Y137" s="86"/>
      <c r="Z137" s="93"/>
      <c r="AA137" s="93"/>
      <c r="AB137" s="93"/>
      <c r="AC137" s="93"/>
      <c r="AD137" s="93"/>
      <c r="AE137" s="93"/>
    </row>
    <row r="138">
      <c r="A138" s="86"/>
      <c r="B138" s="86"/>
      <c r="C138" s="86"/>
      <c r="D138" s="86"/>
      <c r="E138" s="86"/>
      <c r="F138" s="86"/>
      <c r="G138" s="86"/>
      <c r="H138" s="86"/>
      <c r="I138" s="86"/>
      <c r="J138" s="86"/>
      <c r="K138" s="86"/>
      <c r="L138" s="86"/>
      <c r="M138" s="86"/>
      <c r="N138" s="86"/>
      <c r="O138" s="86"/>
      <c r="P138" s="86"/>
      <c r="Q138" s="86"/>
      <c r="R138" s="86"/>
      <c r="S138" s="86"/>
      <c r="T138" s="86"/>
      <c r="U138" s="86"/>
      <c r="V138" s="86"/>
      <c r="W138" s="86"/>
      <c r="X138" s="86"/>
      <c r="Y138" s="86"/>
      <c r="Z138" s="93"/>
      <c r="AA138" s="93"/>
      <c r="AB138" s="93"/>
      <c r="AC138" s="93"/>
      <c r="AD138" s="93"/>
      <c r="AE138" s="93"/>
    </row>
    <row r="139">
      <c r="A139" s="86"/>
      <c r="B139" s="86"/>
      <c r="C139" s="86"/>
      <c r="D139" s="86"/>
      <c r="E139" s="86"/>
      <c r="F139" s="86"/>
      <c r="G139" s="86"/>
      <c r="H139" s="86"/>
      <c r="I139" s="86"/>
      <c r="J139" s="86"/>
      <c r="K139" s="86"/>
      <c r="L139" s="86"/>
      <c r="M139" s="86"/>
      <c r="N139" s="86"/>
      <c r="O139" s="86"/>
      <c r="P139" s="86"/>
      <c r="Q139" s="86"/>
      <c r="R139" s="86"/>
      <c r="S139" s="86"/>
      <c r="T139" s="86"/>
      <c r="U139" s="86"/>
      <c r="V139" s="86"/>
      <c r="W139" s="86"/>
      <c r="X139" s="86"/>
      <c r="Y139" s="86"/>
      <c r="Z139" s="93"/>
      <c r="AA139" s="93"/>
      <c r="AB139" s="93"/>
      <c r="AC139" s="93"/>
      <c r="AD139" s="93"/>
      <c r="AE139" s="93"/>
    </row>
    <row r="140">
      <c r="A140" s="86"/>
      <c r="B140" s="86"/>
      <c r="C140" s="86"/>
      <c r="D140" s="86"/>
      <c r="E140" s="86"/>
      <c r="F140" s="86"/>
      <c r="G140" s="86"/>
      <c r="H140" s="86"/>
      <c r="I140" s="86"/>
      <c r="J140" s="86"/>
      <c r="K140" s="86"/>
      <c r="L140" s="86"/>
      <c r="M140" s="86"/>
      <c r="N140" s="86"/>
      <c r="O140" s="86"/>
      <c r="P140" s="86"/>
      <c r="Q140" s="86"/>
      <c r="R140" s="86"/>
      <c r="S140" s="86"/>
      <c r="T140" s="86"/>
      <c r="U140" s="86"/>
      <c r="V140" s="86"/>
      <c r="W140" s="86"/>
      <c r="X140" s="86"/>
      <c r="Y140" s="86"/>
      <c r="Z140" s="93"/>
      <c r="AA140" s="93"/>
      <c r="AB140" s="93"/>
      <c r="AC140" s="93"/>
      <c r="AD140" s="93"/>
      <c r="AE140" s="93"/>
    </row>
    <row r="141">
      <c r="A141" s="86"/>
      <c r="B141" s="86"/>
      <c r="C141" s="86"/>
      <c r="D141" s="86"/>
      <c r="E141" s="86"/>
      <c r="F141" s="86"/>
      <c r="G141" s="86"/>
      <c r="H141" s="86"/>
      <c r="I141" s="86"/>
      <c r="J141" s="86"/>
      <c r="K141" s="86"/>
      <c r="L141" s="86"/>
      <c r="M141" s="86"/>
      <c r="N141" s="86"/>
      <c r="O141" s="86"/>
      <c r="P141" s="86"/>
      <c r="Q141" s="86"/>
      <c r="R141" s="86"/>
      <c r="S141" s="86"/>
      <c r="T141" s="86"/>
      <c r="U141" s="86"/>
      <c r="V141" s="86"/>
      <c r="W141" s="86"/>
      <c r="X141" s="86"/>
      <c r="Y141" s="86"/>
      <c r="Z141" s="93"/>
      <c r="AA141" s="93"/>
      <c r="AB141" s="93"/>
      <c r="AC141" s="93"/>
      <c r="AD141" s="93"/>
      <c r="AE141" s="93"/>
    </row>
    <row r="142">
      <c r="A142" s="86"/>
      <c r="B142" s="86"/>
      <c r="C142" s="86"/>
      <c r="D142" s="86"/>
      <c r="E142" s="86"/>
      <c r="F142" s="86"/>
      <c r="G142" s="86"/>
      <c r="H142" s="86"/>
      <c r="I142" s="86"/>
      <c r="J142" s="86"/>
      <c r="K142" s="86"/>
      <c r="L142" s="86"/>
      <c r="M142" s="86"/>
      <c r="N142" s="86"/>
      <c r="O142" s="86"/>
      <c r="P142" s="86"/>
      <c r="Q142" s="86"/>
      <c r="R142" s="86"/>
      <c r="S142" s="86"/>
      <c r="T142" s="86"/>
      <c r="U142" s="86"/>
      <c r="V142" s="86"/>
      <c r="W142" s="86"/>
      <c r="X142" s="86"/>
      <c r="Y142" s="86"/>
      <c r="Z142" s="93"/>
      <c r="AA142" s="93"/>
      <c r="AB142" s="93"/>
      <c r="AC142" s="93"/>
      <c r="AD142" s="93"/>
      <c r="AE142" s="93"/>
    </row>
    <row r="143">
      <c r="A143" s="86"/>
      <c r="B143" s="86"/>
      <c r="C143" s="86"/>
      <c r="D143" s="86"/>
      <c r="E143" s="86"/>
      <c r="F143" s="86"/>
      <c r="G143" s="86"/>
      <c r="H143" s="86"/>
      <c r="I143" s="86"/>
      <c r="J143" s="86"/>
      <c r="K143" s="86"/>
      <c r="L143" s="86"/>
      <c r="M143" s="86"/>
      <c r="N143" s="86"/>
      <c r="O143" s="86"/>
      <c r="P143" s="86"/>
      <c r="Q143" s="86"/>
      <c r="R143" s="86"/>
      <c r="S143" s="86"/>
      <c r="T143" s="86"/>
      <c r="U143" s="86"/>
      <c r="V143" s="86"/>
      <c r="W143" s="86"/>
      <c r="X143" s="86"/>
      <c r="Y143" s="86"/>
      <c r="Z143" s="93"/>
      <c r="AA143" s="93"/>
      <c r="AB143" s="93"/>
      <c r="AC143" s="93"/>
      <c r="AD143" s="93"/>
      <c r="AE143" s="93"/>
    </row>
    <row r="144">
      <c r="A144" s="86"/>
      <c r="B144" s="86"/>
      <c r="C144" s="86"/>
      <c r="D144" s="86"/>
      <c r="E144" s="86"/>
      <c r="F144" s="86"/>
      <c r="G144" s="86"/>
      <c r="H144" s="86"/>
      <c r="I144" s="86"/>
      <c r="J144" s="86"/>
      <c r="K144" s="86"/>
      <c r="L144" s="86"/>
      <c r="M144" s="86"/>
      <c r="N144" s="86"/>
      <c r="O144" s="86"/>
      <c r="P144" s="86"/>
      <c r="Q144" s="86"/>
      <c r="R144" s="86"/>
      <c r="S144" s="86"/>
      <c r="T144" s="86"/>
      <c r="U144" s="86"/>
      <c r="V144" s="86"/>
      <c r="W144" s="86"/>
      <c r="X144" s="86"/>
      <c r="Y144" s="86"/>
      <c r="Z144" s="93"/>
      <c r="AA144" s="93"/>
      <c r="AB144" s="93"/>
      <c r="AC144" s="93"/>
      <c r="AD144" s="93"/>
      <c r="AE144" s="93"/>
    </row>
    <row r="145">
      <c r="A145" s="86"/>
      <c r="B145" s="86"/>
      <c r="C145" s="86"/>
      <c r="D145" s="86"/>
      <c r="E145" s="86"/>
      <c r="F145" s="86"/>
      <c r="G145" s="86"/>
      <c r="H145" s="86"/>
      <c r="I145" s="86"/>
      <c r="J145" s="86"/>
      <c r="K145" s="86"/>
      <c r="L145" s="86"/>
      <c r="M145" s="86"/>
      <c r="N145" s="86"/>
      <c r="O145" s="86"/>
      <c r="P145" s="86"/>
      <c r="Q145" s="86"/>
      <c r="R145" s="86"/>
      <c r="S145" s="86"/>
      <c r="T145" s="86"/>
      <c r="U145" s="86"/>
      <c r="V145" s="86"/>
      <c r="W145" s="86"/>
      <c r="X145" s="86"/>
      <c r="Y145" s="86"/>
      <c r="Z145" s="93"/>
      <c r="AA145" s="93"/>
      <c r="AB145" s="93"/>
      <c r="AC145" s="93"/>
      <c r="AD145" s="93"/>
      <c r="AE145" s="93"/>
    </row>
    <row r="146">
      <c r="A146" s="86"/>
      <c r="B146" s="86"/>
      <c r="C146" s="86"/>
      <c r="D146" s="86"/>
      <c r="E146" s="86"/>
      <c r="F146" s="86"/>
      <c r="G146" s="86"/>
      <c r="H146" s="86"/>
      <c r="I146" s="86"/>
      <c r="J146" s="86"/>
      <c r="K146" s="86"/>
      <c r="L146" s="86"/>
      <c r="M146" s="86"/>
      <c r="N146" s="86"/>
      <c r="O146" s="86"/>
      <c r="P146" s="86"/>
      <c r="Q146" s="86"/>
      <c r="R146" s="86"/>
      <c r="S146" s="86"/>
      <c r="T146" s="86"/>
      <c r="U146" s="86"/>
      <c r="V146" s="86"/>
      <c r="W146" s="86"/>
      <c r="X146" s="86"/>
      <c r="Y146" s="86"/>
      <c r="Z146" s="93"/>
      <c r="AA146" s="93"/>
      <c r="AB146" s="93"/>
      <c r="AC146" s="93"/>
      <c r="AD146" s="93"/>
      <c r="AE146" s="93"/>
    </row>
    <row r="147">
      <c r="A147" s="86"/>
      <c r="B147" s="86"/>
      <c r="C147" s="86"/>
      <c r="D147" s="86"/>
      <c r="E147" s="86"/>
      <c r="F147" s="86"/>
      <c r="G147" s="86"/>
      <c r="H147" s="86"/>
      <c r="I147" s="86"/>
      <c r="J147" s="86"/>
      <c r="K147" s="86"/>
      <c r="L147" s="86"/>
      <c r="M147" s="86"/>
      <c r="N147" s="86"/>
      <c r="O147" s="86"/>
      <c r="P147" s="86"/>
      <c r="Q147" s="86"/>
      <c r="R147" s="86"/>
      <c r="S147" s="86"/>
      <c r="T147" s="86"/>
      <c r="U147" s="86"/>
      <c r="V147" s="86"/>
      <c r="W147" s="86"/>
      <c r="X147" s="86"/>
      <c r="Y147" s="86"/>
      <c r="Z147" s="93"/>
      <c r="AA147" s="93"/>
      <c r="AB147" s="93"/>
      <c r="AC147" s="93"/>
      <c r="AD147" s="93"/>
      <c r="AE147" s="93"/>
    </row>
    <row r="148">
      <c r="A148" s="86"/>
      <c r="B148" s="86"/>
      <c r="C148" s="86"/>
      <c r="D148" s="86"/>
      <c r="E148" s="86"/>
      <c r="F148" s="86"/>
      <c r="G148" s="86"/>
      <c r="H148" s="86"/>
      <c r="I148" s="86"/>
      <c r="J148" s="86"/>
      <c r="K148" s="86"/>
      <c r="L148" s="86"/>
      <c r="M148" s="86"/>
      <c r="N148" s="86"/>
      <c r="O148" s="86"/>
      <c r="P148" s="86"/>
      <c r="Q148" s="86"/>
      <c r="R148" s="86"/>
      <c r="S148" s="86"/>
      <c r="T148" s="86"/>
      <c r="U148" s="86"/>
      <c r="V148" s="86"/>
      <c r="W148" s="86"/>
      <c r="X148" s="86"/>
      <c r="Y148" s="86"/>
      <c r="Z148" s="93"/>
      <c r="AA148" s="93"/>
      <c r="AB148" s="93"/>
      <c r="AC148" s="93"/>
      <c r="AD148" s="93"/>
      <c r="AE148" s="93"/>
    </row>
    <row r="149">
      <c r="A149" s="86"/>
      <c r="B149" s="86"/>
      <c r="C149" s="86"/>
      <c r="D149" s="86"/>
      <c r="E149" s="86"/>
      <c r="F149" s="86"/>
      <c r="G149" s="86"/>
      <c r="H149" s="86"/>
      <c r="I149" s="86"/>
      <c r="J149" s="86"/>
      <c r="K149" s="86"/>
      <c r="L149" s="86"/>
      <c r="M149" s="86"/>
      <c r="N149" s="86"/>
      <c r="O149" s="86"/>
      <c r="P149" s="86"/>
      <c r="Q149" s="86"/>
      <c r="R149" s="86"/>
      <c r="S149" s="86"/>
      <c r="T149" s="86"/>
      <c r="U149" s="86"/>
      <c r="V149" s="86"/>
      <c r="W149" s="86"/>
      <c r="X149" s="86"/>
      <c r="Y149" s="86"/>
      <c r="Z149" s="93"/>
      <c r="AA149" s="93"/>
      <c r="AB149" s="93"/>
      <c r="AC149" s="93"/>
      <c r="AD149" s="93"/>
      <c r="AE149" s="93"/>
    </row>
    <row r="150">
      <c r="A150" s="86"/>
      <c r="B150" s="86"/>
      <c r="C150" s="86"/>
      <c r="D150" s="86"/>
      <c r="E150" s="86"/>
      <c r="F150" s="86"/>
      <c r="G150" s="86"/>
      <c r="H150" s="86"/>
      <c r="I150" s="86"/>
      <c r="J150" s="86"/>
      <c r="K150" s="86"/>
      <c r="L150" s="86"/>
      <c r="M150" s="86"/>
      <c r="N150" s="86"/>
      <c r="O150" s="86"/>
      <c r="P150" s="86"/>
      <c r="Q150" s="86"/>
      <c r="R150" s="86"/>
      <c r="S150" s="86"/>
      <c r="T150" s="86"/>
      <c r="U150" s="86"/>
      <c r="V150" s="86"/>
      <c r="W150" s="86"/>
      <c r="X150" s="86"/>
      <c r="Y150" s="86"/>
      <c r="Z150" s="93"/>
      <c r="AA150" s="93"/>
      <c r="AB150" s="93"/>
      <c r="AC150" s="93"/>
      <c r="AD150" s="93"/>
      <c r="AE150" s="93"/>
    </row>
    <row r="151">
      <c r="A151" s="86"/>
      <c r="B151" s="86"/>
      <c r="C151" s="86"/>
      <c r="D151" s="86"/>
      <c r="E151" s="86"/>
      <c r="F151" s="86"/>
      <c r="G151" s="86"/>
      <c r="H151" s="86"/>
      <c r="I151" s="86"/>
      <c r="J151" s="86"/>
      <c r="K151" s="86"/>
      <c r="L151" s="86"/>
      <c r="M151" s="86"/>
      <c r="N151" s="86"/>
      <c r="O151" s="86"/>
      <c r="P151" s="86"/>
      <c r="Q151" s="86"/>
      <c r="R151" s="86"/>
      <c r="S151" s="86"/>
      <c r="T151" s="86"/>
      <c r="U151" s="86"/>
      <c r="V151" s="86"/>
      <c r="W151" s="86"/>
      <c r="X151" s="86"/>
      <c r="Y151" s="86"/>
      <c r="Z151" s="93"/>
      <c r="AA151" s="93"/>
      <c r="AB151" s="93"/>
      <c r="AC151" s="93"/>
      <c r="AD151" s="93"/>
      <c r="AE151" s="93"/>
    </row>
    <row r="152">
      <c r="A152" s="86"/>
      <c r="B152" s="86"/>
      <c r="C152" s="86"/>
      <c r="D152" s="86"/>
      <c r="E152" s="86"/>
      <c r="F152" s="86"/>
      <c r="G152" s="86"/>
      <c r="H152" s="86"/>
      <c r="I152" s="86"/>
      <c r="J152" s="86"/>
      <c r="K152" s="86"/>
      <c r="L152" s="86"/>
      <c r="M152" s="86"/>
      <c r="N152" s="86"/>
      <c r="O152" s="86"/>
      <c r="P152" s="86"/>
      <c r="Q152" s="86"/>
      <c r="R152" s="86"/>
      <c r="S152" s="86"/>
      <c r="T152" s="86"/>
      <c r="U152" s="86"/>
      <c r="V152" s="86"/>
      <c r="W152" s="86"/>
      <c r="X152" s="86"/>
      <c r="Y152" s="86"/>
      <c r="Z152" s="93"/>
      <c r="AA152" s="93"/>
      <c r="AB152" s="93"/>
      <c r="AC152" s="93"/>
      <c r="AD152" s="93"/>
      <c r="AE152" s="93"/>
    </row>
    <row r="153">
      <c r="A153" s="86"/>
      <c r="B153" s="86"/>
      <c r="C153" s="86"/>
      <c r="D153" s="86"/>
      <c r="E153" s="86"/>
      <c r="F153" s="86"/>
      <c r="G153" s="86"/>
      <c r="H153" s="86"/>
      <c r="I153" s="86"/>
      <c r="J153" s="86"/>
      <c r="K153" s="86"/>
      <c r="L153" s="86"/>
      <c r="M153" s="86"/>
      <c r="N153" s="86"/>
      <c r="O153" s="86"/>
      <c r="P153" s="86"/>
      <c r="Q153" s="86"/>
      <c r="R153" s="86"/>
      <c r="S153" s="86"/>
      <c r="T153" s="86"/>
      <c r="U153" s="86"/>
      <c r="V153" s="86"/>
      <c r="W153" s="86"/>
      <c r="X153" s="86"/>
      <c r="Y153" s="86"/>
      <c r="Z153" s="93"/>
      <c r="AA153" s="93"/>
      <c r="AB153" s="93"/>
      <c r="AC153" s="93"/>
      <c r="AD153" s="93"/>
      <c r="AE153" s="93"/>
    </row>
    <row r="154">
      <c r="A154" s="86"/>
      <c r="B154" s="86"/>
      <c r="C154" s="86"/>
      <c r="D154" s="86"/>
      <c r="E154" s="86"/>
      <c r="F154" s="86"/>
      <c r="G154" s="86"/>
      <c r="H154" s="86"/>
      <c r="I154" s="86"/>
      <c r="J154" s="86"/>
      <c r="K154" s="86"/>
      <c r="L154" s="86"/>
      <c r="M154" s="86"/>
      <c r="N154" s="86"/>
      <c r="O154" s="86"/>
      <c r="P154" s="86"/>
      <c r="Q154" s="86"/>
      <c r="R154" s="86"/>
      <c r="S154" s="86"/>
      <c r="T154" s="86"/>
      <c r="U154" s="86"/>
      <c r="V154" s="86"/>
      <c r="W154" s="86"/>
      <c r="X154" s="86"/>
      <c r="Y154" s="86"/>
      <c r="Z154" s="93"/>
      <c r="AA154" s="93"/>
      <c r="AB154" s="93"/>
      <c r="AC154" s="93"/>
      <c r="AD154" s="93"/>
      <c r="AE154" s="93"/>
    </row>
    <row r="155">
      <c r="A155" s="86"/>
      <c r="B155" s="86"/>
      <c r="C155" s="86"/>
      <c r="D155" s="86"/>
      <c r="E155" s="86"/>
      <c r="F155" s="86"/>
      <c r="G155" s="86"/>
      <c r="H155" s="86"/>
      <c r="I155" s="86"/>
      <c r="J155" s="86"/>
      <c r="K155" s="86"/>
      <c r="L155" s="86"/>
      <c r="M155" s="86"/>
      <c r="N155" s="86"/>
      <c r="O155" s="86"/>
      <c r="P155" s="86"/>
      <c r="Q155" s="86"/>
      <c r="R155" s="86"/>
      <c r="S155" s="86"/>
      <c r="T155" s="86"/>
      <c r="U155" s="86"/>
      <c r="V155" s="86"/>
      <c r="W155" s="86"/>
      <c r="X155" s="86"/>
      <c r="Y155" s="86"/>
      <c r="Z155" s="93"/>
      <c r="AA155" s="93"/>
      <c r="AB155" s="93"/>
      <c r="AC155" s="93"/>
      <c r="AD155" s="93"/>
      <c r="AE155" s="93"/>
    </row>
    <row r="156">
      <c r="A156" s="86"/>
      <c r="B156" s="86"/>
      <c r="C156" s="86"/>
      <c r="D156" s="86"/>
      <c r="E156" s="86"/>
      <c r="F156" s="86"/>
      <c r="G156" s="86"/>
      <c r="H156" s="86"/>
      <c r="I156" s="86"/>
      <c r="J156" s="86"/>
      <c r="K156" s="86"/>
      <c r="L156" s="86"/>
      <c r="M156" s="86"/>
      <c r="N156" s="86"/>
      <c r="O156" s="86"/>
      <c r="P156" s="86"/>
      <c r="Q156" s="86"/>
      <c r="R156" s="86"/>
      <c r="S156" s="86"/>
      <c r="T156" s="86"/>
      <c r="U156" s="86"/>
      <c r="V156" s="86"/>
      <c r="W156" s="86"/>
      <c r="X156" s="86"/>
      <c r="Y156" s="86"/>
      <c r="Z156" s="93"/>
      <c r="AA156" s="93"/>
      <c r="AB156" s="93"/>
      <c r="AC156" s="93"/>
      <c r="AD156" s="93"/>
      <c r="AE156" s="93"/>
    </row>
    <row r="157">
      <c r="A157" s="86"/>
      <c r="B157" s="86"/>
      <c r="C157" s="86"/>
      <c r="D157" s="86"/>
      <c r="E157" s="86"/>
      <c r="F157" s="86"/>
      <c r="G157" s="86"/>
      <c r="H157" s="86"/>
      <c r="I157" s="86"/>
      <c r="J157" s="86"/>
      <c r="K157" s="86"/>
      <c r="L157" s="86"/>
      <c r="M157" s="86"/>
      <c r="N157" s="86"/>
      <c r="O157" s="86"/>
      <c r="P157" s="86"/>
      <c r="Q157" s="86"/>
      <c r="R157" s="86"/>
      <c r="S157" s="86"/>
      <c r="T157" s="86"/>
      <c r="U157" s="86"/>
      <c r="V157" s="86"/>
      <c r="W157" s="86"/>
      <c r="X157" s="86"/>
      <c r="Y157" s="86"/>
      <c r="Z157" s="93"/>
      <c r="AA157" s="93"/>
      <c r="AB157" s="93"/>
      <c r="AC157" s="93"/>
      <c r="AD157" s="93"/>
      <c r="AE157" s="93"/>
    </row>
    <row r="158">
      <c r="A158" s="86"/>
      <c r="B158" s="86"/>
      <c r="C158" s="86"/>
      <c r="D158" s="86"/>
      <c r="E158" s="86"/>
      <c r="F158" s="86"/>
      <c r="G158" s="86"/>
      <c r="H158" s="86"/>
      <c r="I158" s="86"/>
      <c r="J158" s="86"/>
      <c r="K158" s="86"/>
      <c r="L158" s="86"/>
      <c r="M158" s="86"/>
      <c r="N158" s="86"/>
      <c r="O158" s="86"/>
      <c r="P158" s="86"/>
      <c r="Q158" s="86"/>
      <c r="R158" s="86"/>
      <c r="S158" s="86"/>
      <c r="T158" s="86"/>
      <c r="U158" s="86"/>
      <c r="V158" s="86"/>
      <c r="W158" s="86"/>
      <c r="X158" s="86"/>
      <c r="Y158" s="86"/>
      <c r="Z158" s="93"/>
      <c r="AA158" s="93"/>
      <c r="AB158" s="93"/>
      <c r="AC158" s="93"/>
      <c r="AD158" s="93"/>
      <c r="AE158" s="93"/>
    </row>
    <row r="159">
      <c r="A159" s="86"/>
      <c r="B159" s="86"/>
      <c r="C159" s="86"/>
      <c r="D159" s="86"/>
      <c r="E159" s="86"/>
      <c r="F159" s="86"/>
      <c r="G159" s="86"/>
      <c r="H159" s="86"/>
      <c r="I159" s="86"/>
      <c r="J159" s="86"/>
      <c r="K159" s="86"/>
      <c r="L159" s="86"/>
      <c r="M159" s="86"/>
      <c r="N159" s="86"/>
      <c r="O159" s="86"/>
      <c r="P159" s="86"/>
      <c r="Q159" s="86"/>
      <c r="R159" s="86"/>
      <c r="S159" s="86"/>
      <c r="T159" s="86"/>
      <c r="U159" s="86"/>
      <c r="V159" s="86"/>
      <c r="W159" s="86"/>
      <c r="X159" s="86"/>
      <c r="Y159" s="86"/>
      <c r="Z159" s="93"/>
      <c r="AA159" s="93"/>
      <c r="AB159" s="93"/>
      <c r="AC159" s="93"/>
      <c r="AD159" s="93"/>
      <c r="AE159" s="93"/>
    </row>
    <row r="160">
      <c r="A160" s="86"/>
      <c r="B160" s="86"/>
      <c r="C160" s="86"/>
      <c r="D160" s="86"/>
      <c r="E160" s="86"/>
      <c r="F160" s="86"/>
      <c r="G160" s="86"/>
      <c r="H160" s="86"/>
      <c r="I160" s="86"/>
      <c r="J160" s="86"/>
      <c r="K160" s="86"/>
      <c r="L160" s="86"/>
      <c r="M160" s="86"/>
      <c r="N160" s="86"/>
      <c r="O160" s="86"/>
      <c r="P160" s="86"/>
      <c r="Q160" s="86"/>
      <c r="R160" s="86"/>
      <c r="S160" s="86"/>
      <c r="T160" s="86"/>
      <c r="U160" s="86"/>
      <c r="V160" s="86"/>
      <c r="W160" s="86"/>
      <c r="X160" s="86"/>
      <c r="Y160" s="86"/>
      <c r="Z160" s="93"/>
      <c r="AA160" s="93"/>
      <c r="AB160" s="93"/>
      <c r="AC160" s="93"/>
      <c r="AD160" s="93"/>
      <c r="AE160" s="93"/>
    </row>
    <row r="161">
      <c r="A161" s="86"/>
      <c r="B161" s="86"/>
      <c r="C161" s="86"/>
      <c r="D161" s="86"/>
      <c r="E161" s="86"/>
      <c r="F161" s="86"/>
      <c r="G161" s="86"/>
      <c r="H161" s="86"/>
      <c r="I161" s="86"/>
      <c r="J161" s="86"/>
      <c r="K161" s="86"/>
      <c r="L161" s="86"/>
      <c r="M161" s="86"/>
      <c r="N161" s="86"/>
      <c r="O161" s="86"/>
      <c r="P161" s="86"/>
      <c r="Q161" s="86"/>
      <c r="R161" s="86"/>
      <c r="S161" s="86"/>
      <c r="T161" s="86"/>
      <c r="U161" s="86"/>
      <c r="V161" s="86"/>
      <c r="W161" s="86"/>
      <c r="X161" s="86"/>
      <c r="Y161" s="86"/>
      <c r="Z161" s="93"/>
      <c r="AA161" s="93"/>
      <c r="AB161" s="93"/>
      <c r="AC161" s="93"/>
      <c r="AD161" s="93"/>
      <c r="AE161" s="93"/>
    </row>
    <row r="162">
      <c r="A162" s="86"/>
      <c r="B162" s="86"/>
      <c r="C162" s="86"/>
      <c r="D162" s="86"/>
      <c r="E162" s="86"/>
      <c r="F162" s="86"/>
      <c r="G162" s="86"/>
      <c r="H162" s="86"/>
      <c r="I162" s="86"/>
      <c r="J162" s="86"/>
      <c r="K162" s="86"/>
      <c r="L162" s="86"/>
      <c r="M162" s="86"/>
      <c r="N162" s="86"/>
      <c r="O162" s="86"/>
      <c r="P162" s="86"/>
      <c r="Q162" s="86"/>
      <c r="R162" s="86"/>
      <c r="S162" s="86"/>
      <c r="T162" s="86"/>
      <c r="U162" s="86"/>
      <c r="V162" s="86"/>
      <c r="W162" s="86"/>
      <c r="X162" s="86"/>
      <c r="Y162" s="86"/>
      <c r="Z162" s="93"/>
      <c r="AA162" s="93"/>
      <c r="AB162" s="93"/>
      <c r="AC162" s="93"/>
      <c r="AD162" s="93"/>
      <c r="AE162" s="93"/>
    </row>
    <row r="163">
      <c r="A163" s="86"/>
      <c r="B163" s="86"/>
      <c r="C163" s="86"/>
      <c r="D163" s="86"/>
      <c r="E163" s="86"/>
      <c r="F163" s="86"/>
      <c r="G163" s="86"/>
      <c r="H163" s="86"/>
      <c r="I163" s="86"/>
      <c r="J163" s="86"/>
      <c r="K163" s="86"/>
      <c r="L163" s="86"/>
      <c r="M163" s="86"/>
      <c r="N163" s="86"/>
      <c r="O163" s="86"/>
      <c r="P163" s="86"/>
      <c r="Q163" s="86"/>
      <c r="R163" s="86"/>
      <c r="S163" s="86"/>
      <c r="T163" s="86"/>
      <c r="U163" s="86"/>
      <c r="V163" s="86"/>
      <c r="W163" s="86"/>
      <c r="X163" s="86"/>
      <c r="Y163" s="86"/>
      <c r="Z163" s="93"/>
      <c r="AA163" s="93"/>
      <c r="AB163" s="93"/>
      <c r="AC163" s="93"/>
      <c r="AD163" s="93"/>
      <c r="AE163" s="93"/>
    </row>
    <row r="164">
      <c r="A164" s="86"/>
      <c r="B164" s="86"/>
      <c r="C164" s="86"/>
      <c r="D164" s="86"/>
      <c r="E164" s="86"/>
      <c r="F164" s="86"/>
      <c r="G164" s="86"/>
      <c r="H164" s="86"/>
      <c r="I164" s="86"/>
      <c r="J164" s="86"/>
      <c r="K164" s="86"/>
      <c r="L164" s="86"/>
      <c r="M164" s="86"/>
      <c r="N164" s="86"/>
      <c r="O164" s="86"/>
      <c r="P164" s="86"/>
      <c r="Q164" s="86"/>
      <c r="R164" s="86"/>
      <c r="S164" s="86"/>
      <c r="T164" s="86"/>
      <c r="U164" s="86"/>
      <c r="V164" s="86"/>
      <c r="W164" s="86"/>
      <c r="X164" s="86"/>
      <c r="Y164" s="86"/>
      <c r="Z164" s="93"/>
      <c r="AA164" s="93"/>
      <c r="AB164" s="93"/>
      <c r="AC164" s="93"/>
      <c r="AD164" s="93"/>
      <c r="AE164" s="93"/>
    </row>
    <row r="165">
      <c r="A165" s="86"/>
      <c r="B165" s="86"/>
      <c r="C165" s="86"/>
      <c r="D165" s="86"/>
      <c r="E165" s="86"/>
      <c r="F165" s="86"/>
      <c r="G165" s="86"/>
      <c r="H165" s="86"/>
      <c r="I165" s="86"/>
      <c r="J165" s="86"/>
      <c r="K165" s="86"/>
      <c r="L165" s="86"/>
      <c r="M165" s="86"/>
      <c r="N165" s="86"/>
      <c r="O165" s="86"/>
      <c r="P165" s="86"/>
      <c r="Q165" s="86"/>
      <c r="R165" s="86"/>
      <c r="S165" s="86"/>
      <c r="T165" s="86"/>
      <c r="U165" s="86"/>
      <c r="V165" s="86"/>
      <c r="W165" s="86"/>
      <c r="X165" s="86"/>
      <c r="Y165" s="86"/>
      <c r="Z165" s="93"/>
      <c r="AA165" s="93"/>
      <c r="AB165" s="93"/>
      <c r="AC165" s="93"/>
      <c r="AD165" s="93"/>
      <c r="AE165" s="93"/>
    </row>
    <row r="166">
      <c r="A166" s="86"/>
      <c r="B166" s="86"/>
      <c r="C166" s="86"/>
      <c r="D166" s="86"/>
      <c r="E166" s="86"/>
      <c r="F166" s="86"/>
      <c r="G166" s="86"/>
      <c r="H166" s="86"/>
      <c r="I166" s="86"/>
      <c r="J166" s="86"/>
      <c r="K166" s="86"/>
      <c r="L166" s="86"/>
      <c r="M166" s="86"/>
      <c r="N166" s="86"/>
      <c r="O166" s="86"/>
      <c r="P166" s="86"/>
      <c r="Q166" s="86"/>
      <c r="R166" s="86"/>
      <c r="S166" s="86"/>
      <c r="T166" s="86"/>
      <c r="U166" s="86"/>
      <c r="V166" s="86"/>
      <c r="W166" s="86"/>
      <c r="X166" s="86"/>
      <c r="Y166" s="86"/>
      <c r="Z166" s="93"/>
      <c r="AA166" s="93"/>
      <c r="AB166" s="93"/>
      <c r="AC166" s="93"/>
      <c r="AD166" s="93"/>
      <c r="AE166" s="93"/>
    </row>
    <row r="167">
      <c r="A167" s="86"/>
      <c r="B167" s="86"/>
      <c r="C167" s="86"/>
      <c r="D167" s="86"/>
      <c r="E167" s="86"/>
      <c r="F167" s="86"/>
      <c r="G167" s="86"/>
      <c r="H167" s="86"/>
      <c r="I167" s="86"/>
      <c r="J167" s="86"/>
      <c r="K167" s="86"/>
      <c r="L167" s="86"/>
      <c r="M167" s="86"/>
      <c r="N167" s="86"/>
      <c r="O167" s="86"/>
      <c r="P167" s="86"/>
      <c r="Q167" s="86"/>
      <c r="R167" s="86"/>
      <c r="S167" s="86"/>
      <c r="T167" s="86"/>
      <c r="U167" s="86"/>
      <c r="V167" s="86"/>
      <c r="W167" s="86"/>
      <c r="X167" s="86"/>
      <c r="Y167" s="86"/>
      <c r="Z167" s="93"/>
      <c r="AA167" s="93"/>
      <c r="AB167" s="93"/>
      <c r="AC167" s="93"/>
      <c r="AD167" s="93"/>
      <c r="AE167" s="93"/>
    </row>
    <row r="168">
      <c r="A168" s="86"/>
      <c r="B168" s="86"/>
      <c r="C168" s="86"/>
      <c r="D168" s="86"/>
      <c r="E168" s="86"/>
      <c r="F168" s="86"/>
      <c r="G168" s="86"/>
      <c r="H168" s="86"/>
      <c r="I168" s="86"/>
      <c r="J168" s="86"/>
      <c r="K168" s="86"/>
      <c r="L168" s="86"/>
      <c r="M168" s="86"/>
      <c r="N168" s="86"/>
      <c r="O168" s="86"/>
      <c r="P168" s="86"/>
      <c r="Q168" s="86"/>
      <c r="R168" s="86"/>
      <c r="S168" s="86"/>
      <c r="T168" s="86"/>
      <c r="U168" s="86"/>
      <c r="V168" s="86"/>
      <c r="W168" s="86"/>
      <c r="X168" s="86"/>
      <c r="Y168" s="86"/>
      <c r="Z168" s="93"/>
      <c r="AA168" s="93"/>
      <c r="AB168" s="93"/>
      <c r="AC168" s="93"/>
      <c r="AD168" s="93"/>
      <c r="AE168" s="93"/>
    </row>
    <row r="169">
      <c r="A169" s="86"/>
      <c r="B169" s="86"/>
      <c r="C169" s="86"/>
      <c r="D169" s="86"/>
      <c r="E169" s="86"/>
      <c r="F169" s="86"/>
      <c r="G169" s="86"/>
      <c r="H169" s="86"/>
      <c r="I169" s="86"/>
      <c r="J169" s="86"/>
      <c r="K169" s="86"/>
      <c r="L169" s="86"/>
      <c r="M169" s="86"/>
      <c r="N169" s="86"/>
      <c r="O169" s="86"/>
      <c r="P169" s="86"/>
      <c r="Q169" s="86"/>
      <c r="R169" s="86"/>
      <c r="S169" s="86"/>
      <c r="T169" s="86"/>
      <c r="U169" s="86"/>
      <c r="V169" s="86"/>
      <c r="W169" s="86"/>
      <c r="X169" s="86"/>
      <c r="Y169" s="86"/>
      <c r="Z169" s="93"/>
      <c r="AA169" s="93"/>
      <c r="AB169" s="93"/>
      <c r="AC169" s="93"/>
      <c r="AD169" s="93"/>
      <c r="AE169" s="93"/>
    </row>
    <row r="170">
      <c r="A170" s="86"/>
      <c r="B170" s="86"/>
      <c r="C170" s="86"/>
      <c r="D170" s="86"/>
      <c r="E170" s="86"/>
      <c r="F170" s="86"/>
      <c r="G170" s="86"/>
      <c r="H170" s="86"/>
      <c r="I170" s="86"/>
      <c r="J170" s="86"/>
      <c r="K170" s="86"/>
      <c r="L170" s="86"/>
      <c r="M170" s="86"/>
      <c r="N170" s="86"/>
      <c r="O170" s="86"/>
      <c r="P170" s="86"/>
      <c r="Q170" s="86"/>
      <c r="R170" s="86"/>
      <c r="S170" s="86"/>
      <c r="T170" s="86"/>
      <c r="U170" s="86"/>
      <c r="V170" s="86"/>
      <c r="W170" s="86"/>
      <c r="X170" s="86"/>
      <c r="Y170" s="86"/>
      <c r="Z170" s="93"/>
      <c r="AA170" s="93"/>
      <c r="AB170" s="93"/>
      <c r="AC170" s="93"/>
      <c r="AD170" s="93"/>
      <c r="AE170" s="93"/>
    </row>
    <row r="171">
      <c r="A171" s="86"/>
      <c r="B171" s="86"/>
      <c r="C171" s="86"/>
      <c r="D171" s="86"/>
      <c r="E171" s="86"/>
      <c r="F171" s="86"/>
      <c r="G171" s="86"/>
      <c r="H171" s="86"/>
      <c r="I171" s="86"/>
      <c r="J171" s="86"/>
      <c r="K171" s="86"/>
      <c r="L171" s="86"/>
      <c r="M171" s="86"/>
      <c r="N171" s="86"/>
      <c r="O171" s="86"/>
      <c r="P171" s="86"/>
      <c r="Q171" s="86"/>
      <c r="R171" s="86"/>
      <c r="S171" s="86"/>
      <c r="T171" s="86"/>
      <c r="U171" s="86"/>
      <c r="V171" s="86"/>
      <c r="W171" s="86"/>
      <c r="X171" s="86"/>
      <c r="Y171" s="86"/>
      <c r="Z171" s="93"/>
      <c r="AA171" s="93"/>
      <c r="AB171" s="93"/>
      <c r="AC171" s="93"/>
      <c r="AD171" s="93"/>
      <c r="AE171" s="93"/>
    </row>
    <row r="172">
      <c r="A172" s="86"/>
      <c r="B172" s="86"/>
      <c r="C172" s="86"/>
      <c r="D172" s="86"/>
      <c r="E172" s="86"/>
      <c r="F172" s="86"/>
      <c r="G172" s="86"/>
      <c r="H172" s="86"/>
      <c r="I172" s="86"/>
      <c r="J172" s="86"/>
      <c r="K172" s="86"/>
      <c r="L172" s="86"/>
      <c r="M172" s="86"/>
      <c r="N172" s="86"/>
      <c r="O172" s="86"/>
      <c r="P172" s="86"/>
      <c r="Q172" s="86"/>
      <c r="R172" s="86"/>
      <c r="S172" s="86"/>
      <c r="T172" s="86"/>
      <c r="U172" s="86"/>
      <c r="V172" s="86"/>
      <c r="W172" s="86"/>
      <c r="X172" s="86"/>
      <c r="Y172" s="86"/>
      <c r="Z172" s="93"/>
      <c r="AA172" s="93"/>
      <c r="AB172" s="93"/>
      <c r="AC172" s="93"/>
      <c r="AD172" s="93"/>
      <c r="AE172" s="93"/>
    </row>
    <row r="173">
      <c r="A173" s="86"/>
      <c r="B173" s="86"/>
      <c r="C173" s="86"/>
      <c r="D173" s="86"/>
      <c r="E173" s="86"/>
      <c r="F173" s="86"/>
      <c r="G173" s="86"/>
      <c r="H173" s="86"/>
      <c r="I173" s="86"/>
      <c r="J173" s="86"/>
      <c r="K173" s="86"/>
      <c r="L173" s="86"/>
      <c r="M173" s="86"/>
      <c r="N173" s="86"/>
      <c r="O173" s="86"/>
      <c r="P173" s="86"/>
      <c r="Q173" s="86"/>
      <c r="R173" s="86"/>
      <c r="S173" s="86"/>
      <c r="T173" s="86"/>
      <c r="U173" s="86"/>
      <c r="V173" s="86"/>
      <c r="W173" s="86"/>
      <c r="X173" s="86"/>
      <c r="Y173" s="86"/>
      <c r="Z173" s="93"/>
      <c r="AA173" s="93"/>
      <c r="AB173" s="93"/>
      <c r="AC173" s="93"/>
      <c r="AD173" s="93"/>
      <c r="AE173" s="93"/>
    </row>
    <row r="174">
      <c r="A174" s="86"/>
      <c r="B174" s="86"/>
      <c r="C174" s="86"/>
      <c r="D174" s="86"/>
      <c r="E174" s="86"/>
      <c r="F174" s="86"/>
      <c r="G174" s="86"/>
      <c r="H174" s="86"/>
      <c r="I174" s="86"/>
      <c r="J174" s="86"/>
      <c r="K174" s="86"/>
      <c r="L174" s="86"/>
      <c r="M174" s="86"/>
      <c r="N174" s="86"/>
      <c r="O174" s="86"/>
      <c r="P174" s="86"/>
      <c r="Q174" s="86"/>
      <c r="R174" s="86"/>
      <c r="S174" s="86"/>
      <c r="T174" s="86"/>
      <c r="U174" s="86"/>
      <c r="V174" s="86"/>
      <c r="W174" s="86"/>
      <c r="X174" s="86"/>
      <c r="Y174" s="86"/>
      <c r="Z174" s="93"/>
      <c r="AA174" s="93"/>
      <c r="AB174" s="93"/>
      <c r="AC174" s="93"/>
      <c r="AD174" s="93"/>
      <c r="AE174" s="93"/>
    </row>
    <row r="175">
      <c r="A175" s="86"/>
      <c r="B175" s="86"/>
      <c r="C175" s="86"/>
      <c r="D175" s="86"/>
      <c r="E175" s="86"/>
      <c r="F175" s="86"/>
      <c r="G175" s="86"/>
      <c r="H175" s="86"/>
      <c r="I175" s="86"/>
      <c r="J175" s="86"/>
      <c r="K175" s="86"/>
      <c r="L175" s="86"/>
      <c r="M175" s="86"/>
      <c r="N175" s="86"/>
      <c r="O175" s="86"/>
      <c r="P175" s="86"/>
      <c r="Q175" s="86"/>
      <c r="R175" s="86"/>
      <c r="S175" s="86"/>
      <c r="T175" s="86"/>
      <c r="U175" s="86"/>
      <c r="V175" s="86"/>
      <c r="W175" s="86"/>
      <c r="X175" s="86"/>
      <c r="Y175" s="86"/>
      <c r="Z175" s="93"/>
      <c r="AA175" s="93"/>
      <c r="AB175" s="93"/>
      <c r="AC175" s="93"/>
      <c r="AD175" s="93"/>
      <c r="AE175" s="93"/>
    </row>
    <row r="176">
      <c r="A176" s="86"/>
      <c r="B176" s="86"/>
      <c r="C176" s="86"/>
      <c r="D176" s="86"/>
      <c r="E176" s="86"/>
      <c r="F176" s="86"/>
      <c r="G176" s="86"/>
      <c r="H176" s="86"/>
      <c r="I176" s="86"/>
      <c r="J176" s="86"/>
      <c r="K176" s="86"/>
      <c r="L176" s="86"/>
      <c r="M176" s="86"/>
      <c r="N176" s="86"/>
      <c r="O176" s="86"/>
      <c r="P176" s="86"/>
      <c r="Q176" s="86"/>
      <c r="R176" s="86"/>
      <c r="S176" s="86"/>
      <c r="T176" s="86"/>
      <c r="U176" s="86"/>
      <c r="V176" s="86"/>
      <c r="W176" s="86"/>
      <c r="X176" s="86"/>
      <c r="Y176" s="86"/>
      <c r="Z176" s="93"/>
      <c r="AA176" s="93"/>
      <c r="AB176" s="93"/>
      <c r="AC176" s="93"/>
      <c r="AD176" s="93"/>
      <c r="AE176" s="93"/>
    </row>
    <row r="177">
      <c r="A177" s="86"/>
      <c r="B177" s="86"/>
      <c r="C177" s="86"/>
      <c r="D177" s="86"/>
      <c r="E177" s="86"/>
      <c r="F177" s="86"/>
      <c r="G177" s="86"/>
      <c r="H177" s="86"/>
      <c r="I177" s="86"/>
      <c r="J177" s="86"/>
      <c r="K177" s="86"/>
      <c r="L177" s="86"/>
      <c r="M177" s="86"/>
      <c r="N177" s="86"/>
      <c r="O177" s="86"/>
      <c r="P177" s="86"/>
      <c r="Q177" s="86"/>
      <c r="R177" s="86"/>
      <c r="S177" s="86"/>
      <c r="T177" s="86"/>
      <c r="U177" s="86"/>
      <c r="V177" s="86"/>
      <c r="W177" s="86"/>
      <c r="X177" s="86"/>
      <c r="Y177" s="86"/>
      <c r="Z177" s="93"/>
      <c r="AA177" s="93"/>
      <c r="AB177" s="93"/>
      <c r="AC177" s="93"/>
      <c r="AD177" s="93"/>
      <c r="AE177" s="93"/>
    </row>
    <row r="178">
      <c r="A178" s="86"/>
      <c r="B178" s="86"/>
      <c r="C178" s="86"/>
      <c r="D178" s="86"/>
      <c r="E178" s="86"/>
      <c r="F178" s="86"/>
      <c r="G178" s="86"/>
      <c r="H178" s="86"/>
      <c r="I178" s="86"/>
      <c r="J178" s="86"/>
      <c r="K178" s="86"/>
      <c r="L178" s="86"/>
      <c r="M178" s="86"/>
      <c r="N178" s="86"/>
      <c r="O178" s="86"/>
      <c r="P178" s="86"/>
      <c r="Q178" s="86"/>
      <c r="R178" s="86"/>
      <c r="S178" s="86"/>
      <c r="T178" s="86"/>
      <c r="U178" s="86"/>
      <c r="V178" s="86"/>
      <c r="W178" s="86"/>
      <c r="X178" s="86"/>
      <c r="Y178" s="86"/>
      <c r="Z178" s="93"/>
      <c r="AA178" s="93"/>
      <c r="AB178" s="93"/>
      <c r="AC178" s="93"/>
      <c r="AD178" s="93"/>
      <c r="AE178" s="93"/>
    </row>
    <row r="179">
      <c r="A179" s="86"/>
      <c r="B179" s="86"/>
      <c r="C179" s="86"/>
      <c r="D179" s="86"/>
      <c r="E179" s="86"/>
      <c r="F179" s="86"/>
      <c r="G179" s="86"/>
      <c r="H179" s="86"/>
      <c r="I179" s="86"/>
      <c r="J179" s="86"/>
      <c r="K179" s="86"/>
      <c r="L179" s="86"/>
      <c r="M179" s="86"/>
      <c r="N179" s="86"/>
      <c r="O179" s="86"/>
      <c r="P179" s="86"/>
      <c r="Q179" s="86"/>
      <c r="R179" s="86"/>
      <c r="S179" s="86"/>
      <c r="T179" s="86"/>
      <c r="U179" s="86"/>
      <c r="V179" s="86"/>
      <c r="W179" s="86"/>
      <c r="X179" s="86"/>
      <c r="Y179" s="86"/>
      <c r="Z179" s="93"/>
      <c r="AA179" s="93"/>
      <c r="AB179" s="93"/>
      <c r="AC179" s="93"/>
      <c r="AD179" s="93"/>
      <c r="AE179" s="93"/>
    </row>
    <row r="180">
      <c r="A180" s="86"/>
      <c r="B180" s="86"/>
      <c r="C180" s="86"/>
      <c r="D180" s="86"/>
      <c r="E180" s="86"/>
      <c r="F180" s="86"/>
      <c r="G180" s="86"/>
      <c r="H180" s="86"/>
      <c r="I180" s="86"/>
      <c r="J180" s="86"/>
      <c r="K180" s="86"/>
      <c r="L180" s="86"/>
      <c r="M180" s="86"/>
      <c r="N180" s="86"/>
      <c r="O180" s="86"/>
      <c r="P180" s="86"/>
      <c r="Q180" s="86"/>
      <c r="R180" s="86"/>
      <c r="S180" s="86"/>
      <c r="T180" s="86"/>
      <c r="U180" s="86"/>
      <c r="V180" s="86"/>
      <c r="W180" s="86"/>
      <c r="X180" s="86"/>
      <c r="Y180" s="86"/>
      <c r="Z180" s="93"/>
      <c r="AA180" s="93"/>
      <c r="AB180" s="93"/>
      <c r="AC180" s="93"/>
      <c r="AD180" s="93"/>
      <c r="AE180" s="93"/>
    </row>
    <row r="181">
      <c r="A181" s="86"/>
      <c r="B181" s="86"/>
      <c r="C181" s="86"/>
      <c r="D181" s="86"/>
      <c r="E181" s="86"/>
      <c r="F181" s="86"/>
      <c r="G181" s="86"/>
      <c r="H181" s="86"/>
      <c r="I181" s="86"/>
      <c r="J181" s="86"/>
      <c r="K181" s="86"/>
      <c r="L181" s="86"/>
      <c r="M181" s="86"/>
      <c r="N181" s="86"/>
      <c r="O181" s="86"/>
      <c r="P181" s="86"/>
      <c r="Q181" s="86"/>
      <c r="R181" s="86"/>
      <c r="S181" s="86"/>
      <c r="T181" s="86"/>
      <c r="U181" s="86"/>
      <c r="V181" s="86"/>
      <c r="W181" s="86"/>
      <c r="X181" s="86"/>
      <c r="Y181" s="86"/>
      <c r="Z181" s="93"/>
      <c r="AA181" s="93"/>
      <c r="AB181" s="93"/>
      <c r="AC181" s="93"/>
      <c r="AD181" s="93"/>
      <c r="AE181" s="93"/>
    </row>
    <row r="182">
      <c r="A182" s="86"/>
      <c r="B182" s="86"/>
      <c r="C182" s="86"/>
      <c r="D182" s="86"/>
      <c r="E182" s="86"/>
      <c r="F182" s="86"/>
      <c r="G182" s="86"/>
      <c r="H182" s="86"/>
      <c r="I182" s="86"/>
      <c r="J182" s="86"/>
      <c r="K182" s="86"/>
      <c r="L182" s="86"/>
      <c r="M182" s="86"/>
      <c r="N182" s="86"/>
      <c r="O182" s="86"/>
      <c r="P182" s="86"/>
      <c r="Q182" s="86"/>
      <c r="R182" s="86"/>
      <c r="S182" s="86"/>
      <c r="T182" s="86"/>
      <c r="U182" s="86"/>
      <c r="V182" s="86"/>
      <c r="W182" s="86"/>
      <c r="X182" s="86"/>
      <c r="Y182" s="86"/>
      <c r="Z182" s="93"/>
      <c r="AA182" s="93"/>
      <c r="AB182" s="93"/>
      <c r="AC182" s="93"/>
      <c r="AD182" s="93"/>
      <c r="AE182" s="93"/>
    </row>
    <row r="183">
      <c r="A183" s="86"/>
      <c r="B183" s="86"/>
      <c r="C183" s="86"/>
      <c r="D183" s="86"/>
      <c r="E183" s="86"/>
      <c r="F183" s="86"/>
      <c r="G183" s="86"/>
      <c r="H183" s="86"/>
      <c r="I183" s="86"/>
      <c r="J183" s="86"/>
      <c r="K183" s="86"/>
      <c r="L183" s="86"/>
      <c r="M183" s="86"/>
      <c r="N183" s="86"/>
      <c r="O183" s="86"/>
      <c r="P183" s="86"/>
      <c r="Q183" s="86"/>
      <c r="R183" s="86"/>
      <c r="S183" s="86"/>
      <c r="T183" s="86"/>
      <c r="U183" s="86"/>
      <c r="V183" s="86"/>
      <c r="W183" s="86"/>
      <c r="X183" s="86"/>
      <c r="Y183" s="86"/>
      <c r="Z183" s="93"/>
      <c r="AA183" s="93"/>
      <c r="AB183" s="93"/>
      <c r="AC183" s="93"/>
      <c r="AD183" s="93"/>
      <c r="AE183" s="93"/>
    </row>
    <row r="184">
      <c r="A184" s="86"/>
      <c r="B184" s="86"/>
      <c r="C184" s="86"/>
      <c r="D184" s="86"/>
      <c r="E184" s="86"/>
      <c r="F184" s="86"/>
      <c r="G184" s="86"/>
      <c r="H184" s="86"/>
      <c r="I184" s="86"/>
      <c r="J184" s="86"/>
      <c r="K184" s="86"/>
      <c r="L184" s="86"/>
      <c r="M184" s="86"/>
      <c r="N184" s="86"/>
      <c r="O184" s="86"/>
      <c r="P184" s="86"/>
      <c r="Q184" s="86"/>
      <c r="R184" s="86"/>
      <c r="S184" s="86"/>
      <c r="T184" s="86"/>
      <c r="U184" s="86"/>
      <c r="V184" s="86"/>
      <c r="W184" s="86"/>
      <c r="X184" s="86"/>
      <c r="Y184" s="86"/>
      <c r="Z184" s="93"/>
      <c r="AA184" s="93"/>
      <c r="AB184" s="93"/>
      <c r="AC184" s="93"/>
      <c r="AD184" s="93"/>
      <c r="AE184" s="93"/>
    </row>
    <row r="185">
      <c r="A185" s="86"/>
      <c r="B185" s="86"/>
      <c r="C185" s="86"/>
      <c r="D185" s="86"/>
      <c r="E185" s="86"/>
      <c r="F185" s="86"/>
      <c r="G185" s="86"/>
      <c r="H185" s="86"/>
      <c r="I185" s="86"/>
      <c r="J185" s="86"/>
      <c r="K185" s="86"/>
      <c r="L185" s="86"/>
      <c r="M185" s="86"/>
      <c r="N185" s="86"/>
      <c r="O185" s="86"/>
      <c r="P185" s="86"/>
      <c r="Q185" s="86"/>
      <c r="R185" s="86"/>
      <c r="S185" s="86"/>
      <c r="T185" s="86"/>
      <c r="U185" s="86"/>
      <c r="V185" s="86"/>
      <c r="W185" s="86"/>
      <c r="X185" s="86"/>
      <c r="Y185" s="86"/>
      <c r="Z185" s="93"/>
      <c r="AA185" s="93"/>
      <c r="AB185" s="93"/>
      <c r="AC185" s="93"/>
      <c r="AD185" s="93"/>
      <c r="AE185" s="93"/>
    </row>
    <row r="186">
      <c r="A186" s="86"/>
      <c r="B186" s="86"/>
      <c r="C186" s="86"/>
      <c r="D186" s="86"/>
      <c r="E186" s="86"/>
      <c r="F186" s="86"/>
      <c r="G186" s="86"/>
      <c r="H186" s="86"/>
      <c r="I186" s="86"/>
      <c r="J186" s="86"/>
      <c r="K186" s="86"/>
      <c r="L186" s="86"/>
      <c r="M186" s="86"/>
      <c r="N186" s="86"/>
      <c r="O186" s="86"/>
      <c r="P186" s="86"/>
      <c r="Q186" s="86"/>
      <c r="R186" s="86"/>
      <c r="S186" s="86"/>
      <c r="T186" s="86"/>
      <c r="U186" s="86"/>
      <c r="V186" s="86"/>
      <c r="W186" s="86"/>
      <c r="X186" s="86"/>
      <c r="Y186" s="86"/>
      <c r="Z186" s="93"/>
      <c r="AA186" s="93"/>
      <c r="AB186" s="93"/>
      <c r="AC186" s="93"/>
      <c r="AD186" s="93"/>
      <c r="AE186" s="93"/>
    </row>
    <row r="187">
      <c r="A187" s="86"/>
      <c r="B187" s="86"/>
      <c r="C187" s="86"/>
      <c r="D187" s="86"/>
      <c r="E187" s="86"/>
      <c r="F187" s="86"/>
      <c r="G187" s="86"/>
      <c r="H187" s="86"/>
      <c r="I187" s="86"/>
      <c r="J187" s="86"/>
      <c r="K187" s="86"/>
      <c r="L187" s="86"/>
      <c r="M187" s="86"/>
      <c r="N187" s="86"/>
      <c r="O187" s="86"/>
      <c r="P187" s="86"/>
      <c r="Q187" s="86"/>
      <c r="R187" s="86"/>
      <c r="S187" s="86"/>
      <c r="T187" s="86"/>
      <c r="U187" s="86"/>
      <c r="V187" s="86"/>
      <c r="W187" s="86"/>
      <c r="X187" s="86"/>
      <c r="Y187" s="86"/>
      <c r="Z187" s="93"/>
      <c r="AA187" s="93"/>
      <c r="AB187" s="93"/>
      <c r="AC187" s="93"/>
      <c r="AD187" s="93"/>
      <c r="AE187" s="93"/>
    </row>
    <row r="188">
      <c r="A188" s="86"/>
      <c r="B188" s="86"/>
      <c r="C188" s="86"/>
      <c r="D188" s="86"/>
      <c r="E188" s="86"/>
      <c r="F188" s="86"/>
      <c r="G188" s="86"/>
      <c r="H188" s="86"/>
      <c r="I188" s="86"/>
      <c r="J188" s="86"/>
      <c r="K188" s="86"/>
      <c r="L188" s="86"/>
      <c r="M188" s="86"/>
      <c r="N188" s="86"/>
      <c r="O188" s="86"/>
      <c r="P188" s="86"/>
      <c r="Q188" s="86"/>
      <c r="R188" s="86"/>
      <c r="S188" s="86"/>
      <c r="T188" s="86"/>
      <c r="U188" s="86"/>
      <c r="V188" s="86"/>
      <c r="W188" s="86"/>
      <c r="X188" s="86"/>
      <c r="Y188" s="86"/>
      <c r="Z188" s="93"/>
      <c r="AA188" s="93"/>
      <c r="AB188" s="93"/>
      <c r="AC188" s="93"/>
      <c r="AD188" s="93"/>
      <c r="AE188" s="93"/>
    </row>
    <row r="189">
      <c r="A189" s="86"/>
      <c r="B189" s="86"/>
      <c r="C189" s="86"/>
      <c r="D189" s="86"/>
      <c r="E189" s="86"/>
      <c r="F189" s="86"/>
      <c r="G189" s="86"/>
      <c r="H189" s="86"/>
      <c r="I189" s="86"/>
      <c r="J189" s="86"/>
      <c r="K189" s="86"/>
      <c r="L189" s="86"/>
      <c r="M189" s="86"/>
      <c r="N189" s="86"/>
      <c r="O189" s="86"/>
      <c r="P189" s="86"/>
      <c r="Q189" s="86"/>
      <c r="R189" s="86"/>
      <c r="S189" s="86"/>
      <c r="T189" s="86"/>
      <c r="U189" s="86"/>
      <c r="V189" s="86"/>
      <c r="W189" s="86"/>
      <c r="X189" s="86"/>
      <c r="Y189" s="86"/>
      <c r="Z189" s="93"/>
      <c r="AA189" s="93"/>
      <c r="AB189" s="93"/>
      <c r="AC189" s="93"/>
      <c r="AD189" s="93"/>
      <c r="AE189" s="93"/>
    </row>
    <row r="190">
      <c r="A190" s="86"/>
      <c r="B190" s="86"/>
      <c r="C190" s="86"/>
      <c r="D190" s="86"/>
      <c r="E190" s="86"/>
      <c r="F190" s="86"/>
      <c r="G190" s="86"/>
      <c r="H190" s="86"/>
      <c r="I190" s="86"/>
      <c r="J190" s="86"/>
      <c r="K190" s="86"/>
      <c r="L190" s="86"/>
      <c r="M190" s="86"/>
      <c r="N190" s="86"/>
      <c r="O190" s="86"/>
      <c r="P190" s="86"/>
      <c r="Q190" s="86"/>
      <c r="R190" s="86"/>
      <c r="S190" s="86"/>
      <c r="T190" s="86"/>
      <c r="U190" s="86"/>
      <c r="V190" s="86"/>
      <c r="W190" s="86"/>
      <c r="X190" s="86"/>
      <c r="Y190" s="86"/>
      <c r="Z190" s="93"/>
      <c r="AA190" s="93"/>
      <c r="AB190" s="93"/>
      <c r="AC190" s="93"/>
      <c r="AD190" s="93"/>
      <c r="AE190" s="93"/>
    </row>
    <row r="191">
      <c r="A191" s="86"/>
      <c r="B191" s="86"/>
      <c r="C191" s="86"/>
      <c r="D191" s="86"/>
      <c r="E191" s="86"/>
      <c r="F191" s="86"/>
      <c r="G191" s="86"/>
      <c r="H191" s="86"/>
      <c r="I191" s="86"/>
      <c r="J191" s="86"/>
      <c r="K191" s="86"/>
      <c r="L191" s="86"/>
      <c r="M191" s="86"/>
      <c r="N191" s="86"/>
      <c r="O191" s="86"/>
      <c r="P191" s="86"/>
      <c r="Q191" s="86"/>
      <c r="R191" s="86"/>
      <c r="S191" s="86"/>
      <c r="T191" s="86"/>
      <c r="U191" s="86"/>
      <c r="V191" s="86"/>
      <c r="W191" s="86"/>
      <c r="X191" s="86"/>
      <c r="Y191" s="86"/>
      <c r="Z191" s="93"/>
      <c r="AA191" s="93"/>
      <c r="AB191" s="93"/>
      <c r="AC191" s="93"/>
      <c r="AD191" s="93"/>
      <c r="AE191" s="93"/>
    </row>
    <row r="192">
      <c r="A192" s="86"/>
      <c r="B192" s="86"/>
      <c r="C192" s="86"/>
      <c r="D192" s="86"/>
      <c r="E192" s="86"/>
      <c r="F192" s="86"/>
      <c r="G192" s="86"/>
      <c r="H192" s="86"/>
      <c r="I192" s="86"/>
      <c r="J192" s="86"/>
      <c r="K192" s="86"/>
      <c r="L192" s="86"/>
      <c r="M192" s="86"/>
      <c r="N192" s="86"/>
      <c r="O192" s="86"/>
      <c r="P192" s="86"/>
      <c r="Q192" s="86"/>
      <c r="R192" s="86"/>
      <c r="S192" s="86"/>
      <c r="T192" s="86"/>
      <c r="U192" s="86"/>
      <c r="V192" s="86"/>
      <c r="W192" s="86"/>
      <c r="X192" s="86"/>
      <c r="Y192" s="86"/>
      <c r="Z192" s="93"/>
      <c r="AA192" s="93"/>
      <c r="AB192" s="93"/>
      <c r="AC192" s="93"/>
      <c r="AD192" s="93"/>
      <c r="AE192" s="93"/>
    </row>
    <row r="193">
      <c r="A193" s="86"/>
      <c r="B193" s="86"/>
      <c r="C193" s="86"/>
      <c r="D193" s="86"/>
      <c r="E193" s="86"/>
      <c r="F193" s="86"/>
      <c r="G193" s="86"/>
      <c r="H193" s="86"/>
      <c r="I193" s="86"/>
      <c r="J193" s="86"/>
      <c r="K193" s="86"/>
      <c r="L193" s="86"/>
      <c r="M193" s="86"/>
      <c r="N193" s="86"/>
      <c r="O193" s="86"/>
      <c r="P193" s="86"/>
      <c r="Q193" s="86"/>
      <c r="R193" s="86"/>
      <c r="S193" s="86"/>
      <c r="T193" s="86"/>
      <c r="U193" s="86"/>
      <c r="V193" s="86"/>
      <c r="W193" s="86"/>
      <c r="X193" s="86"/>
      <c r="Y193" s="86"/>
      <c r="Z193" s="93"/>
      <c r="AA193" s="93"/>
      <c r="AB193" s="93"/>
      <c r="AC193" s="93"/>
      <c r="AD193" s="93"/>
      <c r="AE193" s="93"/>
    </row>
    <row r="194">
      <c r="A194" s="86"/>
      <c r="B194" s="86"/>
      <c r="C194" s="86"/>
      <c r="D194" s="86"/>
      <c r="E194" s="86"/>
      <c r="F194" s="86"/>
      <c r="G194" s="86"/>
      <c r="H194" s="86"/>
      <c r="I194" s="86"/>
      <c r="J194" s="86"/>
      <c r="K194" s="86"/>
      <c r="L194" s="86"/>
      <c r="M194" s="86"/>
      <c r="N194" s="86"/>
      <c r="O194" s="86"/>
      <c r="P194" s="86"/>
      <c r="Q194" s="86"/>
      <c r="R194" s="86"/>
      <c r="S194" s="86"/>
      <c r="T194" s="86"/>
      <c r="U194" s="86"/>
      <c r="V194" s="86"/>
      <c r="W194" s="86"/>
      <c r="X194" s="86"/>
      <c r="Y194" s="86"/>
      <c r="Z194" s="93"/>
      <c r="AA194" s="93"/>
      <c r="AB194" s="93"/>
      <c r="AC194" s="93"/>
      <c r="AD194" s="93"/>
      <c r="AE194" s="93"/>
    </row>
    <row r="195">
      <c r="A195" s="86"/>
      <c r="B195" s="86"/>
      <c r="C195" s="86"/>
      <c r="D195" s="86"/>
      <c r="E195" s="86"/>
      <c r="F195" s="86"/>
      <c r="G195" s="86"/>
      <c r="H195" s="86"/>
      <c r="I195" s="86"/>
      <c r="J195" s="86"/>
      <c r="K195" s="86"/>
      <c r="L195" s="86"/>
      <c r="M195" s="86"/>
      <c r="N195" s="86"/>
      <c r="O195" s="86"/>
      <c r="P195" s="86"/>
      <c r="Q195" s="86"/>
      <c r="R195" s="86"/>
      <c r="S195" s="86"/>
      <c r="T195" s="86"/>
      <c r="U195" s="86"/>
      <c r="V195" s="86"/>
      <c r="W195" s="86"/>
      <c r="X195" s="86"/>
      <c r="Y195" s="86"/>
      <c r="Z195" s="93"/>
      <c r="AA195" s="93"/>
      <c r="AB195" s="93"/>
      <c r="AC195" s="93"/>
      <c r="AD195" s="93"/>
      <c r="AE195" s="93"/>
    </row>
    <row r="196">
      <c r="A196" s="86"/>
      <c r="B196" s="86"/>
      <c r="C196" s="86"/>
      <c r="D196" s="86"/>
      <c r="E196" s="86"/>
      <c r="F196" s="86"/>
      <c r="G196" s="86"/>
      <c r="H196" s="86"/>
      <c r="I196" s="86"/>
      <c r="J196" s="86"/>
      <c r="K196" s="86"/>
      <c r="L196" s="86"/>
      <c r="M196" s="86"/>
      <c r="N196" s="86"/>
      <c r="O196" s="86"/>
      <c r="P196" s="86"/>
      <c r="Q196" s="86"/>
      <c r="R196" s="86"/>
      <c r="S196" s="86"/>
      <c r="T196" s="86"/>
      <c r="U196" s="86"/>
      <c r="V196" s="86"/>
      <c r="W196" s="86"/>
      <c r="X196" s="86"/>
      <c r="Y196" s="86"/>
      <c r="Z196" s="93"/>
      <c r="AA196" s="93"/>
      <c r="AB196" s="93"/>
      <c r="AC196" s="93"/>
      <c r="AD196" s="93"/>
      <c r="AE196" s="93"/>
    </row>
    <row r="197">
      <c r="A197" s="86"/>
      <c r="B197" s="86"/>
      <c r="C197" s="86"/>
      <c r="D197" s="86"/>
      <c r="E197" s="86"/>
      <c r="F197" s="86"/>
      <c r="G197" s="86"/>
      <c r="H197" s="86"/>
      <c r="I197" s="86"/>
      <c r="J197" s="86"/>
      <c r="K197" s="86"/>
      <c r="L197" s="86"/>
      <c r="M197" s="86"/>
      <c r="N197" s="86"/>
      <c r="O197" s="86"/>
      <c r="P197" s="86"/>
      <c r="Q197" s="86"/>
      <c r="R197" s="86"/>
      <c r="S197" s="86"/>
      <c r="T197" s="86"/>
      <c r="U197" s="86"/>
      <c r="V197" s="86"/>
      <c r="W197" s="86"/>
      <c r="X197" s="86"/>
      <c r="Y197" s="86"/>
      <c r="Z197" s="93"/>
      <c r="AA197" s="93"/>
      <c r="AB197" s="93"/>
      <c r="AC197" s="93"/>
      <c r="AD197" s="93"/>
      <c r="AE197" s="93"/>
    </row>
    <row r="198">
      <c r="A198" s="86"/>
      <c r="B198" s="86"/>
      <c r="C198" s="86"/>
      <c r="D198" s="86"/>
      <c r="E198" s="86"/>
      <c r="F198" s="86"/>
      <c r="G198" s="86"/>
      <c r="H198" s="86"/>
      <c r="I198" s="86"/>
      <c r="J198" s="86"/>
      <c r="K198" s="86"/>
      <c r="L198" s="86"/>
      <c r="M198" s="86"/>
      <c r="N198" s="86"/>
      <c r="O198" s="86"/>
      <c r="P198" s="86"/>
      <c r="Q198" s="86"/>
      <c r="R198" s="86"/>
      <c r="S198" s="86"/>
      <c r="T198" s="86"/>
      <c r="U198" s="86"/>
      <c r="V198" s="86"/>
      <c r="W198" s="86"/>
      <c r="X198" s="86"/>
      <c r="Y198" s="86"/>
      <c r="Z198" s="93"/>
      <c r="AA198" s="93"/>
      <c r="AB198" s="93"/>
      <c r="AC198" s="93"/>
      <c r="AD198" s="93"/>
      <c r="AE198" s="93"/>
    </row>
    <row r="199">
      <c r="A199" s="86"/>
      <c r="B199" s="86"/>
      <c r="C199" s="86"/>
      <c r="D199" s="86"/>
      <c r="E199" s="86"/>
      <c r="F199" s="86"/>
      <c r="G199" s="86"/>
      <c r="H199" s="86"/>
      <c r="I199" s="86"/>
      <c r="J199" s="86"/>
      <c r="K199" s="86"/>
      <c r="L199" s="86"/>
      <c r="M199" s="86"/>
      <c r="N199" s="86"/>
      <c r="O199" s="86"/>
      <c r="P199" s="86"/>
      <c r="Q199" s="86"/>
      <c r="R199" s="86"/>
      <c r="S199" s="86"/>
      <c r="T199" s="86"/>
      <c r="U199" s="86"/>
      <c r="V199" s="86"/>
      <c r="W199" s="86"/>
      <c r="X199" s="86"/>
      <c r="Y199" s="86"/>
      <c r="Z199" s="93"/>
      <c r="AA199" s="93"/>
      <c r="AB199" s="93"/>
      <c r="AC199" s="93"/>
      <c r="AD199" s="93"/>
      <c r="AE199" s="93"/>
    </row>
    <row r="200">
      <c r="A200" s="86"/>
      <c r="B200" s="86"/>
      <c r="C200" s="86"/>
      <c r="D200" s="86"/>
      <c r="E200" s="86"/>
      <c r="F200" s="86"/>
      <c r="G200" s="86"/>
      <c r="H200" s="86"/>
      <c r="I200" s="86"/>
      <c r="J200" s="86"/>
      <c r="K200" s="86"/>
      <c r="L200" s="86"/>
      <c r="M200" s="86"/>
      <c r="N200" s="86"/>
      <c r="O200" s="86"/>
      <c r="P200" s="86"/>
      <c r="Q200" s="86"/>
      <c r="R200" s="86"/>
      <c r="S200" s="86"/>
      <c r="T200" s="86"/>
      <c r="U200" s="86"/>
      <c r="V200" s="86"/>
      <c r="W200" s="86"/>
      <c r="X200" s="86"/>
      <c r="Y200" s="86"/>
      <c r="Z200" s="93"/>
      <c r="AA200" s="93"/>
      <c r="AB200" s="93"/>
      <c r="AC200" s="93"/>
      <c r="AD200" s="93"/>
      <c r="AE200" s="93"/>
    </row>
    <row r="201">
      <c r="A201" s="86"/>
      <c r="B201" s="86"/>
      <c r="C201" s="86"/>
      <c r="D201" s="86"/>
      <c r="E201" s="86"/>
      <c r="F201" s="86"/>
      <c r="G201" s="86"/>
      <c r="H201" s="86"/>
      <c r="I201" s="86"/>
      <c r="J201" s="86"/>
      <c r="K201" s="86"/>
      <c r="L201" s="86"/>
      <c r="M201" s="86"/>
      <c r="N201" s="86"/>
      <c r="O201" s="86"/>
      <c r="P201" s="86"/>
      <c r="Q201" s="86"/>
      <c r="R201" s="86"/>
      <c r="S201" s="86"/>
      <c r="T201" s="86"/>
      <c r="U201" s="86"/>
      <c r="V201" s="86"/>
      <c r="W201" s="86"/>
      <c r="X201" s="86"/>
      <c r="Y201" s="86"/>
      <c r="Z201" s="93"/>
      <c r="AA201" s="93"/>
      <c r="AB201" s="93"/>
      <c r="AC201" s="93"/>
      <c r="AD201" s="93"/>
      <c r="AE201" s="93"/>
    </row>
    <row r="202">
      <c r="A202" s="86"/>
      <c r="B202" s="86"/>
      <c r="C202" s="86"/>
      <c r="D202" s="86"/>
      <c r="E202" s="86"/>
      <c r="F202" s="86"/>
      <c r="G202" s="86"/>
      <c r="H202" s="86"/>
      <c r="I202" s="86"/>
      <c r="J202" s="86"/>
      <c r="K202" s="86"/>
      <c r="L202" s="86"/>
      <c r="M202" s="86"/>
      <c r="N202" s="86"/>
      <c r="O202" s="86"/>
      <c r="P202" s="86"/>
      <c r="Q202" s="86"/>
      <c r="R202" s="86"/>
      <c r="S202" s="86"/>
      <c r="T202" s="86"/>
      <c r="U202" s="86"/>
      <c r="V202" s="86"/>
      <c r="W202" s="86"/>
      <c r="X202" s="86"/>
      <c r="Y202" s="86"/>
      <c r="Z202" s="93"/>
      <c r="AA202" s="93"/>
      <c r="AB202" s="93"/>
      <c r="AC202" s="93"/>
      <c r="AD202" s="93"/>
      <c r="AE202" s="93"/>
    </row>
    <row r="203">
      <c r="A203" s="86"/>
      <c r="B203" s="86"/>
      <c r="C203" s="86"/>
      <c r="D203" s="86"/>
      <c r="E203" s="86"/>
      <c r="F203" s="86"/>
      <c r="G203" s="86"/>
      <c r="H203" s="86"/>
      <c r="I203" s="86"/>
      <c r="J203" s="86"/>
      <c r="K203" s="86"/>
      <c r="L203" s="86"/>
      <c r="M203" s="86"/>
      <c r="N203" s="86"/>
      <c r="O203" s="86"/>
      <c r="P203" s="86"/>
      <c r="Q203" s="86"/>
      <c r="R203" s="86"/>
      <c r="S203" s="86"/>
      <c r="T203" s="86"/>
      <c r="U203" s="86"/>
      <c r="V203" s="86"/>
      <c r="W203" s="86"/>
      <c r="X203" s="86"/>
      <c r="Y203" s="86"/>
      <c r="Z203" s="93"/>
      <c r="AA203" s="93"/>
      <c r="AB203" s="93"/>
      <c r="AC203" s="93"/>
      <c r="AD203" s="93"/>
      <c r="AE203" s="93"/>
    </row>
    <row r="204">
      <c r="A204" s="86"/>
      <c r="B204" s="86"/>
      <c r="C204" s="86"/>
      <c r="D204" s="86"/>
      <c r="E204" s="86"/>
      <c r="F204" s="86"/>
      <c r="G204" s="86"/>
      <c r="H204" s="86"/>
      <c r="I204" s="86"/>
      <c r="J204" s="86"/>
      <c r="K204" s="86"/>
      <c r="L204" s="86"/>
      <c r="M204" s="86"/>
      <c r="N204" s="86"/>
      <c r="O204" s="86"/>
      <c r="P204" s="86"/>
      <c r="Q204" s="86"/>
      <c r="R204" s="86"/>
      <c r="S204" s="86"/>
      <c r="T204" s="86"/>
      <c r="U204" s="86"/>
      <c r="V204" s="86"/>
      <c r="W204" s="86"/>
      <c r="X204" s="86"/>
      <c r="Y204" s="86"/>
      <c r="Z204" s="93"/>
      <c r="AA204" s="93"/>
      <c r="AB204" s="93"/>
      <c r="AC204" s="93"/>
      <c r="AD204" s="93"/>
      <c r="AE204" s="93"/>
    </row>
    <row r="205">
      <c r="A205" s="86"/>
      <c r="B205" s="86"/>
      <c r="C205" s="86"/>
      <c r="D205" s="86"/>
      <c r="E205" s="86"/>
      <c r="F205" s="86"/>
      <c r="G205" s="86"/>
      <c r="H205" s="86"/>
      <c r="I205" s="86"/>
      <c r="J205" s="86"/>
      <c r="K205" s="86"/>
      <c r="L205" s="86"/>
      <c r="M205" s="86"/>
      <c r="N205" s="86"/>
      <c r="O205" s="86"/>
      <c r="P205" s="86"/>
      <c r="Q205" s="86"/>
      <c r="R205" s="86"/>
      <c r="S205" s="86"/>
      <c r="T205" s="86"/>
      <c r="U205" s="86"/>
      <c r="V205" s="86"/>
      <c r="W205" s="86"/>
      <c r="X205" s="86"/>
      <c r="Y205" s="86"/>
      <c r="Z205" s="93"/>
      <c r="AA205" s="93"/>
      <c r="AB205" s="93"/>
      <c r="AC205" s="93"/>
      <c r="AD205" s="93"/>
      <c r="AE205" s="93"/>
    </row>
    <row r="206">
      <c r="A206" s="86"/>
      <c r="B206" s="86"/>
      <c r="C206" s="86"/>
      <c r="D206" s="86"/>
      <c r="E206" s="86"/>
      <c r="F206" s="86"/>
      <c r="G206" s="86"/>
      <c r="H206" s="86"/>
      <c r="I206" s="86"/>
      <c r="J206" s="86"/>
      <c r="K206" s="86"/>
      <c r="L206" s="86"/>
      <c r="M206" s="86"/>
      <c r="N206" s="86"/>
      <c r="O206" s="86"/>
      <c r="P206" s="86"/>
      <c r="Q206" s="86"/>
      <c r="R206" s="86"/>
      <c r="S206" s="86"/>
      <c r="T206" s="86"/>
      <c r="U206" s="86"/>
      <c r="V206" s="86"/>
      <c r="W206" s="86"/>
      <c r="X206" s="86"/>
      <c r="Y206" s="86"/>
      <c r="Z206" s="93"/>
      <c r="AA206" s="93"/>
      <c r="AB206" s="93"/>
      <c r="AC206" s="93"/>
      <c r="AD206" s="93"/>
      <c r="AE206" s="93"/>
    </row>
    <row r="207">
      <c r="A207" s="86"/>
      <c r="B207" s="86"/>
      <c r="C207" s="86"/>
      <c r="D207" s="86"/>
      <c r="E207" s="86"/>
      <c r="F207" s="86"/>
      <c r="G207" s="86"/>
      <c r="H207" s="86"/>
      <c r="I207" s="86"/>
      <c r="J207" s="86"/>
      <c r="K207" s="86"/>
      <c r="L207" s="86"/>
      <c r="M207" s="86"/>
      <c r="N207" s="86"/>
      <c r="O207" s="86"/>
      <c r="P207" s="86"/>
      <c r="Q207" s="86"/>
      <c r="R207" s="86"/>
      <c r="S207" s="86"/>
      <c r="T207" s="86"/>
      <c r="U207" s="86"/>
      <c r="V207" s="86"/>
      <c r="W207" s="86"/>
      <c r="X207" s="86"/>
      <c r="Y207" s="86"/>
      <c r="Z207" s="93"/>
      <c r="AA207" s="93"/>
      <c r="AB207" s="93"/>
      <c r="AC207" s="93"/>
      <c r="AD207" s="93"/>
      <c r="AE207" s="93"/>
    </row>
    <row r="208">
      <c r="A208" s="86"/>
      <c r="B208" s="86"/>
      <c r="C208" s="86"/>
      <c r="D208" s="86"/>
      <c r="E208" s="86"/>
      <c r="F208" s="86"/>
      <c r="G208" s="86"/>
      <c r="H208" s="86"/>
      <c r="I208" s="86"/>
      <c r="J208" s="86"/>
      <c r="K208" s="86"/>
      <c r="L208" s="86"/>
      <c r="M208" s="86"/>
      <c r="N208" s="86"/>
      <c r="O208" s="86"/>
      <c r="P208" s="86"/>
      <c r="Q208" s="86"/>
      <c r="R208" s="86"/>
      <c r="S208" s="86"/>
      <c r="T208" s="86"/>
      <c r="U208" s="86"/>
      <c r="V208" s="86"/>
      <c r="W208" s="86"/>
      <c r="X208" s="86"/>
      <c r="Y208" s="86"/>
      <c r="Z208" s="93"/>
      <c r="AA208" s="93"/>
      <c r="AB208" s="93"/>
      <c r="AC208" s="93"/>
      <c r="AD208" s="93"/>
      <c r="AE208" s="93"/>
    </row>
    <row r="209">
      <c r="A209" s="86"/>
      <c r="B209" s="86"/>
      <c r="C209" s="86"/>
      <c r="D209" s="86"/>
      <c r="E209" s="86"/>
      <c r="F209" s="86"/>
      <c r="G209" s="86"/>
      <c r="H209" s="86"/>
      <c r="I209" s="86"/>
      <c r="J209" s="86"/>
      <c r="K209" s="86"/>
      <c r="L209" s="86"/>
      <c r="M209" s="86"/>
      <c r="N209" s="86"/>
      <c r="O209" s="86"/>
      <c r="P209" s="86"/>
      <c r="Q209" s="86"/>
      <c r="R209" s="86"/>
      <c r="S209" s="86"/>
      <c r="T209" s="86"/>
      <c r="U209" s="86"/>
      <c r="V209" s="86"/>
      <c r="W209" s="86"/>
      <c r="X209" s="86"/>
      <c r="Y209" s="86"/>
      <c r="Z209" s="93"/>
      <c r="AA209" s="93"/>
      <c r="AB209" s="93"/>
      <c r="AC209" s="93"/>
      <c r="AD209" s="93"/>
      <c r="AE209" s="93"/>
    </row>
    <row r="210">
      <c r="A210" s="86"/>
      <c r="B210" s="86"/>
      <c r="C210" s="86"/>
      <c r="D210" s="86"/>
      <c r="E210" s="86"/>
      <c r="F210" s="86"/>
      <c r="G210" s="86"/>
      <c r="H210" s="86"/>
      <c r="I210" s="86"/>
      <c r="J210" s="86"/>
      <c r="K210" s="86"/>
      <c r="L210" s="86"/>
      <c r="M210" s="86"/>
      <c r="N210" s="86"/>
      <c r="O210" s="86"/>
      <c r="P210" s="86"/>
      <c r="Q210" s="86"/>
      <c r="R210" s="86"/>
      <c r="S210" s="86"/>
      <c r="T210" s="86"/>
      <c r="U210" s="86"/>
      <c r="V210" s="86"/>
      <c r="W210" s="86"/>
      <c r="X210" s="86"/>
      <c r="Y210" s="86"/>
      <c r="Z210" s="93"/>
      <c r="AA210" s="93"/>
      <c r="AB210" s="93"/>
      <c r="AC210" s="93"/>
      <c r="AD210" s="93"/>
      <c r="AE210" s="93"/>
    </row>
    <row r="211">
      <c r="A211" s="86"/>
      <c r="B211" s="86"/>
      <c r="C211" s="86"/>
      <c r="D211" s="86"/>
      <c r="E211" s="86"/>
      <c r="F211" s="86"/>
      <c r="G211" s="86"/>
      <c r="H211" s="86"/>
      <c r="I211" s="86"/>
      <c r="J211" s="86"/>
      <c r="K211" s="86"/>
      <c r="L211" s="86"/>
      <c r="M211" s="86"/>
      <c r="N211" s="86"/>
      <c r="O211" s="86"/>
      <c r="P211" s="86"/>
      <c r="Q211" s="86"/>
      <c r="R211" s="86"/>
      <c r="S211" s="86"/>
      <c r="T211" s="86"/>
      <c r="U211" s="86"/>
      <c r="V211" s="86"/>
      <c r="W211" s="86"/>
      <c r="X211" s="86"/>
      <c r="Y211" s="86"/>
      <c r="Z211" s="93"/>
      <c r="AA211" s="93"/>
      <c r="AB211" s="93"/>
      <c r="AC211" s="93"/>
      <c r="AD211" s="93"/>
      <c r="AE211" s="93"/>
    </row>
    <row r="212">
      <c r="A212" s="86"/>
      <c r="B212" s="86"/>
      <c r="C212" s="86"/>
      <c r="D212" s="86"/>
      <c r="E212" s="86"/>
      <c r="F212" s="86"/>
      <c r="G212" s="86"/>
      <c r="H212" s="86"/>
      <c r="I212" s="86"/>
      <c r="J212" s="86"/>
      <c r="K212" s="86"/>
      <c r="L212" s="86"/>
      <c r="M212" s="86"/>
      <c r="N212" s="86"/>
      <c r="O212" s="86"/>
      <c r="P212" s="86"/>
      <c r="Q212" s="86"/>
      <c r="R212" s="86"/>
      <c r="S212" s="86"/>
      <c r="T212" s="86"/>
      <c r="U212" s="86"/>
      <c r="V212" s="86"/>
      <c r="W212" s="86"/>
      <c r="X212" s="86"/>
      <c r="Y212" s="86"/>
      <c r="Z212" s="93"/>
      <c r="AA212" s="93"/>
      <c r="AB212" s="93"/>
      <c r="AC212" s="93"/>
      <c r="AD212" s="93"/>
      <c r="AE212" s="93"/>
    </row>
    <row r="213">
      <c r="A213" s="86"/>
      <c r="B213" s="86"/>
      <c r="C213" s="86"/>
      <c r="D213" s="86"/>
      <c r="E213" s="86"/>
      <c r="F213" s="86"/>
      <c r="G213" s="86"/>
      <c r="H213" s="86"/>
      <c r="I213" s="86"/>
      <c r="J213" s="86"/>
      <c r="K213" s="86"/>
      <c r="L213" s="86"/>
      <c r="M213" s="86"/>
      <c r="N213" s="86"/>
      <c r="O213" s="86"/>
      <c r="P213" s="86"/>
      <c r="Q213" s="86"/>
      <c r="R213" s="86"/>
      <c r="S213" s="86"/>
      <c r="T213" s="86"/>
      <c r="U213" s="86"/>
      <c r="V213" s="86"/>
      <c r="W213" s="86"/>
      <c r="X213" s="86"/>
      <c r="Y213" s="86"/>
      <c r="Z213" s="93"/>
      <c r="AA213" s="93"/>
      <c r="AB213" s="93"/>
      <c r="AC213" s="93"/>
      <c r="AD213" s="93"/>
      <c r="AE213" s="93"/>
    </row>
    <row r="214">
      <c r="A214" s="86"/>
      <c r="B214" s="86"/>
      <c r="C214" s="86"/>
      <c r="D214" s="86"/>
      <c r="E214" s="86"/>
      <c r="F214" s="86"/>
      <c r="G214" s="86"/>
      <c r="H214" s="86"/>
      <c r="I214" s="86"/>
      <c r="J214" s="86"/>
      <c r="K214" s="86"/>
      <c r="L214" s="86"/>
      <c r="M214" s="86"/>
      <c r="N214" s="86"/>
      <c r="O214" s="86"/>
      <c r="P214" s="86"/>
      <c r="Q214" s="86"/>
      <c r="R214" s="86"/>
      <c r="S214" s="86"/>
      <c r="T214" s="86"/>
      <c r="U214" s="86"/>
      <c r="V214" s="86"/>
      <c r="W214" s="86"/>
      <c r="X214" s="86"/>
      <c r="Y214" s="86"/>
      <c r="Z214" s="93"/>
      <c r="AA214" s="93"/>
      <c r="AB214" s="93"/>
      <c r="AC214" s="93"/>
      <c r="AD214" s="93"/>
      <c r="AE214" s="93"/>
    </row>
    <row r="215">
      <c r="A215" s="86"/>
      <c r="B215" s="86"/>
      <c r="C215" s="86"/>
      <c r="D215" s="86"/>
      <c r="E215" s="86"/>
      <c r="F215" s="86"/>
      <c r="G215" s="86"/>
      <c r="H215" s="86"/>
      <c r="I215" s="86"/>
      <c r="J215" s="86"/>
      <c r="K215" s="86"/>
      <c r="L215" s="86"/>
      <c r="M215" s="86"/>
      <c r="N215" s="86"/>
      <c r="O215" s="86"/>
      <c r="P215" s="86"/>
      <c r="Q215" s="86"/>
      <c r="R215" s="86"/>
      <c r="S215" s="86"/>
      <c r="T215" s="86"/>
      <c r="U215" s="86"/>
      <c r="V215" s="86"/>
      <c r="W215" s="86"/>
      <c r="X215" s="86"/>
      <c r="Y215" s="86"/>
      <c r="Z215" s="93"/>
      <c r="AA215" s="93"/>
      <c r="AB215" s="93"/>
      <c r="AC215" s="93"/>
      <c r="AD215" s="93"/>
      <c r="AE215" s="93"/>
    </row>
    <row r="216">
      <c r="A216" s="86"/>
      <c r="B216" s="86"/>
      <c r="C216" s="86"/>
      <c r="D216" s="86"/>
      <c r="E216" s="86"/>
      <c r="F216" s="86"/>
      <c r="G216" s="86"/>
      <c r="H216" s="86"/>
      <c r="I216" s="86"/>
      <c r="J216" s="86"/>
      <c r="K216" s="86"/>
      <c r="L216" s="86"/>
      <c r="M216" s="86"/>
      <c r="N216" s="86"/>
      <c r="O216" s="86"/>
      <c r="P216" s="86"/>
      <c r="Q216" s="86"/>
      <c r="R216" s="86"/>
      <c r="S216" s="86"/>
      <c r="T216" s="86"/>
      <c r="U216" s="86"/>
      <c r="V216" s="86"/>
      <c r="W216" s="86"/>
      <c r="X216" s="86"/>
      <c r="Y216" s="86"/>
      <c r="Z216" s="93"/>
      <c r="AA216" s="93"/>
      <c r="AB216" s="93"/>
      <c r="AC216" s="93"/>
      <c r="AD216" s="93"/>
      <c r="AE216" s="93"/>
    </row>
    <row r="217">
      <c r="A217" s="86"/>
      <c r="B217" s="86"/>
      <c r="C217" s="86"/>
      <c r="D217" s="86"/>
      <c r="E217" s="86"/>
      <c r="F217" s="86"/>
      <c r="G217" s="86"/>
      <c r="H217" s="86"/>
      <c r="I217" s="86"/>
      <c r="J217" s="86"/>
      <c r="K217" s="86"/>
      <c r="L217" s="86"/>
      <c r="M217" s="86"/>
      <c r="N217" s="86"/>
      <c r="O217" s="86"/>
      <c r="P217" s="86"/>
      <c r="Q217" s="86"/>
      <c r="R217" s="86"/>
      <c r="S217" s="86"/>
      <c r="T217" s="86"/>
      <c r="U217" s="86"/>
      <c r="V217" s="86"/>
      <c r="W217" s="86"/>
      <c r="X217" s="86"/>
      <c r="Y217" s="86"/>
      <c r="Z217" s="93"/>
      <c r="AA217" s="93"/>
      <c r="AB217" s="93"/>
      <c r="AC217" s="93"/>
      <c r="AD217" s="93"/>
      <c r="AE217" s="93"/>
    </row>
    <row r="218">
      <c r="A218" s="86"/>
      <c r="B218" s="86"/>
      <c r="C218" s="86"/>
      <c r="D218" s="86"/>
      <c r="E218" s="86"/>
      <c r="F218" s="86"/>
      <c r="G218" s="86"/>
      <c r="H218" s="86"/>
      <c r="I218" s="86"/>
      <c r="J218" s="86"/>
      <c r="K218" s="86"/>
      <c r="L218" s="86"/>
      <c r="M218" s="86"/>
      <c r="N218" s="86"/>
      <c r="O218" s="86"/>
      <c r="P218" s="86"/>
      <c r="Q218" s="86"/>
      <c r="R218" s="86"/>
      <c r="S218" s="86"/>
      <c r="T218" s="86"/>
      <c r="U218" s="86"/>
      <c r="V218" s="86"/>
      <c r="W218" s="86"/>
      <c r="X218" s="86"/>
      <c r="Y218" s="86"/>
      <c r="Z218" s="93"/>
      <c r="AA218" s="93"/>
      <c r="AB218" s="93"/>
      <c r="AC218" s="93"/>
      <c r="AD218" s="93"/>
      <c r="AE218" s="93"/>
    </row>
    <row r="219">
      <c r="A219" s="86"/>
      <c r="B219" s="86"/>
      <c r="C219" s="86"/>
      <c r="D219" s="86"/>
      <c r="E219" s="86"/>
      <c r="F219" s="86"/>
      <c r="G219" s="86"/>
      <c r="H219" s="86"/>
      <c r="I219" s="86"/>
      <c r="J219" s="86"/>
      <c r="K219" s="86"/>
      <c r="L219" s="86"/>
      <c r="M219" s="86"/>
      <c r="N219" s="86"/>
      <c r="O219" s="86"/>
      <c r="P219" s="86"/>
      <c r="Q219" s="86"/>
      <c r="R219" s="86"/>
      <c r="S219" s="86"/>
      <c r="T219" s="86"/>
      <c r="U219" s="86"/>
      <c r="V219" s="86"/>
      <c r="W219" s="86"/>
      <c r="X219" s="86"/>
      <c r="Y219" s="86"/>
      <c r="Z219" s="93"/>
      <c r="AA219" s="93"/>
      <c r="AB219" s="93"/>
      <c r="AC219" s="93"/>
      <c r="AD219" s="93"/>
      <c r="AE219" s="93"/>
    </row>
    <row r="220">
      <c r="A220" s="86"/>
      <c r="B220" s="86"/>
      <c r="C220" s="86"/>
      <c r="D220" s="86"/>
      <c r="E220" s="86"/>
      <c r="F220" s="86"/>
      <c r="G220" s="86"/>
      <c r="H220" s="86"/>
      <c r="I220" s="86"/>
      <c r="J220" s="86"/>
      <c r="K220" s="86"/>
      <c r="L220" s="86"/>
      <c r="M220" s="86"/>
      <c r="N220" s="86"/>
      <c r="O220" s="86"/>
      <c r="P220" s="86"/>
      <c r="Q220" s="86"/>
      <c r="R220" s="86"/>
      <c r="S220" s="86"/>
      <c r="T220" s="86"/>
      <c r="U220" s="86"/>
      <c r="V220" s="86"/>
      <c r="W220" s="86"/>
      <c r="X220" s="86"/>
      <c r="Y220" s="86"/>
      <c r="Z220" s="93"/>
      <c r="AA220" s="93"/>
      <c r="AB220" s="93"/>
      <c r="AC220" s="93"/>
      <c r="AD220" s="93"/>
      <c r="AE220" s="93"/>
    </row>
    <row r="221">
      <c r="A221" s="86"/>
      <c r="B221" s="86"/>
      <c r="C221" s="86"/>
      <c r="D221" s="86"/>
      <c r="E221" s="86"/>
      <c r="F221" s="86"/>
      <c r="G221" s="86"/>
      <c r="H221" s="86"/>
      <c r="I221" s="86"/>
      <c r="J221" s="86"/>
      <c r="K221" s="86"/>
      <c r="L221" s="86"/>
      <c r="M221" s="86"/>
      <c r="N221" s="86"/>
      <c r="O221" s="86"/>
      <c r="P221" s="86"/>
      <c r="Q221" s="86"/>
      <c r="R221" s="86"/>
      <c r="S221" s="86"/>
      <c r="T221" s="86"/>
      <c r="U221" s="86"/>
      <c r="V221" s="86"/>
      <c r="W221" s="86"/>
      <c r="X221" s="86"/>
      <c r="Y221" s="86"/>
      <c r="Z221" s="93"/>
      <c r="AA221" s="93"/>
      <c r="AB221" s="93"/>
      <c r="AC221" s="93"/>
      <c r="AD221" s="93"/>
      <c r="AE221" s="93"/>
    </row>
    <row r="222">
      <c r="A222" s="86"/>
      <c r="B222" s="86"/>
      <c r="C222" s="86"/>
      <c r="D222" s="86"/>
      <c r="E222" s="86"/>
      <c r="F222" s="86"/>
      <c r="G222" s="86"/>
      <c r="H222" s="86"/>
      <c r="I222" s="86"/>
      <c r="J222" s="86"/>
      <c r="K222" s="86"/>
      <c r="L222" s="86"/>
      <c r="M222" s="86"/>
      <c r="N222" s="86"/>
      <c r="O222" s="86"/>
      <c r="P222" s="86"/>
      <c r="Q222" s="86"/>
      <c r="R222" s="86"/>
      <c r="S222" s="86"/>
      <c r="T222" s="86"/>
      <c r="U222" s="86"/>
      <c r="V222" s="86"/>
      <c r="W222" s="86"/>
      <c r="X222" s="86"/>
      <c r="Y222" s="86"/>
      <c r="Z222" s="93"/>
      <c r="AA222" s="93"/>
      <c r="AB222" s="93"/>
      <c r="AC222" s="93"/>
      <c r="AD222" s="93"/>
      <c r="AE222" s="93"/>
    </row>
    <row r="223">
      <c r="A223" s="86"/>
      <c r="B223" s="86"/>
      <c r="C223" s="86"/>
      <c r="D223" s="86"/>
      <c r="E223" s="86"/>
      <c r="F223" s="86"/>
      <c r="G223" s="86"/>
      <c r="H223" s="86"/>
      <c r="I223" s="86"/>
      <c r="J223" s="86"/>
      <c r="K223" s="86"/>
      <c r="L223" s="86"/>
      <c r="M223" s="86"/>
      <c r="N223" s="86"/>
      <c r="O223" s="86"/>
      <c r="P223" s="86"/>
      <c r="Q223" s="86"/>
      <c r="R223" s="86"/>
      <c r="S223" s="86"/>
      <c r="T223" s="86"/>
      <c r="U223" s="86"/>
      <c r="V223" s="86"/>
      <c r="W223" s="86"/>
      <c r="X223" s="86"/>
      <c r="Y223" s="86"/>
      <c r="Z223" s="93"/>
      <c r="AA223" s="93"/>
      <c r="AB223" s="93"/>
      <c r="AC223" s="93"/>
      <c r="AD223" s="93"/>
      <c r="AE223" s="93"/>
    </row>
    <row r="224">
      <c r="A224" s="86"/>
      <c r="B224" s="86"/>
      <c r="C224" s="86"/>
      <c r="D224" s="86"/>
      <c r="E224" s="86"/>
      <c r="F224" s="86"/>
      <c r="G224" s="86"/>
      <c r="H224" s="86"/>
      <c r="I224" s="86"/>
      <c r="J224" s="86"/>
      <c r="K224" s="86"/>
      <c r="L224" s="86"/>
      <c r="M224" s="86"/>
      <c r="N224" s="86"/>
      <c r="O224" s="86"/>
      <c r="P224" s="86"/>
      <c r="Q224" s="86"/>
      <c r="R224" s="86"/>
      <c r="S224" s="86"/>
      <c r="T224" s="86"/>
      <c r="U224" s="86"/>
      <c r="V224" s="86"/>
      <c r="W224" s="86"/>
      <c r="X224" s="86"/>
      <c r="Y224" s="86"/>
      <c r="Z224" s="93"/>
      <c r="AA224" s="93"/>
      <c r="AB224" s="93"/>
      <c r="AC224" s="93"/>
      <c r="AD224" s="93"/>
      <c r="AE224" s="93"/>
    </row>
    <row r="225">
      <c r="Z225" s="229"/>
      <c r="AA225" s="229"/>
      <c r="AB225" s="229"/>
      <c r="AC225" s="229"/>
      <c r="AD225" s="229"/>
      <c r="AE225" s="229"/>
    </row>
    <row r="226">
      <c r="Z226" s="229"/>
      <c r="AA226" s="229"/>
      <c r="AB226" s="229"/>
      <c r="AC226" s="229"/>
      <c r="AD226" s="229"/>
      <c r="AE226" s="229"/>
    </row>
    <row r="227">
      <c r="Z227" s="229"/>
      <c r="AA227" s="229"/>
      <c r="AB227" s="229"/>
      <c r="AC227" s="229"/>
      <c r="AD227" s="229"/>
      <c r="AE227" s="229"/>
    </row>
    <row r="228">
      <c r="Z228" s="229"/>
      <c r="AA228" s="229"/>
      <c r="AB228" s="229"/>
      <c r="AC228" s="229"/>
      <c r="AD228" s="229"/>
      <c r="AE228" s="229"/>
    </row>
    <row r="229">
      <c r="Z229" s="229"/>
      <c r="AA229" s="229"/>
      <c r="AB229" s="229"/>
      <c r="AC229" s="229"/>
      <c r="AD229" s="229"/>
      <c r="AE229" s="229"/>
    </row>
    <row r="230">
      <c r="Z230" s="229"/>
      <c r="AA230" s="229"/>
      <c r="AB230" s="229"/>
      <c r="AC230" s="229"/>
      <c r="AD230" s="229"/>
      <c r="AE230" s="229"/>
    </row>
    <row r="231">
      <c r="Z231" s="229"/>
      <c r="AA231" s="229"/>
      <c r="AB231" s="229"/>
      <c r="AC231" s="229"/>
      <c r="AD231" s="229"/>
      <c r="AE231" s="229"/>
    </row>
    <row r="232">
      <c r="Z232" s="229"/>
      <c r="AA232" s="229"/>
      <c r="AB232" s="229"/>
      <c r="AC232" s="229"/>
      <c r="AD232" s="229"/>
      <c r="AE232" s="229"/>
    </row>
    <row r="233">
      <c r="Z233" s="229"/>
      <c r="AA233" s="229"/>
      <c r="AB233" s="229"/>
      <c r="AC233" s="229"/>
      <c r="AD233" s="229"/>
      <c r="AE233" s="229"/>
    </row>
    <row r="234">
      <c r="Z234" s="229"/>
      <c r="AA234" s="229"/>
      <c r="AB234" s="229"/>
      <c r="AC234" s="229"/>
      <c r="AD234" s="229"/>
      <c r="AE234" s="229"/>
    </row>
    <row r="235">
      <c r="Z235" s="229"/>
      <c r="AA235" s="229"/>
      <c r="AB235" s="229"/>
      <c r="AC235" s="229"/>
      <c r="AD235" s="229"/>
      <c r="AE235" s="229"/>
    </row>
    <row r="236">
      <c r="Z236" s="229"/>
      <c r="AA236" s="229"/>
      <c r="AB236" s="229"/>
      <c r="AC236" s="229"/>
      <c r="AD236" s="229"/>
      <c r="AE236" s="229"/>
    </row>
    <row r="237">
      <c r="Z237" s="229"/>
      <c r="AA237" s="229"/>
      <c r="AB237" s="229"/>
      <c r="AC237" s="229"/>
      <c r="AD237" s="229"/>
      <c r="AE237" s="229"/>
    </row>
    <row r="238">
      <c r="Z238" s="229"/>
      <c r="AA238" s="229"/>
      <c r="AB238" s="229"/>
      <c r="AC238" s="229"/>
      <c r="AD238" s="229"/>
      <c r="AE238" s="229"/>
    </row>
    <row r="239">
      <c r="Z239" s="229"/>
      <c r="AA239" s="229"/>
      <c r="AB239" s="229"/>
      <c r="AC239" s="229"/>
      <c r="AD239" s="229"/>
      <c r="AE239" s="229"/>
    </row>
    <row r="240">
      <c r="Z240" s="229"/>
      <c r="AA240" s="229"/>
      <c r="AB240" s="229"/>
      <c r="AC240" s="229"/>
      <c r="AD240" s="229"/>
      <c r="AE240" s="229"/>
    </row>
    <row r="241">
      <c r="Z241" s="229"/>
      <c r="AA241" s="229"/>
      <c r="AB241" s="229"/>
      <c r="AC241" s="229"/>
      <c r="AD241" s="229"/>
      <c r="AE241" s="229"/>
    </row>
    <row r="242">
      <c r="Z242" s="229"/>
      <c r="AA242" s="229"/>
      <c r="AB242" s="229"/>
      <c r="AC242" s="229"/>
      <c r="AD242" s="229"/>
      <c r="AE242" s="229"/>
    </row>
    <row r="243">
      <c r="Z243" s="229"/>
      <c r="AA243" s="229"/>
      <c r="AB243" s="229"/>
      <c r="AC243" s="229"/>
      <c r="AD243" s="229"/>
      <c r="AE243" s="229"/>
    </row>
    <row r="244">
      <c r="Z244" s="229"/>
      <c r="AA244" s="229"/>
      <c r="AB244" s="229"/>
      <c r="AC244" s="229"/>
      <c r="AD244" s="229"/>
      <c r="AE244" s="229"/>
    </row>
    <row r="245">
      <c r="Z245" s="229"/>
      <c r="AA245" s="229"/>
      <c r="AB245" s="229"/>
      <c r="AC245" s="229"/>
      <c r="AD245" s="229"/>
      <c r="AE245" s="229"/>
    </row>
    <row r="246">
      <c r="Z246" s="229"/>
      <c r="AA246" s="229"/>
      <c r="AB246" s="229"/>
      <c r="AC246" s="229"/>
      <c r="AD246" s="229"/>
      <c r="AE246" s="229"/>
    </row>
    <row r="247">
      <c r="Z247" s="229"/>
      <c r="AA247" s="229"/>
      <c r="AB247" s="229"/>
      <c r="AC247" s="229"/>
      <c r="AD247" s="229"/>
      <c r="AE247" s="229"/>
    </row>
    <row r="248">
      <c r="Z248" s="229"/>
      <c r="AA248" s="229"/>
      <c r="AB248" s="229"/>
      <c r="AC248" s="229"/>
      <c r="AD248" s="229"/>
      <c r="AE248" s="229"/>
    </row>
    <row r="249">
      <c r="Z249" s="229"/>
      <c r="AA249" s="229"/>
      <c r="AB249" s="229"/>
      <c r="AC249" s="229"/>
      <c r="AD249" s="229"/>
      <c r="AE249" s="229"/>
    </row>
    <row r="250">
      <c r="Z250" s="229"/>
      <c r="AA250" s="229"/>
      <c r="AB250" s="229"/>
      <c r="AC250" s="229"/>
      <c r="AD250" s="229"/>
      <c r="AE250" s="229"/>
    </row>
    <row r="251">
      <c r="Z251" s="229"/>
      <c r="AA251" s="229"/>
      <c r="AB251" s="229"/>
      <c r="AC251" s="229"/>
      <c r="AD251" s="229"/>
      <c r="AE251" s="229"/>
    </row>
    <row r="252">
      <c r="Z252" s="229"/>
      <c r="AA252" s="229"/>
      <c r="AB252" s="229"/>
      <c r="AC252" s="229"/>
      <c r="AD252" s="229"/>
      <c r="AE252" s="229"/>
    </row>
    <row r="253">
      <c r="Z253" s="229"/>
      <c r="AA253" s="229"/>
      <c r="AB253" s="229"/>
      <c r="AC253" s="229"/>
      <c r="AD253" s="229"/>
      <c r="AE253" s="229"/>
    </row>
    <row r="254">
      <c r="Z254" s="229"/>
      <c r="AA254" s="229"/>
      <c r="AB254" s="229"/>
      <c r="AC254" s="229"/>
      <c r="AD254" s="229"/>
      <c r="AE254" s="229"/>
    </row>
    <row r="255">
      <c r="Z255" s="229"/>
      <c r="AA255" s="229"/>
      <c r="AB255" s="229"/>
      <c r="AC255" s="229"/>
      <c r="AD255" s="229"/>
      <c r="AE255" s="229"/>
    </row>
    <row r="256">
      <c r="Z256" s="229"/>
      <c r="AA256" s="229"/>
      <c r="AB256" s="229"/>
      <c r="AC256" s="229"/>
      <c r="AD256" s="229"/>
      <c r="AE256" s="229"/>
    </row>
    <row r="257">
      <c r="Z257" s="229"/>
      <c r="AA257" s="229"/>
      <c r="AB257" s="229"/>
      <c r="AC257" s="229"/>
      <c r="AD257" s="229"/>
      <c r="AE257" s="229"/>
    </row>
    <row r="258">
      <c r="Z258" s="229"/>
      <c r="AA258" s="229"/>
      <c r="AB258" s="229"/>
      <c r="AC258" s="229"/>
      <c r="AD258" s="229"/>
      <c r="AE258" s="229"/>
    </row>
    <row r="259">
      <c r="Z259" s="229"/>
      <c r="AA259" s="229"/>
      <c r="AB259" s="229"/>
      <c r="AC259" s="229"/>
      <c r="AD259" s="229"/>
      <c r="AE259" s="229"/>
    </row>
    <row r="260">
      <c r="Z260" s="229"/>
      <c r="AA260" s="229"/>
      <c r="AB260" s="229"/>
      <c r="AC260" s="229"/>
      <c r="AD260" s="229"/>
      <c r="AE260" s="229"/>
    </row>
    <row r="261">
      <c r="Z261" s="229"/>
      <c r="AA261" s="229"/>
      <c r="AB261" s="229"/>
      <c r="AC261" s="229"/>
      <c r="AD261" s="229"/>
      <c r="AE261" s="229"/>
    </row>
    <row r="262">
      <c r="Z262" s="229"/>
      <c r="AA262" s="229"/>
      <c r="AB262" s="229"/>
      <c r="AC262" s="229"/>
      <c r="AD262" s="229"/>
      <c r="AE262" s="229"/>
    </row>
    <row r="263">
      <c r="Z263" s="229"/>
      <c r="AA263" s="229"/>
      <c r="AB263" s="229"/>
      <c r="AC263" s="229"/>
      <c r="AD263" s="229"/>
      <c r="AE263" s="229"/>
    </row>
    <row r="264">
      <c r="Z264" s="229"/>
      <c r="AA264" s="229"/>
      <c r="AB264" s="229"/>
      <c r="AC264" s="229"/>
      <c r="AD264" s="229"/>
      <c r="AE264" s="229"/>
    </row>
    <row r="265">
      <c r="Z265" s="229"/>
      <c r="AA265" s="229"/>
      <c r="AB265" s="229"/>
      <c r="AC265" s="229"/>
      <c r="AD265" s="229"/>
      <c r="AE265" s="229"/>
    </row>
    <row r="266">
      <c r="Z266" s="229"/>
      <c r="AA266" s="229"/>
      <c r="AB266" s="229"/>
      <c r="AC266" s="229"/>
      <c r="AD266" s="229"/>
      <c r="AE266" s="229"/>
    </row>
    <row r="267">
      <c r="Z267" s="229"/>
      <c r="AA267" s="229"/>
      <c r="AB267" s="229"/>
      <c r="AC267" s="229"/>
      <c r="AD267" s="229"/>
      <c r="AE267" s="229"/>
    </row>
    <row r="268">
      <c r="Z268" s="229"/>
      <c r="AA268" s="229"/>
      <c r="AB268" s="229"/>
      <c r="AC268" s="229"/>
      <c r="AD268" s="229"/>
      <c r="AE268" s="229"/>
    </row>
    <row r="269">
      <c r="Z269" s="229"/>
      <c r="AA269" s="229"/>
      <c r="AB269" s="229"/>
      <c r="AC269" s="229"/>
      <c r="AD269" s="229"/>
      <c r="AE269" s="229"/>
    </row>
    <row r="270">
      <c r="Z270" s="229"/>
      <c r="AA270" s="229"/>
      <c r="AB270" s="229"/>
      <c r="AC270" s="229"/>
      <c r="AD270" s="229"/>
      <c r="AE270" s="229"/>
    </row>
    <row r="271">
      <c r="Z271" s="229"/>
      <c r="AA271" s="229"/>
      <c r="AB271" s="229"/>
      <c r="AC271" s="229"/>
      <c r="AD271" s="229"/>
      <c r="AE271" s="229"/>
    </row>
    <row r="272">
      <c r="Z272" s="229"/>
      <c r="AA272" s="229"/>
      <c r="AB272" s="229"/>
      <c r="AC272" s="229"/>
      <c r="AD272" s="229"/>
      <c r="AE272" s="229"/>
    </row>
    <row r="273">
      <c r="Z273" s="229"/>
      <c r="AA273" s="229"/>
      <c r="AB273" s="229"/>
      <c r="AC273" s="229"/>
      <c r="AD273" s="229"/>
      <c r="AE273" s="229"/>
    </row>
    <row r="274">
      <c r="Z274" s="229"/>
      <c r="AA274" s="229"/>
      <c r="AB274" s="229"/>
      <c r="AC274" s="229"/>
      <c r="AD274" s="229"/>
      <c r="AE274" s="229"/>
    </row>
    <row r="275">
      <c r="Z275" s="229"/>
      <c r="AA275" s="229"/>
      <c r="AB275" s="229"/>
      <c r="AC275" s="229"/>
      <c r="AD275" s="229"/>
      <c r="AE275" s="229"/>
    </row>
    <row r="276">
      <c r="Z276" s="229"/>
      <c r="AA276" s="229"/>
      <c r="AB276" s="229"/>
      <c r="AC276" s="229"/>
      <c r="AD276" s="229"/>
      <c r="AE276" s="229"/>
    </row>
    <row r="277">
      <c r="Z277" s="229"/>
      <c r="AA277" s="229"/>
      <c r="AB277" s="229"/>
      <c r="AC277" s="229"/>
      <c r="AD277" s="229"/>
      <c r="AE277" s="229"/>
    </row>
    <row r="278">
      <c r="Z278" s="229"/>
      <c r="AA278" s="229"/>
      <c r="AB278" s="229"/>
      <c r="AC278" s="229"/>
      <c r="AD278" s="229"/>
      <c r="AE278" s="229"/>
    </row>
    <row r="279">
      <c r="Z279" s="229"/>
      <c r="AA279" s="229"/>
      <c r="AB279" s="229"/>
      <c r="AC279" s="229"/>
      <c r="AD279" s="229"/>
      <c r="AE279" s="229"/>
    </row>
    <row r="280">
      <c r="Z280" s="229"/>
      <c r="AA280" s="229"/>
      <c r="AB280" s="229"/>
      <c r="AC280" s="229"/>
      <c r="AD280" s="229"/>
      <c r="AE280" s="229"/>
    </row>
    <row r="281">
      <c r="Z281" s="229"/>
      <c r="AA281" s="229"/>
      <c r="AB281" s="229"/>
      <c r="AC281" s="229"/>
      <c r="AD281" s="229"/>
      <c r="AE281" s="229"/>
    </row>
    <row r="282">
      <c r="Z282" s="229"/>
      <c r="AA282" s="229"/>
      <c r="AB282" s="229"/>
      <c r="AC282" s="229"/>
      <c r="AD282" s="229"/>
      <c r="AE282" s="229"/>
    </row>
    <row r="283">
      <c r="Z283" s="229"/>
      <c r="AA283" s="229"/>
      <c r="AB283" s="229"/>
      <c r="AC283" s="229"/>
      <c r="AD283" s="229"/>
      <c r="AE283" s="229"/>
    </row>
    <row r="284">
      <c r="Z284" s="229"/>
      <c r="AA284" s="229"/>
      <c r="AB284" s="229"/>
      <c r="AC284" s="229"/>
      <c r="AD284" s="229"/>
      <c r="AE284" s="229"/>
    </row>
    <row r="285">
      <c r="Z285" s="229"/>
      <c r="AA285" s="229"/>
      <c r="AB285" s="229"/>
      <c r="AC285" s="229"/>
      <c r="AD285" s="229"/>
      <c r="AE285" s="229"/>
    </row>
    <row r="286">
      <c r="Z286" s="229"/>
      <c r="AA286" s="229"/>
      <c r="AB286" s="229"/>
      <c r="AC286" s="229"/>
      <c r="AD286" s="229"/>
      <c r="AE286" s="229"/>
    </row>
    <row r="287">
      <c r="Z287" s="229"/>
      <c r="AA287" s="229"/>
      <c r="AB287" s="229"/>
      <c r="AC287" s="229"/>
      <c r="AD287" s="229"/>
      <c r="AE287" s="229"/>
    </row>
    <row r="288">
      <c r="Z288" s="229"/>
      <c r="AA288" s="229"/>
      <c r="AB288" s="229"/>
      <c r="AC288" s="229"/>
      <c r="AD288" s="229"/>
      <c r="AE288" s="229"/>
    </row>
    <row r="289">
      <c r="Z289" s="229"/>
      <c r="AA289" s="229"/>
      <c r="AB289" s="229"/>
      <c r="AC289" s="229"/>
      <c r="AD289" s="229"/>
      <c r="AE289" s="229"/>
    </row>
    <row r="290">
      <c r="Z290" s="229"/>
      <c r="AA290" s="229"/>
      <c r="AB290" s="229"/>
      <c r="AC290" s="229"/>
      <c r="AD290" s="229"/>
      <c r="AE290" s="229"/>
    </row>
    <row r="291">
      <c r="Z291" s="229"/>
      <c r="AA291" s="229"/>
      <c r="AB291" s="229"/>
      <c r="AC291" s="229"/>
      <c r="AD291" s="229"/>
      <c r="AE291" s="229"/>
    </row>
    <row r="292">
      <c r="Z292" s="229"/>
      <c r="AA292" s="229"/>
      <c r="AB292" s="229"/>
      <c r="AC292" s="229"/>
      <c r="AD292" s="229"/>
      <c r="AE292" s="229"/>
    </row>
    <row r="293">
      <c r="Z293" s="229"/>
      <c r="AA293" s="229"/>
      <c r="AB293" s="229"/>
      <c r="AC293" s="229"/>
      <c r="AD293" s="229"/>
      <c r="AE293" s="229"/>
    </row>
    <row r="294">
      <c r="Z294" s="229"/>
      <c r="AA294" s="229"/>
      <c r="AB294" s="229"/>
      <c r="AC294" s="229"/>
      <c r="AD294" s="229"/>
      <c r="AE294" s="229"/>
    </row>
    <row r="295">
      <c r="Z295" s="229"/>
      <c r="AA295" s="229"/>
      <c r="AB295" s="229"/>
      <c r="AC295" s="229"/>
      <c r="AD295" s="229"/>
      <c r="AE295" s="229"/>
    </row>
    <row r="296">
      <c r="Z296" s="229"/>
      <c r="AA296" s="229"/>
      <c r="AB296" s="229"/>
      <c r="AC296" s="229"/>
      <c r="AD296" s="229"/>
      <c r="AE296" s="229"/>
    </row>
    <row r="297">
      <c r="Z297" s="229"/>
      <c r="AA297" s="229"/>
      <c r="AB297" s="229"/>
      <c r="AC297" s="229"/>
      <c r="AD297" s="229"/>
      <c r="AE297" s="229"/>
    </row>
    <row r="298">
      <c r="Z298" s="229"/>
      <c r="AA298" s="229"/>
      <c r="AB298" s="229"/>
      <c r="AC298" s="229"/>
      <c r="AD298" s="229"/>
      <c r="AE298" s="229"/>
    </row>
    <row r="299">
      <c r="Z299" s="229"/>
      <c r="AA299" s="229"/>
      <c r="AB299" s="229"/>
      <c r="AC299" s="229"/>
      <c r="AD299" s="229"/>
      <c r="AE299" s="229"/>
    </row>
    <row r="300">
      <c r="Z300" s="229"/>
      <c r="AA300" s="229"/>
      <c r="AB300" s="229"/>
      <c r="AC300" s="229"/>
      <c r="AD300" s="229"/>
      <c r="AE300" s="229"/>
    </row>
    <row r="301">
      <c r="Z301" s="229"/>
      <c r="AA301" s="229"/>
      <c r="AB301" s="229"/>
      <c r="AC301" s="229"/>
      <c r="AD301" s="229"/>
      <c r="AE301" s="229"/>
    </row>
    <row r="302">
      <c r="Z302" s="229"/>
      <c r="AA302" s="229"/>
      <c r="AB302" s="229"/>
      <c r="AC302" s="229"/>
      <c r="AD302" s="229"/>
      <c r="AE302" s="229"/>
    </row>
    <row r="303">
      <c r="Z303" s="229"/>
      <c r="AA303" s="229"/>
      <c r="AB303" s="229"/>
      <c r="AC303" s="229"/>
      <c r="AD303" s="229"/>
      <c r="AE303" s="229"/>
    </row>
    <row r="304">
      <c r="Z304" s="229"/>
      <c r="AA304" s="229"/>
      <c r="AB304" s="229"/>
      <c r="AC304" s="229"/>
      <c r="AD304" s="229"/>
      <c r="AE304" s="229"/>
    </row>
    <row r="305">
      <c r="Z305" s="229"/>
      <c r="AA305" s="229"/>
      <c r="AB305" s="229"/>
      <c r="AC305" s="229"/>
      <c r="AD305" s="229"/>
      <c r="AE305" s="229"/>
    </row>
    <row r="306">
      <c r="Z306" s="229"/>
      <c r="AA306" s="229"/>
      <c r="AB306" s="229"/>
      <c r="AC306" s="229"/>
      <c r="AD306" s="229"/>
      <c r="AE306" s="229"/>
    </row>
    <row r="307">
      <c r="Z307" s="229"/>
      <c r="AA307" s="229"/>
      <c r="AB307" s="229"/>
      <c r="AC307" s="229"/>
      <c r="AD307" s="229"/>
      <c r="AE307" s="229"/>
    </row>
    <row r="308">
      <c r="Z308" s="229"/>
      <c r="AA308" s="229"/>
      <c r="AB308" s="229"/>
      <c r="AC308" s="229"/>
      <c r="AD308" s="229"/>
      <c r="AE308" s="229"/>
    </row>
    <row r="309">
      <c r="Z309" s="229"/>
      <c r="AA309" s="229"/>
      <c r="AB309" s="229"/>
      <c r="AC309" s="229"/>
      <c r="AD309" s="229"/>
      <c r="AE309" s="229"/>
    </row>
    <row r="310">
      <c r="Z310" s="229"/>
      <c r="AA310" s="229"/>
      <c r="AB310" s="229"/>
      <c r="AC310" s="229"/>
      <c r="AD310" s="229"/>
      <c r="AE310" s="229"/>
    </row>
    <row r="311">
      <c r="Z311" s="229"/>
      <c r="AA311" s="229"/>
      <c r="AB311" s="229"/>
      <c r="AC311" s="229"/>
      <c r="AD311" s="229"/>
      <c r="AE311" s="229"/>
    </row>
    <row r="312">
      <c r="Z312" s="229"/>
      <c r="AA312" s="229"/>
      <c r="AB312" s="229"/>
      <c r="AC312" s="229"/>
      <c r="AD312" s="229"/>
      <c r="AE312" s="229"/>
    </row>
    <row r="313">
      <c r="Z313" s="229"/>
      <c r="AA313" s="229"/>
      <c r="AB313" s="229"/>
      <c r="AC313" s="229"/>
      <c r="AD313" s="229"/>
      <c r="AE313" s="229"/>
    </row>
    <row r="314">
      <c r="Z314" s="229"/>
      <c r="AA314" s="229"/>
      <c r="AB314" s="229"/>
      <c r="AC314" s="229"/>
      <c r="AD314" s="229"/>
      <c r="AE314" s="229"/>
    </row>
    <row r="315">
      <c r="Z315" s="229"/>
      <c r="AA315" s="229"/>
      <c r="AB315" s="229"/>
      <c r="AC315" s="229"/>
      <c r="AD315" s="229"/>
      <c r="AE315" s="229"/>
    </row>
    <row r="316">
      <c r="Z316" s="229"/>
      <c r="AA316" s="229"/>
      <c r="AB316" s="229"/>
      <c r="AC316" s="229"/>
      <c r="AD316" s="229"/>
      <c r="AE316" s="229"/>
    </row>
    <row r="317">
      <c r="Z317" s="229"/>
      <c r="AA317" s="229"/>
      <c r="AB317" s="229"/>
      <c r="AC317" s="229"/>
      <c r="AD317" s="229"/>
      <c r="AE317" s="229"/>
    </row>
    <row r="318">
      <c r="Z318" s="229"/>
      <c r="AA318" s="229"/>
      <c r="AB318" s="229"/>
      <c r="AC318" s="229"/>
      <c r="AD318" s="229"/>
      <c r="AE318" s="229"/>
    </row>
    <row r="319">
      <c r="Z319" s="229"/>
      <c r="AA319" s="229"/>
      <c r="AB319" s="229"/>
      <c r="AC319" s="229"/>
      <c r="AD319" s="229"/>
      <c r="AE319" s="229"/>
    </row>
    <row r="320">
      <c r="Z320" s="229"/>
      <c r="AA320" s="229"/>
      <c r="AB320" s="229"/>
      <c r="AC320" s="229"/>
      <c r="AD320" s="229"/>
      <c r="AE320" s="229"/>
    </row>
    <row r="321">
      <c r="Z321" s="229"/>
      <c r="AA321" s="229"/>
      <c r="AB321" s="229"/>
      <c r="AC321" s="229"/>
      <c r="AD321" s="229"/>
      <c r="AE321" s="229"/>
    </row>
    <row r="322">
      <c r="Z322" s="229"/>
      <c r="AA322" s="229"/>
      <c r="AB322" s="229"/>
      <c r="AC322" s="229"/>
      <c r="AD322" s="229"/>
      <c r="AE322" s="229"/>
    </row>
    <row r="323">
      <c r="Z323" s="229"/>
      <c r="AA323" s="229"/>
      <c r="AB323" s="229"/>
      <c r="AC323" s="229"/>
      <c r="AD323" s="229"/>
      <c r="AE323" s="229"/>
    </row>
    <row r="324">
      <c r="Z324" s="229"/>
      <c r="AA324" s="229"/>
      <c r="AB324" s="229"/>
      <c r="AC324" s="229"/>
      <c r="AD324" s="229"/>
      <c r="AE324" s="229"/>
    </row>
    <row r="325">
      <c r="Z325" s="229"/>
      <c r="AA325" s="229"/>
      <c r="AB325" s="229"/>
      <c r="AC325" s="229"/>
      <c r="AD325" s="229"/>
      <c r="AE325" s="229"/>
    </row>
    <row r="326">
      <c r="Z326" s="229"/>
      <c r="AA326" s="229"/>
      <c r="AB326" s="229"/>
      <c r="AC326" s="229"/>
      <c r="AD326" s="229"/>
      <c r="AE326" s="229"/>
    </row>
    <row r="327">
      <c r="Z327" s="229"/>
      <c r="AA327" s="229"/>
      <c r="AB327" s="229"/>
      <c r="AC327" s="229"/>
      <c r="AD327" s="229"/>
      <c r="AE327" s="229"/>
    </row>
    <row r="328">
      <c r="Z328" s="229"/>
      <c r="AA328" s="229"/>
      <c r="AB328" s="229"/>
      <c r="AC328" s="229"/>
      <c r="AD328" s="229"/>
      <c r="AE328" s="229"/>
    </row>
    <row r="329">
      <c r="Z329" s="229"/>
      <c r="AA329" s="229"/>
      <c r="AB329" s="229"/>
      <c r="AC329" s="229"/>
      <c r="AD329" s="229"/>
      <c r="AE329" s="229"/>
    </row>
    <row r="330">
      <c r="Z330" s="229"/>
      <c r="AA330" s="229"/>
      <c r="AB330" s="229"/>
      <c r="AC330" s="229"/>
      <c r="AD330" s="229"/>
      <c r="AE330" s="229"/>
    </row>
    <row r="331">
      <c r="Z331" s="229"/>
      <c r="AA331" s="229"/>
      <c r="AB331" s="229"/>
      <c r="AC331" s="229"/>
      <c r="AD331" s="229"/>
      <c r="AE331" s="229"/>
    </row>
    <row r="332">
      <c r="Z332" s="229"/>
      <c r="AA332" s="229"/>
      <c r="AB332" s="229"/>
      <c r="AC332" s="229"/>
      <c r="AD332" s="229"/>
      <c r="AE332" s="229"/>
    </row>
    <row r="333">
      <c r="Z333" s="229"/>
      <c r="AA333" s="229"/>
      <c r="AB333" s="229"/>
      <c r="AC333" s="229"/>
      <c r="AD333" s="229"/>
      <c r="AE333" s="229"/>
    </row>
    <row r="334">
      <c r="Z334" s="229"/>
      <c r="AA334" s="229"/>
      <c r="AB334" s="229"/>
      <c r="AC334" s="229"/>
      <c r="AD334" s="229"/>
      <c r="AE334" s="229"/>
    </row>
    <row r="335">
      <c r="Z335" s="229"/>
      <c r="AA335" s="229"/>
      <c r="AB335" s="229"/>
      <c r="AC335" s="229"/>
      <c r="AD335" s="229"/>
      <c r="AE335" s="229"/>
    </row>
    <row r="336">
      <c r="Z336" s="229"/>
      <c r="AA336" s="229"/>
      <c r="AB336" s="229"/>
      <c r="AC336" s="229"/>
      <c r="AD336" s="229"/>
      <c r="AE336" s="229"/>
    </row>
    <row r="337">
      <c r="Z337" s="229"/>
      <c r="AA337" s="229"/>
      <c r="AB337" s="229"/>
      <c r="AC337" s="229"/>
      <c r="AD337" s="229"/>
      <c r="AE337" s="229"/>
    </row>
    <row r="338">
      <c r="Z338" s="229"/>
      <c r="AA338" s="229"/>
      <c r="AB338" s="229"/>
      <c r="AC338" s="229"/>
      <c r="AD338" s="229"/>
      <c r="AE338" s="229"/>
    </row>
    <row r="339">
      <c r="Z339" s="229"/>
      <c r="AA339" s="229"/>
      <c r="AB339" s="229"/>
      <c r="AC339" s="229"/>
      <c r="AD339" s="229"/>
      <c r="AE339" s="229"/>
    </row>
    <row r="340">
      <c r="Z340" s="229"/>
      <c r="AA340" s="229"/>
      <c r="AB340" s="229"/>
      <c r="AC340" s="229"/>
      <c r="AD340" s="229"/>
      <c r="AE340" s="229"/>
    </row>
    <row r="341">
      <c r="Z341" s="229"/>
      <c r="AA341" s="229"/>
      <c r="AB341" s="229"/>
      <c r="AC341" s="229"/>
      <c r="AD341" s="229"/>
      <c r="AE341" s="229"/>
    </row>
    <row r="342">
      <c r="Z342" s="229"/>
      <c r="AA342" s="229"/>
      <c r="AB342" s="229"/>
      <c r="AC342" s="229"/>
      <c r="AD342" s="229"/>
      <c r="AE342" s="229"/>
    </row>
    <row r="343">
      <c r="Z343" s="229"/>
      <c r="AA343" s="229"/>
      <c r="AB343" s="229"/>
      <c r="AC343" s="229"/>
      <c r="AD343" s="229"/>
      <c r="AE343" s="229"/>
    </row>
    <row r="344">
      <c r="Z344" s="229"/>
      <c r="AA344" s="229"/>
      <c r="AB344" s="229"/>
      <c r="AC344" s="229"/>
      <c r="AD344" s="229"/>
      <c r="AE344" s="229"/>
    </row>
    <row r="345">
      <c r="Z345" s="229"/>
      <c r="AA345" s="229"/>
      <c r="AB345" s="229"/>
      <c r="AC345" s="229"/>
      <c r="AD345" s="229"/>
      <c r="AE345" s="229"/>
    </row>
    <row r="346">
      <c r="Z346" s="229"/>
      <c r="AA346" s="229"/>
      <c r="AB346" s="229"/>
      <c r="AC346" s="229"/>
      <c r="AD346" s="229"/>
      <c r="AE346" s="229"/>
    </row>
    <row r="347">
      <c r="Z347" s="229"/>
      <c r="AA347" s="229"/>
      <c r="AB347" s="229"/>
      <c r="AC347" s="229"/>
      <c r="AD347" s="229"/>
      <c r="AE347" s="229"/>
    </row>
    <row r="348">
      <c r="Z348" s="229"/>
      <c r="AA348" s="229"/>
      <c r="AB348" s="229"/>
      <c r="AC348" s="229"/>
      <c r="AD348" s="229"/>
      <c r="AE348" s="229"/>
    </row>
    <row r="349">
      <c r="Z349" s="229"/>
      <c r="AA349" s="229"/>
      <c r="AB349" s="229"/>
      <c r="AC349" s="229"/>
      <c r="AD349" s="229"/>
      <c r="AE349" s="229"/>
    </row>
    <row r="350">
      <c r="Z350" s="229"/>
      <c r="AA350" s="229"/>
      <c r="AB350" s="229"/>
      <c r="AC350" s="229"/>
      <c r="AD350" s="229"/>
      <c r="AE350" s="229"/>
    </row>
    <row r="351">
      <c r="Z351" s="229"/>
      <c r="AA351" s="229"/>
      <c r="AB351" s="229"/>
      <c r="AC351" s="229"/>
      <c r="AD351" s="229"/>
      <c r="AE351" s="229"/>
    </row>
    <row r="352">
      <c r="Z352" s="229"/>
      <c r="AA352" s="229"/>
      <c r="AB352" s="229"/>
      <c r="AC352" s="229"/>
      <c r="AD352" s="229"/>
      <c r="AE352" s="229"/>
    </row>
    <row r="353">
      <c r="Z353" s="229"/>
      <c r="AA353" s="229"/>
      <c r="AB353" s="229"/>
      <c r="AC353" s="229"/>
      <c r="AD353" s="229"/>
      <c r="AE353" s="229"/>
    </row>
    <row r="354">
      <c r="Z354" s="229"/>
      <c r="AA354" s="229"/>
      <c r="AB354" s="229"/>
      <c r="AC354" s="229"/>
      <c r="AD354" s="229"/>
      <c r="AE354" s="229"/>
    </row>
    <row r="355">
      <c r="Z355" s="229"/>
      <c r="AA355" s="229"/>
      <c r="AB355" s="229"/>
      <c r="AC355" s="229"/>
      <c r="AD355" s="229"/>
      <c r="AE355" s="229"/>
    </row>
    <row r="356">
      <c r="Z356" s="229"/>
      <c r="AA356" s="229"/>
      <c r="AB356" s="229"/>
      <c r="AC356" s="229"/>
      <c r="AD356" s="229"/>
      <c r="AE356" s="229"/>
    </row>
    <row r="357">
      <c r="Z357" s="229"/>
      <c r="AA357" s="229"/>
      <c r="AB357" s="229"/>
      <c r="AC357" s="229"/>
      <c r="AD357" s="229"/>
      <c r="AE357" s="229"/>
    </row>
    <row r="358">
      <c r="Z358" s="229"/>
      <c r="AA358" s="229"/>
      <c r="AB358" s="229"/>
      <c r="AC358" s="229"/>
      <c r="AD358" s="229"/>
      <c r="AE358" s="229"/>
    </row>
    <row r="359">
      <c r="Z359" s="229"/>
      <c r="AA359" s="229"/>
      <c r="AB359" s="229"/>
      <c r="AC359" s="229"/>
      <c r="AD359" s="229"/>
      <c r="AE359" s="229"/>
    </row>
    <row r="360">
      <c r="Z360" s="229"/>
      <c r="AA360" s="229"/>
      <c r="AB360" s="229"/>
      <c r="AC360" s="229"/>
      <c r="AD360" s="229"/>
      <c r="AE360" s="229"/>
    </row>
    <row r="361">
      <c r="Z361" s="229"/>
      <c r="AA361" s="229"/>
      <c r="AB361" s="229"/>
      <c r="AC361" s="229"/>
      <c r="AD361" s="229"/>
      <c r="AE361" s="229"/>
    </row>
    <row r="362">
      <c r="Z362" s="229"/>
      <c r="AA362" s="229"/>
      <c r="AB362" s="229"/>
      <c r="AC362" s="229"/>
      <c r="AD362" s="229"/>
      <c r="AE362" s="229"/>
    </row>
    <row r="363">
      <c r="Z363" s="229"/>
      <c r="AA363" s="229"/>
      <c r="AB363" s="229"/>
      <c r="AC363" s="229"/>
      <c r="AD363" s="229"/>
      <c r="AE363" s="229"/>
    </row>
    <row r="364">
      <c r="Z364" s="229"/>
      <c r="AA364" s="229"/>
      <c r="AB364" s="229"/>
      <c r="AC364" s="229"/>
      <c r="AD364" s="229"/>
      <c r="AE364" s="229"/>
    </row>
    <row r="365">
      <c r="Z365" s="229"/>
      <c r="AA365" s="229"/>
      <c r="AB365" s="229"/>
      <c r="AC365" s="229"/>
      <c r="AD365" s="229"/>
      <c r="AE365" s="229"/>
    </row>
    <row r="366">
      <c r="Z366" s="229"/>
      <c r="AA366" s="229"/>
      <c r="AB366" s="229"/>
      <c r="AC366" s="229"/>
      <c r="AD366" s="229"/>
      <c r="AE366" s="229"/>
    </row>
    <row r="367">
      <c r="Z367" s="229"/>
      <c r="AA367" s="229"/>
      <c r="AB367" s="229"/>
      <c r="AC367" s="229"/>
      <c r="AD367" s="229"/>
      <c r="AE367" s="229"/>
    </row>
    <row r="368">
      <c r="Z368" s="229"/>
      <c r="AA368" s="229"/>
      <c r="AB368" s="229"/>
      <c r="AC368" s="229"/>
      <c r="AD368" s="229"/>
      <c r="AE368" s="229"/>
    </row>
    <row r="369">
      <c r="Z369" s="229"/>
      <c r="AA369" s="229"/>
      <c r="AB369" s="229"/>
      <c r="AC369" s="229"/>
      <c r="AD369" s="229"/>
      <c r="AE369" s="229"/>
    </row>
    <row r="370">
      <c r="Z370" s="229"/>
      <c r="AA370" s="229"/>
      <c r="AB370" s="229"/>
      <c r="AC370" s="229"/>
      <c r="AD370" s="229"/>
      <c r="AE370" s="229"/>
    </row>
    <row r="371">
      <c r="Z371" s="229"/>
      <c r="AA371" s="229"/>
      <c r="AB371" s="229"/>
      <c r="AC371" s="229"/>
      <c r="AD371" s="229"/>
      <c r="AE371" s="229"/>
    </row>
    <row r="372">
      <c r="Z372" s="229"/>
      <c r="AA372" s="229"/>
      <c r="AB372" s="229"/>
      <c r="AC372" s="229"/>
      <c r="AD372" s="229"/>
      <c r="AE372" s="229"/>
    </row>
    <row r="373">
      <c r="Z373" s="229"/>
      <c r="AA373" s="229"/>
      <c r="AB373" s="229"/>
      <c r="AC373" s="229"/>
      <c r="AD373" s="229"/>
      <c r="AE373" s="229"/>
    </row>
    <row r="374">
      <c r="Z374" s="229"/>
      <c r="AA374" s="229"/>
      <c r="AB374" s="229"/>
      <c r="AC374" s="229"/>
      <c r="AD374" s="229"/>
      <c r="AE374" s="229"/>
    </row>
    <row r="375">
      <c r="Z375" s="229"/>
      <c r="AA375" s="229"/>
      <c r="AB375" s="229"/>
      <c r="AC375" s="229"/>
      <c r="AD375" s="229"/>
      <c r="AE375" s="229"/>
    </row>
    <row r="376">
      <c r="Z376" s="229"/>
      <c r="AA376" s="229"/>
      <c r="AB376" s="229"/>
      <c r="AC376" s="229"/>
      <c r="AD376" s="229"/>
      <c r="AE376" s="229"/>
    </row>
    <row r="377">
      <c r="Z377" s="229"/>
      <c r="AA377" s="229"/>
      <c r="AB377" s="229"/>
      <c r="AC377" s="229"/>
      <c r="AD377" s="229"/>
      <c r="AE377" s="229"/>
    </row>
    <row r="378">
      <c r="Z378" s="229"/>
      <c r="AA378" s="229"/>
      <c r="AB378" s="229"/>
      <c r="AC378" s="229"/>
      <c r="AD378" s="229"/>
      <c r="AE378" s="229"/>
    </row>
    <row r="379">
      <c r="Z379" s="229"/>
      <c r="AA379" s="229"/>
      <c r="AB379" s="229"/>
      <c r="AC379" s="229"/>
      <c r="AD379" s="229"/>
      <c r="AE379" s="229"/>
    </row>
    <row r="380">
      <c r="Z380" s="229"/>
      <c r="AA380" s="229"/>
      <c r="AB380" s="229"/>
      <c r="AC380" s="229"/>
      <c r="AD380" s="229"/>
      <c r="AE380" s="229"/>
    </row>
    <row r="381">
      <c r="Z381" s="229"/>
      <c r="AA381" s="229"/>
      <c r="AB381" s="229"/>
      <c r="AC381" s="229"/>
      <c r="AD381" s="229"/>
      <c r="AE381" s="229"/>
    </row>
    <row r="382">
      <c r="Z382" s="229"/>
      <c r="AA382" s="229"/>
      <c r="AB382" s="229"/>
      <c r="AC382" s="229"/>
      <c r="AD382" s="229"/>
      <c r="AE382" s="229"/>
    </row>
    <row r="383">
      <c r="Z383" s="229"/>
      <c r="AA383" s="229"/>
      <c r="AB383" s="229"/>
      <c r="AC383" s="229"/>
      <c r="AD383" s="229"/>
      <c r="AE383" s="229"/>
    </row>
    <row r="384">
      <c r="Z384" s="229"/>
      <c r="AA384" s="229"/>
      <c r="AB384" s="229"/>
      <c r="AC384" s="229"/>
      <c r="AD384" s="229"/>
      <c r="AE384" s="229"/>
    </row>
    <row r="385">
      <c r="Z385" s="229"/>
      <c r="AA385" s="229"/>
      <c r="AB385" s="229"/>
      <c r="AC385" s="229"/>
      <c r="AD385" s="229"/>
      <c r="AE385" s="229"/>
    </row>
    <row r="386">
      <c r="Z386" s="229"/>
      <c r="AA386" s="229"/>
      <c r="AB386" s="229"/>
      <c r="AC386" s="229"/>
      <c r="AD386" s="229"/>
      <c r="AE386" s="229"/>
    </row>
    <row r="387">
      <c r="Z387" s="229"/>
      <c r="AA387" s="229"/>
      <c r="AB387" s="229"/>
      <c r="AC387" s="229"/>
      <c r="AD387" s="229"/>
      <c r="AE387" s="229"/>
    </row>
    <row r="388">
      <c r="Z388" s="229"/>
      <c r="AA388" s="229"/>
      <c r="AB388" s="229"/>
      <c r="AC388" s="229"/>
      <c r="AD388" s="229"/>
      <c r="AE388" s="229"/>
    </row>
    <row r="389">
      <c r="Z389" s="229"/>
      <c r="AA389" s="229"/>
      <c r="AB389" s="229"/>
      <c r="AC389" s="229"/>
      <c r="AD389" s="229"/>
      <c r="AE389" s="229"/>
    </row>
    <row r="390">
      <c r="Z390" s="229"/>
      <c r="AA390" s="229"/>
      <c r="AB390" s="229"/>
      <c r="AC390" s="229"/>
      <c r="AD390" s="229"/>
      <c r="AE390" s="229"/>
    </row>
    <row r="391">
      <c r="Z391" s="229"/>
      <c r="AA391" s="229"/>
      <c r="AB391" s="229"/>
      <c r="AC391" s="229"/>
      <c r="AD391" s="229"/>
      <c r="AE391" s="229"/>
    </row>
    <row r="392">
      <c r="Z392" s="229"/>
      <c r="AA392" s="229"/>
      <c r="AB392" s="229"/>
      <c r="AC392" s="229"/>
      <c r="AD392" s="229"/>
      <c r="AE392" s="229"/>
    </row>
    <row r="393">
      <c r="Z393" s="229"/>
      <c r="AA393" s="229"/>
      <c r="AB393" s="229"/>
      <c r="AC393" s="229"/>
      <c r="AD393" s="229"/>
      <c r="AE393" s="229"/>
    </row>
    <row r="394">
      <c r="Z394" s="229"/>
      <c r="AA394" s="229"/>
      <c r="AB394" s="229"/>
      <c r="AC394" s="229"/>
      <c r="AD394" s="229"/>
      <c r="AE394" s="229"/>
    </row>
    <row r="395">
      <c r="Z395" s="229"/>
      <c r="AA395" s="229"/>
      <c r="AB395" s="229"/>
      <c r="AC395" s="229"/>
      <c r="AD395" s="229"/>
      <c r="AE395" s="229"/>
    </row>
    <row r="396">
      <c r="Z396" s="229"/>
      <c r="AA396" s="229"/>
      <c r="AB396" s="229"/>
      <c r="AC396" s="229"/>
      <c r="AD396" s="229"/>
      <c r="AE396" s="229"/>
    </row>
    <row r="397">
      <c r="Z397" s="229"/>
      <c r="AA397" s="229"/>
      <c r="AB397" s="229"/>
      <c r="AC397" s="229"/>
      <c r="AD397" s="229"/>
      <c r="AE397" s="229"/>
    </row>
    <row r="398">
      <c r="Z398" s="229"/>
      <c r="AA398" s="229"/>
      <c r="AB398" s="229"/>
      <c r="AC398" s="229"/>
      <c r="AD398" s="229"/>
      <c r="AE398" s="229"/>
    </row>
    <row r="399">
      <c r="Z399" s="229"/>
      <c r="AA399" s="229"/>
      <c r="AB399" s="229"/>
      <c r="AC399" s="229"/>
      <c r="AD399" s="229"/>
      <c r="AE399" s="229"/>
    </row>
    <row r="400">
      <c r="Z400" s="229"/>
      <c r="AA400" s="229"/>
      <c r="AB400" s="229"/>
      <c r="AC400" s="229"/>
      <c r="AD400" s="229"/>
      <c r="AE400" s="229"/>
    </row>
    <row r="401">
      <c r="Z401" s="229"/>
      <c r="AA401" s="229"/>
      <c r="AB401" s="229"/>
      <c r="AC401" s="229"/>
      <c r="AD401" s="229"/>
      <c r="AE401" s="229"/>
    </row>
    <row r="402">
      <c r="Z402" s="229"/>
      <c r="AA402" s="229"/>
      <c r="AB402" s="229"/>
      <c r="AC402" s="229"/>
      <c r="AD402" s="229"/>
      <c r="AE402" s="229"/>
    </row>
    <row r="403">
      <c r="Z403" s="229"/>
      <c r="AA403" s="229"/>
      <c r="AB403" s="229"/>
      <c r="AC403" s="229"/>
      <c r="AD403" s="229"/>
      <c r="AE403" s="229"/>
    </row>
    <row r="404">
      <c r="Z404" s="229"/>
      <c r="AA404" s="229"/>
      <c r="AB404" s="229"/>
      <c r="AC404" s="229"/>
      <c r="AD404" s="229"/>
      <c r="AE404" s="229"/>
    </row>
    <row r="405">
      <c r="Z405" s="229"/>
      <c r="AA405" s="229"/>
      <c r="AB405" s="229"/>
      <c r="AC405" s="229"/>
      <c r="AD405" s="229"/>
      <c r="AE405" s="229"/>
    </row>
    <row r="406">
      <c r="Z406" s="229"/>
      <c r="AA406" s="229"/>
      <c r="AB406" s="229"/>
      <c r="AC406" s="229"/>
      <c r="AD406" s="229"/>
      <c r="AE406" s="229"/>
    </row>
    <row r="407">
      <c r="Z407" s="229"/>
      <c r="AA407" s="229"/>
      <c r="AB407" s="229"/>
      <c r="AC407" s="229"/>
      <c r="AD407" s="229"/>
      <c r="AE407" s="229"/>
    </row>
    <row r="408">
      <c r="Z408" s="229"/>
      <c r="AA408" s="229"/>
      <c r="AB408" s="229"/>
      <c r="AC408" s="229"/>
      <c r="AD408" s="229"/>
      <c r="AE408" s="229"/>
    </row>
    <row r="409">
      <c r="Z409" s="229"/>
      <c r="AA409" s="229"/>
      <c r="AB409" s="229"/>
      <c r="AC409" s="229"/>
      <c r="AD409" s="229"/>
      <c r="AE409" s="229"/>
    </row>
    <row r="410">
      <c r="Z410" s="229"/>
      <c r="AA410" s="229"/>
      <c r="AB410" s="229"/>
      <c r="AC410" s="229"/>
      <c r="AD410" s="229"/>
      <c r="AE410" s="229"/>
    </row>
    <row r="411">
      <c r="Z411" s="229"/>
      <c r="AA411" s="229"/>
      <c r="AB411" s="229"/>
      <c r="AC411" s="229"/>
      <c r="AD411" s="229"/>
      <c r="AE411" s="229"/>
    </row>
    <row r="412">
      <c r="Z412" s="229"/>
      <c r="AA412" s="229"/>
      <c r="AB412" s="229"/>
      <c r="AC412" s="229"/>
      <c r="AD412" s="229"/>
      <c r="AE412" s="229"/>
    </row>
    <row r="413">
      <c r="Z413" s="229"/>
      <c r="AA413" s="229"/>
      <c r="AB413" s="229"/>
      <c r="AC413" s="229"/>
      <c r="AD413" s="229"/>
      <c r="AE413" s="229"/>
    </row>
    <row r="414">
      <c r="Z414" s="229"/>
      <c r="AA414" s="229"/>
      <c r="AB414" s="229"/>
      <c r="AC414" s="229"/>
      <c r="AD414" s="229"/>
      <c r="AE414" s="229"/>
    </row>
    <row r="415">
      <c r="Z415" s="229"/>
      <c r="AA415" s="229"/>
      <c r="AB415" s="229"/>
      <c r="AC415" s="229"/>
      <c r="AD415" s="229"/>
      <c r="AE415" s="229"/>
    </row>
    <row r="416">
      <c r="Z416" s="229"/>
      <c r="AA416" s="229"/>
      <c r="AB416" s="229"/>
      <c r="AC416" s="229"/>
      <c r="AD416" s="229"/>
      <c r="AE416" s="229"/>
    </row>
    <row r="417">
      <c r="Z417" s="229"/>
      <c r="AA417" s="229"/>
      <c r="AB417" s="229"/>
      <c r="AC417" s="229"/>
      <c r="AD417" s="229"/>
      <c r="AE417" s="229"/>
    </row>
    <row r="418">
      <c r="Z418" s="229"/>
      <c r="AA418" s="229"/>
      <c r="AB418" s="229"/>
      <c r="AC418" s="229"/>
      <c r="AD418" s="229"/>
      <c r="AE418" s="229"/>
    </row>
    <row r="419">
      <c r="Z419" s="229"/>
      <c r="AA419" s="229"/>
      <c r="AB419" s="229"/>
      <c r="AC419" s="229"/>
      <c r="AD419" s="229"/>
      <c r="AE419" s="229"/>
    </row>
    <row r="420">
      <c r="Z420" s="229"/>
      <c r="AA420" s="229"/>
      <c r="AB420" s="229"/>
      <c r="AC420" s="229"/>
      <c r="AD420" s="229"/>
      <c r="AE420" s="229"/>
    </row>
    <row r="421">
      <c r="Z421" s="229"/>
      <c r="AA421" s="229"/>
      <c r="AB421" s="229"/>
      <c r="AC421" s="229"/>
      <c r="AD421" s="229"/>
      <c r="AE421" s="229"/>
    </row>
    <row r="422">
      <c r="Z422" s="229"/>
      <c r="AA422" s="229"/>
      <c r="AB422" s="229"/>
      <c r="AC422" s="229"/>
      <c r="AD422" s="229"/>
      <c r="AE422" s="229"/>
    </row>
    <row r="423">
      <c r="Z423" s="229"/>
      <c r="AA423" s="229"/>
      <c r="AB423" s="229"/>
      <c r="AC423" s="229"/>
      <c r="AD423" s="229"/>
      <c r="AE423" s="229"/>
    </row>
    <row r="424">
      <c r="Z424" s="229"/>
      <c r="AA424" s="229"/>
      <c r="AB424" s="229"/>
      <c r="AC424" s="229"/>
      <c r="AD424" s="229"/>
      <c r="AE424" s="229"/>
    </row>
    <row r="425">
      <c r="Z425" s="229"/>
      <c r="AA425" s="229"/>
      <c r="AB425" s="229"/>
      <c r="AC425" s="229"/>
      <c r="AD425" s="229"/>
      <c r="AE425" s="229"/>
    </row>
    <row r="426">
      <c r="Z426" s="229"/>
      <c r="AA426" s="229"/>
      <c r="AB426" s="229"/>
      <c r="AC426" s="229"/>
      <c r="AD426" s="229"/>
      <c r="AE426" s="229"/>
    </row>
    <row r="427">
      <c r="Z427" s="229"/>
      <c r="AA427" s="229"/>
      <c r="AB427" s="229"/>
      <c r="AC427" s="229"/>
      <c r="AD427" s="229"/>
      <c r="AE427" s="229"/>
    </row>
    <row r="428">
      <c r="Z428" s="229"/>
      <c r="AA428" s="229"/>
      <c r="AB428" s="229"/>
      <c r="AC428" s="229"/>
      <c r="AD428" s="229"/>
      <c r="AE428" s="229"/>
    </row>
    <row r="429">
      <c r="Z429" s="229"/>
      <c r="AA429" s="229"/>
      <c r="AB429" s="229"/>
      <c r="AC429" s="229"/>
      <c r="AD429" s="229"/>
      <c r="AE429" s="229"/>
    </row>
    <row r="430">
      <c r="Z430" s="229"/>
      <c r="AA430" s="229"/>
      <c r="AB430" s="229"/>
      <c r="AC430" s="229"/>
      <c r="AD430" s="229"/>
      <c r="AE430" s="229"/>
    </row>
    <row r="431">
      <c r="Z431" s="229"/>
      <c r="AA431" s="229"/>
      <c r="AB431" s="229"/>
      <c r="AC431" s="229"/>
      <c r="AD431" s="229"/>
      <c r="AE431" s="229"/>
    </row>
    <row r="432">
      <c r="Z432" s="229"/>
      <c r="AA432" s="229"/>
      <c r="AB432" s="229"/>
      <c r="AC432" s="229"/>
      <c r="AD432" s="229"/>
      <c r="AE432" s="229"/>
    </row>
    <row r="433">
      <c r="Z433" s="229"/>
      <c r="AA433" s="229"/>
      <c r="AB433" s="229"/>
      <c r="AC433" s="229"/>
      <c r="AD433" s="229"/>
      <c r="AE433" s="229"/>
    </row>
    <row r="434">
      <c r="Z434" s="229"/>
      <c r="AA434" s="229"/>
      <c r="AB434" s="229"/>
      <c r="AC434" s="229"/>
      <c r="AD434" s="229"/>
      <c r="AE434" s="229"/>
    </row>
    <row r="435">
      <c r="Z435" s="229"/>
      <c r="AA435" s="229"/>
      <c r="AB435" s="229"/>
      <c r="AC435" s="229"/>
      <c r="AD435" s="229"/>
      <c r="AE435" s="229"/>
    </row>
    <row r="436">
      <c r="Z436" s="229"/>
      <c r="AA436" s="229"/>
      <c r="AB436" s="229"/>
      <c r="AC436" s="229"/>
      <c r="AD436" s="229"/>
      <c r="AE436" s="229"/>
    </row>
    <row r="437">
      <c r="Z437" s="229"/>
      <c r="AA437" s="229"/>
      <c r="AB437" s="229"/>
      <c r="AC437" s="229"/>
      <c r="AD437" s="229"/>
      <c r="AE437" s="229"/>
    </row>
    <row r="438">
      <c r="Z438" s="229"/>
      <c r="AA438" s="229"/>
      <c r="AB438" s="229"/>
      <c r="AC438" s="229"/>
      <c r="AD438" s="229"/>
      <c r="AE438" s="229"/>
    </row>
    <row r="439">
      <c r="Z439" s="229"/>
      <c r="AA439" s="229"/>
      <c r="AB439" s="229"/>
      <c r="AC439" s="229"/>
      <c r="AD439" s="229"/>
      <c r="AE439" s="229"/>
    </row>
    <row r="440">
      <c r="Z440" s="229"/>
      <c r="AA440" s="229"/>
      <c r="AB440" s="229"/>
      <c r="AC440" s="229"/>
      <c r="AD440" s="229"/>
      <c r="AE440" s="229"/>
    </row>
    <row r="441">
      <c r="Z441" s="229"/>
      <c r="AA441" s="229"/>
      <c r="AB441" s="229"/>
      <c r="AC441" s="229"/>
      <c r="AD441" s="229"/>
      <c r="AE441" s="229"/>
    </row>
    <row r="442">
      <c r="Z442" s="229"/>
      <c r="AA442" s="229"/>
      <c r="AB442" s="229"/>
      <c r="AC442" s="229"/>
      <c r="AD442" s="229"/>
      <c r="AE442" s="229"/>
    </row>
    <row r="443">
      <c r="Z443" s="229"/>
      <c r="AA443" s="229"/>
      <c r="AB443" s="229"/>
      <c r="AC443" s="229"/>
      <c r="AD443" s="229"/>
      <c r="AE443" s="229"/>
    </row>
    <row r="444">
      <c r="Z444" s="229"/>
      <c r="AA444" s="229"/>
      <c r="AB444" s="229"/>
      <c r="AC444" s="229"/>
      <c r="AD444" s="229"/>
      <c r="AE444" s="229"/>
    </row>
    <row r="445">
      <c r="Z445" s="229"/>
      <c r="AA445" s="229"/>
      <c r="AB445" s="229"/>
      <c r="AC445" s="229"/>
      <c r="AD445" s="229"/>
      <c r="AE445" s="229"/>
    </row>
    <row r="446">
      <c r="Z446" s="229"/>
      <c r="AA446" s="229"/>
      <c r="AB446" s="229"/>
      <c r="AC446" s="229"/>
      <c r="AD446" s="229"/>
      <c r="AE446" s="229"/>
    </row>
    <row r="447">
      <c r="Z447" s="229"/>
      <c r="AA447" s="229"/>
      <c r="AB447" s="229"/>
      <c r="AC447" s="229"/>
      <c r="AD447" s="229"/>
      <c r="AE447" s="229"/>
    </row>
    <row r="448">
      <c r="Z448" s="229"/>
      <c r="AA448" s="229"/>
      <c r="AB448" s="229"/>
      <c r="AC448" s="229"/>
      <c r="AD448" s="229"/>
      <c r="AE448" s="229"/>
    </row>
    <row r="449">
      <c r="Z449" s="229"/>
      <c r="AA449" s="229"/>
      <c r="AB449" s="229"/>
      <c r="AC449" s="229"/>
      <c r="AD449" s="229"/>
      <c r="AE449" s="229"/>
    </row>
    <row r="450">
      <c r="Z450" s="229"/>
      <c r="AA450" s="229"/>
      <c r="AB450" s="229"/>
      <c r="AC450" s="229"/>
      <c r="AD450" s="229"/>
      <c r="AE450" s="229"/>
    </row>
    <row r="451">
      <c r="Z451" s="229"/>
      <c r="AA451" s="229"/>
      <c r="AB451" s="229"/>
      <c r="AC451" s="229"/>
      <c r="AD451" s="229"/>
      <c r="AE451" s="229"/>
    </row>
    <row r="452">
      <c r="Z452" s="229"/>
      <c r="AA452" s="229"/>
      <c r="AB452" s="229"/>
      <c r="AC452" s="229"/>
      <c r="AD452" s="229"/>
      <c r="AE452" s="229"/>
    </row>
    <row r="453">
      <c r="Z453" s="229"/>
      <c r="AA453" s="229"/>
      <c r="AB453" s="229"/>
      <c r="AC453" s="229"/>
      <c r="AD453" s="229"/>
      <c r="AE453" s="229"/>
    </row>
    <row r="454">
      <c r="Z454" s="229"/>
      <c r="AA454" s="229"/>
      <c r="AB454" s="229"/>
      <c r="AC454" s="229"/>
      <c r="AD454" s="229"/>
      <c r="AE454" s="229"/>
    </row>
    <row r="455">
      <c r="Z455" s="229"/>
      <c r="AA455" s="229"/>
      <c r="AB455" s="229"/>
      <c r="AC455" s="229"/>
      <c r="AD455" s="229"/>
      <c r="AE455" s="229"/>
    </row>
    <row r="456">
      <c r="Z456" s="229"/>
      <c r="AA456" s="229"/>
      <c r="AB456" s="229"/>
      <c r="AC456" s="229"/>
      <c r="AD456" s="229"/>
      <c r="AE456" s="229"/>
    </row>
    <row r="457">
      <c r="Z457" s="229"/>
      <c r="AA457" s="229"/>
      <c r="AB457" s="229"/>
      <c r="AC457" s="229"/>
      <c r="AD457" s="229"/>
      <c r="AE457" s="229"/>
    </row>
    <row r="458">
      <c r="Z458" s="229"/>
      <c r="AA458" s="229"/>
      <c r="AB458" s="229"/>
      <c r="AC458" s="229"/>
      <c r="AD458" s="229"/>
      <c r="AE458" s="229"/>
    </row>
    <row r="459">
      <c r="Z459" s="229"/>
      <c r="AA459" s="229"/>
      <c r="AB459" s="229"/>
      <c r="AC459" s="229"/>
      <c r="AD459" s="229"/>
      <c r="AE459" s="229"/>
    </row>
    <row r="460">
      <c r="Z460" s="229"/>
      <c r="AA460" s="229"/>
      <c r="AB460" s="229"/>
      <c r="AC460" s="229"/>
      <c r="AD460" s="229"/>
      <c r="AE460" s="229"/>
    </row>
    <row r="461">
      <c r="Z461" s="229"/>
      <c r="AA461" s="229"/>
      <c r="AB461" s="229"/>
      <c r="AC461" s="229"/>
      <c r="AD461" s="229"/>
      <c r="AE461" s="229"/>
    </row>
    <row r="462">
      <c r="Z462" s="229"/>
      <c r="AA462" s="229"/>
      <c r="AB462" s="229"/>
      <c r="AC462" s="229"/>
      <c r="AD462" s="229"/>
      <c r="AE462" s="229"/>
    </row>
    <row r="463">
      <c r="Z463" s="229"/>
      <c r="AA463" s="229"/>
      <c r="AB463" s="229"/>
      <c r="AC463" s="229"/>
      <c r="AD463" s="229"/>
      <c r="AE463" s="229"/>
    </row>
    <row r="464">
      <c r="Z464" s="229"/>
      <c r="AA464" s="229"/>
      <c r="AB464" s="229"/>
      <c r="AC464" s="229"/>
      <c r="AD464" s="229"/>
      <c r="AE464" s="229"/>
    </row>
    <row r="465">
      <c r="Z465" s="229"/>
      <c r="AA465" s="229"/>
      <c r="AB465" s="229"/>
      <c r="AC465" s="229"/>
      <c r="AD465" s="229"/>
      <c r="AE465" s="229"/>
    </row>
    <row r="466">
      <c r="Z466" s="229"/>
      <c r="AA466" s="229"/>
      <c r="AB466" s="229"/>
      <c r="AC466" s="229"/>
      <c r="AD466" s="229"/>
      <c r="AE466" s="229"/>
    </row>
    <row r="467">
      <c r="Z467" s="229"/>
      <c r="AA467" s="229"/>
      <c r="AB467" s="229"/>
      <c r="AC467" s="229"/>
      <c r="AD467" s="229"/>
      <c r="AE467" s="229"/>
    </row>
    <row r="468">
      <c r="Z468" s="229"/>
      <c r="AA468" s="229"/>
      <c r="AB468" s="229"/>
      <c r="AC468" s="229"/>
      <c r="AD468" s="229"/>
      <c r="AE468" s="229"/>
    </row>
    <row r="469">
      <c r="Z469" s="229"/>
      <c r="AA469" s="229"/>
      <c r="AB469" s="229"/>
      <c r="AC469" s="229"/>
      <c r="AD469" s="229"/>
      <c r="AE469" s="229"/>
    </row>
    <row r="470">
      <c r="Z470" s="229"/>
      <c r="AA470" s="229"/>
      <c r="AB470" s="229"/>
      <c r="AC470" s="229"/>
      <c r="AD470" s="229"/>
      <c r="AE470" s="229"/>
    </row>
    <row r="471">
      <c r="Z471" s="229"/>
      <c r="AA471" s="229"/>
      <c r="AB471" s="229"/>
      <c r="AC471" s="229"/>
      <c r="AD471" s="229"/>
      <c r="AE471" s="229"/>
    </row>
    <row r="472">
      <c r="Z472" s="229"/>
      <c r="AA472" s="229"/>
      <c r="AB472" s="229"/>
      <c r="AC472" s="229"/>
      <c r="AD472" s="229"/>
      <c r="AE472" s="229"/>
    </row>
    <row r="473">
      <c r="Z473" s="229"/>
      <c r="AA473" s="229"/>
      <c r="AB473" s="229"/>
      <c r="AC473" s="229"/>
      <c r="AD473" s="229"/>
      <c r="AE473" s="229"/>
    </row>
    <row r="474">
      <c r="Z474" s="229"/>
      <c r="AA474" s="229"/>
      <c r="AB474" s="229"/>
      <c r="AC474" s="229"/>
      <c r="AD474" s="229"/>
      <c r="AE474" s="229"/>
    </row>
    <row r="475">
      <c r="Z475" s="229"/>
      <c r="AA475" s="229"/>
      <c r="AB475" s="229"/>
      <c r="AC475" s="229"/>
      <c r="AD475" s="229"/>
      <c r="AE475" s="229"/>
    </row>
    <row r="476">
      <c r="Z476" s="229"/>
      <c r="AA476" s="229"/>
      <c r="AB476" s="229"/>
      <c r="AC476" s="229"/>
      <c r="AD476" s="229"/>
      <c r="AE476" s="229"/>
    </row>
    <row r="477">
      <c r="Z477" s="229"/>
      <c r="AA477" s="229"/>
      <c r="AB477" s="229"/>
      <c r="AC477" s="229"/>
      <c r="AD477" s="229"/>
      <c r="AE477" s="229"/>
    </row>
    <row r="478">
      <c r="Z478" s="229"/>
      <c r="AA478" s="229"/>
      <c r="AB478" s="229"/>
      <c r="AC478" s="229"/>
      <c r="AD478" s="229"/>
      <c r="AE478" s="229"/>
    </row>
    <row r="479">
      <c r="Z479" s="229"/>
      <c r="AA479" s="229"/>
      <c r="AB479" s="229"/>
      <c r="AC479" s="229"/>
      <c r="AD479" s="229"/>
      <c r="AE479" s="229"/>
    </row>
    <row r="480">
      <c r="Z480" s="229"/>
      <c r="AA480" s="229"/>
      <c r="AB480" s="229"/>
      <c r="AC480" s="229"/>
      <c r="AD480" s="229"/>
      <c r="AE480" s="229"/>
    </row>
    <row r="481">
      <c r="Z481" s="229"/>
      <c r="AA481" s="229"/>
      <c r="AB481" s="229"/>
      <c r="AC481" s="229"/>
      <c r="AD481" s="229"/>
      <c r="AE481" s="229"/>
    </row>
    <row r="482">
      <c r="Z482" s="229"/>
      <c r="AA482" s="229"/>
      <c r="AB482" s="229"/>
      <c r="AC482" s="229"/>
      <c r="AD482" s="229"/>
      <c r="AE482" s="229"/>
    </row>
    <row r="483">
      <c r="Z483" s="229"/>
      <c r="AA483" s="229"/>
      <c r="AB483" s="229"/>
      <c r="AC483" s="229"/>
      <c r="AD483" s="229"/>
      <c r="AE483" s="229"/>
    </row>
    <row r="484">
      <c r="Z484" s="229"/>
      <c r="AA484" s="229"/>
      <c r="AB484" s="229"/>
      <c r="AC484" s="229"/>
      <c r="AD484" s="229"/>
      <c r="AE484" s="229"/>
    </row>
    <row r="485">
      <c r="Z485" s="229"/>
      <c r="AA485" s="229"/>
      <c r="AB485" s="229"/>
      <c r="AC485" s="229"/>
      <c r="AD485" s="229"/>
      <c r="AE485" s="229"/>
    </row>
    <row r="486">
      <c r="Z486" s="229"/>
      <c r="AA486" s="229"/>
      <c r="AB486" s="229"/>
      <c r="AC486" s="229"/>
      <c r="AD486" s="229"/>
      <c r="AE486" s="229"/>
    </row>
    <row r="487">
      <c r="Z487" s="229"/>
      <c r="AA487" s="229"/>
      <c r="AB487" s="229"/>
      <c r="AC487" s="229"/>
      <c r="AD487" s="229"/>
      <c r="AE487" s="229"/>
    </row>
    <row r="488">
      <c r="Z488" s="229"/>
      <c r="AA488" s="229"/>
      <c r="AB488" s="229"/>
      <c r="AC488" s="229"/>
      <c r="AD488" s="229"/>
      <c r="AE488" s="229"/>
    </row>
    <row r="489">
      <c r="Z489" s="229"/>
      <c r="AA489" s="229"/>
      <c r="AB489" s="229"/>
      <c r="AC489" s="229"/>
      <c r="AD489" s="229"/>
      <c r="AE489" s="229"/>
    </row>
    <row r="490">
      <c r="Z490" s="229"/>
      <c r="AA490" s="229"/>
      <c r="AB490" s="229"/>
      <c r="AC490" s="229"/>
      <c r="AD490" s="229"/>
      <c r="AE490" s="229"/>
    </row>
    <row r="491">
      <c r="Z491" s="229"/>
      <c r="AA491" s="229"/>
      <c r="AB491" s="229"/>
      <c r="AC491" s="229"/>
      <c r="AD491" s="229"/>
      <c r="AE491" s="229"/>
    </row>
    <row r="492">
      <c r="Z492" s="229"/>
      <c r="AA492" s="229"/>
      <c r="AB492" s="229"/>
      <c r="AC492" s="229"/>
      <c r="AD492" s="229"/>
      <c r="AE492" s="229"/>
    </row>
    <row r="493">
      <c r="Z493" s="229"/>
      <c r="AA493" s="229"/>
      <c r="AB493" s="229"/>
      <c r="AC493" s="229"/>
      <c r="AD493" s="229"/>
      <c r="AE493" s="229"/>
    </row>
    <row r="494">
      <c r="Z494" s="229"/>
      <c r="AA494" s="229"/>
      <c r="AB494" s="229"/>
      <c r="AC494" s="229"/>
      <c r="AD494" s="229"/>
      <c r="AE494" s="229"/>
    </row>
    <row r="495">
      <c r="Z495" s="229"/>
      <c r="AA495" s="229"/>
      <c r="AB495" s="229"/>
      <c r="AC495" s="229"/>
      <c r="AD495" s="229"/>
      <c r="AE495" s="229"/>
    </row>
    <row r="496">
      <c r="Z496" s="229"/>
      <c r="AA496" s="229"/>
      <c r="AB496" s="229"/>
      <c r="AC496" s="229"/>
      <c r="AD496" s="229"/>
      <c r="AE496" s="229"/>
    </row>
    <row r="497">
      <c r="Z497" s="229"/>
      <c r="AA497" s="229"/>
      <c r="AB497" s="229"/>
      <c r="AC497" s="229"/>
      <c r="AD497" s="229"/>
      <c r="AE497" s="229"/>
    </row>
    <row r="498">
      <c r="Z498" s="229"/>
      <c r="AA498" s="229"/>
      <c r="AB498" s="229"/>
      <c r="AC498" s="229"/>
      <c r="AD498" s="229"/>
      <c r="AE498" s="229"/>
    </row>
    <row r="499">
      <c r="Z499" s="229"/>
      <c r="AA499" s="229"/>
      <c r="AB499" s="229"/>
      <c r="AC499" s="229"/>
      <c r="AD499" s="229"/>
      <c r="AE499" s="229"/>
    </row>
    <row r="500">
      <c r="Z500" s="229"/>
      <c r="AA500" s="229"/>
      <c r="AB500" s="229"/>
      <c r="AC500" s="229"/>
      <c r="AD500" s="229"/>
      <c r="AE500" s="229"/>
    </row>
    <row r="501">
      <c r="Z501" s="229"/>
      <c r="AA501" s="229"/>
      <c r="AB501" s="229"/>
      <c r="AC501" s="229"/>
      <c r="AD501" s="229"/>
      <c r="AE501" s="229"/>
    </row>
    <row r="502">
      <c r="Z502" s="229"/>
      <c r="AA502" s="229"/>
      <c r="AB502" s="229"/>
      <c r="AC502" s="229"/>
      <c r="AD502" s="229"/>
      <c r="AE502" s="229"/>
    </row>
    <row r="503">
      <c r="Z503" s="229"/>
      <c r="AA503" s="229"/>
      <c r="AB503" s="229"/>
      <c r="AC503" s="229"/>
      <c r="AD503" s="229"/>
      <c r="AE503" s="229"/>
    </row>
    <row r="504">
      <c r="Z504" s="229"/>
      <c r="AA504" s="229"/>
      <c r="AB504" s="229"/>
      <c r="AC504" s="229"/>
      <c r="AD504" s="229"/>
      <c r="AE504" s="229"/>
    </row>
    <row r="505">
      <c r="Z505" s="229"/>
      <c r="AA505" s="229"/>
      <c r="AB505" s="229"/>
      <c r="AC505" s="229"/>
      <c r="AD505" s="229"/>
      <c r="AE505" s="229"/>
    </row>
    <row r="506">
      <c r="Z506" s="229"/>
      <c r="AA506" s="229"/>
      <c r="AB506" s="229"/>
      <c r="AC506" s="229"/>
      <c r="AD506" s="229"/>
      <c r="AE506" s="229"/>
    </row>
    <row r="507">
      <c r="Z507" s="229"/>
      <c r="AA507" s="229"/>
      <c r="AB507" s="229"/>
      <c r="AC507" s="229"/>
      <c r="AD507" s="229"/>
      <c r="AE507" s="229"/>
    </row>
    <row r="508">
      <c r="Z508" s="229"/>
      <c r="AA508" s="229"/>
      <c r="AB508" s="229"/>
      <c r="AC508" s="229"/>
      <c r="AD508" s="229"/>
      <c r="AE508" s="229"/>
    </row>
    <row r="509">
      <c r="Z509" s="229"/>
      <c r="AA509" s="229"/>
      <c r="AB509" s="229"/>
      <c r="AC509" s="229"/>
      <c r="AD509" s="229"/>
      <c r="AE509" s="229"/>
    </row>
    <row r="510">
      <c r="Z510" s="229"/>
      <c r="AA510" s="229"/>
      <c r="AB510" s="229"/>
      <c r="AC510" s="229"/>
      <c r="AD510" s="229"/>
      <c r="AE510" s="229"/>
    </row>
    <row r="511">
      <c r="Z511" s="229"/>
      <c r="AA511" s="229"/>
      <c r="AB511" s="229"/>
      <c r="AC511" s="229"/>
      <c r="AD511" s="229"/>
      <c r="AE511" s="229"/>
    </row>
    <row r="512">
      <c r="Z512" s="229"/>
      <c r="AA512" s="229"/>
      <c r="AB512" s="229"/>
      <c r="AC512" s="229"/>
      <c r="AD512" s="229"/>
      <c r="AE512" s="229"/>
    </row>
    <row r="513">
      <c r="Z513" s="229"/>
      <c r="AA513" s="229"/>
      <c r="AB513" s="229"/>
      <c r="AC513" s="229"/>
      <c r="AD513" s="229"/>
      <c r="AE513" s="229"/>
    </row>
    <row r="514">
      <c r="Z514" s="229"/>
      <c r="AA514" s="229"/>
      <c r="AB514" s="229"/>
      <c r="AC514" s="229"/>
      <c r="AD514" s="229"/>
      <c r="AE514" s="229"/>
    </row>
    <row r="515">
      <c r="Z515" s="229"/>
      <c r="AA515" s="229"/>
      <c r="AB515" s="229"/>
      <c r="AC515" s="229"/>
      <c r="AD515" s="229"/>
      <c r="AE515" s="229"/>
    </row>
    <row r="516">
      <c r="Z516" s="229"/>
      <c r="AA516" s="229"/>
      <c r="AB516" s="229"/>
      <c r="AC516" s="229"/>
      <c r="AD516" s="229"/>
      <c r="AE516" s="229"/>
    </row>
    <row r="517">
      <c r="Z517" s="229"/>
      <c r="AA517" s="229"/>
      <c r="AB517" s="229"/>
      <c r="AC517" s="229"/>
      <c r="AD517" s="229"/>
      <c r="AE517" s="229"/>
    </row>
    <row r="518">
      <c r="Z518" s="229"/>
      <c r="AA518" s="229"/>
      <c r="AB518" s="229"/>
      <c r="AC518" s="229"/>
      <c r="AD518" s="229"/>
      <c r="AE518" s="229"/>
    </row>
    <row r="519">
      <c r="Z519" s="229"/>
      <c r="AA519" s="229"/>
      <c r="AB519" s="229"/>
      <c r="AC519" s="229"/>
      <c r="AD519" s="229"/>
      <c r="AE519" s="229"/>
    </row>
    <row r="520">
      <c r="Z520" s="229"/>
      <c r="AA520" s="229"/>
      <c r="AB520" s="229"/>
      <c r="AC520" s="229"/>
      <c r="AD520" s="229"/>
      <c r="AE520" s="229"/>
    </row>
    <row r="521">
      <c r="Z521" s="229"/>
      <c r="AA521" s="229"/>
      <c r="AB521" s="229"/>
      <c r="AC521" s="229"/>
      <c r="AD521" s="229"/>
      <c r="AE521" s="229"/>
    </row>
    <row r="522">
      <c r="Z522" s="229"/>
      <c r="AA522" s="229"/>
      <c r="AB522" s="229"/>
      <c r="AC522" s="229"/>
      <c r="AD522" s="229"/>
      <c r="AE522" s="229"/>
    </row>
    <row r="523">
      <c r="Z523" s="229"/>
      <c r="AA523" s="229"/>
      <c r="AB523" s="229"/>
      <c r="AC523" s="229"/>
      <c r="AD523" s="229"/>
      <c r="AE523" s="229"/>
    </row>
    <row r="524">
      <c r="Z524" s="229"/>
      <c r="AA524" s="229"/>
      <c r="AB524" s="229"/>
      <c r="AC524" s="229"/>
      <c r="AD524" s="229"/>
      <c r="AE524" s="229"/>
    </row>
    <row r="525">
      <c r="Z525" s="229"/>
      <c r="AA525" s="229"/>
      <c r="AB525" s="229"/>
      <c r="AC525" s="229"/>
      <c r="AD525" s="229"/>
      <c r="AE525" s="229"/>
    </row>
    <row r="526">
      <c r="Z526" s="229"/>
      <c r="AA526" s="229"/>
      <c r="AB526" s="229"/>
      <c r="AC526" s="229"/>
      <c r="AD526" s="229"/>
      <c r="AE526" s="229"/>
    </row>
    <row r="527">
      <c r="Z527" s="229"/>
      <c r="AA527" s="229"/>
      <c r="AB527" s="229"/>
      <c r="AC527" s="229"/>
      <c r="AD527" s="229"/>
      <c r="AE527" s="229"/>
    </row>
    <row r="528">
      <c r="Z528" s="229"/>
      <c r="AA528" s="229"/>
      <c r="AB528" s="229"/>
      <c r="AC528" s="229"/>
      <c r="AD528" s="229"/>
      <c r="AE528" s="229"/>
    </row>
    <row r="529">
      <c r="Z529" s="229"/>
      <c r="AA529" s="229"/>
      <c r="AB529" s="229"/>
      <c r="AC529" s="229"/>
      <c r="AD529" s="229"/>
      <c r="AE529" s="229"/>
    </row>
    <row r="530">
      <c r="Z530" s="229"/>
      <c r="AA530" s="229"/>
      <c r="AB530" s="229"/>
      <c r="AC530" s="229"/>
      <c r="AD530" s="229"/>
      <c r="AE530" s="229"/>
    </row>
    <row r="531">
      <c r="Z531" s="229"/>
      <c r="AA531" s="229"/>
      <c r="AB531" s="229"/>
      <c r="AC531" s="229"/>
      <c r="AD531" s="229"/>
      <c r="AE531" s="229"/>
    </row>
    <row r="532">
      <c r="Z532" s="229"/>
      <c r="AA532" s="229"/>
      <c r="AB532" s="229"/>
      <c r="AC532" s="229"/>
      <c r="AD532" s="229"/>
      <c r="AE532" s="229"/>
    </row>
    <row r="533">
      <c r="Z533" s="229"/>
      <c r="AA533" s="229"/>
      <c r="AB533" s="229"/>
      <c r="AC533" s="229"/>
      <c r="AD533" s="229"/>
      <c r="AE533" s="229"/>
    </row>
    <row r="534">
      <c r="Z534" s="229"/>
      <c r="AA534" s="229"/>
      <c r="AB534" s="229"/>
      <c r="AC534" s="229"/>
      <c r="AD534" s="229"/>
      <c r="AE534" s="229"/>
    </row>
    <row r="535">
      <c r="Z535" s="229"/>
      <c r="AA535" s="229"/>
      <c r="AB535" s="229"/>
      <c r="AC535" s="229"/>
      <c r="AD535" s="229"/>
      <c r="AE535" s="229"/>
    </row>
    <row r="536">
      <c r="Z536" s="229"/>
      <c r="AA536" s="229"/>
      <c r="AB536" s="229"/>
      <c r="AC536" s="229"/>
      <c r="AD536" s="229"/>
      <c r="AE536" s="229"/>
    </row>
    <row r="537">
      <c r="Z537" s="229"/>
      <c r="AA537" s="229"/>
      <c r="AB537" s="229"/>
      <c r="AC537" s="229"/>
      <c r="AD537" s="229"/>
      <c r="AE537" s="229"/>
    </row>
    <row r="538">
      <c r="Z538" s="229"/>
      <c r="AA538" s="229"/>
      <c r="AB538" s="229"/>
      <c r="AC538" s="229"/>
      <c r="AD538" s="229"/>
      <c r="AE538" s="229"/>
    </row>
    <row r="539">
      <c r="Z539" s="229"/>
      <c r="AA539" s="229"/>
      <c r="AB539" s="229"/>
      <c r="AC539" s="229"/>
      <c r="AD539" s="229"/>
      <c r="AE539" s="229"/>
    </row>
    <row r="540">
      <c r="Z540" s="229"/>
      <c r="AA540" s="229"/>
      <c r="AB540" s="229"/>
      <c r="AC540" s="229"/>
      <c r="AD540" s="229"/>
      <c r="AE540" s="229"/>
    </row>
    <row r="541">
      <c r="Z541" s="229"/>
      <c r="AA541" s="229"/>
      <c r="AB541" s="229"/>
      <c r="AC541" s="229"/>
      <c r="AD541" s="229"/>
      <c r="AE541" s="229"/>
    </row>
    <row r="542">
      <c r="Z542" s="229"/>
      <c r="AA542" s="229"/>
      <c r="AB542" s="229"/>
      <c r="AC542" s="229"/>
      <c r="AD542" s="229"/>
      <c r="AE542" s="229"/>
    </row>
    <row r="543">
      <c r="Z543" s="229"/>
      <c r="AA543" s="229"/>
      <c r="AB543" s="229"/>
      <c r="AC543" s="229"/>
      <c r="AD543" s="229"/>
      <c r="AE543" s="229"/>
    </row>
    <row r="544">
      <c r="Z544" s="229"/>
      <c r="AA544" s="229"/>
      <c r="AB544" s="229"/>
      <c r="AC544" s="229"/>
      <c r="AD544" s="229"/>
      <c r="AE544" s="229"/>
    </row>
    <row r="545">
      <c r="Z545" s="229"/>
      <c r="AA545" s="229"/>
      <c r="AB545" s="229"/>
      <c r="AC545" s="229"/>
      <c r="AD545" s="229"/>
      <c r="AE545" s="229"/>
    </row>
    <row r="546">
      <c r="Z546" s="229"/>
      <c r="AA546" s="229"/>
      <c r="AB546" s="229"/>
      <c r="AC546" s="229"/>
      <c r="AD546" s="229"/>
      <c r="AE546" s="229"/>
    </row>
    <row r="547">
      <c r="Z547" s="229"/>
      <c r="AA547" s="229"/>
      <c r="AB547" s="229"/>
      <c r="AC547" s="229"/>
      <c r="AD547" s="229"/>
      <c r="AE547" s="229"/>
    </row>
    <row r="548">
      <c r="Z548" s="229"/>
      <c r="AA548" s="229"/>
      <c r="AB548" s="229"/>
      <c r="AC548" s="229"/>
      <c r="AD548" s="229"/>
      <c r="AE548" s="229"/>
    </row>
    <row r="549">
      <c r="Z549" s="229"/>
      <c r="AA549" s="229"/>
      <c r="AB549" s="229"/>
      <c r="AC549" s="229"/>
      <c r="AD549" s="229"/>
      <c r="AE549" s="229"/>
    </row>
    <row r="550">
      <c r="Z550" s="229"/>
      <c r="AA550" s="229"/>
      <c r="AB550" s="229"/>
      <c r="AC550" s="229"/>
      <c r="AD550" s="229"/>
      <c r="AE550" s="229"/>
    </row>
    <row r="551">
      <c r="Z551" s="229"/>
      <c r="AA551" s="229"/>
      <c r="AB551" s="229"/>
      <c r="AC551" s="229"/>
      <c r="AD551" s="229"/>
      <c r="AE551" s="229"/>
    </row>
    <row r="552">
      <c r="Z552" s="229"/>
      <c r="AA552" s="229"/>
      <c r="AB552" s="229"/>
      <c r="AC552" s="229"/>
      <c r="AD552" s="229"/>
      <c r="AE552" s="229"/>
    </row>
    <row r="553">
      <c r="Z553" s="229"/>
      <c r="AA553" s="229"/>
      <c r="AB553" s="229"/>
      <c r="AC553" s="229"/>
      <c r="AD553" s="229"/>
      <c r="AE553" s="229"/>
    </row>
    <row r="554">
      <c r="Z554" s="229"/>
      <c r="AA554" s="229"/>
      <c r="AB554" s="229"/>
      <c r="AC554" s="229"/>
      <c r="AD554" s="229"/>
      <c r="AE554" s="229"/>
    </row>
    <row r="555">
      <c r="Z555" s="229"/>
      <c r="AA555" s="229"/>
      <c r="AB555" s="229"/>
      <c r="AC555" s="229"/>
      <c r="AD555" s="229"/>
      <c r="AE555" s="229"/>
    </row>
    <row r="556">
      <c r="Z556" s="229"/>
      <c r="AA556" s="229"/>
      <c r="AB556" s="229"/>
      <c r="AC556" s="229"/>
      <c r="AD556" s="229"/>
      <c r="AE556" s="229"/>
    </row>
    <row r="557">
      <c r="Z557" s="229"/>
      <c r="AA557" s="229"/>
      <c r="AB557" s="229"/>
      <c r="AC557" s="229"/>
      <c r="AD557" s="229"/>
      <c r="AE557" s="229"/>
    </row>
    <row r="558">
      <c r="Z558" s="229"/>
      <c r="AA558" s="229"/>
      <c r="AB558" s="229"/>
      <c r="AC558" s="229"/>
      <c r="AD558" s="229"/>
      <c r="AE558" s="229"/>
    </row>
    <row r="559">
      <c r="Z559" s="229"/>
      <c r="AA559" s="229"/>
      <c r="AB559" s="229"/>
      <c r="AC559" s="229"/>
      <c r="AD559" s="229"/>
      <c r="AE559" s="229"/>
    </row>
    <row r="560">
      <c r="Z560" s="229"/>
      <c r="AA560" s="229"/>
      <c r="AB560" s="229"/>
      <c r="AC560" s="229"/>
      <c r="AD560" s="229"/>
      <c r="AE560" s="229"/>
    </row>
    <row r="561">
      <c r="Z561" s="229"/>
      <c r="AA561" s="229"/>
      <c r="AB561" s="229"/>
      <c r="AC561" s="229"/>
      <c r="AD561" s="229"/>
      <c r="AE561" s="229"/>
    </row>
    <row r="562">
      <c r="Z562" s="229"/>
      <c r="AA562" s="229"/>
      <c r="AB562" s="229"/>
      <c r="AC562" s="229"/>
      <c r="AD562" s="229"/>
      <c r="AE562" s="229"/>
    </row>
    <row r="563">
      <c r="Z563" s="229"/>
      <c r="AA563" s="229"/>
      <c r="AB563" s="229"/>
      <c r="AC563" s="229"/>
      <c r="AD563" s="229"/>
      <c r="AE563" s="229"/>
    </row>
    <row r="564">
      <c r="Z564" s="229"/>
      <c r="AA564" s="229"/>
      <c r="AB564" s="229"/>
      <c r="AC564" s="229"/>
      <c r="AD564" s="229"/>
      <c r="AE564" s="229"/>
    </row>
    <row r="565">
      <c r="Z565" s="229"/>
      <c r="AA565" s="229"/>
      <c r="AB565" s="229"/>
      <c r="AC565" s="229"/>
      <c r="AD565" s="229"/>
      <c r="AE565" s="229"/>
    </row>
    <row r="566">
      <c r="Z566" s="229"/>
      <c r="AA566" s="229"/>
      <c r="AB566" s="229"/>
      <c r="AC566" s="229"/>
      <c r="AD566" s="229"/>
      <c r="AE566" s="229"/>
    </row>
    <row r="567">
      <c r="Z567" s="229"/>
      <c r="AA567" s="229"/>
      <c r="AB567" s="229"/>
      <c r="AC567" s="229"/>
      <c r="AD567" s="229"/>
      <c r="AE567" s="229"/>
    </row>
    <row r="568">
      <c r="Z568" s="229"/>
      <c r="AA568" s="229"/>
      <c r="AB568" s="229"/>
      <c r="AC568" s="229"/>
      <c r="AD568" s="229"/>
      <c r="AE568" s="229"/>
    </row>
    <row r="569">
      <c r="Z569" s="229"/>
      <c r="AA569" s="229"/>
      <c r="AB569" s="229"/>
      <c r="AC569" s="229"/>
      <c r="AD569" s="229"/>
      <c r="AE569" s="229"/>
    </row>
    <row r="570">
      <c r="Z570" s="229"/>
      <c r="AA570" s="229"/>
      <c r="AB570" s="229"/>
      <c r="AC570" s="229"/>
      <c r="AD570" s="229"/>
      <c r="AE570" s="229"/>
    </row>
    <row r="571">
      <c r="Z571" s="229"/>
      <c r="AA571" s="229"/>
      <c r="AB571" s="229"/>
      <c r="AC571" s="229"/>
      <c r="AD571" s="229"/>
      <c r="AE571" s="229"/>
    </row>
    <row r="572">
      <c r="Z572" s="229"/>
      <c r="AA572" s="229"/>
      <c r="AB572" s="229"/>
      <c r="AC572" s="229"/>
      <c r="AD572" s="229"/>
      <c r="AE572" s="229"/>
    </row>
    <row r="573">
      <c r="Z573" s="229"/>
      <c r="AA573" s="229"/>
      <c r="AB573" s="229"/>
      <c r="AC573" s="229"/>
      <c r="AD573" s="229"/>
      <c r="AE573" s="229"/>
    </row>
    <row r="574">
      <c r="Z574" s="229"/>
      <c r="AA574" s="229"/>
      <c r="AB574" s="229"/>
      <c r="AC574" s="229"/>
      <c r="AD574" s="229"/>
      <c r="AE574" s="229"/>
    </row>
    <row r="575">
      <c r="Z575" s="229"/>
      <c r="AA575" s="229"/>
      <c r="AB575" s="229"/>
      <c r="AC575" s="229"/>
      <c r="AD575" s="229"/>
      <c r="AE575" s="229"/>
    </row>
    <row r="576">
      <c r="Z576" s="229"/>
      <c r="AA576" s="229"/>
      <c r="AB576" s="229"/>
      <c r="AC576" s="229"/>
      <c r="AD576" s="229"/>
      <c r="AE576" s="229"/>
    </row>
    <row r="577">
      <c r="Z577" s="229"/>
      <c r="AA577" s="229"/>
      <c r="AB577" s="229"/>
      <c r="AC577" s="229"/>
      <c r="AD577" s="229"/>
      <c r="AE577" s="229"/>
    </row>
    <row r="578">
      <c r="Z578" s="229"/>
      <c r="AA578" s="229"/>
      <c r="AB578" s="229"/>
      <c r="AC578" s="229"/>
      <c r="AD578" s="229"/>
      <c r="AE578" s="229"/>
    </row>
    <row r="579">
      <c r="Z579" s="229"/>
      <c r="AA579" s="229"/>
      <c r="AB579" s="229"/>
      <c r="AC579" s="229"/>
      <c r="AD579" s="229"/>
      <c r="AE579" s="229"/>
    </row>
    <row r="580">
      <c r="Z580" s="229"/>
      <c r="AA580" s="229"/>
      <c r="AB580" s="229"/>
      <c r="AC580" s="229"/>
      <c r="AD580" s="229"/>
      <c r="AE580" s="229"/>
    </row>
    <row r="581">
      <c r="Z581" s="229"/>
      <c r="AA581" s="229"/>
      <c r="AB581" s="229"/>
      <c r="AC581" s="229"/>
      <c r="AD581" s="229"/>
      <c r="AE581" s="229"/>
    </row>
    <row r="582">
      <c r="Z582" s="229"/>
      <c r="AA582" s="229"/>
      <c r="AB582" s="229"/>
      <c r="AC582" s="229"/>
      <c r="AD582" s="229"/>
      <c r="AE582" s="229"/>
    </row>
    <row r="583">
      <c r="Z583" s="229"/>
      <c r="AA583" s="229"/>
      <c r="AB583" s="229"/>
      <c r="AC583" s="229"/>
      <c r="AD583" s="229"/>
      <c r="AE583" s="229"/>
    </row>
    <row r="584">
      <c r="Z584" s="229"/>
      <c r="AA584" s="229"/>
      <c r="AB584" s="229"/>
      <c r="AC584" s="229"/>
      <c r="AD584" s="229"/>
      <c r="AE584" s="229"/>
    </row>
    <row r="585">
      <c r="Z585" s="229"/>
      <c r="AA585" s="229"/>
      <c r="AB585" s="229"/>
      <c r="AC585" s="229"/>
      <c r="AD585" s="229"/>
      <c r="AE585" s="229"/>
    </row>
    <row r="586">
      <c r="Z586" s="229"/>
      <c r="AA586" s="229"/>
      <c r="AB586" s="229"/>
      <c r="AC586" s="229"/>
      <c r="AD586" s="229"/>
      <c r="AE586" s="229"/>
    </row>
    <row r="587">
      <c r="Z587" s="229"/>
      <c r="AA587" s="229"/>
      <c r="AB587" s="229"/>
      <c r="AC587" s="229"/>
      <c r="AD587" s="229"/>
      <c r="AE587" s="229"/>
    </row>
    <row r="588">
      <c r="Z588" s="229"/>
      <c r="AA588" s="229"/>
      <c r="AB588" s="229"/>
      <c r="AC588" s="229"/>
      <c r="AD588" s="229"/>
      <c r="AE588" s="229"/>
    </row>
    <row r="589">
      <c r="Z589" s="229"/>
      <c r="AA589" s="229"/>
      <c r="AB589" s="229"/>
      <c r="AC589" s="229"/>
      <c r="AD589" s="229"/>
      <c r="AE589" s="229"/>
    </row>
    <row r="590">
      <c r="Z590" s="229"/>
      <c r="AA590" s="229"/>
      <c r="AB590" s="229"/>
      <c r="AC590" s="229"/>
      <c r="AD590" s="229"/>
      <c r="AE590" s="229"/>
    </row>
    <row r="591">
      <c r="Z591" s="229"/>
      <c r="AA591" s="229"/>
      <c r="AB591" s="229"/>
      <c r="AC591" s="229"/>
      <c r="AD591" s="229"/>
      <c r="AE591" s="229"/>
    </row>
    <row r="592">
      <c r="Z592" s="229"/>
      <c r="AA592" s="229"/>
      <c r="AB592" s="229"/>
      <c r="AC592" s="229"/>
      <c r="AD592" s="229"/>
      <c r="AE592" s="229"/>
    </row>
    <row r="593">
      <c r="Z593" s="229"/>
      <c r="AA593" s="229"/>
      <c r="AB593" s="229"/>
      <c r="AC593" s="229"/>
      <c r="AD593" s="229"/>
      <c r="AE593" s="229"/>
    </row>
    <row r="594">
      <c r="Z594" s="229"/>
      <c r="AA594" s="229"/>
      <c r="AB594" s="229"/>
      <c r="AC594" s="229"/>
      <c r="AD594" s="229"/>
      <c r="AE594" s="229"/>
    </row>
    <row r="595">
      <c r="Z595" s="229"/>
      <c r="AA595" s="229"/>
      <c r="AB595" s="229"/>
      <c r="AC595" s="229"/>
      <c r="AD595" s="229"/>
      <c r="AE595" s="229"/>
    </row>
    <row r="596">
      <c r="Z596" s="229"/>
      <c r="AA596" s="229"/>
      <c r="AB596" s="229"/>
      <c r="AC596" s="229"/>
      <c r="AD596" s="229"/>
      <c r="AE596" s="229"/>
    </row>
    <row r="597">
      <c r="Z597" s="229"/>
      <c r="AA597" s="229"/>
      <c r="AB597" s="229"/>
      <c r="AC597" s="229"/>
      <c r="AD597" s="229"/>
      <c r="AE597" s="229"/>
    </row>
    <row r="598">
      <c r="Z598" s="229"/>
      <c r="AA598" s="229"/>
      <c r="AB598" s="229"/>
      <c r="AC598" s="229"/>
      <c r="AD598" s="229"/>
      <c r="AE598" s="229"/>
    </row>
    <row r="599">
      <c r="Z599" s="229"/>
      <c r="AA599" s="229"/>
      <c r="AB599" s="229"/>
      <c r="AC599" s="229"/>
      <c r="AD599" s="229"/>
      <c r="AE599" s="229"/>
    </row>
    <row r="600">
      <c r="Z600" s="229"/>
      <c r="AA600" s="229"/>
      <c r="AB600" s="229"/>
      <c r="AC600" s="229"/>
      <c r="AD600" s="229"/>
      <c r="AE600" s="229"/>
    </row>
    <row r="601">
      <c r="Z601" s="229"/>
      <c r="AA601" s="229"/>
      <c r="AB601" s="229"/>
      <c r="AC601" s="229"/>
      <c r="AD601" s="229"/>
      <c r="AE601" s="229"/>
    </row>
    <row r="602">
      <c r="Z602" s="229"/>
      <c r="AA602" s="229"/>
      <c r="AB602" s="229"/>
      <c r="AC602" s="229"/>
      <c r="AD602" s="229"/>
      <c r="AE602" s="229"/>
    </row>
    <row r="603">
      <c r="Z603" s="229"/>
      <c r="AA603" s="229"/>
      <c r="AB603" s="229"/>
      <c r="AC603" s="229"/>
      <c r="AD603" s="229"/>
      <c r="AE603" s="229"/>
    </row>
    <row r="604">
      <c r="Z604" s="229"/>
      <c r="AA604" s="229"/>
      <c r="AB604" s="229"/>
      <c r="AC604" s="229"/>
      <c r="AD604" s="229"/>
      <c r="AE604" s="229"/>
    </row>
    <row r="605">
      <c r="Z605" s="229"/>
      <c r="AA605" s="229"/>
      <c r="AB605" s="229"/>
      <c r="AC605" s="229"/>
      <c r="AD605" s="229"/>
      <c r="AE605" s="229"/>
    </row>
    <row r="606">
      <c r="Z606" s="229"/>
      <c r="AA606" s="229"/>
      <c r="AB606" s="229"/>
      <c r="AC606" s="229"/>
      <c r="AD606" s="229"/>
      <c r="AE606" s="229"/>
    </row>
    <row r="607">
      <c r="Z607" s="229"/>
      <c r="AA607" s="229"/>
      <c r="AB607" s="229"/>
      <c r="AC607" s="229"/>
      <c r="AD607" s="229"/>
      <c r="AE607" s="229"/>
    </row>
    <row r="608">
      <c r="Z608" s="229"/>
      <c r="AA608" s="229"/>
      <c r="AB608" s="229"/>
      <c r="AC608" s="229"/>
      <c r="AD608" s="229"/>
      <c r="AE608" s="229"/>
    </row>
    <row r="609">
      <c r="Z609" s="229"/>
      <c r="AA609" s="229"/>
      <c r="AB609" s="229"/>
      <c r="AC609" s="229"/>
      <c r="AD609" s="229"/>
      <c r="AE609" s="229"/>
    </row>
    <row r="610">
      <c r="Z610" s="229"/>
      <c r="AA610" s="229"/>
      <c r="AB610" s="229"/>
      <c r="AC610" s="229"/>
      <c r="AD610" s="229"/>
      <c r="AE610" s="229"/>
    </row>
    <row r="611">
      <c r="Z611" s="229"/>
      <c r="AA611" s="229"/>
      <c r="AB611" s="229"/>
      <c r="AC611" s="229"/>
      <c r="AD611" s="229"/>
      <c r="AE611" s="229"/>
    </row>
    <row r="612">
      <c r="Z612" s="229"/>
      <c r="AA612" s="229"/>
      <c r="AB612" s="229"/>
      <c r="AC612" s="229"/>
      <c r="AD612" s="229"/>
      <c r="AE612" s="229"/>
    </row>
    <row r="613">
      <c r="Z613" s="229"/>
      <c r="AA613" s="229"/>
      <c r="AB613" s="229"/>
      <c r="AC613" s="229"/>
      <c r="AD613" s="229"/>
      <c r="AE613" s="229"/>
    </row>
    <row r="614">
      <c r="Z614" s="229"/>
      <c r="AA614" s="229"/>
      <c r="AB614" s="229"/>
      <c r="AC614" s="229"/>
      <c r="AD614" s="229"/>
      <c r="AE614" s="229"/>
    </row>
    <row r="615">
      <c r="Z615" s="229"/>
      <c r="AA615" s="229"/>
      <c r="AB615" s="229"/>
      <c r="AC615" s="229"/>
      <c r="AD615" s="229"/>
      <c r="AE615" s="229"/>
    </row>
    <row r="616">
      <c r="Z616" s="229"/>
      <c r="AA616" s="229"/>
      <c r="AB616" s="229"/>
      <c r="AC616" s="229"/>
      <c r="AD616" s="229"/>
      <c r="AE616" s="229"/>
    </row>
    <row r="617">
      <c r="Z617" s="229"/>
      <c r="AA617" s="229"/>
      <c r="AB617" s="229"/>
      <c r="AC617" s="229"/>
      <c r="AD617" s="229"/>
      <c r="AE617" s="229"/>
    </row>
    <row r="618">
      <c r="Z618" s="229"/>
      <c r="AA618" s="229"/>
      <c r="AB618" s="229"/>
      <c r="AC618" s="229"/>
      <c r="AD618" s="229"/>
      <c r="AE618" s="229"/>
    </row>
    <row r="619">
      <c r="Z619" s="229"/>
      <c r="AA619" s="229"/>
      <c r="AB619" s="229"/>
      <c r="AC619" s="229"/>
      <c r="AD619" s="229"/>
      <c r="AE619" s="229"/>
    </row>
    <row r="620">
      <c r="Z620" s="229"/>
      <c r="AA620" s="229"/>
      <c r="AB620" s="229"/>
      <c r="AC620" s="229"/>
      <c r="AD620" s="229"/>
      <c r="AE620" s="229"/>
    </row>
    <row r="621">
      <c r="Z621" s="229"/>
      <c r="AA621" s="229"/>
      <c r="AB621" s="229"/>
      <c r="AC621" s="229"/>
      <c r="AD621" s="229"/>
      <c r="AE621" s="229"/>
    </row>
    <row r="622">
      <c r="Z622" s="229"/>
      <c r="AA622" s="229"/>
      <c r="AB622" s="229"/>
      <c r="AC622" s="229"/>
      <c r="AD622" s="229"/>
      <c r="AE622" s="229"/>
    </row>
    <row r="623">
      <c r="Z623" s="229"/>
      <c r="AA623" s="229"/>
      <c r="AB623" s="229"/>
      <c r="AC623" s="229"/>
      <c r="AD623" s="229"/>
      <c r="AE623" s="229"/>
    </row>
    <row r="624">
      <c r="Z624" s="229"/>
      <c r="AA624" s="229"/>
      <c r="AB624" s="229"/>
      <c r="AC624" s="229"/>
      <c r="AD624" s="229"/>
      <c r="AE624" s="229"/>
    </row>
    <row r="625">
      <c r="Z625" s="229"/>
      <c r="AA625" s="229"/>
      <c r="AB625" s="229"/>
      <c r="AC625" s="229"/>
      <c r="AD625" s="229"/>
      <c r="AE625" s="229"/>
    </row>
    <row r="626">
      <c r="Z626" s="229"/>
      <c r="AA626" s="229"/>
      <c r="AB626" s="229"/>
      <c r="AC626" s="229"/>
      <c r="AD626" s="229"/>
      <c r="AE626" s="229"/>
    </row>
    <row r="627">
      <c r="Z627" s="229"/>
      <c r="AA627" s="229"/>
      <c r="AB627" s="229"/>
      <c r="AC627" s="229"/>
      <c r="AD627" s="229"/>
      <c r="AE627" s="229"/>
    </row>
    <row r="628">
      <c r="Z628" s="229"/>
      <c r="AA628" s="229"/>
      <c r="AB628" s="229"/>
      <c r="AC628" s="229"/>
      <c r="AD628" s="229"/>
      <c r="AE628" s="229"/>
    </row>
    <row r="629">
      <c r="Z629" s="229"/>
      <c r="AA629" s="229"/>
      <c r="AB629" s="229"/>
      <c r="AC629" s="229"/>
      <c r="AD629" s="229"/>
      <c r="AE629" s="229"/>
    </row>
    <row r="630">
      <c r="Z630" s="229"/>
      <c r="AA630" s="229"/>
      <c r="AB630" s="229"/>
      <c r="AC630" s="229"/>
      <c r="AD630" s="229"/>
      <c r="AE630" s="229"/>
    </row>
    <row r="631">
      <c r="Z631" s="229"/>
      <c r="AA631" s="229"/>
      <c r="AB631" s="229"/>
      <c r="AC631" s="229"/>
      <c r="AD631" s="229"/>
      <c r="AE631" s="229"/>
    </row>
    <row r="632">
      <c r="Z632" s="229"/>
      <c r="AA632" s="229"/>
      <c r="AB632" s="229"/>
      <c r="AC632" s="229"/>
      <c r="AD632" s="229"/>
      <c r="AE632" s="229"/>
    </row>
    <row r="633">
      <c r="Z633" s="229"/>
      <c r="AA633" s="229"/>
      <c r="AB633" s="229"/>
      <c r="AC633" s="229"/>
      <c r="AD633" s="229"/>
      <c r="AE633" s="229"/>
    </row>
    <row r="634">
      <c r="Z634" s="229"/>
      <c r="AA634" s="229"/>
      <c r="AB634" s="229"/>
      <c r="AC634" s="229"/>
      <c r="AD634" s="229"/>
      <c r="AE634" s="229"/>
    </row>
    <row r="635">
      <c r="Z635" s="229"/>
      <c r="AA635" s="229"/>
      <c r="AB635" s="229"/>
      <c r="AC635" s="229"/>
      <c r="AD635" s="229"/>
      <c r="AE635" s="229"/>
    </row>
    <row r="636">
      <c r="Z636" s="229"/>
      <c r="AA636" s="229"/>
      <c r="AB636" s="229"/>
      <c r="AC636" s="229"/>
      <c r="AD636" s="229"/>
      <c r="AE636" s="229"/>
    </row>
    <row r="637">
      <c r="Z637" s="229"/>
      <c r="AA637" s="229"/>
      <c r="AB637" s="229"/>
      <c r="AC637" s="229"/>
      <c r="AD637" s="229"/>
      <c r="AE637" s="229"/>
    </row>
    <row r="638">
      <c r="Z638" s="229"/>
      <c r="AA638" s="229"/>
      <c r="AB638" s="229"/>
      <c r="AC638" s="229"/>
      <c r="AD638" s="229"/>
      <c r="AE638" s="229"/>
    </row>
    <row r="639">
      <c r="Z639" s="229"/>
      <c r="AA639" s="229"/>
      <c r="AB639" s="229"/>
      <c r="AC639" s="229"/>
      <c r="AD639" s="229"/>
      <c r="AE639" s="229"/>
    </row>
    <row r="640">
      <c r="Z640" s="229"/>
      <c r="AA640" s="229"/>
      <c r="AB640" s="229"/>
      <c r="AC640" s="229"/>
      <c r="AD640" s="229"/>
      <c r="AE640" s="229"/>
    </row>
    <row r="641">
      <c r="Z641" s="229"/>
      <c r="AA641" s="229"/>
      <c r="AB641" s="229"/>
      <c r="AC641" s="229"/>
      <c r="AD641" s="229"/>
      <c r="AE641" s="229"/>
    </row>
    <row r="642">
      <c r="Z642" s="229"/>
      <c r="AA642" s="229"/>
      <c r="AB642" s="229"/>
      <c r="AC642" s="229"/>
      <c r="AD642" s="229"/>
      <c r="AE642" s="229"/>
    </row>
    <row r="643">
      <c r="Z643" s="229"/>
      <c r="AA643" s="229"/>
      <c r="AB643" s="229"/>
      <c r="AC643" s="229"/>
      <c r="AD643" s="229"/>
      <c r="AE643" s="229"/>
    </row>
    <row r="644">
      <c r="Z644" s="229"/>
      <c r="AA644" s="229"/>
      <c r="AB644" s="229"/>
      <c r="AC644" s="229"/>
      <c r="AD644" s="229"/>
      <c r="AE644" s="229"/>
    </row>
    <row r="645">
      <c r="Z645" s="229"/>
      <c r="AA645" s="229"/>
      <c r="AB645" s="229"/>
      <c r="AC645" s="229"/>
      <c r="AD645" s="229"/>
      <c r="AE645" s="229"/>
    </row>
    <row r="646">
      <c r="Z646" s="229"/>
      <c r="AA646" s="229"/>
      <c r="AB646" s="229"/>
      <c r="AC646" s="229"/>
      <c r="AD646" s="229"/>
      <c r="AE646" s="229"/>
    </row>
    <row r="647">
      <c r="Z647" s="229"/>
      <c r="AA647" s="229"/>
      <c r="AB647" s="229"/>
      <c r="AC647" s="229"/>
      <c r="AD647" s="229"/>
      <c r="AE647" s="229"/>
    </row>
    <row r="648">
      <c r="Z648" s="229"/>
      <c r="AA648" s="229"/>
      <c r="AB648" s="229"/>
      <c r="AC648" s="229"/>
      <c r="AD648" s="229"/>
      <c r="AE648" s="229"/>
    </row>
    <row r="649">
      <c r="Z649" s="229"/>
      <c r="AA649" s="229"/>
      <c r="AB649" s="229"/>
      <c r="AC649" s="229"/>
      <c r="AD649" s="229"/>
      <c r="AE649" s="229"/>
    </row>
    <row r="650">
      <c r="Z650" s="229"/>
      <c r="AA650" s="229"/>
      <c r="AB650" s="229"/>
      <c r="AC650" s="229"/>
      <c r="AD650" s="229"/>
      <c r="AE650" s="229"/>
    </row>
    <row r="651">
      <c r="Z651" s="229"/>
      <c r="AA651" s="229"/>
      <c r="AB651" s="229"/>
      <c r="AC651" s="229"/>
      <c r="AD651" s="229"/>
      <c r="AE651" s="229"/>
    </row>
    <row r="652">
      <c r="Z652" s="229"/>
      <c r="AA652" s="229"/>
      <c r="AB652" s="229"/>
      <c r="AC652" s="229"/>
      <c r="AD652" s="229"/>
      <c r="AE652" s="229"/>
    </row>
    <row r="653">
      <c r="Z653" s="229"/>
      <c r="AA653" s="229"/>
      <c r="AB653" s="229"/>
      <c r="AC653" s="229"/>
      <c r="AD653" s="229"/>
      <c r="AE653" s="229"/>
    </row>
    <row r="654">
      <c r="Z654" s="229"/>
      <c r="AA654" s="229"/>
      <c r="AB654" s="229"/>
      <c r="AC654" s="229"/>
      <c r="AD654" s="229"/>
      <c r="AE654" s="229"/>
    </row>
    <row r="655">
      <c r="Z655" s="229"/>
      <c r="AA655" s="229"/>
      <c r="AB655" s="229"/>
      <c r="AC655" s="229"/>
      <c r="AD655" s="229"/>
      <c r="AE655" s="229"/>
    </row>
    <row r="656">
      <c r="Z656" s="229"/>
      <c r="AA656" s="229"/>
      <c r="AB656" s="229"/>
      <c r="AC656" s="229"/>
      <c r="AD656" s="229"/>
      <c r="AE656" s="229"/>
    </row>
    <row r="657">
      <c r="Z657" s="229"/>
      <c r="AA657" s="229"/>
      <c r="AB657" s="229"/>
      <c r="AC657" s="229"/>
      <c r="AD657" s="229"/>
      <c r="AE657" s="229"/>
    </row>
    <row r="658">
      <c r="Z658" s="229"/>
      <c r="AA658" s="229"/>
      <c r="AB658" s="229"/>
      <c r="AC658" s="229"/>
      <c r="AD658" s="229"/>
      <c r="AE658" s="229"/>
    </row>
    <row r="659">
      <c r="Z659" s="229"/>
      <c r="AA659" s="229"/>
      <c r="AB659" s="229"/>
      <c r="AC659" s="229"/>
      <c r="AD659" s="229"/>
      <c r="AE659" s="229"/>
    </row>
    <row r="660">
      <c r="Z660" s="229"/>
      <c r="AA660" s="229"/>
      <c r="AB660" s="229"/>
      <c r="AC660" s="229"/>
      <c r="AD660" s="229"/>
      <c r="AE660" s="229"/>
    </row>
    <row r="661">
      <c r="Z661" s="229"/>
      <c r="AA661" s="229"/>
      <c r="AB661" s="229"/>
      <c r="AC661" s="229"/>
      <c r="AD661" s="229"/>
      <c r="AE661" s="229"/>
    </row>
    <row r="662">
      <c r="Z662" s="229"/>
      <c r="AA662" s="229"/>
      <c r="AB662" s="229"/>
      <c r="AC662" s="229"/>
      <c r="AD662" s="229"/>
      <c r="AE662" s="229"/>
    </row>
    <row r="663">
      <c r="Z663" s="229"/>
      <c r="AA663" s="229"/>
      <c r="AB663" s="229"/>
      <c r="AC663" s="229"/>
      <c r="AD663" s="229"/>
      <c r="AE663" s="229"/>
    </row>
    <row r="664">
      <c r="Z664" s="229"/>
      <c r="AA664" s="229"/>
      <c r="AB664" s="229"/>
      <c r="AC664" s="229"/>
      <c r="AD664" s="229"/>
      <c r="AE664" s="229"/>
    </row>
    <row r="665">
      <c r="Z665" s="229"/>
      <c r="AA665" s="229"/>
      <c r="AB665" s="229"/>
      <c r="AC665" s="229"/>
      <c r="AD665" s="229"/>
      <c r="AE665" s="229"/>
    </row>
    <row r="666">
      <c r="Z666" s="229"/>
      <c r="AA666" s="229"/>
      <c r="AB666" s="229"/>
      <c r="AC666" s="229"/>
      <c r="AD666" s="229"/>
      <c r="AE666" s="229"/>
    </row>
    <row r="667">
      <c r="Z667" s="229"/>
      <c r="AA667" s="229"/>
      <c r="AB667" s="229"/>
      <c r="AC667" s="229"/>
      <c r="AD667" s="229"/>
      <c r="AE667" s="229"/>
    </row>
    <row r="668">
      <c r="Z668" s="229"/>
      <c r="AA668" s="229"/>
      <c r="AB668" s="229"/>
      <c r="AC668" s="229"/>
      <c r="AD668" s="229"/>
      <c r="AE668" s="229"/>
    </row>
    <row r="669">
      <c r="Z669" s="229"/>
      <c r="AA669" s="229"/>
      <c r="AB669" s="229"/>
      <c r="AC669" s="229"/>
      <c r="AD669" s="229"/>
      <c r="AE669" s="229"/>
    </row>
    <row r="670">
      <c r="Z670" s="229"/>
      <c r="AA670" s="229"/>
      <c r="AB670" s="229"/>
      <c r="AC670" s="229"/>
      <c r="AD670" s="229"/>
      <c r="AE670" s="229"/>
    </row>
    <row r="671">
      <c r="Z671" s="229"/>
      <c r="AA671" s="229"/>
      <c r="AB671" s="229"/>
      <c r="AC671" s="229"/>
      <c r="AD671" s="229"/>
      <c r="AE671" s="229"/>
    </row>
    <row r="672">
      <c r="Z672" s="229"/>
      <c r="AA672" s="229"/>
      <c r="AB672" s="229"/>
      <c r="AC672" s="229"/>
      <c r="AD672" s="229"/>
      <c r="AE672" s="229"/>
    </row>
    <row r="673">
      <c r="Z673" s="229"/>
      <c r="AA673" s="229"/>
      <c r="AB673" s="229"/>
      <c r="AC673" s="229"/>
      <c r="AD673" s="229"/>
      <c r="AE673" s="229"/>
    </row>
    <row r="674">
      <c r="Z674" s="229"/>
      <c r="AA674" s="229"/>
      <c r="AB674" s="229"/>
      <c r="AC674" s="229"/>
      <c r="AD674" s="229"/>
      <c r="AE674" s="229"/>
    </row>
    <row r="675">
      <c r="Z675" s="229"/>
      <c r="AA675" s="229"/>
      <c r="AB675" s="229"/>
      <c r="AC675" s="229"/>
      <c r="AD675" s="229"/>
      <c r="AE675" s="229"/>
    </row>
    <row r="676">
      <c r="Z676" s="229"/>
      <c r="AA676" s="229"/>
      <c r="AB676" s="229"/>
      <c r="AC676" s="229"/>
      <c r="AD676" s="229"/>
      <c r="AE676" s="229"/>
    </row>
    <row r="677">
      <c r="Z677" s="229"/>
      <c r="AA677" s="229"/>
      <c r="AB677" s="229"/>
      <c r="AC677" s="229"/>
      <c r="AD677" s="229"/>
      <c r="AE677" s="229"/>
    </row>
    <row r="678">
      <c r="Z678" s="229"/>
      <c r="AA678" s="229"/>
      <c r="AB678" s="229"/>
      <c r="AC678" s="229"/>
      <c r="AD678" s="229"/>
      <c r="AE678" s="229"/>
    </row>
    <row r="679">
      <c r="Z679" s="229"/>
      <c r="AA679" s="229"/>
      <c r="AB679" s="229"/>
      <c r="AC679" s="229"/>
      <c r="AD679" s="229"/>
      <c r="AE679" s="229"/>
    </row>
    <row r="680">
      <c r="Z680" s="229"/>
      <c r="AA680" s="229"/>
      <c r="AB680" s="229"/>
      <c r="AC680" s="229"/>
      <c r="AD680" s="229"/>
      <c r="AE680" s="229"/>
    </row>
    <row r="681">
      <c r="Z681" s="229"/>
      <c r="AA681" s="229"/>
      <c r="AB681" s="229"/>
      <c r="AC681" s="229"/>
      <c r="AD681" s="229"/>
      <c r="AE681" s="229"/>
    </row>
    <row r="682">
      <c r="Z682" s="229"/>
      <c r="AA682" s="229"/>
      <c r="AB682" s="229"/>
      <c r="AC682" s="229"/>
      <c r="AD682" s="229"/>
      <c r="AE682" s="229"/>
    </row>
    <row r="683">
      <c r="Z683" s="229"/>
      <c r="AA683" s="229"/>
      <c r="AB683" s="229"/>
      <c r="AC683" s="229"/>
      <c r="AD683" s="229"/>
      <c r="AE683" s="229"/>
    </row>
    <row r="684">
      <c r="Z684" s="229"/>
      <c r="AA684" s="229"/>
      <c r="AB684" s="229"/>
      <c r="AC684" s="229"/>
      <c r="AD684" s="229"/>
      <c r="AE684" s="229"/>
    </row>
    <row r="685">
      <c r="Z685" s="229"/>
      <c r="AA685" s="229"/>
      <c r="AB685" s="229"/>
      <c r="AC685" s="229"/>
      <c r="AD685" s="229"/>
      <c r="AE685" s="229"/>
    </row>
    <row r="686">
      <c r="Z686" s="229"/>
      <c r="AA686" s="229"/>
      <c r="AB686" s="229"/>
      <c r="AC686" s="229"/>
      <c r="AD686" s="229"/>
      <c r="AE686" s="229"/>
    </row>
    <row r="687">
      <c r="Z687" s="229"/>
      <c r="AA687" s="229"/>
      <c r="AB687" s="229"/>
      <c r="AC687" s="229"/>
      <c r="AD687" s="229"/>
      <c r="AE687" s="229"/>
    </row>
    <row r="688">
      <c r="Z688" s="229"/>
      <c r="AA688" s="229"/>
      <c r="AB688" s="229"/>
      <c r="AC688" s="229"/>
      <c r="AD688" s="229"/>
      <c r="AE688" s="229"/>
    </row>
    <row r="689">
      <c r="Z689" s="229"/>
      <c r="AA689" s="229"/>
      <c r="AB689" s="229"/>
      <c r="AC689" s="229"/>
      <c r="AD689" s="229"/>
      <c r="AE689" s="229"/>
    </row>
    <row r="690">
      <c r="Z690" s="229"/>
      <c r="AA690" s="229"/>
      <c r="AB690" s="229"/>
      <c r="AC690" s="229"/>
      <c r="AD690" s="229"/>
      <c r="AE690" s="229"/>
    </row>
    <row r="691">
      <c r="Z691" s="229"/>
      <c r="AA691" s="229"/>
      <c r="AB691" s="229"/>
      <c r="AC691" s="229"/>
      <c r="AD691" s="229"/>
      <c r="AE691" s="229"/>
    </row>
    <row r="692">
      <c r="Z692" s="229"/>
      <c r="AA692" s="229"/>
      <c r="AB692" s="229"/>
      <c r="AC692" s="229"/>
      <c r="AD692" s="229"/>
      <c r="AE692" s="229"/>
    </row>
    <row r="693">
      <c r="Z693" s="229"/>
      <c r="AA693" s="229"/>
      <c r="AB693" s="229"/>
      <c r="AC693" s="229"/>
      <c r="AD693" s="229"/>
      <c r="AE693" s="229"/>
    </row>
    <row r="694">
      <c r="Z694" s="229"/>
      <c r="AA694" s="229"/>
      <c r="AB694" s="229"/>
      <c r="AC694" s="229"/>
      <c r="AD694" s="229"/>
      <c r="AE694" s="229"/>
    </row>
    <row r="695">
      <c r="Z695" s="229"/>
      <c r="AA695" s="229"/>
      <c r="AB695" s="229"/>
      <c r="AC695" s="229"/>
      <c r="AD695" s="229"/>
      <c r="AE695" s="229"/>
    </row>
    <row r="696">
      <c r="Z696" s="229"/>
      <c r="AA696" s="229"/>
      <c r="AB696" s="229"/>
      <c r="AC696" s="229"/>
      <c r="AD696" s="229"/>
      <c r="AE696" s="229"/>
    </row>
    <row r="697">
      <c r="Z697" s="229"/>
      <c r="AA697" s="229"/>
      <c r="AB697" s="229"/>
      <c r="AC697" s="229"/>
      <c r="AD697" s="229"/>
      <c r="AE697" s="229"/>
    </row>
    <row r="698">
      <c r="Z698" s="229"/>
      <c r="AA698" s="229"/>
      <c r="AB698" s="229"/>
      <c r="AC698" s="229"/>
      <c r="AD698" s="229"/>
      <c r="AE698" s="229"/>
    </row>
    <row r="699">
      <c r="Z699" s="229"/>
      <c r="AA699" s="229"/>
      <c r="AB699" s="229"/>
      <c r="AC699" s="229"/>
      <c r="AD699" s="229"/>
      <c r="AE699" s="229"/>
    </row>
    <row r="700">
      <c r="Z700" s="229"/>
      <c r="AA700" s="229"/>
      <c r="AB700" s="229"/>
      <c r="AC700" s="229"/>
      <c r="AD700" s="229"/>
      <c r="AE700" s="229"/>
    </row>
    <row r="701">
      <c r="Z701" s="229"/>
      <c r="AA701" s="229"/>
      <c r="AB701" s="229"/>
      <c r="AC701" s="229"/>
      <c r="AD701" s="229"/>
      <c r="AE701" s="229"/>
    </row>
    <row r="702">
      <c r="Z702" s="229"/>
      <c r="AA702" s="229"/>
      <c r="AB702" s="229"/>
      <c r="AC702" s="229"/>
      <c r="AD702" s="229"/>
      <c r="AE702" s="229"/>
    </row>
    <row r="703">
      <c r="Z703" s="229"/>
      <c r="AA703" s="229"/>
      <c r="AB703" s="229"/>
      <c r="AC703" s="229"/>
      <c r="AD703" s="229"/>
      <c r="AE703" s="229"/>
    </row>
    <row r="704">
      <c r="Z704" s="229"/>
      <c r="AA704" s="229"/>
      <c r="AB704" s="229"/>
      <c r="AC704" s="229"/>
      <c r="AD704" s="229"/>
      <c r="AE704" s="229"/>
    </row>
    <row r="705">
      <c r="Z705" s="229"/>
      <c r="AA705" s="229"/>
      <c r="AB705" s="229"/>
      <c r="AC705" s="229"/>
      <c r="AD705" s="229"/>
      <c r="AE705" s="229"/>
    </row>
    <row r="706">
      <c r="Z706" s="229"/>
      <c r="AA706" s="229"/>
      <c r="AB706" s="229"/>
      <c r="AC706" s="229"/>
      <c r="AD706" s="229"/>
      <c r="AE706" s="229"/>
    </row>
    <row r="707">
      <c r="Z707" s="229"/>
      <c r="AA707" s="229"/>
      <c r="AB707" s="229"/>
      <c r="AC707" s="229"/>
      <c r="AD707" s="229"/>
      <c r="AE707" s="229"/>
    </row>
    <row r="708">
      <c r="Z708" s="229"/>
      <c r="AA708" s="229"/>
      <c r="AB708" s="229"/>
      <c r="AC708" s="229"/>
      <c r="AD708" s="229"/>
      <c r="AE708" s="229"/>
    </row>
    <row r="709">
      <c r="Z709" s="229"/>
      <c r="AA709" s="229"/>
      <c r="AB709" s="229"/>
      <c r="AC709" s="229"/>
      <c r="AD709" s="229"/>
      <c r="AE709" s="229"/>
    </row>
    <row r="710">
      <c r="Z710" s="229"/>
      <c r="AA710" s="229"/>
      <c r="AB710" s="229"/>
      <c r="AC710" s="229"/>
      <c r="AD710" s="229"/>
      <c r="AE710" s="229"/>
    </row>
    <row r="711">
      <c r="Z711" s="229"/>
      <c r="AA711" s="229"/>
      <c r="AB711" s="229"/>
      <c r="AC711" s="229"/>
      <c r="AD711" s="229"/>
      <c r="AE711" s="229"/>
    </row>
    <row r="712">
      <c r="Z712" s="229"/>
      <c r="AA712" s="229"/>
      <c r="AB712" s="229"/>
      <c r="AC712" s="229"/>
      <c r="AD712" s="229"/>
      <c r="AE712" s="229"/>
    </row>
    <row r="713">
      <c r="Z713" s="229"/>
      <c r="AA713" s="229"/>
      <c r="AB713" s="229"/>
      <c r="AC713" s="229"/>
      <c r="AD713" s="229"/>
      <c r="AE713" s="229"/>
    </row>
    <row r="714">
      <c r="Z714" s="229"/>
      <c r="AA714" s="229"/>
      <c r="AB714" s="229"/>
      <c r="AC714" s="229"/>
      <c r="AD714" s="229"/>
      <c r="AE714" s="229"/>
    </row>
    <row r="715">
      <c r="Z715" s="229"/>
      <c r="AA715" s="229"/>
      <c r="AB715" s="229"/>
      <c r="AC715" s="229"/>
      <c r="AD715" s="229"/>
      <c r="AE715" s="229"/>
    </row>
    <row r="716">
      <c r="Z716" s="229"/>
      <c r="AA716" s="229"/>
      <c r="AB716" s="229"/>
      <c r="AC716" s="229"/>
      <c r="AD716" s="229"/>
      <c r="AE716" s="229"/>
    </row>
    <row r="717">
      <c r="Z717" s="229"/>
      <c r="AA717" s="229"/>
      <c r="AB717" s="229"/>
      <c r="AC717" s="229"/>
      <c r="AD717" s="229"/>
      <c r="AE717" s="229"/>
    </row>
    <row r="718">
      <c r="Z718" s="229"/>
      <c r="AA718" s="229"/>
      <c r="AB718" s="229"/>
      <c r="AC718" s="229"/>
      <c r="AD718" s="229"/>
      <c r="AE718" s="229"/>
    </row>
    <row r="719">
      <c r="Z719" s="229"/>
      <c r="AA719" s="229"/>
      <c r="AB719" s="229"/>
      <c r="AC719" s="229"/>
      <c r="AD719" s="229"/>
      <c r="AE719" s="229"/>
    </row>
    <row r="720">
      <c r="Z720" s="229"/>
      <c r="AA720" s="229"/>
      <c r="AB720" s="229"/>
      <c r="AC720" s="229"/>
      <c r="AD720" s="229"/>
      <c r="AE720" s="229"/>
    </row>
    <row r="721">
      <c r="Z721" s="229"/>
      <c r="AA721" s="229"/>
      <c r="AB721" s="229"/>
      <c r="AC721" s="229"/>
      <c r="AD721" s="229"/>
      <c r="AE721" s="229"/>
    </row>
    <row r="722">
      <c r="Z722" s="229"/>
      <c r="AA722" s="229"/>
      <c r="AB722" s="229"/>
      <c r="AC722" s="229"/>
      <c r="AD722" s="229"/>
      <c r="AE722" s="229"/>
    </row>
    <row r="723">
      <c r="Z723" s="229"/>
      <c r="AA723" s="229"/>
      <c r="AB723" s="229"/>
      <c r="AC723" s="229"/>
      <c r="AD723" s="229"/>
      <c r="AE723" s="229"/>
    </row>
    <row r="724">
      <c r="Z724" s="229"/>
      <c r="AA724" s="229"/>
      <c r="AB724" s="229"/>
      <c r="AC724" s="229"/>
      <c r="AD724" s="229"/>
      <c r="AE724" s="229"/>
    </row>
    <row r="725">
      <c r="Z725" s="229"/>
      <c r="AA725" s="229"/>
      <c r="AB725" s="229"/>
      <c r="AC725" s="229"/>
      <c r="AD725" s="229"/>
      <c r="AE725" s="229"/>
    </row>
    <row r="726">
      <c r="Z726" s="229"/>
      <c r="AA726" s="229"/>
      <c r="AB726" s="229"/>
      <c r="AC726" s="229"/>
      <c r="AD726" s="229"/>
      <c r="AE726" s="229"/>
    </row>
    <row r="727">
      <c r="Z727" s="229"/>
      <c r="AA727" s="229"/>
      <c r="AB727" s="229"/>
      <c r="AC727" s="229"/>
      <c r="AD727" s="229"/>
      <c r="AE727" s="229"/>
    </row>
    <row r="728">
      <c r="Z728" s="229"/>
      <c r="AA728" s="229"/>
      <c r="AB728" s="229"/>
      <c r="AC728" s="229"/>
      <c r="AD728" s="229"/>
      <c r="AE728" s="229"/>
    </row>
    <row r="729">
      <c r="Z729" s="229"/>
      <c r="AA729" s="229"/>
      <c r="AB729" s="229"/>
      <c r="AC729" s="229"/>
      <c r="AD729" s="229"/>
      <c r="AE729" s="229"/>
    </row>
    <row r="730">
      <c r="Z730" s="229"/>
      <c r="AA730" s="229"/>
      <c r="AB730" s="229"/>
      <c r="AC730" s="229"/>
      <c r="AD730" s="229"/>
      <c r="AE730" s="229"/>
    </row>
    <row r="731">
      <c r="Z731" s="229"/>
      <c r="AA731" s="229"/>
      <c r="AB731" s="229"/>
      <c r="AC731" s="229"/>
      <c r="AD731" s="229"/>
      <c r="AE731" s="229"/>
    </row>
    <row r="732">
      <c r="Z732" s="229"/>
      <c r="AA732" s="229"/>
      <c r="AB732" s="229"/>
      <c r="AC732" s="229"/>
      <c r="AD732" s="229"/>
      <c r="AE732" s="229"/>
    </row>
    <row r="733">
      <c r="Z733" s="229"/>
      <c r="AA733" s="229"/>
      <c r="AB733" s="229"/>
      <c r="AC733" s="229"/>
      <c r="AD733" s="229"/>
      <c r="AE733" s="229"/>
    </row>
    <row r="734">
      <c r="Z734" s="229"/>
      <c r="AA734" s="229"/>
      <c r="AB734" s="229"/>
      <c r="AC734" s="229"/>
      <c r="AD734" s="229"/>
      <c r="AE734" s="229"/>
    </row>
    <row r="735">
      <c r="Z735" s="229"/>
      <c r="AA735" s="229"/>
      <c r="AB735" s="229"/>
      <c r="AC735" s="229"/>
      <c r="AD735" s="229"/>
      <c r="AE735" s="229"/>
    </row>
    <row r="736">
      <c r="Z736" s="229"/>
      <c r="AA736" s="229"/>
      <c r="AB736" s="229"/>
      <c r="AC736" s="229"/>
      <c r="AD736" s="229"/>
      <c r="AE736" s="229"/>
    </row>
    <row r="737">
      <c r="Z737" s="229"/>
      <c r="AA737" s="229"/>
      <c r="AB737" s="229"/>
      <c r="AC737" s="229"/>
      <c r="AD737" s="229"/>
      <c r="AE737" s="229"/>
    </row>
    <row r="738">
      <c r="Z738" s="229"/>
      <c r="AA738" s="229"/>
      <c r="AB738" s="229"/>
      <c r="AC738" s="229"/>
      <c r="AD738" s="229"/>
      <c r="AE738" s="229"/>
    </row>
    <row r="739">
      <c r="Z739" s="229"/>
      <c r="AA739" s="229"/>
      <c r="AB739" s="229"/>
      <c r="AC739" s="229"/>
      <c r="AD739" s="229"/>
      <c r="AE739" s="229"/>
    </row>
    <row r="740">
      <c r="Z740" s="229"/>
      <c r="AA740" s="229"/>
      <c r="AB740" s="229"/>
      <c r="AC740" s="229"/>
      <c r="AD740" s="229"/>
      <c r="AE740" s="229"/>
    </row>
    <row r="741">
      <c r="Z741" s="229"/>
      <c r="AA741" s="229"/>
      <c r="AB741" s="229"/>
      <c r="AC741" s="229"/>
      <c r="AD741" s="229"/>
      <c r="AE741" s="229"/>
    </row>
    <row r="742">
      <c r="Z742" s="229"/>
      <c r="AA742" s="229"/>
      <c r="AB742" s="229"/>
      <c r="AC742" s="229"/>
      <c r="AD742" s="229"/>
      <c r="AE742" s="229"/>
    </row>
    <row r="743">
      <c r="Z743" s="229"/>
      <c r="AA743" s="229"/>
      <c r="AB743" s="229"/>
      <c r="AC743" s="229"/>
      <c r="AD743" s="229"/>
      <c r="AE743" s="229"/>
    </row>
    <row r="744">
      <c r="Z744" s="229"/>
      <c r="AA744" s="229"/>
      <c r="AB744" s="229"/>
      <c r="AC744" s="229"/>
      <c r="AD744" s="229"/>
      <c r="AE744" s="229"/>
    </row>
    <row r="745">
      <c r="Z745" s="229"/>
      <c r="AA745" s="229"/>
      <c r="AB745" s="229"/>
      <c r="AC745" s="229"/>
      <c r="AD745" s="229"/>
      <c r="AE745" s="229"/>
    </row>
    <row r="746">
      <c r="Z746" s="229"/>
      <c r="AA746" s="229"/>
      <c r="AB746" s="229"/>
      <c r="AC746" s="229"/>
      <c r="AD746" s="229"/>
      <c r="AE746" s="229"/>
    </row>
    <row r="747">
      <c r="Z747" s="229"/>
      <c r="AA747" s="229"/>
      <c r="AB747" s="229"/>
      <c r="AC747" s="229"/>
      <c r="AD747" s="229"/>
      <c r="AE747" s="229"/>
    </row>
    <row r="748">
      <c r="Z748" s="229"/>
      <c r="AA748" s="229"/>
      <c r="AB748" s="229"/>
      <c r="AC748" s="229"/>
      <c r="AD748" s="229"/>
      <c r="AE748" s="229"/>
    </row>
    <row r="749">
      <c r="Z749" s="229"/>
      <c r="AA749" s="229"/>
      <c r="AB749" s="229"/>
      <c r="AC749" s="229"/>
      <c r="AD749" s="229"/>
      <c r="AE749" s="229"/>
    </row>
    <row r="750">
      <c r="Z750" s="229"/>
      <c r="AA750" s="229"/>
      <c r="AB750" s="229"/>
      <c r="AC750" s="229"/>
      <c r="AD750" s="229"/>
      <c r="AE750" s="229"/>
    </row>
    <row r="751">
      <c r="Z751" s="229"/>
      <c r="AA751" s="229"/>
      <c r="AB751" s="229"/>
      <c r="AC751" s="229"/>
      <c r="AD751" s="229"/>
      <c r="AE751" s="229"/>
    </row>
    <row r="752">
      <c r="Z752" s="229"/>
      <c r="AA752" s="229"/>
      <c r="AB752" s="229"/>
      <c r="AC752" s="229"/>
      <c r="AD752" s="229"/>
      <c r="AE752" s="229"/>
    </row>
    <row r="753">
      <c r="Z753" s="229"/>
      <c r="AA753" s="229"/>
      <c r="AB753" s="229"/>
      <c r="AC753" s="229"/>
      <c r="AD753" s="229"/>
      <c r="AE753" s="229"/>
    </row>
    <row r="754">
      <c r="Z754" s="229"/>
      <c r="AA754" s="229"/>
      <c r="AB754" s="229"/>
      <c r="AC754" s="229"/>
      <c r="AD754" s="229"/>
      <c r="AE754" s="229"/>
    </row>
    <row r="755">
      <c r="Z755" s="229"/>
      <c r="AA755" s="229"/>
      <c r="AB755" s="229"/>
      <c r="AC755" s="229"/>
      <c r="AD755" s="229"/>
      <c r="AE755" s="229"/>
    </row>
    <row r="756">
      <c r="Z756" s="229"/>
      <c r="AA756" s="229"/>
      <c r="AB756" s="229"/>
      <c r="AC756" s="229"/>
      <c r="AD756" s="229"/>
      <c r="AE756" s="229"/>
    </row>
    <row r="757">
      <c r="Z757" s="229"/>
      <c r="AA757" s="229"/>
      <c r="AB757" s="229"/>
      <c r="AC757" s="229"/>
      <c r="AD757" s="229"/>
      <c r="AE757" s="229"/>
    </row>
    <row r="758">
      <c r="Z758" s="229"/>
      <c r="AA758" s="229"/>
      <c r="AB758" s="229"/>
      <c r="AC758" s="229"/>
      <c r="AD758" s="229"/>
      <c r="AE758" s="229"/>
    </row>
    <row r="759">
      <c r="Z759" s="229"/>
      <c r="AA759" s="229"/>
      <c r="AB759" s="229"/>
      <c r="AC759" s="229"/>
      <c r="AD759" s="229"/>
      <c r="AE759" s="229"/>
    </row>
    <row r="760">
      <c r="Z760" s="229"/>
      <c r="AA760" s="229"/>
      <c r="AB760" s="229"/>
      <c r="AC760" s="229"/>
      <c r="AD760" s="229"/>
      <c r="AE760" s="229"/>
    </row>
    <row r="761">
      <c r="Z761" s="229"/>
      <c r="AA761" s="229"/>
      <c r="AB761" s="229"/>
      <c r="AC761" s="229"/>
      <c r="AD761" s="229"/>
      <c r="AE761" s="229"/>
    </row>
    <row r="762">
      <c r="Z762" s="229"/>
      <c r="AA762" s="229"/>
      <c r="AB762" s="229"/>
      <c r="AC762" s="229"/>
      <c r="AD762" s="229"/>
      <c r="AE762" s="229"/>
    </row>
    <row r="763">
      <c r="Z763" s="229"/>
      <c r="AA763" s="229"/>
      <c r="AB763" s="229"/>
      <c r="AC763" s="229"/>
      <c r="AD763" s="229"/>
      <c r="AE763" s="229"/>
    </row>
    <row r="764">
      <c r="Z764" s="229"/>
      <c r="AA764" s="229"/>
      <c r="AB764" s="229"/>
      <c r="AC764" s="229"/>
      <c r="AD764" s="229"/>
      <c r="AE764" s="229"/>
    </row>
    <row r="765">
      <c r="Z765" s="229"/>
      <c r="AA765" s="229"/>
      <c r="AB765" s="229"/>
      <c r="AC765" s="229"/>
      <c r="AD765" s="229"/>
      <c r="AE765" s="229"/>
    </row>
    <row r="766">
      <c r="Z766" s="229"/>
      <c r="AA766" s="229"/>
      <c r="AB766" s="229"/>
      <c r="AC766" s="229"/>
      <c r="AD766" s="229"/>
      <c r="AE766" s="229"/>
    </row>
    <row r="767">
      <c r="Z767" s="229"/>
      <c r="AA767" s="229"/>
      <c r="AB767" s="229"/>
      <c r="AC767" s="229"/>
      <c r="AD767" s="229"/>
      <c r="AE767" s="229"/>
    </row>
    <row r="768">
      <c r="Z768" s="229"/>
      <c r="AA768" s="229"/>
      <c r="AB768" s="229"/>
      <c r="AC768" s="229"/>
      <c r="AD768" s="229"/>
      <c r="AE768" s="229"/>
    </row>
    <row r="769">
      <c r="Z769" s="229"/>
      <c r="AA769" s="229"/>
      <c r="AB769" s="229"/>
      <c r="AC769" s="229"/>
      <c r="AD769" s="229"/>
      <c r="AE769" s="229"/>
    </row>
    <row r="770">
      <c r="Z770" s="229"/>
      <c r="AA770" s="229"/>
      <c r="AB770" s="229"/>
      <c r="AC770" s="229"/>
      <c r="AD770" s="229"/>
      <c r="AE770" s="229"/>
    </row>
    <row r="771">
      <c r="Z771" s="229"/>
      <c r="AA771" s="229"/>
      <c r="AB771" s="229"/>
      <c r="AC771" s="229"/>
      <c r="AD771" s="229"/>
      <c r="AE771" s="229"/>
    </row>
    <row r="772">
      <c r="Z772" s="229"/>
      <c r="AA772" s="229"/>
      <c r="AB772" s="229"/>
      <c r="AC772" s="229"/>
      <c r="AD772" s="229"/>
      <c r="AE772" s="229"/>
    </row>
    <row r="773">
      <c r="Z773" s="229"/>
      <c r="AA773" s="229"/>
      <c r="AB773" s="229"/>
      <c r="AC773" s="229"/>
      <c r="AD773" s="229"/>
      <c r="AE773" s="229"/>
    </row>
    <row r="774">
      <c r="Z774" s="229"/>
      <c r="AA774" s="229"/>
      <c r="AB774" s="229"/>
      <c r="AC774" s="229"/>
      <c r="AD774" s="229"/>
      <c r="AE774" s="229"/>
    </row>
    <row r="775">
      <c r="Z775" s="229"/>
      <c r="AA775" s="229"/>
      <c r="AB775" s="229"/>
      <c r="AC775" s="229"/>
      <c r="AD775" s="229"/>
      <c r="AE775" s="229"/>
    </row>
    <row r="776">
      <c r="Z776" s="229"/>
      <c r="AA776" s="229"/>
      <c r="AB776" s="229"/>
      <c r="AC776" s="229"/>
      <c r="AD776" s="229"/>
      <c r="AE776" s="229"/>
    </row>
    <row r="777">
      <c r="Z777" s="229"/>
      <c r="AA777" s="229"/>
      <c r="AB777" s="229"/>
      <c r="AC777" s="229"/>
      <c r="AD777" s="229"/>
      <c r="AE777" s="229"/>
    </row>
    <row r="778">
      <c r="Z778" s="229"/>
      <c r="AA778" s="229"/>
      <c r="AB778" s="229"/>
      <c r="AC778" s="229"/>
      <c r="AD778" s="229"/>
      <c r="AE778" s="229"/>
    </row>
    <row r="779">
      <c r="Z779" s="229"/>
      <c r="AA779" s="229"/>
      <c r="AB779" s="229"/>
      <c r="AC779" s="229"/>
      <c r="AD779" s="229"/>
      <c r="AE779" s="229"/>
    </row>
    <row r="780">
      <c r="Z780" s="229"/>
      <c r="AA780" s="229"/>
      <c r="AB780" s="229"/>
      <c r="AC780" s="229"/>
      <c r="AD780" s="229"/>
      <c r="AE780" s="229"/>
    </row>
    <row r="781">
      <c r="Z781" s="229"/>
      <c r="AA781" s="229"/>
      <c r="AB781" s="229"/>
      <c r="AC781" s="229"/>
      <c r="AD781" s="229"/>
      <c r="AE781" s="229"/>
    </row>
    <row r="782">
      <c r="Z782" s="229"/>
      <c r="AA782" s="229"/>
      <c r="AB782" s="229"/>
      <c r="AC782" s="229"/>
      <c r="AD782" s="229"/>
      <c r="AE782" s="229"/>
    </row>
    <row r="783">
      <c r="Z783" s="229"/>
      <c r="AA783" s="229"/>
      <c r="AB783" s="229"/>
      <c r="AC783" s="229"/>
      <c r="AD783" s="229"/>
      <c r="AE783" s="229"/>
    </row>
    <row r="784">
      <c r="Z784" s="229"/>
      <c r="AA784" s="229"/>
      <c r="AB784" s="229"/>
      <c r="AC784" s="229"/>
      <c r="AD784" s="229"/>
      <c r="AE784" s="229"/>
    </row>
    <row r="785">
      <c r="Z785" s="229"/>
      <c r="AA785" s="229"/>
      <c r="AB785" s="229"/>
      <c r="AC785" s="229"/>
      <c r="AD785" s="229"/>
      <c r="AE785" s="229"/>
    </row>
    <row r="786">
      <c r="Z786" s="229"/>
      <c r="AA786" s="229"/>
      <c r="AB786" s="229"/>
      <c r="AC786" s="229"/>
      <c r="AD786" s="229"/>
      <c r="AE786" s="229"/>
    </row>
    <row r="787">
      <c r="Z787" s="229"/>
      <c r="AA787" s="229"/>
      <c r="AB787" s="229"/>
      <c r="AC787" s="229"/>
      <c r="AD787" s="229"/>
      <c r="AE787" s="229"/>
    </row>
    <row r="788">
      <c r="Z788" s="229"/>
      <c r="AA788" s="229"/>
      <c r="AB788" s="229"/>
      <c r="AC788" s="229"/>
      <c r="AD788" s="229"/>
      <c r="AE788" s="229"/>
    </row>
    <row r="789">
      <c r="Z789" s="229"/>
      <c r="AA789" s="229"/>
      <c r="AB789" s="229"/>
      <c r="AC789" s="229"/>
      <c r="AD789" s="229"/>
      <c r="AE789" s="229"/>
    </row>
    <row r="790">
      <c r="Z790" s="229"/>
      <c r="AA790" s="229"/>
      <c r="AB790" s="229"/>
      <c r="AC790" s="229"/>
      <c r="AD790" s="229"/>
      <c r="AE790" s="229"/>
    </row>
    <row r="791">
      <c r="Z791" s="229"/>
      <c r="AA791" s="229"/>
      <c r="AB791" s="229"/>
      <c r="AC791" s="229"/>
      <c r="AD791" s="229"/>
      <c r="AE791" s="229"/>
    </row>
    <row r="792">
      <c r="Z792" s="229"/>
      <c r="AA792" s="229"/>
      <c r="AB792" s="229"/>
      <c r="AC792" s="229"/>
      <c r="AD792" s="229"/>
      <c r="AE792" s="229"/>
    </row>
    <row r="793">
      <c r="Z793" s="229"/>
      <c r="AA793" s="229"/>
      <c r="AB793" s="229"/>
      <c r="AC793" s="229"/>
      <c r="AD793" s="229"/>
      <c r="AE793" s="229"/>
    </row>
    <row r="794">
      <c r="Z794" s="229"/>
      <c r="AA794" s="229"/>
      <c r="AB794" s="229"/>
      <c r="AC794" s="229"/>
      <c r="AD794" s="229"/>
      <c r="AE794" s="229"/>
    </row>
    <row r="795">
      <c r="Z795" s="229"/>
      <c r="AA795" s="229"/>
      <c r="AB795" s="229"/>
      <c r="AC795" s="229"/>
      <c r="AD795" s="229"/>
      <c r="AE795" s="229"/>
    </row>
    <row r="796">
      <c r="Z796" s="229"/>
      <c r="AA796" s="229"/>
      <c r="AB796" s="229"/>
      <c r="AC796" s="229"/>
      <c r="AD796" s="229"/>
      <c r="AE796" s="229"/>
    </row>
    <row r="797">
      <c r="Z797" s="229"/>
      <c r="AA797" s="229"/>
      <c r="AB797" s="229"/>
      <c r="AC797" s="229"/>
      <c r="AD797" s="229"/>
      <c r="AE797" s="229"/>
    </row>
    <row r="798">
      <c r="Z798" s="229"/>
      <c r="AA798" s="229"/>
      <c r="AB798" s="229"/>
      <c r="AC798" s="229"/>
      <c r="AD798" s="229"/>
      <c r="AE798" s="229"/>
    </row>
    <row r="799">
      <c r="Z799" s="229"/>
      <c r="AA799" s="229"/>
      <c r="AB799" s="229"/>
      <c r="AC799" s="229"/>
      <c r="AD799" s="229"/>
      <c r="AE799" s="229"/>
    </row>
    <row r="800">
      <c r="Z800" s="229"/>
      <c r="AA800" s="229"/>
      <c r="AB800" s="229"/>
      <c r="AC800" s="229"/>
      <c r="AD800" s="229"/>
      <c r="AE800" s="229"/>
    </row>
    <row r="801">
      <c r="Z801" s="229"/>
      <c r="AA801" s="229"/>
      <c r="AB801" s="229"/>
      <c r="AC801" s="229"/>
      <c r="AD801" s="229"/>
      <c r="AE801" s="229"/>
    </row>
    <row r="802">
      <c r="Z802" s="229"/>
      <c r="AA802" s="229"/>
      <c r="AB802" s="229"/>
      <c r="AC802" s="229"/>
      <c r="AD802" s="229"/>
      <c r="AE802" s="229"/>
    </row>
    <row r="803">
      <c r="Z803" s="229"/>
      <c r="AA803" s="229"/>
      <c r="AB803" s="229"/>
      <c r="AC803" s="229"/>
      <c r="AD803" s="229"/>
      <c r="AE803" s="229"/>
    </row>
    <row r="804">
      <c r="Z804" s="229"/>
      <c r="AA804" s="229"/>
      <c r="AB804" s="229"/>
      <c r="AC804" s="229"/>
      <c r="AD804" s="229"/>
      <c r="AE804" s="229"/>
    </row>
    <row r="805">
      <c r="Z805" s="229"/>
      <c r="AA805" s="229"/>
      <c r="AB805" s="229"/>
      <c r="AC805" s="229"/>
      <c r="AD805" s="229"/>
      <c r="AE805" s="229"/>
    </row>
    <row r="806">
      <c r="Z806" s="229"/>
      <c r="AA806" s="229"/>
      <c r="AB806" s="229"/>
      <c r="AC806" s="229"/>
      <c r="AD806" s="229"/>
      <c r="AE806" s="229"/>
    </row>
    <row r="807">
      <c r="Z807" s="229"/>
      <c r="AA807" s="229"/>
      <c r="AB807" s="229"/>
      <c r="AC807" s="229"/>
      <c r="AD807" s="229"/>
      <c r="AE807" s="229"/>
    </row>
    <row r="808">
      <c r="Z808" s="229"/>
      <c r="AA808" s="229"/>
      <c r="AB808" s="229"/>
      <c r="AC808" s="229"/>
      <c r="AD808" s="229"/>
      <c r="AE808" s="229"/>
    </row>
    <row r="809">
      <c r="Z809" s="229"/>
      <c r="AA809" s="229"/>
      <c r="AB809" s="229"/>
      <c r="AC809" s="229"/>
      <c r="AD809" s="229"/>
      <c r="AE809" s="229"/>
    </row>
    <row r="810">
      <c r="Z810" s="229"/>
      <c r="AA810" s="229"/>
      <c r="AB810" s="229"/>
      <c r="AC810" s="229"/>
      <c r="AD810" s="229"/>
      <c r="AE810" s="229"/>
    </row>
    <row r="811">
      <c r="Z811" s="229"/>
      <c r="AA811" s="229"/>
      <c r="AB811" s="229"/>
      <c r="AC811" s="229"/>
      <c r="AD811" s="229"/>
      <c r="AE811" s="229"/>
    </row>
    <row r="812">
      <c r="Z812" s="229"/>
      <c r="AA812" s="229"/>
      <c r="AB812" s="229"/>
      <c r="AC812" s="229"/>
      <c r="AD812" s="229"/>
      <c r="AE812" s="229"/>
    </row>
    <row r="813">
      <c r="Z813" s="229"/>
      <c r="AA813" s="229"/>
      <c r="AB813" s="229"/>
      <c r="AC813" s="229"/>
      <c r="AD813" s="229"/>
      <c r="AE813" s="229"/>
    </row>
    <row r="814">
      <c r="Z814" s="229"/>
      <c r="AA814" s="229"/>
      <c r="AB814" s="229"/>
      <c r="AC814" s="229"/>
      <c r="AD814" s="229"/>
      <c r="AE814" s="229"/>
    </row>
    <row r="815">
      <c r="Z815" s="229"/>
      <c r="AA815" s="229"/>
      <c r="AB815" s="229"/>
      <c r="AC815" s="229"/>
      <c r="AD815" s="229"/>
      <c r="AE815" s="229"/>
    </row>
    <row r="816">
      <c r="Z816" s="229"/>
      <c r="AA816" s="229"/>
      <c r="AB816" s="229"/>
      <c r="AC816" s="229"/>
      <c r="AD816" s="229"/>
      <c r="AE816" s="229"/>
    </row>
    <row r="817">
      <c r="Z817" s="229"/>
      <c r="AA817" s="229"/>
      <c r="AB817" s="229"/>
      <c r="AC817" s="229"/>
      <c r="AD817" s="229"/>
      <c r="AE817" s="229"/>
    </row>
    <row r="818">
      <c r="Z818" s="229"/>
      <c r="AA818" s="229"/>
      <c r="AB818" s="229"/>
      <c r="AC818" s="229"/>
      <c r="AD818" s="229"/>
      <c r="AE818" s="229"/>
    </row>
    <row r="819">
      <c r="Z819" s="229"/>
      <c r="AA819" s="229"/>
      <c r="AB819" s="229"/>
      <c r="AC819" s="229"/>
      <c r="AD819" s="229"/>
      <c r="AE819" s="229"/>
    </row>
    <row r="820">
      <c r="Z820" s="229"/>
      <c r="AA820" s="229"/>
      <c r="AB820" s="229"/>
      <c r="AC820" s="229"/>
      <c r="AD820" s="229"/>
      <c r="AE820" s="229"/>
    </row>
    <row r="821">
      <c r="Z821" s="229"/>
      <c r="AA821" s="229"/>
      <c r="AB821" s="229"/>
      <c r="AC821" s="229"/>
      <c r="AD821" s="229"/>
      <c r="AE821" s="229"/>
    </row>
    <row r="822">
      <c r="Z822" s="229"/>
      <c r="AA822" s="229"/>
      <c r="AB822" s="229"/>
      <c r="AC822" s="229"/>
      <c r="AD822" s="229"/>
      <c r="AE822" s="229"/>
    </row>
    <row r="823">
      <c r="Z823" s="229"/>
      <c r="AA823" s="229"/>
      <c r="AB823" s="229"/>
      <c r="AC823" s="229"/>
      <c r="AD823" s="229"/>
      <c r="AE823" s="229"/>
    </row>
    <row r="824">
      <c r="Z824" s="229"/>
      <c r="AA824" s="229"/>
      <c r="AB824" s="229"/>
      <c r="AC824" s="229"/>
      <c r="AD824" s="229"/>
      <c r="AE824" s="229"/>
    </row>
    <row r="825">
      <c r="Z825" s="229"/>
      <c r="AA825" s="229"/>
      <c r="AB825" s="229"/>
      <c r="AC825" s="229"/>
      <c r="AD825" s="229"/>
      <c r="AE825" s="229"/>
    </row>
    <row r="826">
      <c r="Z826" s="229"/>
      <c r="AA826" s="229"/>
      <c r="AB826" s="229"/>
      <c r="AC826" s="229"/>
      <c r="AD826" s="229"/>
      <c r="AE826" s="229"/>
    </row>
    <row r="827">
      <c r="Z827" s="229"/>
      <c r="AA827" s="229"/>
      <c r="AB827" s="229"/>
      <c r="AC827" s="229"/>
      <c r="AD827" s="229"/>
      <c r="AE827" s="229"/>
    </row>
    <row r="828">
      <c r="Z828" s="229"/>
      <c r="AA828" s="229"/>
      <c r="AB828" s="229"/>
      <c r="AC828" s="229"/>
      <c r="AD828" s="229"/>
      <c r="AE828" s="229"/>
    </row>
    <row r="829">
      <c r="Z829" s="229"/>
      <c r="AA829" s="229"/>
      <c r="AB829" s="229"/>
      <c r="AC829" s="229"/>
      <c r="AD829" s="229"/>
      <c r="AE829" s="229"/>
    </row>
    <row r="830">
      <c r="Z830" s="229"/>
      <c r="AA830" s="229"/>
      <c r="AB830" s="229"/>
      <c r="AC830" s="229"/>
      <c r="AD830" s="229"/>
      <c r="AE830" s="229"/>
    </row>
    <row r="831">
      <c r="Z831" s="229"/>
      <c r="AA831" s="229"/>
      <c r="AB831" s="229"/>
      <c r="AC831" s="229"/>
      <c r="AD831" s="229"/>
      <c r="AE831" s="229"/>
    </row>
    <row r="832">
      <c r="Z832" s="229"/>
      <c r="AA832" s="229"/>
      <c r="AB832" s="229"/>
      <c r="AC832" s="229"/>
      <c r="AD832" s="229"/>
      <c r="AE832" s="229"/>
    </row>
    <row r="833">
      <c r="Z833" s="229"/>
      <c r="AA833" s="229"/>
      <c r="AB833" s="229"/>
      <c r="AC833" s="229"/>
      <c r="AD833" s="229"/>
      <c r="AE833" s="229"/>
    </row>
    <row r="834">
      <c r="Z834" s="229"/>
      <c r="AA834" s="229"/>
      <c r="AB834" s="229"/>
      <c r="AC834" s="229"/>
      <c r="AD834" s="229"/>
      <c r="AE834" s="229"/>
    </row>
    <row r="835">
      <c r="Z835" s="229"/>
      <c r="AA835" s="229"/>
      <c r="AB835" s="229"/>
      <c r="AC835" s="229"/>
      <c r="AD835" s="229"/>
      <c r="AE835" s="229"/>
    </row>
    <row r="836">
      <c r="Z836" s="229"/>
      <c r="AA836" s="229"/>
      <c r="AB836" s="229"/>
      <c r="AC836" s="229"/>
      <c r="AD836" s="229"/>
      <c r="AE836" s="229"/>
    </row>
    <row r="837">
      <c r="Z837" s="229"/>
      <c r="AA837" s="229"/>
      <c r="AB837" s="229"/>
      <c r="AC837" s="229"/>
      <c r="AD837" s="229"/>
      <c r="AE837" s="229"/>
    </row>
    <row r="838">
      <c r="Z838" s="229"/>
      <c r="AA838" s="229"/>
      <c r="AB838" s="229"/>
      <c r="AC838" s="229"/>
      <c r="AD838" s="229"/>
      <c r="AE838" s="229"/>
    </row>
    <row r="839">
      <c r="Z839" s="229"/>
      <c r="AA839" s="229"/>
      <c r="AB839" s="229"/>
      <c r="AC839" s="229"/>
      <c r="AD839" s="229"/>
      <c r="AE839" s="229"/>
    </row>
    <row r="840">
      <c r="Z840" s="229"/>
      <c r="AA840" s="229"/>
      <c r="AB840" s="229"/>
      <c r="AC840" s="229"/>
      <c r="AD840" s="229"/>
      <c r="AE840" s="229"/>
    </row>
    <row r="841">
      <c r="Z841" s="229"/>
      <c r="AA841" s="229"/>
      <c r="AB841" s="229"/>
      <c r="AC841" s="229"/>
      <c r="AD841" s="229"/>
      <c r="AE841" s="229"/>
    </row>
    <row r="842">
      <c r="Z842" s="229"/>
      <c r="AA842" s="229"/>
      <c r="AB842" s="229"/>
      <c r="AC842" s="229"/>
      <c r="AD842" s="229"/>
      <c r="AE842" s="229"/>
    </row>
    <row r="843">
      <c r="Z843" s="229"/>
      <c r="AA843" s="229"/>
      <c r="AB843" s="229"/>
      <c r="AC843" s="229"/>
      <c r="AD843" s="229"/>
      <c r="AE843" s="229"/>
    </row>
    <row r="844">
      <c r="Z844" s="229"/>
      <c r="AA844" s="229"/>
      <c r="AB844" s="229"/>
      <c r="AC844" s="229"/>
      <c r="AD844" s="229"/>
      <c r="AE844" s="229"/>
    </row>
    <row r="845">
      <c r="Z845" s="229"/>
      <c r="AA845" s="229"/>
      <c r="AB845" s="229"/>
      <c r="AC845" s="229"/>
      <c r="AD845" s="229"/>
      <c r="AE845" s="229"/>
    </row>
    <row r="846">
      <c r="Z846" s="229"/>
      <c r="AA846" s="229"/>
      <c r="AB846" s="229"/>
      <c r="AC846" s="229"/>
      <c r="AD846" s="229"/>
      <c r="AE846" s="229"/>
    </row>
    <row r="847">
      <c r="Z847" s="229"/>
      <c r="AA847" s="229"/>
      <c r="AB847" s="229"/>
      <c r="AC847" s="229"/>
      <c r="AD847" s="229"/>
      <c r="AE847" s="229"/>
    </row>
    <row r="848">
      <c r="Z848" s="229"/>
      <c r="AA848" s="229"/>
      <c r="AB848" s="229"/>
      <c r="AC848" s="229"/>
      <c r="AD848" s="229"/>
      <c r="AE848" s="229"/>
    </row>
    <row r="849">
      <c r="Z849" s="229"/>
      <c r="AA849" s="229"/>
      <c r="AB849" s="229"/>
      <c r="AC849" s="229"/>
      <c r="AD849" s="229"/>
      <c r="AE849" s="229"/>
    </row>
    <row r="850">
      <c r="Z850" s="229"/>
      <c r="AA850" s="229"/>
      <c r="AB850" s="229"/>
      <c r="AC850" s="229"/>
      <c r="AD850" s="229"/>
      <c r="AE850" s="229"/>
    </row>
    <row r="851">
      <c r="Z851" s="229"/>
      <c r="AA851" s="229"/>
      <c r="AB851" s="229"/>
      <c r="AC851" s="229"/>
      <c r="AD851" s="229"/>
      <c r="AE851" s="229"/>
    </row>
    <row r="852">
      <c r="Z852" s="229"/>
      <c r="AA852" s="229"/>
      <c r="AB852" s="229"/>
      <c r="AC852" s="229"/>
      <c r="AD852" s="229"/>
      <c r="AE852" s="229"/>
    </row>
    <row r="853">
      <c r="Z853" s="229"/>
      <c r="AA853" s="229"/>
      <c r="AB853" s="229"/>
      <c r="AC853" s="229"/>
      <c r="AD853" s="229"/>
      <c r="AE853" s="229"/>
    </row>
    <row r="854">
      <c r="Z854" s="229"/>
      <c r="AA854" s="229"/>
      <c r="AB854" s="229"/>
      <c r="AC854" s="229"/>
      <c r="AD854" s="229"/>
      <c r="AE854" s="229"/>
    </row>
    <row r="855">
      <c r="Z855" s="229"/>
      <c r="AA855" s="229"/>
      <c r="AB855" s="229"/>
      <c r="AC855" s="229"/>
      <c r="AD855" s="229"/>
      <c r="AE855" s="229"/>
    </row>
    <row r="856">
      <c r="Z856" s="229"/>
      <c r="AA856" s="229"/>
      <c r="AB856" s="229"/>
      <c r="AC856" s="229"/>
      <c r="AD856" s="229"/>
      <c r="AE856" s="229"/>
    </row>
    <row r="857">
      <c r="Z857" s="229"/>
      <c r="AA857" s="229"/>
      <c r="AB857" s="229"/>
      <c r="AC857" s="229"/>
      <c r="AD857" s="229"/>
      <c r="AE857" s="229"/>
    </row>
    <row r="858">
      <c r="Z858" s="229"/>
      <c r="AA858" s="229"/>
      <c r="AB858" s="229"/>
      <c r="AC858" s="229"/>
      <c r="AD858" s="229"/>
      <c r="AE858" s="229"/>
    </row>
    <row r="859">
      <c r="Z859" s="229"/>
      <c r="AA859" s="229"/>
      <c r="AB859" s="229"/>
      <c r="AC859" s="229"/>
      <c r="AD859" s="229"/>
      <c r="AE859" s="229"/>
    </row>
    <row r="860">
      <c r="Z860" s="229"/>
      <c r="AA860" s="229"/>
      <c r="AB860" s="229"/>
      <c r="AC860" s="229"/>
      <c r="AD860" s="229"/>
      <c r="AE860" s="229"/>
    </row>
    <row r="861">
      <c r="Z861" s="229"/>
      <c r="AA861" s="229"/>
      <c r="AB861" s="229"/>
      <c r="AC861" s="229"/>
      <c r="AD861" s="229"/>
      <c r="AE861" s="229"/>
    </row>
    <row r="862">
      <c r="Z862" s="229"/>
      <c r="AA862" s="229"/>
      <c r="AB862" s="229"/>
      <c r="AC862" s="229"/>
      <c r="AD862" s="229"/>
      <c r="AE862" s="229"/>
    </row>
    <row r="863">
      <c r="Z863" s="229"/>
      <c r="AA863" s="229"/>
      <c r="AB863" s="229"/>
      <c r="AC863" s="229"/>
      <c r="AD863" s="229"/>
      <c r="AE863" s="229"/>
    </row>
    <row r="864">
      <c r="Z864" s="229"/>
      <c r="AA864" s="229"/>
      <c r="AB864" s="229"/>
      <c r="AC864" s="229"/>
      <c r="AD864" s="229"/>
      <c r="AE864" s="229"/>
    </row>
    <row r="865">
      <c r="Z865" s="229"/>
      <c r="AA865" s="229"/>
      <c r="AB865" s="229"/>
      <c r="AC865" s="229"/>
      <c r="AD865" s="229"/>
      <c r="AE865" s="229"/>
    </row>
    <row r="866">
      <c r="Z866" s="229"/>
      <c r="AA866" s="229"/>
      <c r="AB866" s="229"/>
      <c r="AC866" s="229"/>
      <c r="AD866" s="229"/>
      <c r="AE866" s="229"/>
    </row>
    <row r="867">
      <c r="Z867" s="229"/>
      <c r="AA867" s="229"/>
      <c r="AB867" s="229"/>
      <c r="AC867" s="229"/>
      <c r="AD867" s="229"/>
      <c r="AE867" s="229"/>
    </row>
    <row r="868">
      <c r="Z868" s="229"/>
      <c r="AA868" s="229"/>
      <c r="AB868" s="229"/>
      <c r="AC868" s="229"/>
      <c r="AD868" s="229"/>
      <c r="AE868" s="229"/>
    </row>
    <row r="869">
      <c r="Z869" s="229"/>
      <c r="AA869" s="229"/>
      <c r="AB869" s="229"/>
      <c r="AC869" s="229"/>
      <c r="AD869" s="229"/>
      <c r="AE869" s="229"/>
    </row>
    <row r="870">
      <c r="Z870" s="229"/>
      <c r="AA870" s="229"/>
      <c r="AB870" s="229"/>
      <c r="AC870" s="229"/>
      <c r="AD870" s="229"/>
      <c r="AE870" s="229"/>
    </row>
    <row r="871">
      <c r="Z871" s="229"/>
      <c r="AA871" s="229"/>
      <c r="AB871" s="229"/>
      <c r="AC871" s="229"/>
      <c r="AD871" s="229"/>
      <c r="AE871" s="229"/>
    </row>
    <row r="872">
      <c r="Z872" s="229"/>
      <c r="AA872" s="229"/>
      <c r="AB872" s="229"/>
      <c r="AC872" s="229"/>
      <c r="AD872" s="229"/>
      <c r="AE872" s="229"/>
    </row>
    <row r="873">
      <c r="Z873" s="229"/>
      <c r="AA873" s="229"/>
      <c r="AB873" s="229"/>
      <c r="AC873" s="229"/>
      <c r="AD873" s="229"/>
      <c r="AE873" s="229"/>
    </row>
    <row r="874">
      <c r="Z874" s="229"/>
      <c r="AA874" s="229"/>
      <c r="AB874" s="229"/>
      <c r="AC874" s="229"/>
      <c r="AD874" s="229"/>
      <c r="AE874" s="229"/>
    </row>
    <row r="875">
      <c r="Z875" s="229"/>
      <c r="AA875" s="229"/>
      <c r="AB875" s="229"/>
      <c r="AC875" s="229"/>
      <c r="AD875" s="229"/>
      <c r="AE875" s="229"/>
    </row>
    <row r="876">
      <c r="Z876" s="229"/>
      <c r="AA876" s="229"/>
      <c r="AB876" s="229"/>
      <c r="AC876" s="229"/>
      <c r="AD876" s="229"/>
      <c r="AE876" s="229"/>
    </row>
    <row r="877">
      <c r="Z877" s="229"/>
      <c r="AA877" s="229"/>
      <c r="AB877" s="229"/>
      <c r="AC877" s="229"/>
      <c r="AD877" s="229"/>
      <c r="AE877" s="229"/>
    </row>
    <row r="878">
      <c r="Z878" s="229"/>
      <c r="AA878" s="229"/>
      <c r="AB878" s="229"/>
      <c r="AC878" s="229"/>
      <c r="AD878" s="229"/>
      <c r="AE878" s="229"/>
    </row>
    <row r="879">
      <c r="Z879" s="229"/>
      <c r="AA879" s="229"/>
      <c r="AB879" s="229"/>
      <c r="AC879" s="229"/>
      <c r="AD879" s="229"/>
      <c r="AE879" s="229"/>
    </row>
    <row r="880">
      <c r="Z880" s="229"/>
      <c r="AA880" s="229"/>
      <c r="AB880" s="229"/>
      <c r="AC880" s="229"/>
      <c r="AD880" s="229"/>
      <c r="AE880" s="229"/>
    </row>
    <row r="881">
      <c r="Z881" s="229"/>
      <c r="AA881" s="229"/>
      <c r="AB881" s="229"/>
      <c r="AC881" s="229"/>
      <c r="AD881" s="229"/>
      <c r="AE881" s="229"/>
    </row>
    <row r="882">
      <c r="Z882" s="229"/>
      <c r="AA882" s="229"/>
      <c r="AB882" s="229"/>
      <c r="AC882" s="229"/>
      <c r="AD882" s="229"/>
      <c r="AE882" s="229"/>
    </row>
    <row r="883">
      <c r="Z883" s="229"/>
      <c r="AA883" s="229"/>
      <c r="AB883" s="229"/>
      <c r="AC883" s="229"/>
      <c r="AD883" s="229"/>
      <c r="AE883" s="229"/>
    </row>
    <row r="884">
      <c r="Z884" s="229"/>
      <c r="AA884" s="229"/>
      <c r="AB884" s="229"/>
      <c r="AC884" s="229"/>
      <c r="AD884" s="229"/>
      <c r="AE884" s="229"/>
    </row>
    <row r="885">
      <c r="Z885" s="229"/>
      <c r="AA885" s="229"/>
      <c r="AB885" s="229"/>
      <c r="AC885" s="229"/>
      <c r="AD885" s="229"/>
      <c r="AE885" s="229"/>
    </row>
    <row r="886">
      <c r="Z886" s="229"/>
      <c r="AA886" s="229"/>
      <c r="AB886" s="229"/>
      <c r="AC886" s="229"/>
      <c r="AD886" s="229"/>
      <c r="AE886" s="229"/>
    </row>
    <row r="887">
      <c r="Z887" s="229"/>
      <c r="AA887" s="229"/>
      <c r="AB887" s="229"/>
      <c r="AC887" s="229"/>
      <c r="AD887" s="229"/>
      <c r="AE887" s="229"/>
    </row>
    <row r="888">
      <c r="Z888" s="229"/>
      <c r="AA888" s="229"/>
      <c r="AB888" s="229"/>
      <c r="AC888" s="229"/>
      <c r="AD888" s="229"/>
      <c r="AE888" s="229"/>
    </row>
    <row r="889">
      <c r="Z889" s="229"/>
      <c r="AA889" s="229"/>
      <c r="AB889" s="229"/>
      <c r="AC889" s="229"/>
      <c r="AD889" s="229"/>
      <c r="AE889" s="229"/>
    </row>
    <row r="890">
      <c r="Z890" s="229"/>
      <c r="AA890" s="229"/>
      <c r="AB890" s="229"/>
      <c r="AC890" s="229"/>
      <c r="AD890" s="229"/>
      <c r="AE890" s="229"/>
    </row>
    <row r="891">
      <c r="Z891" s="229"/>
      <c r="AA891" s="229"/>
      <c r="AB891" s="229"/>
      <c r="AC891" s="229"/>
      <c r="AD891" s="229"/>
      <c r="AE891" s="229"/>
    </row>
    <row r="892">
      <c r="Z892" s="229"/>
      <c r="AA892" s="229"/>
      <c r="AB892" s="229"/>
      <c r="AC892" s="229"/>
      <c r="AD892" s="229"/>
      <c r="AE892" s="229"/>
    </row>
    <row r="893">
      <c r="Z893" s="229"/>
      <c r="AA893" s="229"/>
      <c r="AB893" s="229"/>
      <c r="AC893" s="229"/>
      <c r="AD893" s="229"/>
      <c r="AE893" s="229"/>
    </row>
    <row r="894">
      <c r="Z894" s="229"/>
      <c r="AA894" s="229"/>
      <c r="AB894" s="229"/>
      <c r="AC894" s="229"/>
      <c r="AD894" s="229"/>
      <c r="AE894" s="229"/>
    </row>
    <row r="895">
      <c r="Z895" s="229"/>
      <c r="AA895" s="229"/>
      <c r="AB895" s="229"/>
      <c r="AC895" s="229"/>
      <c r="AD895" s="229"/>
      <c r="AE895" s="229"/>
    </row>
    <row r="896">
      <c r="Z896" s="229"/>
      <c r="AA896" s="229"/>
      <c r="AB896" s="229"/>
      <c r="AC896" s="229"/>
      <c r="AD896" s="229"/>
      <c r="AE896" s="229"/>
    </row>
    <row r="897">
      <c r="Z897" s="229"/>
      <c r="AA897" s="229"/>
      <c r="AB897" s="229"/>
      <c r="AC897" s="229"/>
      <c r="AD897" s="229"/>
      <c r="AE897" s="229"/>
    </row>
    <row r="898">
      <c r="Z898" s="229"/>
      <c r="AA898" s="229"/>
      <c r="AB898" s="229"/>
      <c r="AC898" s="229"/>
      <c r="AD898" s="229"/>
      <c r="AE898" s="229"/>
    </row>
    <row r="899">
      <c r="Z899" s="229"/>
      <c r="AA899" s="229"/>
      <c r="AB899" s="229"/>
      <c r="AC899" s="229"/>
      <c r="AD899" s="229"/>
      <c r="AE899" s="229"/>
    </row>
    <row r="900">
      <c r="Z900" s="229"/>
      <c r="AA900" s="229"/>
      <c r="AB900" s="229"/>
      <c r="AC900" s="229"/>
      <c r="AD900" s="229"/>
      <c r="AE900" s="229"/>
    </row>
    <row r="901">
      <c r="Z901" s="229"/>
      <c r="AA901" s="229"/>
      <c r="AB901" s="229"/>
      <c r="AC901" s="229"/>
      <c r="AD901" s="229"/>
      <c r="AE901" s="229"/>
    </row>
    <row r="902">
      <c r="Z902" s="229"/>
      <c r="AA902" s="229"/>
      <c r="AB902" s="229"/>
      <c r="AC902" s="229"/>
      <c r="AD902" s="229"/>
      <c r="AE902" s="229"/>
    </row>
    <row r="903">
      <c r="Z903" s="229"/>
      <c r="AA903" s="229"/>
      <c r="AB903" s="229"/>
      <c r="AC903" s="229"/>
      <c r="AD903" s="229"/>
      <c r="AE903" s="229"/>
    </row>
    <row r="904">
      <c r="Z904" s="229"/>
      <c r="AA904" s="229"/>
      <c r="AB904" s="229"/>
      <c r="AC904" s="229"/>
      <c r="AD904" s="229"/>
      <c r="AE904" s="229"/>
    </row>
    <row r="905">
      <c r="Z905" s="229"/>
      <c r="AA905" s="229"/>
      <c r="AB905" s="229"/>
      <c r="AC905" s="229"/>
      <c r="AD905" s="229"/>
      <c r="AE905" s="229"/>
    </row>
    <row r="906">
      <c r="Z906" s="229"/>
      <c r="AA906" s="229"/>
      <c r="AB906" s="229"/>
      <c r="AC906" s="229"/>
      <c r="AD906" s="229"/>
      <c r="AE906" s="229"/>
    </row>
    <row r="907">
      <c r="Z907" s="229"/>
      <c r="AA907" s="229"/>
      <c r="AB907" s="229"/>
      <c r="AC907" s="229"/>
      <c r="AD907" s="229"/>
      <c r="AE907" s="229"/>
    </row>
    <row r="908">
      <c r="Z908" s="229"/>
      <c r="AA908" s="229"/>
      <c r="AB908" s="229"/>
      <c r="AC908" s="229"/>
      <c r="AD908" s="229"/>
      <c r="AE908" s="229"/>
    </row>
    <row r="909">
      <c r="Z909" s="229"/>
      <c r="AA909" s="229"/>
      <c r="AB909" s="229"/>
      <c r="AC909" s="229"/>
      <c r="AD909" s="229"/>
      <c r="AE909" s="229"/>
    </row>
    <row r="910">
      <c r="Z910" s="229"/>
      <c r="AA910" s="229"/>
      <c r="AB910" s="229"/>
      <c r="AC910" s="229"/>
      <c r="AD910" s="229"/>
      <c r="AE910" s="229"/>
    </row>
    <row r="911">
      <c r="Z911" s="229"/>
      <c r="AA911" s="229"/>
      <c r="AB911" s="229"/>
      <c r="AC911" s="229"/>
      <c r="AD911" s="229"/>
      <c r="AE911" s="229"/>
    </row>
    <row r="912">
      <c r="Z912" s="229"/>
      <c r="AA912" s="229"/>
      <c r="AB912" s="229"/>
      <c r="AC912" s="229"/>
      <c r="AD912" s="229"/>
      <c r="AE912" s="229"/>
    </row>
    <row r="913">
      <c r="Z913" s="229"/>
      <c r="AA913" s="229"/>
      <c r="AB913" s="229"/>
      <c r="AC913" s="229"/>
      <c r="AD913" s="229"/>
      <c r="AE913" s="229"/>
    </row>
    <row r="914">
      <c r="Z914" s="229"/>
      <c r="AA914" s="229"/>
      <c r="AB914" s="229"/>
      <c r="AC914" s="229"/>
      <c r="AD914" s="229"/>
      <c r="AE914" s="229"/>
    </row>
    <row r="915">
      <c r="Z915" s="229"/>
      <c r="AA915" s="229"/>
      <c r="AB915" s="229"/>
      <c r="AC915" s="229"/>
      <c r="AD915" s="229"/>
      <c r="AE915" s="229"/>
    </row>
    <row r="916">
      <c r="Z916" s="229"/>
      <c r="AA916" s="229"/>
      <c r="AB916" s="229"/>
      <c r="AC916" s="229"/>
      <c r="AD916" s="229"/>
      <c r="AE916" s="229"/>
    </row>
    <row r="917">
      <c r="Z917" s="229"/>
      <c r="AA917" s="229"/>
      <c r="AB917" s="229"/>
      <c r="AC917" s="229"/>
      <c r="AD917" s="229"/>
      <c r="AE917" s="229"/>
    </row>
    <row r="918">
      <c r="Z918" s="229"/>
      <c r="AA918" s="229"/>
      <c r="AB918" s="229"/>
      <c r="AC918" s="229"/>
      <c r="AD918" s="229"/>
      <c r="AE918" s="229"/>
    </row>
    <row r="919">
      <c r="Z919" s="229"/>
      <c r="AA919" s="229"/>
      <c r="AB919" s="229"/>
      <c r="AC919" s="229"/>
      <c r="AD919" s="229"/>
      <c r="AE919" s="229"/>
    </row>
    <row r="920">
      <c r="Z920" s="229"/>
      <c r="AA920" s="229"/>
      <c r="AB920" s="229"/>
      <c r="AC920" s="229"/>
      <c r="AD920" s="229"/>
      <c r="AE920" s="229"/>
    </row>
    <row r="921">
      <c r="Z921" s="229"/>
      <c r="AA921" s="229"/>
      <c r="AB921" s="229"/>
      <c r="AC921" s="229"/>
      <c r="AD921" s="229"/>
      <c r="AE921" s="229"/>
    </row>
    <row r="922">
      <c r="Z922" s="229"/>
      <c r="AA922" s="229"/>
      <c r="AB922" s="229"/>
      <c r="AC922" s="229"/>
      <c r="AD922" s="229"/>
      <c r="AE922" s="229"/>
    </row>
    <row r="923">
      <c r="Z923" s="229"/>
      <c r="AA923" s="229"/>
      <c r="AB923" s="229"/>
      <c r="AC923" s="229"/>
      <c r="AD923" s="229"/>
      <c r="AE923" s="229"/>
    </row>
    <row r="924">
      <c r="Z924" s="229"/>
      <c r="AA924" s="229"/>
      <c r="AB924" s="229"/>
      <c r="AC924" s="229"/>
      <c r="AD924" s="229"/>
      <c r="AE924" s="229"/>
    </row>
    <row r="925">
      <c r="Z925" s="229"/>
      <c r="AA925" s="229"/>
      <c r="AB925" s="229"/>
      <c r="AC925" s="229"/>
      <c r="AD925" s="229"/>
      <c r="AE925" s="229"/>
    </row>
    <row r="926">
      <c r="Z926" s="229"/>
      <c r="AA926" s="229"/>
      <c r="AB926" s="229"/>
      <c r="AC926" s="229"/>
      <c r="AD926" s="229"/>
      <c r="AE926" s="229"/>
    </row>
    <row r="927">
      <c r="Z927" s="229"/>
      <c r="AA927" s="229"/>
      <c r="AB927" s="229"/>
      <c r="AC927" s="229"/>
      <c r="AD927" s="229"/>
      <c r="AE927" s="229"/>
    </row>
    <row r="928">
      <c r="Z928" s="229"/>
      <c r="AA928" s="229"/>
      <c r="AB928" s="229"/>
      <c r="AC928" s="229"/>
      <c r="AD928" s="229"/>
      <c r="AE928" s="229"/>
    </row>
    <row r="929">
      <c r="Z929" s="229"/>
      <c r="AA929" s="229"/>
      <c r="AB929" s="229"/>
      <c r="AC929" s="229"/>
      <c r="AD929" s="229"/>
      <c r="AE929" s="229"/>
    </row>
    <row r="930">
      <c r="Z930" s="229"/>
      <c r="AA930" s="229"/>
      <c r="AB930" s="229"/>
      <c r="AC930" s="229"/>
      <c r="AD930" s="229"/>
      <c r="AE930" s="229"/>
    </row>
    <row r="931">
      <c r="Z931" s="229"/>
      <c r="AA931" s="229"/>
      <c r="AB931" s="229"/>
      <c r="AC931" s="229"/>
      <c r="AD931" s="229"/>
      <c r="AE931" s="229"/>
    </row>
    <row r="932">
      <c r="Z932" s="229"/>
      <c r="AA932" s="229"/>
      <c r="AB932" s="229"/>
      <c r="AC932" s="229"/>
      <c r="AD932" s="229"/>
      <c r="AE932" s="229"/>
    </row>
    <row r="933">
      <c r="Z933" s="229"/>
      <c r="AA933" s="229"/>
      <c r="AB933" s="229"/>
      <c r="AC933" s="229"/>
      <c r="AD933" s="229"/>
      <c r="AE933" s="229"/>
    </row>
    <row r="934">
      <c r="Z934" s="229"/>
      <c r="AA934" s="229"/>
      <c r="AB934" s="229"/>
      <c r="AC934" s="229"/>
      <c r="AD934" s="229"/>
      <c r="AE934" s="229"/>
    </row>
    <row r="935">
      <c r="Z935" s="229"/>
      <c r="AA935" s="229"/>
      <c r="AB935" s="229"/>
      <c r="AC935" s="229"/>
      <c r="AD935" s="229"/>
      <c r="AE935" s="229"/>
    </row>
    <row r="936">
      <c r="Z936" s="229"/>
      <c r="AA936" s="229"/>
      <c r="AB936" s="229"/>
      <c r="AC936" s="229"/>
      <c r="AD936" s="229"/>
      <c r="AE936" s="229"/>
    </row>
    <row r="937">
      <c r="Z937" s="229"/>
      <c r="AA937" s="229"/>
      <c r="AB937" s="229"/>
      <c r="AC937" s="229"/>
      <c r="AD937" s="229"/>
      <c r="AE937" s="229"/>
    </row>
    <row r="938">
      <c r="Z938" s="229"/>
      <c r="AA938" s="229"/>
      <c r="AB938" s="229"/>
      <c r="AC938" s="229"/>
      <c r="AD938" s="229"/>
      <c r="AE938" s="229"/>
    </row>
    <row r="939">
      <c r="Z939" s="229"/>
      <c r="AA939" s="229"/>
      <c r="AB939" s="229"/>
      <c r="AC939" s="229"/>
      <c r="AD939" s="229"/>
      <c r="AE939" s="229"/>
    </row>
    <row r="940">
      <c r="Z940" s="229"/>
      <c r="AA940" s="229"/>
      <c r="AB940" s="229"/>
      <c r="AC940" s="229"/>
      <c r="AD940" s="229"/>
      <c r="AE940" s="229"/>
    </row>
    <row r="941">
      <c r="Z941" s="229"/>
      <c r="AA941" s="229"/>
      <c r="AB941" s="229"/>
      <c r="AC941" s="229"/>
      <c r="AD941" s="229"/>
      <c r="AE941" s="229"/>
    </row>
    <row r="942">
      <c r="Z942" s="229"/>
      <c r="AA942" s="229"/>
      <c r="AB942" s="229"/>
      <c r="AC942" s="229"/>
      <c r="AD942" s="229"/>
      <c r="AE942" s="229"/>
    </row>
    <row r="943">
      <c r="Z943" s="229"/>
      <c r="AA943" s="229"/>
      <c r="AB943" s="229"/>
      <c r="AC943" s="229"/>
      <c r="AD943" s="229"/>
      <c r="AE943" s="229"/>
    </row>
    <row r="944">
      <c r="Z944" s="229"/>
      <c r="AA944" s="229"/>
      <c r="AB944" s="229"/>
      <c r="AC944" s="229"/>
      <c r="AD944" s="229"/>
      <c r="AE944" s="229"/>
    </row>
    <row r="945">
      <c r="Z945" s="229"/>
      <c r="AA945" s="229"/>
      <c r="AB945" s="229"/>
      <c r="AC945" s="229"/>
      <c r="AD945" s="229"/>
      <c r="AE945" s="229"/>
    </row>
    <row r="946">
      <c r="Z946" s="229"/>
      <c r="AA946" s="229"/>
      <c r="AB946" s="229"/>
      <c r="AC946" s="229"/>
      <c r="AD946" s="229"/>
      <c r="AE946" s="229"/>
    </row>
    <row r="947">
      <c r="Z947" s="229"/>
      <c r="AA947" s="229"/>
      <c r="AB947" s="229"/>
      <c r="AC947" s="229"/>
      <c r="AD947" s="229"/>
      <c r="AE947" s="229"/>
    </row>
    <row r="948">
      <c r="Z948" s="229"/>
      <c r="AA948" s="229"/>
      <c r="AB948" s="229"/>
      <c r="AC948" s="229"/>
      <c r="AD948" s="229"/>
      <c r="AE948" s="229"/>
    </row>
    <row r="949">
      <c r="Z949" s="229"/>
      <c r="AA949" s="229"/>
      <c r="AB949" s="229"/>
      <c r="AC949" s="229"/>
      <c r="AD949" s="229"/>
      <c r="AE949" s="229"/>
    </row>
    <row r="950">
      <c r="Z950" s="229"/>
      <c r="AA950" s="229"/>
      <c r="AB950" s="229"/>
      <c r="AC950" s="229"/>
      <c r="AD950" s="229"/>
      <c r="AE950" s="229"/>
    </row>
    <row r="951">
      <c r="Z951" s="229"/>
      <c r="AA951" s="229"/>
      <c r="AB951" s="229"/>
      <c r="AC951" s="229"/>
      <c r="AD951" s="229"/>
      <c r="AE951" s="229"/>
    </row>
    <row r="952">
      <c r="Z952" s="229"/>
      <c r="AA952" s="229"/>
      <c r="AB952" s="229"/>
      <c r="AC952" s="229"/>
      <c r="AD952" s="229"/>
      <c r="AE952" s="229"/>
    </row>
    <row r="953">
      <c r="Z953" s="229"/>
      <c r="AA953" s="229"/>
      <c r="AB953" s="229"/>
      <c r="AC953" s="229"/>
      <c r="AD953" s="229"/>
      <c r="AE953" s="229"/>
    </row>
    <row r="954">
      <c r="Z954" s="229"/>
      <c r="AA954" s="229"/>
      <c r="AB954" s="229"/>
      <c r="AC954" s="229"/>
      <c r="AD954" s="229"/>
      <c r="AE954" s="229"/>
    </row>
    <row r="955">
      <c r="Z955" s="229"/>
      <c r="AA955" s="229"/>
      <c r="AB955" s="229"/>
      <c r="AC955" s="229"/>
      <c r="AD955" s="229"/>
      <c r="AE955" s="229"/>
    </row>
    <row r="956">
      <c r="Z956" s="229"/>
      <c r="AA956" s="229"/>
      <c r="AB956" s="229"/>
      <c r="AC956" s="229"/>
      <c r="AD956" s="229"/>
      <c r="AE956" s="229"/>
    </row>
    <row r="957">
      <c r="Z957" s="229"/>
      <c r="AA957" s="229"/>
      <c r="AB957" s="229"/>
      <c r="AC957" s="229"/>
      <c r="AD957" s="229"/>
      <c r="AE957" s="229"/>
    </row>
    <row r="958">
      <c r="Z958" s="229"/>
      <c r="AA958" s="229"/>
      <c r="AB958" s="229"/>
      <c r="AC958" s="229"/>
      <c r="AD958" s="229"/>
      <c r="AE958" s="229"/>
    </row>
    <row r="959">
      <c r="Z959" s="229"/>
      <c r="AA959" s="229"/>
      <c r="AB959" s="229"/>
      <c r="AC959" s="229"/>
      <c r="AD959" s="229"/>
      <c r="AE959" s="229"/>
    </row>
    <row r="960">
      <c r="Z960" s="229"/>
      <c r="AA960" s="229"/>
      <c r="AB960" s="229"/>
      <c r="AC960" s="229"/>
      <c r="AD960" s="229"/>
      <c r="AE960" s="229"/>
    </row>
    <row r="961">
      <c r="Z961" s="229"/>
      <c r="AA961" s="229"/>
      <c r="AB961" s="229"/>
      <c r="AC961" s="229"/>
      <c r="AD961" s="229"/>
      <c r="AE961" s="229"/>
    </row>
    <row r="962">
      <c r="Z962" s="229"/>
      <c r="AA962" s="229"/>
      <c r="AB962" s="229"/>
      <c r="AC962" s="229"/>
      <c r="AD962" s="229"/>
      <c r="AE962" s="229"/>
    </row>
    <row r="963">
      <c r="Z963" s="229"/>
      <c r="AA963" s="229"/>
      <c r="AB963" s="229"/>
      <c r="AC963" s="229"/>
      <c r="AD963" s="229"/>
      <c r="AE963" s="229"/>
    </row>
    <row r="964">
      <c r="Z964" s="229"/>
      <c r="AA964" s="229"/>
      <c r="AB964" s="229"/>
      <c r="AC964" s="229"/>
      <c r="AD964" s="229"/>
      <c r="AE964" s="229"/>
    </row>
    <row r="965">
      <c r="Z965" s="229"/>
      <c r="AA965" s="229"/>
      <c r="AB965" s="229"/>
      <c r="AC965" s="229"/>
      <c r="AD965" s="229"/>
      <c r="AE965" s="229"/>
    </row>
    <row r="966">
      <c r="Z966" s="229"/>
      <c r="AA966" s="229"/>
      <c r="AB966" s="229"/>
      <c r="AC966" s="229"/>
      <c r="AD966" s="229"/>
      <c r="AE966" s="229"/>
    </row>
    <row r="967">
      <c r="Z967" s="229"/>
      <c r="AA967" s="229"/>
      <c r="AB967" s="229"/>
      <c r="AC967" s="229"/>
      <c r="AD967" s="229"/>
      <c r="AE967" s="229"/>
    </row>
    <row r="968">
      <c r="Z968" s="229"/>
      <c r="AA968" s="229"/>
      <c r="AB968" s="229"/>
      <c r="AC968" s="229"/>
      <c r="AD968" s="229"/>
      <c r="AE968" s="229"/>
    </row>
    <row r="969">
      <c r="Z969" s="229"/>
      <c r="AA969" s="229"/>
      <c r="AB969" s="229"/>
      <c r="AC969" s="229"/>
      <c r="AD969" s="229"/>
      <c r="AE969" s="229"/>
    </row>
    <row r="970">
      <c r="Z970" s="229"/>
      <c r="AA970" s="229"/>
      <c r="AB970" s="229"/>
      <c r="AC970" s="229"/>
      <c r="AD970" s="229"/>
      <c r="AE970" s="229"/>
    </row>
    <row r="971">
      <c r="Z971" s="229"/>
      <c r="AA971" s="229"/>
      <c r="AB971" s="229"/>
      <c r="AC971" s="229"/>
      <c r="AD971" s="229"/>
      <c r="AE971" s="229"/>
    </row>
    <row r="972">
      <c r="Z972" s="229"/>
      <c r="AA972" s="229"/>
      <c r="AB972" s="229"/>
      <c r="AC972" s="229"/>
      <c r="AD972" s="229"/>
      <c r="AE972" s="229"/>
    </row>
    <row r="973">
      <c r="Z973" s="229"/>
      <c r="AA973" s="229"/>
      <c r="AB973" s="229"/>
      <c r="AC973" s="229"/>
      <c r="AD973" s="229"/>
      <c r="AE973" s="229"/>
    </row>
    <row r="974">
      <c r="Z974" s="229"/>
      <c r="AA974" s="229"/>
      <c r="AB974" s="229"/>
      <c r="AC974" s="229"/>
      <c r="AD974" s="229"/>
      <c r="AE974" s="229"/>
    </row>
    <row r="975">
      <c r="Z975" s="229"/>
      <c r="AA975" s="229"/>
      <c r="AB975" s="229"/>
      <c r="AC975" s="229"/>
      <c r="AD975" s="229"/>
      <c r="AE975" s="229"/>
    </row>
    <row r="976">
      <c r="Z976" s="229"/>
      <c r="AA976" s="229"/>
      <c r="AB976" s="229"/>
      <c r="AC976" s="229"/>
      <c r="AD976" s="229"/>
      <c r="AE976" s="229"/>
    </row>
    <row r="977">
      <c r="Z977" s="229"/>
      <c r="AA977" s="229"/>
      <c r="AB977" s="229"/>
      <c r="AC977" s="229"/>
      <c r="AD977" s="229"/>
      <c r="AE977" s="229"/>
    </row>
    <row r="978">
      <c r="Z978" s="229"/>
      <c r="AA978" s="229"/>
      <c r="AB978" s="229"/>
      <c r="AC978" s="229"/>
      <c r="AD978" s="229"/>
      <c r="AE978" s="229"/>
    </row>
    <row r="979">
      <c r="Z979" s="229"/>
      <c r="AA979" s="229"/>
      <c r="AB979" s="229"/>
      <c r="AC979" s="229"/>
      <c r="AD979" s="229"/>
      <c r="AE979" s="229"/>
    </row>
    <row r="980">
      <c r="Z980" s="229"/>
      <c r="AA980" s="229"/>
      <c r="AB980" s="229"/>
      <c r="AC980" s="229"/>
      <c r="AD980" s="229"/>
      <c r="AE980" s="229"/>
    </row>
    <row r="981">
      <c r="Z981" s="229"/>
      <c r="AA981" s="229"/>
      <c r="AB981" s="229"/>
      <c r="AC981" s="229"/>
      <c r="AD981" s="229"/>
      <c r="AE981" s="229"/>
    </row>
    <row r="982">
      <c r="Z982" s="229"/>
      <c r="AA982" s="229"/>
      <c r="AB982" s="229"/>
      <c r="AC982" s="229"/>
      <c r="AD982" s="229"/>
      <c r="AE982" s="229"/>
    </row>
    <row r="983">
      <c r="Z983" s="229"/>
      <c r="AA983" s="229"/>
      <c r="AB983" s="229"/>
      <c r="AC983" s="229"/>
      <c r="AD983" s="229"/>
      <c r="AE983" s="229"/>
    </row>
    <row r="984">
      <c r="Z984" s="229"/>
      <c r="AA984" s="229"/>
      <c r="AB984" s="229"/>
      <c r="AC984" s="229"/>
      <c r="AD984" s="229"/>
      <c r="AE984" s="229"/>
    </row>
    <row r="985">
      <c r="Z985" s="229"/>
      <c r="AA985" s="229"/>
      <c r="AB985" s="229"/>
      <c r="AC985" s="229"/>
      <c r="AD985" s="229"/>
      <c r="AE985" s="229"/>
    </row>
    <row r="986">
      <c r="Z986" s="229"/>
      <c r="AA986" s="229"/>
      <c r="AB986" s="229"/>
      <c r="AC986" s="229"/>
      <c r="AD986" s="229"/>
      <c r="AE986" s="229"/>
    </row>
    <row r="987">
      <c r="Z987" s="229"/>
      <c r="AA987" s="229"/>
      <c r="AB987" s="229"/>
      <c r="AC987" s="229"/>
      <c r="AD987" s="229"/>
      <c r="AE987" s="229"/>
    </row>
    <row r="988">
      <c r="Z988" s="229"/>
      <c r="AA988" s="229"/>
      <c r="AB988" s="229"/>
      <c r="AC988" s="229"/>
      <c r="AD988" s="229"/>
      <c r="AE988" s="229"/>
    </row>
    <row r="989">
      <c r="Z989" s="229"/>
      <c r="AA989" s="229"/>
      <c r="AB989" s="229"/>
      <c r="AC989" s="229"/>
      <c r="AD989" s="229"/>
      <c r="AE989" s="229"/>
    </row>
    <row r="990">
      <c r="Z990" s="229"/>
      <c r="AA990" s="229"/>
      <c r="AB990" s="229"/>
      <c r="AC990" s="229"/>
      <c r="AD990" s="229"/>
      <c r="AE990" s="229"/>
    </row>
    <row r="991">
      <c r="Z991" s="229"/>
      <c r="AA991" s="229"/>
      <c r="AB991" s="229"/>
      <c r="AC991" s="229"/>
      <c r="AD991" s="229"/>
      <c r="AE991" s="229"/>
    </row>
    <row r="992">
      <c r="Z992" s="229"/>
      <c r="AA992" s="229"/>
      <c r="AB992" s="229"/>
      <c r="AC992" s="229"/>
      <c r="AD992" s="229"/>
      <c r="AE992" s="229"/>
    </row>
    <row r="993">
      <c r="Z993" s="229"/>
      <c r="AA993" s="229"/>
      <c r="AB993" s="229"/>
      <c r="AC993" s="229"/>
      <c r="AD993" s="229"/>
      <c r="AE993" s="229"/>
    </row>
    <row r="994">
      <c r="Z994" s="229"/>
      <c r="AA994" s="229"/>
      <c r="AB994" s="229"/>
      <c r="AC994" s="229"/>
      <c r="AD994" s="229"/>
      <c r="AE994" s="229"/>
    </row>
    <row r="995">
      <c r="Z995" s="229"/>
      <c r="AA995" s="229"/>
      <c r="AB995" s="229"/>
      <c r="AC995" s="229"/>
      <c r="AD995" s="229"/>
      <c r="AE995" s="229"/>
    </row>
    <row r="996">
      <c r="Z996" s="229"/>
      <c r="AA996" s="229"/>
      <c r="AB996" s="229"/>
      <c r="AC996" s="229"/>
      <c r="AD996" s="229"/>
      <c r="AE996" s="229"/>
    </row>
    <row r="997">
      <c r="Z997" s="229"/>
      <c r="AA997" s="229"/>
      <c r="AB997" s="229"/>
      <c r="AC997" s="229"/>
      <c r="AD997" s="229"/>
      <c r="AE997" s="229"/>
    </row>
    <row r="998">
      <c r="Z998" s="229"/>
      <c r="AA998" s="229"/>
      <c r="AB998" s="229"/>
      <c r="AC998" s="229"/>
      <c r="AD998" s="229"/>
      <c r="AE998" s="229"/>
    </row>
    <row r="999">
      <c r="Z999" s="229"/>
      <c r="AA999" s="229"/>
      <c r="AB999" s="229"/>
      <c r="AC999" s="229"/>
      <c r="AD999" s="229"/>
      <c r="AE999" s="229"/>
    </row>
    <row r="1000">
      <c r="Z1000" s="229"/>
      <c r="AA1000" s="229"/>
      <c r="AB1000" s="229"/>
      <c r="AC1000" s="229"/>
      <c r="AD1000" s="229"/>
      <c r="AE1000" s="229"/>
    </row>
    <row r="1001">
      <c r="Z1001" s="229"/>
      <c r="AA1001" s="229"/>
      <c r="AB1001" s="229"/>
      <c r="AC1001" s="229"/>
      <c r="AD1001" s="229"/>
      <c r="AE1001" s="229"/>
    </row>
    <row r="1002">
      <c r="Z1002" s="229"/>
      <c r="AA1002" s="229"/>
      <c r="AB1002" s="229"/>
      <c r="AC1002" s="229"/>
      <c r="AD1002" s="229"/>
      <c r="AE1002" s="229"/>
    </row>
    <row r="1003">
      <c r="Z1003" s="229"/>
      <c r="AA1003" s="229"/>
      <c r="AB1003" s="229"/>
      <c r="AC1003" s="229"/>
      <c r="AD1003" s="229"/>
      <c r="AE1003" s="229"/>
    </row>
    <row r="1004">
      <c r="Z1004" s="229"/>
      <c r="AA1004" s="229"/>
      <c r="AB1004" s="229"/>
      <c r="AC1004" s="229"/>
      <c r="AD1004" s="229"/>
      <c r="AE1004" s="229"/>
    </row>
    <row r="1005">
      <c r="Z1005" s="229"/>
      <c r="AA1005" s="229"/>
      <c r="AB1005" s="229"/>
      <c r="AC1005" s="229"/>
      <c r="AD1005" s="229"/>
      <c r="AE1005" s="229"/>
    </row>
    <row r="1006">
      <c r="Z1006" s="229"/>
      <c r="AA1006" s="229"/>
      <c r="AB1006" s="229"/>
      <c r="AC1006" s="229"/>
      <c r="AD1006" s="229"/>
      <c r="AE1006" s="229"/>
    </row>
    <row r="1007">
      <c r="Z1007" s="229"/>
      <c r="AA1007" s="229"/>
      <c r="AB1007" s="229"/>
      <c r="AC1007" s="229"/>
      <c r="AD1007" s="229"/>
      <c r="AE1007" s="229"/>
    </row>
    <row r="1008">
      <c r="Z1008" s="229"/>
      <c r="AA1008" s="229"/>
      <c r="AB1008" s="229"/>
      <c r="AC1008" s="229"/>
      <c r="AD1008" s="229"/>
      <c r="AE1008" s="229"/>
    </row>
    <row r="1009">
      <c r="Z1009" s="229"/>
      <c r="AA1009" s="229"/>
      <c r="AB1009" s="229"/>
      <c r="AC1009" s="229"/>
      <c r="AD1009" s="229"/>
      <c r="AE1009" s="229"/>
    </row>
    <row r="1010">
      <c r="Z1010" s="229"/>
      <c r="AA1010" s="229"/>
      <c r="AB1010" s="229"/>
      <c r="AC1010" s="229"/>
      <c r="AD1010" s="229"/>
      <c r="AE1010" s="229"/>
    </row>
    <row r="1011">
      <c r="Z1011" s="229"/>
      <c r="AA1011" s="229"/>
      <c r="AB1011" s="229"/>
      <c r="AC1011" s="229"/>
      <c r="AD1011" s="229"/>
      <c r="AE1011" s="229"/>
    </row>
    <row r="1012">
      <c r="Z1012" s="229"/>
      <c r="AA1012" s="229"/>
      <c r="AB1012" s="229"/>
      <c r="AC1012" s="229"/>
      <c r="AD1012" s="229"/>
      <c r="AE1012" s="229"/>
    </row>
    <row r="1013">
      <c r="Z1013" s="229"/>
      <c r="AA1013" s="229"/>
      <c r="AB1013" s="229"/>
      <c r="AC1013" s="229"/>
      <c r="AD1013" s="229"/>
      <c r="AE1013" s="229"/>
    </row>
    <row r="1014">
      <c r="Z1014" s="229"/>
      <c r="AA1014" s="229"/>
      <c r="AB1014" s="229"/>
      <c r="AC1014" s="229"/>
      <c r="AD1014" s="229"/>
      <c r="AE1014" s="229"/>
    </row>
    <row r="1015">
      <c r="Z1015" s="229"/>
      <c r="AA1015" s="229"/>
      <c r="AB1015" s="229"/>
      <c r="AC1015" s="229"/>
      <c r="AD1015" s="229"/>
      <c r="AE1015" s="229"/>
    </row>
    <row r="1016">
      <c r="Z1016" s="229"/>
      <c r="AA1016" s="229"/>
      <c r="AB1016" s="229"/>
      <c r="AC1016" s="229"/>
      <c r="AD1016" s="229"/>
      <c r="AE1016" s="229"/>
    </row>
    <row r="1017">
      <c r="Z1017" s="229"/>
      <c r="AA1017" s="229"/>
      <c r="AB1017" s="229"/>
      <c r="AC1017" s="229"/>
      <c r="AD1017" s="229"/>
      <c r="AE1017" s="229"/>
    </row>
    <row r="1018">
      <c r="Z1018" s="229"/>
      <c r="AA1018" s="229"/>
      <c r="AB1018" s="229"/>
      <c r="AC1018" s="229"/>
      <c r="AD1018" s="229"/>
      <c r="AE1018" s="229"/>
    </row>
    <row r="1019">
      <c r="Z1019" s="229"/>
      <c r="AA1019" s="229"/>
      <c r="AB1019" s="229"/>
      <c r="AC1019" s="229"/>
      <c r="AD1019" s="229"/>
      <c r="AE1019" s="229"/>
    </row>
    <row r="1020">
      <c r="Z1020" s="229"/>
      <c r="AA1020" s="229"/>
      <c r="AB1020" s="229"/>
      <c r="AC1020" s="229"/>
      <c r="AD1020" s="229"/>
      <c r="AE1020" s="229"/>
    </row>
    <row r="1021">
      <c r="Z1021" s="229"/>
      <c r="AA1021" s="229"/>
      <c r="AB1021" s="229"/>
      <c r="AC1021" s="229"/>
      <c r="AD1021" s="229"/>
      <c r="AE1021" s="229"/>
    </row>
    <row r="1022">
      <c r="Z1022" s="229"/>
      <c r="AA1022" s="229"/>
      <c r="AB1022" s="229"/>
      <c r="AC1022" s="229"/>
      <c r="AD1022" s="229"/>
      <c r="AE1022" s="229"/>
    </row>
    <row r="1023">
      <c r="Z1023" s="229"/>
      <c r="AA1023" s="229"/>
      <c r="AB1023" s="229"/>
      <c r="AC1023" s="229"/>
      <c r="AD1023" s="229"/>
      <c r="AE1023" s="229"/>
    </row>
    <row r="1024">
      <c r="Z1024" s="229"/>
      <c r="AA1024" s="229"/>
      <c r="AB1024" s="229"/>
      <c r="AC1024" s="229"/>
      <c r="AD1024" s="229"/>
      <c r="AE1024" s="229"/>
    </row>
    <row r="1025">
      <c r="Z1025" s="229"/>
      <c r="AA1025" s="229"/>
      <c r="AB1025" s="229"/>
      <c r="AC1025" s="229"/>
      <c r="AD1025" s="229"/>
      <c r="AE1025" s="229"/>
    </row>
    <row r="1026">
      <c r="Z1026" s="229"/>
      <c r="AA1026" s="229"/>
      <c r="AB1026" s="229"/>
      <c r="AC1026" s="229"/>
      <c r="AD1026" s="229"/>
      <c r="AE1026" s="229"/>
    </row>
    <row r="1027">
      <c r="Z1027" s="229"/>
      <c r="AA1027" s="229"/>
      <c r="AB1027" s="229"/>
      <c r="AC1027" s="229"/>
      <c r="AD1027" s="229"/>
      <c r="AE1027" s="229"/>
    </row>
    <row r="1028">
      <c r="Z1028" s="229"/>
      <c r="AA1028" s="229"/>
      <c r="AB1028" s="229"/>
      <c r="AC1028" s="229"/>
      <c r="AD1028" s="229"/>
      <c r="AE1028" s="229"/>
    </row>
    <row r="1029">
      <c r="Z1029" s="229"/>
      <c r="AA1029" s="229"/>
      <c r="AB1029" s="229"/>
      <c r="AC1029" s="229"/>
      <c r="AD1029" s="229"/>
      <c r="AE1029" s="229"/>
    </row>
    <row r="1030">
      <c r="Z1030" s="229"/>
      <c r="AA1030" s="229"/>
      <c r="AB1030" s="229"/>
      <c r="AC1030" s="229"/>
      <c r="AD1030" s="229"/>
      <c r="AE1030" s="229"/>
    </row>
    <row r="1031">
      <c r="Z1031" s="229"/>
      <c r="AA1031" s="229"/>
      <c r="AB1031" s="229"/>
      <c r="AC1031" s="229"/>
      <c r="AD1031" s="229"/>
      <c r="AE1031" s="229"/>
    </row>
    <row r="1032">
      <c r="Z1032" s="229"/>
      <c r="AA1032" s="229"/>
      <c r="AB1032" s="229"/>
      <c r="AC1032" s="229"/>
      <c r="AD1032" s="229"/>
      <c r="AE1032" s="229"/>
    </row>
    <row r="1033">
      <c r="Z1033" s="229"/>
      <c r="AA1033" s="229"/>
      <c r="AB1033" s="229"/>
      <c r="AC1033" s="229"/>
      <c r="AD1033" s="229"/>
      <c r="AE1033" s="229"/>
    </row>
    <row r="1034">
      <c r="Z1034" s="229"/>
      <c r="AA1034" s="229"/>
      <c r="AB1034" s="229"/>
      <c r="AC1034" s="229"/>
      <c r="AD1034" s="229"/>
      <c r="AE1034" s="229"/>
    </row>
    <row r="1035">
      <c r="Z1035" s="229"/>
      <c r="AA1035" s="229"/>
      <c r="AB1035" s="229"/>
      <c r="AC1035" s="229"/>
      <c r="AD1035" s="229"/>
      <c r="AE1035" s="229"/>
    </row>
    <row r="1036">
      <c r="Z1036" s="229"/>
      <c r="AA1036" s="229"/>
      <c r="AB1036" s="229"/>
      <c r="AC1036" s="229"/>
      <c r="AD1036" s="229"/>
      <c r="AE1036" s="229"/>
    </row>
    <row r="1037">
      <c r="Z1037" s="229"/>
      <c r="AA1037" s="229"/>
      <c r="AB1037" s="229"/>
      <c r="AC1037" s="229"/>
      <c r="AD1037" s="229"/>
      <c r="AE1037" s="229"/>
    </row>
    <row r="1038">
      <c r="Z1038" s="229"/>
      <c r="AA1038" s="229"/>
      <c r="AB1038" s="229"/>
      <c r="AC1038" s="229"/>
      <c r="AD1038" s="229"/>
      <c r="AE1038" s="229"/>
    </row>
    <row r="1039">
      <c r="Z1039" s="229"/>
      <c r="AA1039" s="229"/>
      <c r="AB1039" s="229"/>
      <c r="AC1039" s="229"/>
      <c r="AD1039" s="229"/>
      <c r="AE1039" s="229"/>
    </row>
    <row r="1040">
      <c r="Z1040" s="229"/>
      <c r="AA1040" s="229"/>
      <c r="AB1040" s="229"/>
      <c r="AC1040" s="229"/>
      <c r="AD1040" s="229"/>
      <c r="AE1040" s="229"/>
    </row>
    <row r="1041">
      <c r="Z1041" s="229"/>
      <c r="AA1041" s="229"/>
      <c r="AB1041" s="229"/>
      <c r="AC1041" s="229"/>
      <c r="AD1041" s="229"/>
      <c r="AE1041" s="229"/>
    </row>
    <row r="1042">
      <c r="Z1042" s="229"/>
      <c r="AA1042" s="229"/>
      <c r="AB1042" s="229"/>
      <c r="AC1042" s="229"/>
      <c r="AD1042" s="229"/>
      <c r="AE1042" s="229"/>
    </row>
    <row r="1043">
      <c r="Z1043" s="229"/>
      <c r="AA1043" s="229"/>
      <c r="AB1043" s="229"/>
      <c r="AC1043" s="229"/>
      <c r="AD1043" s="229"/>
      <c r="AE1043" s="229"/>
    </row>
    <row r="1044">
      <c r="Z1044" s="229"/>
      <c r="AA1044" s="229"/>
      <c r="AB1044" s="229"/>
      <c r="AC1044" s="229"/>
      <c r="AD1044" s="229"/>
      <c r="AE1044" s="229"/>
    </row>
    <row r="1045">
      <c r="Z1045" s="229"/>
      <c r="AA1045" s="229"/>
      <c r="AB1045" s="229"/>
      <c r="AC1045" s="229"/>
      <c r="AD1045" s="229"/>
      <c r="AE1045" s="229"/>
    </row>
    <row r="1046">
      <c r="Z1046" s="229"/>
      <c r="AA1046" s="229"/>
      <c r="AB1046" s="229"/>
      <c r="AC1046" s="229"/>
      <c r="AD1046" s="229"/>
      <c r="AE1046" s="229"/>
    </row>
    <row r="1047">
      <c r="Z1047" s="229"/>
      <c r="AA1047" s="229"/>
      <c r="AB1047" s="229"/>
      <c r="AC1047" s="229"/>
      <c r="AD1047" s="229"/>
      <c r="AE1047" s="229"/>
    </row>
    <row r="1048">
      <c r="Z1048" s="229"/>
      <c r="AA1048" s="229"/>
      <c r="AB1048" s="229"/>
      <c r="AC1048" s="229"/>
      <c r="AD1048" s="229"/>
      <c r="AE1048" s="229"/>
    </row>
    <row r="1049">
      <c r="Z1049" s="229"/>
      <c r="AA1049" s="229"/>
      <c r="AB1049" s="229"/>
      <c r="AC1049" s="229"/>
      <c r="AD1049" s="229"/>
      <c r="AE1049" s="229"/>
    </row>
    <row r="1050">
      <c r="Z1050" s="229"/>
      <c r="AA1050" s="229"/>
      <c r="AB1050" s="229"/>
      <c r="AC1050" s="229"/>
      <c r="AD1050" s="229"/>
      <c r="AE1050" s="229"/>
    </row>
    <row r="1051">
      <c r="Z1051" s="229"/>
      <c r="AA1051" s="229"/>
      <c r="AB1051" s="229"/>
      <c r="AC1051" s="229"/>
      <c r="AD1051" s="229"/>
      <c r="AE1051" s="229"/>
    </row>
    <row r="1052">
      <c r="Z1052" s="229"/>
      <c r="AA1052" s="229"/>
      <c r="AB1052" s="229"/>
      <c r="AC1052" s="229"/>
      <c r="AD1052" s="229"/>
      <c r="AE1052" s="229"/>
    </row>
    <row r="1053">
      <c r="Z1053" s="229"/>
      <c r="AA1053" s="229"/>
      <c r="AB1053" s="229"/>
      <c r="AC1053" s="229"/>
      <c r="AD1053" s="229"/>
      <c r="AE1053" s="229"/>
    </row>
    <row r="1054">
      <c r="Z1054" s="229"/>
      <c r="AA1054" s="229"/>
      <c r="AB1054" s="229"/>
      <c r="AC1054" s="229"/>
      <c r="AD1054" s="229"/>
      <c r="AE1054" s="229"/>
    </row>
    <row r="1055">
      <c r="Z1055" s="229"/>
      <c r="AA1055" s="229"/>
      <c r="AB1055" s="229"/>
      <c r="AC1055" s="229"/>
      <c r="AD1055" s="229"/>
      <c r="AE1055" s="229"/>
    </row>
    <row r="1056">
      <c r="Z1056" s="229"/>
      <c r="AA1056" s="229"/>
      <c r="AB1056" s="229"/>
      <c r="AC1056" s="229"/>
      <c r="AD1056" s="229"/>
      <c r="AE1056" s="229"/>
    </row>
    <row r="1057">
      <c r="Z1057" s="229"/>
      <c r="AA1057" s="229"/>
      <c r="AB1057" s="229"/>
      <c r="AC1057" s="229"/>
      <c r="AD1057" s="229"/>
      <c r="AE1057" s="229"/>
    </row>
    <row r="1058">
      <c r="Z1058" s="229"/>
      <c r="AA1058" s="229"/>
      <c r="AB1058" s="229"/>
      <c r="AC1058" s="229"/>
      <c r="AD1058" s="229"/>
      <c r="AE1058" s="229"/>
    </row>
    <row r="1059">
      <c r="Z1059" s="229"/>
      <c r="AA1059" s="229"/>
      <c r="AB1059" s="229"/>
      <c r="AC1059" s="229"/>
      <c r="AD1059" s="229"/>
      <c r="AE1059" s="229"/>
    </row>
    <row r="1060">
      <c r="Z1060" s="229"/>
      <c r="AA1060" s="229"/>
      <c r="AB1060" s="229"/>
      <c r="AC1060" s="229"/>
      <c r="AD1060" s="229"/>
      <c r="AE1060" s="229"/>
    </row>
    <row r="1061">
      <c r="Z1061" s="229"/>
      <c r="AA1061" s="229"/>
      <c r="AB1061" s="229"/>
      <c r="AC1061" s="229"/>
      <c r="AD1061" s="229"/>
      <c r="AE1061" s="229"/>
    </row>
    <row r="1062">
      <c r="Z1062" s="229"/>
      <c r="AA1062" s="229"/>
      <c r="AB1062" s="229"/>
      <c r="AC1062" s="229"/>
      <c r="AD1062" s="229"/>
      <c r="AE1062" s="229"/>
    </row>
    <row r="1063">
      <c r="Z1063" s="229"/>
      <c r="AA1063" s="229"/>
      <c r="AB1063" s="229"/>
      <c r="AC1063" s="229"/>
      <c r="AD1063" s="229"/>
      <c r="AE1063" s="229"/>
    </row>
    <row r="1064">
      <c r="Z1064" s="229"/>
      <c r="AA1064" s="229"/>
      <c r="AB1064" s="229"/>
      <c r="AC1064" s="229"/>
      <c r="AD1064" s="229"/>
      <c r="AE1064" s="229"/>
    </row>
    <row r="1065">
      <c r="Z1065" s="229"/>
      <c r="AA1065" s="229"/>
      <c r="AB1065" s="229"/>
      <c r="AC1065" s="229"/>
      <c r="AD1065" s="229"/>
      <c r="AE1065" s="229"/>
    </row>
    <row r="1066">
      <c r="Z1066" s="229"/>
      <c r="AA1066" s="229"/>
      <c r="AB1066" s="229"/>
      <c r="AC1066" s="229"/>
      <c r="AD1066" s="229"/>
      <c r="AE1066" s="229"/>
    </row>
    <row r="1067">
      <c r="Z1067" s="229"/>
      <c r="AA1067" s="229"/>
      <c r="AB1067" s="229"/>
      <c r="AC1067" s="229"/>
      <c r="AD1067" s="229"/>
      <c r="AE1067" s="229"/>
    </row>
    <row r="1068">
      <c r="Z1068" s="229"/>
      <c r="AA1068" s="229"/>
      <c r="AB1068" s="229"/>
      <c r="AC1068" s="229"/>
      <c r="AD1068" s="229"/>
      <c r="AE1068" s="229"/>
    </row>
    <row r="1069">
      <c r="Z1069" s="229"/>
      <c r="AA1069" s="229"/>
      <c r="AB1069" s="229"/>
      <c r="AC1069" s="229"/>
      <c r="AD1069" s="229"/>
      <c r="AE1069" s="229"/>
    </row>
    <row r="1070">
      <c r="Z1070" s="229"/>
      <c r="AA1070" s="229"/>
      <c r="AB1070" s="229"/>
      <c r="AC1070" s="229"/>
      <c r="AD1070" s="229"/>
      <c r="AE1070" s="229"/>
    </row>
    <row r="1071">
      <c r="Z1071" s="229"/>
      <c r="AA1071" s="229"/>
      <c r="AB1071" s="229"/>
      <c r="AC1071" s="229"/>
      <c r="AD1071" s="229"/>
      <c r="AE1071" s="229"/>
    </row>
  </sheetData>
  <mergeCells count="7">
    <mergeCell ref="J1:K1"/>
    <mergeCell ref="P1:R1"/>
    <mergeCell ref="B2:C2"/>
    <mergeCell ref="B1:I1"/>
    <mergeCell ref="S1:T1"/>
    <mergeCell ref="L1:O1"/>
    <mergeCell ref="U1:AE1"/>
  </mergeCells>
  <hyperlinks>
    <hyperlink r:id="rId1" ref="E63"/>
  </hyperlinks>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1" max="11" width="14.57"/>
    <col customWidth="1" min="12" max="12" width="42.86"/>
    <col customWidth="1" min="15" max="15" width="40.71"/>
    <col customWidth="1" min="16" max="16" width="49.0"/>
  </cols>
  <sheetData>
    <row r="1" ht="12.0" customHeight="1">
      <c r="A1" s="315" t="s">
        <v>0</v>
      </c>
      <c r="B1" s="315" t="s">
        <v>1</v>
      </c>
      <c r="J1" s="316" t="s">
        <v>3</v>
      </c>
      <c r="L1" s="317" t="s">
        <v>4</v>
      </c>
      <c r="O1" s="318" t="s">
        <v>2570</v>
      </c>
      <c r="Q1" s="319" t="s">
        <v>7</v>
      </c>
    </row>
    <row r="2" ht="12.0" customHeight="1">
      <c r="A2" s="320"/>
      <c r="B2" s="320" t="s">
        <v>8</v>
      </c>
      <c r="D2" s="320" t="s">
        <v>47</v>
      </c>
      <c r="E2" s="320" t="s">
        <v>48</v>
      </c>
      <c r="F2" s="320" t="s">
        <v>49</v>
      </c>
      <c r="G2" s="320" t="s">
        <v>50</v>
      </c>
      <c r="H2" s="320" t="s">
        <v>51</v>
      </c>
      <c r="I2" s="320" t="s">
        <v>2582</v>
      </c>
      <c r="J2" s="321" t="s">
        <v>55</v>
      </c>
      <c r="K2" s="321" t="s">
        <v>58</v>
      </c>
      <c r="L2" s="322" t="s">
        <v>59</v>
      </c>
      <c r="M2" s="322" t="s">
        <v>60</v>
      </c>
      <c r="N2" s="323" t="s">
        <v>61</v>
      </c>
      <c r="O2" s="324" t="s">
        <v>2584</v>
      </c>
      <c r="P2" s="324" t="s">
        <v>2586</v>
      </c>
      <c r="Q2" s="325" t="s">
        <v>65</v>
      </c>
      <c r="R2" s="325" t="s">
        <v>27</v>
      </c>
      <c r="S2" s="325" t="s">
        <v>66</v>
      </c>
      <c r="T2" s="325" t="s">
        <v>28</v>
      </c>
      <c r="U2" s="325" t="s">
        <v>29</v>
      </c>
      <c r="V2" s="325" t="s">
        <v>30</v>
      </c>
      <c r="W2" s="325" t="s">
        <v>31</v>
      </c>
      <c r="X2" s="325" t="s">
        <v>32</v>
      </c>
      <c r="Y2" s="325" t="s">
        <v>33</v>
      </c>
      <c r="Z2" s="326" t="s">
        <v>34</v>
      </c>
      <c r="AA2" s="326" t="s">
        <v>35</v>
      </c>
    </row>
    <row r="3">
      <c r="A3" s="327"/>
      <c r="B3" s="328" t="s">
        <v>36</v>
      </c>
      <c r="C3" s="328" t="s">
        <v>38</v>
      </c>
      <c r="D3" s="327"/>
      <c r="E3" s="327"/>
      <c r="F3" s="327"/>
      <c r="G3" s="327"/>
      <c r="H3" s="327"/>
      <c r="I3" s="327"/>
      <c r="J3" s="329"/>
      <c r="K3" s="329"/>
      <c r="L3" s="330"/>
      <c r="M3" s="330"/>
      <c r="N3" s="331"/>
      <c r="O3" s="332"/>
      <c r="P3" s="332"/>
      <c r="Q3" s="333"/>
      <c r="R3" s="333"/>
      <c r="S3" s="333"/>
      <c r="T3" s="333"/>
      <c r="U3" s="333"/>
      <c r="V3" s="333"/>
      <c r="W3" s="333"/>
      <c r="X3" s="333"/>
      <c r="Y3" s="333"/>
      <c r="Z3" s="334"/>
      <c r="AA3" s="334"/>
    </row>
    <row r="4">
      <c r="A4" s="335" t="s">
        <v>114</v>
      </c>
      <c r="B4" s="335" t="s">
        <v>114</v>
      </c>
      <c r="C4" s="335" t="s">
        <v>114</v>
      </c>
      <c r="D4" s="335" t="s">
        <v>114</v>
      </c>
      <c r="E4" s="335" t="s">
        <v>114</v>
      </c>
      <c r="F4" s="335" t="s">
        <v>114</v>
      </c>
      <c r="G4" s="335" t="s">
        <v>114</v>
      </c>
      <c r="H4" s="335" t="s">
        <v>114</v>
      </c>
      <c r="I4" s="335" t="s">
        <v>115</v>
      </c>
      <c r="J4" s="335" t="s">
        <v>116</v>
      </c>
      <c r="K4" s="335" t="s">
        <v>117</v>
      </c>
      <c r="L4" s="335" t="s">
        <v>117</v>
      </c>
      <c r="M4" s="335" t="s">
        <v>114</v>
      </c>
      <c r="N4" s="335" t="s">
        <v>114</v>
      </c>
      <c r="O4" s="335" t="s">
        <v>117</v>
      </c>
      <c r="P4" s="335" t="s">
        <v>117</v>
      </c>
      <c r="Q4" s="336" t="s">
        <v>114</v>
      </c>
      <c r="R4" s="336" t="s">
        <v>114</v>
      </c>
      <c r="S4" s="336" t="s">
        <v>118</v>
      </c>
      <c r="T4" s="336" t="s">
        <v>118</v>
      </c>
      <c r="U4" s="336" t="s">
        <v>114</v>
      </c>
      <c r="V4" s="336" t="s">
        <v>114</v>
      </c>
      <c r="W4" s="336" t="s">
        <v>118</v>
      </c>
      <c r="X4" s="336" t="s">
        <v>114</v>
      </c>
      <c r="Y4" s="336" t="s">
        <v>114</v>
      </c>
      <c r="Z4" s="336" t="s">
        <v>114</v>
      </c>
      <c r="AA4" s="336" t="s">
        <v>114</v>
      </c>
    </row>
    <row r="5">
      <c r="A5" s="337" t="s">
        <v>2649</v>
      </c>
      <c r="B5" s="337" t="s">
        <v>2651</v>
      </c>
      <c r="C5" s="337" t="s">
        <v>2651</v>
      </c>
      <c r="D5" s="337" t="s">
        <v>2653</v>
      </c>
      <c r="E5" s="338" t="s">
        <v>2654</v>
      </c>
      <c r="F5" s="337" t="s">
        <v>2717</v>
      </c>
      <c r="G5" s="337" t="s">
        <v>314</v>
      </c>
      <c r="H5" s="337" t="s">
        <v>2721</v>
      </c>
      <c r="I5" s="337">
        <v>200.0</v>
      </c>
      <c r="J5" s="337">
        <v>6.0</v>
      </c>
      <c r="K5" s="337" t="s">
        <v>123</v>
      </c>
      <c r="L5" s="337" t="s">
        <v>2726</v>
      </c>
      <c r="M5" s="337" t="s">
        <v>125</v>
      </c>
      <c r="N5" s="337" t="s">
        <v>2729</v>
      </c>
      <c r="O5" s="337" t="s">
        <v>2732</v>
      </c>
      <c r="P5" s="337"/>
      <c r="Q5" s="339">
        <v>43169.0</v>
      </c>
      <c r="R5" s="340" t="s">
        <v>320</v>
      </c>
      <c r="S5" s="340" t="b">
        <v>1</v>
      </c>
      <c r="T5" s="340" t="b">
        <v>1</v>
      </c>
      <c r="U5" s="339">
        <v>43169.0</v>
      </c>
      <c r="V5" s="340" t="s">
        <v>320</v>
      </c>
      <c r="W5" s="340" t="b">
        <v>1</v>
      </c>
      <c r="X5" s="339">
        <v>43169.0</v>
      </c>
      <c r="Y5" s="340" t="s">
        <v>320</v>
      </c>
      <c r="Z5" s="339">
        <v>43169.0</v>
      </c>
      <c r="AA5" s="340" t="s">
        <v>320</v>
      </c>
    </row>
    <row r="6">
      <c r="A6" s="337" t="s">
        <v>2751</v>
      </c>
      <c r="B6" s="337" t="s">
        <v>2752</v>
      </c>
      <c r="C6" s="337" t="s">
        <v>2753</v>
      </c>
      <c r="D6" s="337" t="s">
        <v>2653</v>
      </c>
      <c r="E6" s="338" t="s">
        <v>2754</v>
      </c>
      <c r="F6" s="341"/>
      <c r="G6" s="341"/>
      <c r="H6" s="341"/>
      <c r="I6" s="337">
        <v>150.0</v>
      </c>
      <c r="J6" s="337">
        <v>6.0</v>
      </c>
      <c r="K6" s="337" t="s">
        <v>123</v>
      </c>
      <c r="L6" s="337" t="s">
        <v>2726</v>
      </c>
      <c r="M6" s="337" t="s">
        <v>125</v>
      </c>
      <c r="N6" s="337" t="s">
        <v>2729</v>
      </c>
      <c r="O6" s="337" t="s">
        <v>2782</v>
      </c>
      <c r="P6" s="337" t="s">
        <v>2784</v>
      </c>
      <c r="Q6" s="339">
        <v>43170.0</v>
      </c>
      <c r="R6" s="340" t="s">
        <v>320</v>
      </c>
      <c r="S6" s="340" t="b">
        <v>1</v>
      </c>
      <c r="T6" s="340" t="b">
        <v>1</v>
      </c>
      <c r="U6" s="339">
        <v>43170.0</v>
      </c>
      <c r="V6" s="340" t="s">
        <v>320</v>
      </c>
      <c r="W6" s="340" t="b">
        <v>1</v>
      </c>
      <c r="X6" s="339">
        <v>43170.0</v>
      </c>
      <c r="Y6" s="340" t="s">
        <v>320</v>
      </c>
      <c r="Z6" s="339">
        <v>43170.0</v>
      </c>
      <c r="AA6" s="340" t="s">
        <v>320</v>
      </c>
    </row>
    <row r="7">
      <c r="A7" s="337" t="s">
        <v>2788</v>
      </c>
      <c r="B7" s="337" t="s">
        <v>2789</v>
      </c>
      <c r="C7" s="337" t="s">
        <v>2790</v>
      </c>
      <c r="D7" s="337" t="s">
        <v>2653</v>
      </c>
      <c r="E7" s="338" t="s">
        <v>2793</v>
      </c>
      <c r="F7" s="341"/>
      <c r="G7" s="341"/>
      <c r="H7" s="341"/>
      <c r="I7" s="337">
        <v>250.0</v>
      </c>
      <c r="J7" s="337">
        <v>6.0</v>
      </c>
      <c r="K7" s="337" t="s">
        <v>123</v>
      </c>
      <c r="L7" s="337" t="s">
        <v>2726</v>
      </c>
      <c r="M7" s="337" t="s">
        <v>125</v>
      </c>
      <c r="N7" s="337" t="s">
        <v>2729</v>
      </c>
      <c r="O7" s="337" t="s">
        <v>2782</v>
      </c>
      <c r="P7" s="337" t="s">
        <v>2784</v>
      </c>
      <c r="Q7" s="339">
        <v>43171.0</v>
      </c>
      <c r="R7" s="340" t="s">
        <v>320</v>
      </c>
      <c r="S7" s="340" t="b">
        <v>1</v>
      </c>
      <c r="T7" s="340" t="b">
        <v>1</v>
      </c>
      <c r="U7" s="339">
        <v>43171.0</v>
      </c>
      <c r="V7" s="340" t="s">
        <v>320</v>
      </c>
      <c r="W7" s="340" t="b">
        <v>1</v>
      </c>
      <c r="X7" s="339">
        <v>43171.0</v>
      </c>
      <c r="Y7" s="340" t="s">
        <v>320</v>
      </c>
      <c r="Z7" s="339">
        <v>43171.0</v>
      </c>
      <c r="AA7" s="340" t="s">
        <v>320</v>
      </c>
    </row>
    <row r="8">
      <c r="A8" s="337" t="s">
        <v>2822</v>
      </c>
      <c r="B8" s="337" t="s">
        <v>2823</v>
      </c>
      <c r="C8" s="337" t="s">
        <v>2824</v>
      </c>
      <c r="D8" s="337" t="s">
        <v>2653</v>
      </c>
      <c r="E8" s="338" t="s">
        <v>2825</v>
      </c>
      <c r="F8" s="341"/>
      <c r="G8" s="341"/>
      <c r="H8" s="341"/>
      <c r="I8" s="337">
        <v>120.0</v>
      </c>
      <c r="J8" s="337">
        <v>6.0</v>
      </c>
      <c r="K8" s="337" t="s">
        <v>272</v>
      </c>
      <c r="L8" s="337" t="s">
        <v>2726</v>
      </c>
      <c r="M8" s="337" t="s">
        <v>125</v>
      </c>
      <c r="N8" s="337" t="s">
        <v>2729</v>
      </c>
      <c r="O8" s="337" t="s">
        <v>2782</v>
      </c>
      <c r="P8" s="337" t="s">
        <v>2784</v>
      </c>
      <c r="Q8" s="339">
        <v>43172.0</v>
      </c>
      <c r="R8" s="340" t="s">
        <v>320</v>
      </c>
      <c r="S8" s="340" t="b">
        <v>1</v>
      </c>
      <c r="T8" s="340" t="b">
        <v>1</v>
      </c>
      <c r="U8" s="339">
        <v>43172.0</v>
      </c>
      <c r="V8" s="340" t="s">
        <v>320</v>
      </c>
      <c r="W8" s="340" t="b">
        <v>1</v>
      </c>
      <c r="X8" s="339">
        <v>43172.0</v>
      </c>
      <c r="Y8" s="340" t="s">
        <v>320</v>
      </c>
      <c r="Z8" s="339">
        <v>43172.0</v>
      </c>
      <c r="AA8" s="340" t="s">
        <v>320</v>
      </c>
    </row>
    <row r="9">
      <c r="A9" s="337" t="s">
        <v>2852</v>
      </c>
      <c r="B9" s="337" t="s">
        <v>2853</v>
      </c>
      <c r="C9" s="337" t="s">
        <v>2854</v>
      </c>
      <c r="D9" s="337" t="s">
        <v>2653</v>
      </c>
      <c r="E9" s="338" t="s">
        <v>2855</v>
      </c>
      <c r="F9" s="341"/>
      <c r="G9" s="341"/>
      <c r="H9" s="341"/>
      <c r="I9" s="337">
        <v>145.0</v>
      </c>
      <c r="J9" s="337">
        <v>6.0</v>
      </c>
      <c r="K9" s="337" t="s">
        <v>138</v>
      </c>
      <c r="L9" s="337" t="s">
        <v>2726</v>
      </c>
      <c r="M9" s="337" t="s">
        <v>125</v>
      </c>
      <c r="N9" s="337" t="s">
        <v>2729</v>
      </c>
      <c r="O9" s="337" t="s">
        <v>2782</v>
      </c>
      <c r="P9" s="337" t="s">
        <v>2784</v>
      </c>
      <c r="Q9" s="339">
        <v>43173.0</v>
      </c>
      <c r="R9" s="340" t="s">
        <v>320</v>
      </c>
      <c r="S9" s="340" t="b">
        <v>1</v>
      </c>
      <c r="T9" s="340" t="b">
        <v>1</v>
      </c>
      <c r="U9" s="339">
        <v>43173.0</v>
      </c>
      <c r="V9" s="340" t="s">
        <v>320</v>
      </c>
      <c r="W9" s="340" t="b">
        <v>1</v>
      </c>
      <c r="X9" s="339">
        <v>43173.0</v>
      </c>
      <c r="Y9" s="340" t="s">
        <v>320</v>
      </c>
      <c r="Z9" s="339">
        <v>43173.0</v>
      </c>
      <c r="AA9" s="340" t="s">
        <v>320</v>
      </c>
    </row>
    <row r="10">
      <c r="A10" s="337" t="s">
        <v>2875</v>
      </c>
      <c r="B10" s="337" t="s">
        <v>2877</v>
      </c>
      <c r="C10" s="337" t="s">
        <v>2878</v>
      </c>
      <c r="D10" s="337" t="s">
        <v>2653</v>
      </c>
      <c r="E10" s="338" t="s">
        <v>2880</v>
      </c>
      <c r="F10" s="341"/>
      <c r="G10" s="341"/>
      <c r="H10" s="341"/>
      <c r="I10" s="337">
        <v>131.0</v>
      </c>
      <c r="J10" s="337">
        <v>6.0</v>
      </c>
      <c r="K10" s="337" t="s">
        <v>272</v>
      </c>
      <c r="L10" s="337" t="s">
        <v>2726</v>
      </c>
      <c r="M10" s="337" t="s">
        <v>125</v>
      </c>
      <c r="N10" s="337" t="s">
        <v>2729</v>
      </c>
      <c r="O10" s="337" t="s">
        <v>2782</v>
      </c>
      <c r="P10" s="337" t="s">
        <v>2784</v>
      </c>
      <c r="Q10" s="339">
        <v>43174.0</v>
      </c>
      <c r="R10" s="340" t="s">
        <v>320</v>
      </c>
      <c r="S10" s="340" t="b">
        <v>1</v>
      </c>
      <c r="T10" s="340" t="b">
        <v>1</v>
      </c>
      <c r="U10" s="339">
        <v>43174.0</v>
      </c>
      <c r="V10" s="340" t="s">
        <v>320</v>
      </c>
      <c r="W10" s="340" t="b">
        <v>1</v>
      </c>
      <c r="X10" s="339">
        <v>43174.0</v>
      </c>
      <c r="Y10" s="340" t="s">
        <v>320</v>
      </c>
      <c r="Z10" s="339">
        <v>43174.0</v>
      </c>
      <c r="AA10" s="340" t="s">
        <v>320</v>
      </c>
    </row>
    <row r="11">
      <c r="A11" s="337" t="s">
        <v>2914</v>
      </c>
      <c r="B11" s="337" t="s">
        <v>2915</v>
      </c>
      <c r="C11" s="337" t="s">
        <v>2916</v>
      </c>
      <c r="D11" s="337" t="s">
        <v>2653</v>
      </c>
      <c r="E11" s="338" t="s">
        <v>2919</v>
      </c>
      <c r="F11" s="341"/>
      <c r="G11" s="341"/>
      <c r="H11" s="341"/>
      <c r="I11" s="337">
        <v>117.0</v>
      </c>
      <c r="J11" s="337">
        <v>6.0</v>
      </c>
      <c r="K11" s="337" t="s">
        <v>272</v>
      </c>
      <c r="L11" s="337" t="s">
        <v>2726</v>
      </c>
      <c r="M11" s="337" t="s">
        <v>125</v>
      </c>
      <c r="N11" s="337" t="s">
        <v>2729</v>
      </c>
      <c r="O11" s="337" t="s">
        <v>2782</v>
      </c>
      <c r="P11" s="337" t="s">
        <v>2784</v>
      </c>
      <c r="Q11" s="339">
        <v>43175.0</v>
      </c>
      <c r="R11" s="340" t="s">
        <v>320</v>
      </c>
      <c r="S11" s="340" t="b">
        <v>1</v>
      </c>
      <c r="T11" s="340" t="b">
        <v>1</v>
      </c>
      <c r="U11" s="339">
        <v>43175.0</v>
      </c>
      <c r="V11" s="340" t="s">
        <v>320</v>
      </c>
      <c r="W11" s="340" t="b">
        <v>1</v>
      </c>
      <c r="X11" s="339">
        <v>43175.0</v>
      </c>
      <c r="Y11" s="340" t="s">
        <v>320</v>
      </c>
      <c r="Z11" s="339">
        <v>43175.0</v>
      </c>
      <c r="AA11" s="340" t="s">
        <v>320</v>
      </c>
    </row>
    <row r="12">
      <c r="A12" s="337" t="s">
        <v>2948</v>
      </c>
      <c r="B12" s="337" t="s">
        <v>2949</v>
      </c>
      <c r="C12" s="337" t="s">
        <v>2950</v>
      </c>
      <c r="D12" s="337" t="s">
        <v>2951</v>
      </c>
      <c r="E12" s="338" t="s">
        <v>2952</v>
      </c>
      <c r="F12" s="341"/>
      <c r="G12" s="341"/>
      <c r="H12" s="341"/>
      <c r="I12" s="337">
        <v>230.0</v>
      </c>
      <c r="J12" s="337">
        <v>6.0</v>
      </c>
      <c r="K12" s="337" t="s">
        <v>138</v>
      </c>
      <c r="L12" s="337" t="s">
        <v>2726</v>
      </c>
      <c r="M12" s="337" t="s">
        <v>125</v>
      </c>
      <c r="N12" s="337" t="s">
        <v>2729</v>
      </c>
      <c r="O12" s="337" t="s">
        <v>2981</v>
      </c>
      <c r="P12" s="337" t="s">
        <v>2982</v>
      </c>
      <c r="Q12" s="339">
        <v>43176.0</v>
      </c>
      <c r="R12" s="340" t="s">
        <v>320</v>
      </c>
      <c r="S12" s="340" t="b">
        <v>1</v>
      </c>
      <c r="T12" s="340" t="b">
        <v>1</v>
      </c>
      <c r="U12" s="339">
        <v>43176.0</v>
      </c>
      <c r="V12" s="340" t="s">
        <v>320</v>
      </c>
      <c r="W12" s="340" t="b">
        <v>1</v>
      </c>
      <c r="X12" s="339">
        <v>43176.0</v>
      </c>
      <c r="Y12" s="340" t="s">
        <v>320</v>
      </c>
      <c r="Z12" s="339">
        <v>43176.0</v>
      </c>
      <c r="AA12" s="340" t="s">
        <v>320</v>
      </c>
    </row>
    <row r="13">
      <c r="A13" s="337" t="s">
        <v>2984</v>
      </c>
      <c r="B13" s="337" t="s">
        <v>2985</v>
      </c>
      <c r="C13" s="341"/>
      <c r="D13" s="341"/>
      <c r="E13" s="338" t="s">
        <v>2989</v>
      </c>
      <c r="F13" s="341"/>
      <c r="G13" s="341"/>
      <c r="H13" s="341"/>
      <c r="I13" s="337">
        <v>230.0</v>
      </c>
      <c r="J13" s="341"/>
      <c r="K13" s="337" t="s">
        <v>3018</v>
      </c>
      <c r="L13" s="337" t="s">
        <v>2726</v>
      </c>
      <c r="M13" s="337" t="s">
        <v>125</v>
      </c>
      <c r="N13" s="337" t="s">
        <v>2729</v>
      </c>
      <c r="O13" s="337" t="s">
        <v>2782</v>
      </c>
      <c r="P13" s="337" t="s">
        <v>2784</v>
      </c>
      <c r="Q13" s="339">
        <v>43177.0</v>
      </c>
      <c r="R13" s="340" t="s">
        <v>320</v>
      </c>
      <c r="S13" s="340" t="b">
        <v>1</v>
      </c>
      <c r="T13" s="340" t="b">
        <v>1</v>
      </c>
      <c r="U13" s="339">
        <v>43177.0</v>
      </c>
      <c r="V13" s="340" t="s">
        <v>320</v>
      </c>
      <c r="W13" s="340" t="b">
        <v>1</v>
      </c>
      <c r="X13" s="339">
        <v>43177.0</v>
      </c>
      <c r="Y13" s="340" t="s">
        <v>320</v>
      </c>
      <c r="Z13" s="339">
        <v>43177.0</v>
      </c>
      <c r="AA13" s="340" t="s">
        <v>320</v>
      </c>
    </row>
    <row r="14">
      <c r="A14" s="337" t="s">
        <v>3032</v>
      </c>
      <c r="B14" s="84" t="s">
        <v>3033</v>
      </c>
      <c r="C14" s="86"/>
      <c r="D14" s="86"/>
      <c r="E14" s="338" t="s">
        <v>3038</v>
      </c>
      <c r="F14" s="86"/>
      <c r="G14" s="86"/>
      <c r="H14" s="86"/>
      <c r="I14" s="337">
        <v>230.0</v>
      </c>
      <c r="J14" s="86"/>
      <c r="K14" s="337" t="s">
        <v>123</v>
      </c>
      <c r="L14" s="337" t="s">
        <v>2726</v>
      </c>
      <c r="M14" s="337" t="s">
        <v>125</v>
      </c>
      <c r="N14" s="337" t="s">
        <v>2729</v>
      </c>
      <c r="O14" s="337" t="s">
        <v>2782</v>
      </c>
      <c r="P14" s="337" t="s">
        <v>2784</v>
      </c>
      <c r="Q14" s="339">
        <v>43178.0</v>
      </c>
      <c r="R14" s="340" t="s">
        <v>320</v>
      </c>
      <c r="S14" s="340" t="b">
        <v>1</v>
      </c>
      <c r="T14" s="340" t="b">
        <v>1</v>
      </c>
      <c r="U14" s="339">
        <v>43178.0</v>
      </c>
      <c r="V14" s="340" t="s">
        <v>320</v>
      </c>
      <c r="W14" s="340" t="b">
        <v>1</v>
      </c>
      <c r="X14" s="339">
        <v>43178.0</v>
      </c>
      <c r="Y14" s="340" t="s">
        <v>320</v>
      </c>
      <c r="Z14" s="339">
        <v>43178.0</v>
      </c>
      <c r="AA14" s="340" t="s">
        <v>320</v>
      </c>
    </row>
    <row r="15">
      <c r="A15" s="337" t="s">
        <v>3060</v>
      </c>
      <c r="B15" s="84" t="s">
        <v>3061</v>
      </c>
      <c r="C15" s="86"/>
      <c r="D15" s="86"/>
      <c r="E15" s="338" t="s">
        <v>3064</v>
      </c>
      <c r="F15" s="86"/>
      <c r="G15" s="86"/>
      <c r="H15" s="86"/>
      <c r="I15" s="337">
        <v>230.0</v>
      </c>
      <c r="J15" s="86"/>
      <c r="K15" s="337" t="s">
        <v>272</v>
      </c>
      <c r="L15" s="337" t="s">
        <v>2726</v>
      </c>
      <c r="M15" s="337" t="s">
        <v>125</v>
      </c>
      <c r="N15" s="337" t="s">
        <v>2729</v>
      </c>
      <c r="O15" s="337" t="s">
        <v>2782</v>
      </c>
      <c r="P15" s="337" t="s">
        <v>2784</v>
      </c>
      <c r="Q15" s="339">
        <v>43179.0</v>
      </c>
      <c r="R15" s="340" t="s">
        <v>320</v>
      </c>
      <c r="S15" s="340" t="b">
        <v>1</v>
      </c>
      <c r="T15" s="340" t="b">
        <v>1</v>
      </c>
      <c r="U15" s="339">
        <v>43179.0</v>
      </c>
      <c r="V15" s="340" t="s">
        <v>320</v>
      </c>
      <c r="W15" s="340" t="b">
        <v>1</v>
      </c>
      <c r="X15" s="339">
        <v>43179.0</v>
      </c>
      <c r="Y15" s="340" t="s">
        <v>320</v>
      </c>
      <c r="Z15" s="339">
        <v>43179.0</v>
      </c>
      <c r="AA15" s="340" t="s">
        <v>320</v>
      </c>
    </row>
    <row r="16">
      <c r="A16" s="337" t="s">
        <v>3092</v>
      </c>
      <c r="B16" s="84" t="s">
        <v>3093</v>
      </c>
      <c r="C16" s="86"/>
      <c r="D16" s="86"/>
      <c r="E16" s="338" t="s">
        <v>3095</v>
      </c>
      <c r="F16" s="86"/>
      <c r="G16" s="86"/>
      <c r="H16" s="86"/>
      <c r="I16" s="337">
        <v>230.0</v>
      </c>
      <c r="J16" s="86"/>
      <c r="K16" s="337" t="s">
        <v>123</v>
      </c>
      <c r="L16" s="337" t="s">
        <v>2726</v>
      </c>
      <c r="M16" s="337" t="s">
        <v>125</v>
      </c>
      <c r="N16" s="337" t="s">
        <v>2729</v>
      </c>
      <c r="O16" s="337" t="s">
        <v>2782</v>
      </c>
      <c r="P16" s="337" t="s">
        <v>2784</v>
      </c>
      <c r="Q16" s="339">
        <v>43180.0</v>
      </c>
      <c r="R16" s="340" t="s">
        <v>320</v>
      </c>
      <c r="S16" s="340" t="b">
        <v>1</v>
      </c>
      <c r="T16" s="340" t="b">
        <v>1</v>
      </c>
      <c r="U16" s="339">
        <v>43180.0</v>
      </c>
      <c r="V16" s="340" t="s">
        <v>320</v>
      </c>
      <c r="W16" s="340" t="b">
        <v>1</v>
      </c>
      <c r="X16" s="339">
        <v>43180.0</v>
      </c>
      <c r="Y16" s="340" t="s">
        <v>320</v>
      </c>
      <c r="Z16" s="339">
        <v>43180.0</v>
      </c>
      <c r="AA16" s="340" t="s">
        <v>320</v>
      </c>
    </row>
    <row r="17">
      <c r="A17" s="337" t="s">
        <v>3121</v>
      </c>
      <c r="B17" s="84" t="s">
        <v>3122</v>
      </c>
      <c r="C17" s="86"/>
      <c r="D17" s="86"/>
      <c r="E17" s="338" t="s">
        <v>3124</v>
      </c>
      <c r="F17" s="86"/>
      <c r="G17" s="86"/>
      <c r="H17" s="86"/>
      <c r="I17" s="337">
        <v>230.0</v>
      </c>
      <c r="J17" s="86"/>
      <c r="K17" s="337" t="s">
        <v>272</v>
      </c>
      <c r="L17" s="337" t="s">
        <v>2726</v>
      </c>
      <c r="M17" s="337" t="s">
        <v>125</v>
      </c>
      <c r="N17" s="337" t="s">
        <v>2729</v>
      </c>
      <c r="O17" s="337" t="s">
        <v>3140</v>
      </c>
      <c r="P17" s="337"/>
      <c r="Q17" s="339">
        <v>43181.0</v>
      </c>
      <c r="R17" s="340" t="s">
        <v>320</v>
      </c>
      <c r="S17" s="340" t="b">
        <v>1</v>
      </c>
      <c r="T17" s="340" t="b">
        <v>1</v>
      </c>
      <c r="U17" s="339">
        <v>43181.0</v>
      </c>
      <c r="V17" s="340" t="s">
        <v>320</v>
      </c>
      <c r="W17" s="340" t="b">
        <v>1</v>
      </c>
      <c r="X17" s="339">
        <v>43181.0</v>
      </c>
      <c r="Y17" s="340" t="s">
        <v>320</v>
      </c>
      <c r="Z17" s="339">
        <v>43181.0</v>
      </c>
      <c r="AA17" s="340" t="s">
        <v>320</v>
      </c>
    </row>
    <row r="18">
      <c r="A18" s="337" t="s">
        <v>3149</v>
      </c>
      <c r="B18" s="84" t="s">
        <v>3150</v>
      </c>
      <c r="C18" s="86"/>
      <c r="D18" s="86"/>
      <c r="E18" s="338" t="s">
        <v>3151</v>
      </c>
      <c r="F18" s="86"/>
      <c r="G18" s="86"/>
      <c r="H18" s="86"/>
      <c r="I18" s="337">
        <v>230.0</v>
      </c>
      <c r="J18" s="86"/>
      <c r="K18" s="337" t="s">
        <v>123</v>
      </c>
      <c r="L18" s="337" t="s">
        <v>2726</v>
      </c>
      <c r="M18" s="337" t="s">
        <v>125</v>
      </c>
      <c r="N18" s="337" t="s">
        <v>2729</v>
      </c>
      <c r="O18" s="337" t="s">
        <v>2782</v>
      </c>
      <c r="P18" s="337" t="s">
        <v>2784</v>
      </c>
      <c r="Q18" s="339">
        <v>43182.0</v>
      </c>
      <c r="R18" s="340" t="s">
        <v>320</v>
      </c>
      <c r="S18" s="340" t="b">
        <v>1</v>
      </c>
      <c r="T18" s="340" t="b">
        <v>1</v>
      </c>
      <c r="U18" s="339">
        <v>43182.0</v>
      </c>
      <c r="V18" s="340" t="s">
        <v>320</v>
      </c>
      <c r="W18" s="340" t="b">
        <v>1</v>
      </c>
      <c r="X18" s="339">
        <v>43182.0</v>
      </c>
      <c r="Y18" s="340" t="s">
        <v>320</v>
      </c>
      <c r="Z18" s="339">
        <v>43182.0</v>
      </c>
      <c r="AA18" s="340" t="s">
        <v>320</v>
      </c>
    </row>
    <row r="19">
      <c r="A19" s="337" t="s">
        <v>3158</v>
      </c>
      <c r="B19" s="84" t="s">
        <v>350</v>
      </c>
      <c r="C19" s="86"/>
      <c r="D19" s="86"/>
      <c r="E19" s="338" t="s">
        <v>3160</v>
      </c>
      <c r="F19" s="86"/>
      <c r="G19" s="86"/>
      <c r="H19" s="86"/>
      <c r="I19" s="337">
        <v>230.0</v>
      </c>
      <c r="J19" s="86"/>
      <c r="K19" s="337" t="s">
        <v>272</v>
      </c>
      <c r="L19" s="337" t="s">
        <v>2726</v>
      </c>
      <c r="M19" s="337" t="s">
        <v>125</v>
      </c>
      <c r="N19" s="337" t="s">
        <v>2729</v>
      </c>
      <c r="O19" s="337" t="s">
        <v>3195</v>
      </c>
      <c r="P19" s="337" t="s">
        <v>3196</v>
      </c>
      <c r="Q19" s="339">
        <v>43183.0</v>
      </c>
      <c r="R19" s="340" t="s">
        <v>320</v>
      </c>
      <c r="S19" s="340" t="b">
        <v>1</v>
      </c>
      <c r="T19" s="340" t="b">
        <v>1</v>
      </c>
      <c r="U19" s="339">
        <v>43183.0</v>
      </c>
      <c r="V19" s="340" t="s">
        <v>320</v>
      </c>
      <c r="W19" s="340" t="b">
        <v>1</v>
      </c>
      <c r="X19" s="339">
        <v>43183.0</v>
      </c>
      <c r="Y19" s="340" t="s">
        <v>320</v>
      </c>
      <c r="Z19" s="339">
        <v>43183.0</v>
      </c>
      <c r="AA19" s="340" t="s">
        <v>320</v>
      </c>
    </row>
    <row r="20">
      <c r="A20" s="337" t="s">
        <v>3199</v>
      </c>
      <c r="B20" s="84" t="s">
        <v>3200</v>
      </c>
      <c r="C20" s="86"/>
      <c r="D20" s="86"/>
      <c r="E20" s="338" t="s">
        <v>3201</v>
      </c>
      <c r="F20" s="86"/>
      <c r="G20" s="86"/>
      <c r="H20" s="86"/>
      <c r="I20" s="337">
        <v>230.0</v>
      </c>
      <c r="J20" s="86"/>
      <c r="K20" s="337" t="s">
        <v>123</v>
      </c>
      <c r="L20" s="337" t="s">
        <v>2726</v>
      </c>
      <c r="M20" s="337" t="s">
        <v>125</v>
      </c>
      <c r="N20" s="337" t="s">
        <v>2729</v>
      </c>
      <c r="O20" s="337" t="s">
        <v>2782</v>
      </c>
      <c r="P20" s="337" t="s">
        <v>2784</v>
      </c>
      <c r="Q20" s="339">
        <v>43184.0</v>
      </c>
      <c r="R20" s="340" t="s">
        <v>320</v>
      </c>
      <c r="S20" s="340" t="b">
        <v>1</v>
      </c>
      <c r="T20" s="340" t="b">
        <v>1</v>
      </c>
      <c r="U20" s="339">
        <v>43184.0</v>
      </c>
      <c r="V20" s="340" t="s">
        <v>320</v>
      </c>
      <c r="W20" s="340" t="b">
        <v>1</v>
      </c>
      <c r="X20" s="339">
        <v>43184.0</v>
      </c>
      <c r="Y20" s="340" t="s">
        <v>320</v>
      </c>
      <c r="Z20" s="339">
        <v>43184.0</v>
      </c>
      <c r="AA20" s="340" t="s">
        <v>320</v>
      </c>
    </row>
    <row r="21">
      <c r="A21" s="337" t="s">
        <v>3237</v>
      </c>
      <c r="B21" s="84" t="s">
        <v>3239</v>
      </c>
      <c r="C21" s="86"/>
      <c r="D21" s="86"/>
      <c r="E21" s="338" t="s">
        <v>3243</v>
      </c>
      <c r="F21" s="86"/>
      <c r="G21" s="86"/>
      <c r="H21" s="86"/>
      <c r="I21" s="337">
        <v>230.0</v>
      </c>
      <c r="J21" s="86"/>
      <c r="K21" s="337" t="s">
        <v>272</v>
      </c>
      <c r="L21" s="337" t="s">
        <v>2726</v>
      </c>
      <c r="M21" s="337" t="s">
        <v>125</v>
      </c>
      <c r="N21" s="337" t="s">
        <v>2729</v>
      </c>
      <c r="O21" s="337" t="s">
        <v>2782</v>
      </c>
      <c r="P21" s="337" t="s">
        <v>2784</v>
      </c>
      <c r="Q21" s="339">
        <v>43185.0</v>
      </c>
      <c r="R21" s="340" t="s">
        <v>320</v>
      </c>
      <c r="S21" s="340" t="b">
        <v>1</v>
      </c>
      <c r="T21" s="340" t="b">
        <v>1</v>
      </c>
      <c r="U21" s="339">
        <v>43185.0</v>
      </c>
      <c r="V21" s="340" t="s">
        <v>320</v>
      </c>
      <c r="W21" s="340" t="b">
        <v>1</v>
      </c>
      <c r="X21" s="339">
        <v>43185.0</v>
      </c>
      <c r="Y21" s="340" t="s">
        <v>320</v>
      </c>
      <c r="Z21" s="339">
        <v>43185.0</v>
      </c>
      <c r="AA21" s="340" t="s">
        <v>320</v>
      </c>
    </row>
    <row r="22">
      <c r="A22" s="337" t="s">
        <v>3266</v>
      </c>
      <c r="B22" s="84" t="s">
        <v>3267</v>
      </c>
      <c r="C22" s="86"/>
      <c r="D22" s="86"/>
      <c r="E22" s="338" t="s">
        <v>3270</v>
      </c>
      <c r="F22" s="86"/>
      <c r="G22" s="86"/>
      <c r="H22" s="86"/>
      <c r="I22" s="337">
        <v>230.0</v>
      </c>
      <c r="J22" s="86"/>
      <c r="K22" s="337" t="s">
        <v>123</v>
      </c>
      <c r="L22" s="337" t="s">
        <v>2726</v>
      </c>
      <c r="M22" s="337" t="s">
        <v>125</v>
      </c>
      <c r="N22" s="337" t="s">
        <v>2729</v>
      </c>
      <c r="O22" s="337" t="s">
        <v>2782</v>
      </c>
      <c r="P22" s="337" t="s">
        <v>2784</v>
      </c>
      <c r="Q22" s="339">
        <v>43186.0</v>
      </c>
      <c r="R22" s="340" t="s">
        <v>320</v>
      </c>
      <c r="S22" s="340" t="b">
        <v>1</v>
      </c>
      <c r="T22" s="340" t="b">
        <v>1</v>
      </c>
      <c r="U22" s="339">
        <v>43186.0</v>
      </c>
      <c r="V22" s="340" t="s">
        <v>320</v>
      </c>
      <c r="W22" s="340" t="b">
        <v>1</v>
      </c>
      <c r="X22" s="339">
        <v>43186.0</v>
      </c>
      <c r="Y22" s="340" t="s">
        <v>320</v>
      </c>
      <c r="Z22" s="339">
        <v>43186.0</v>
      </c>
      <c r="AA22" s="340" t="s">
        <v>320</v>
      </c>
    </row>
    <row r="23">
      <c r="A23" s="337" t="s">
        <v>3300</v>
      </c>
      <c r="B23" s="84" t="s">
        <v>3301</v>
      </c>
      <c r="C23" s="86"/>
      <c r="D23" s="86"/>
      <c r="E23" s="338" t="s">
        <v>3303</v>
      </c>
      <c r="F23" s="86"/>
      <c r="G23" s="86"/>
      <c r="H23" s="86"/>
      <c r="I23" s="337">
        <v>230.0</v>
      </c>
      <c r="J23" s="86"/>
      <c r="K23" s="337" t="s">
        <v>272</v>
      </c>
      <c r="L23" s="337" t="s">
        <v>2726</v>
      </c>
      <c r="M23" s="337" t="s">
        <v>125</v>
      </c>
      <c r="N23" s="337" t="s">
        <v>2729</v>
      </c>
      <c r="O23" s="337" t="s">
        <v>3331</v>
      </c>
      <c r="P23" s="337"/>
      <c r="Q23" s="339">
        <v>43187.0</v>
      </c>
      <c r="R23" s="340" t="s">
        <v>320</v>
      </c>
      <c r="S23" s="340" t="b">
        <v>1</v>
      </c>
      <c r="T23" s="340" t="b">
        <v>1</v>
      </c>
      <c r="U23" s="339">
        <v>43187.0</v>
      </c>
      <c r="V23" s="340" t="s">
        <v>320</v>
      </c>
      <c r="W23" s="340" t="b">
        <v>1</v>
      </c>
      <c r="X23" s="339">
        <v>43187.0</v>
      </c>
      <c r="Y23" s="340" t="s">
        <v>320</v>
      </c>
      <c r="Z23" s="339">
        <v>43187.0</v>
      </c>
      <c r="AA23" s="340" t="s">
        <v>320</v>
      </c>
    </row>
    <row r="24">
      <c r="A24" s="337" t="s">
        <v>3334</v>
      </c>
      <c r="B24" s="84" t="s">
        <v>3335</v>
      </c>
      <c r="C24" s="86"/>
      <c r="D24" s="86"/>
      <c r="E24" s="338" t="s">
        <v>3336</v>
      </c>
      <c r="F24" s="86"/>
      <c r="G24" s="86"/>
      <c r="H24" s="86"/>
      <c r="I24" s="337">
        <v>230.0</v>
      </c>
      <c r="J24" s="86"/>
      <c r="K24" s="337" t="s">
        <v>123</v>
      </c>
      <c r="L24" s="337" t="s">
        <v>2726</v>
      </c>
      <c r="M24" s="337" t="s">
        <v>125</v>
      </c>
      <c r="N24" s="337" t="s">
        <v>2729</v>
      </c>
      <c r="O24" s="337" t="s">
        <v>2782</v>
      </c>
      <c r="P24" s="337" t="s">
        <v>2784</v>
      </c>
      <c r="Q24" s="339">
        <v>43188.0</v>
      </c>
      <c r="R24" s="340" t="s">
        <v>320</v>
      </c>
      <c r="S24" s="340" t="b">
        <v>1</v>
      </c>
      <c r="T24" s="340" t="b">
        <v>1</v>
      </c>
      <c r="U24" s="339">
        <v>43188.0</v>
      </c>
      <c r="V24" s="340" t="s">
        <v>320</v>
      </c>
      <c r="W24" s="340" t="b">
        <v>1</v>
      </c>
      <c r="X24" s="339">
        <v>43188.0</v>
      </c>
      <c r="Y24" s="340" t="s">
        <v>320</v>
      </c>
      <c r="Z24" s="339">
        <v>43188.0</v>
      </c>
      <c r="AA24" s="340" t="s">
        <v>320</v>
      </c>
    </row>
    <row r="25">
      <c r="A25" s="337" t="s">
        <v>3352</v>
      </c>
      <c r="B25" s="84" t="s">
        <v>3353</v>
      </c>
      <c r="C25" s="86"/>
      <c r="D25" s="86"/>
      <c r="E25" s="338" t="s">
        <v>3354</v>
      </c>
      <c r="F25" s="86"/>
      <c r="G25" s="86"/>
      <c r="H25" s="86"/>
      <c r="I25" s="337">
        <v>230.0</v>
      </c>
      <c r="J25" s="86"/>
      <c r="K25" s="337" t="s">
        <v>272</v>
      </c>
      <c r="L25" s="337" t="s">
        <v>2726</v>
      </c>
      <c r="M25" s="337" t="s">
        <v>125</v>
      </c>
      <c r="N25" s="337" t="s">
        <v>2729</v>
      </c>
      <c r="O25" s="337" t="s">
        <v>2782</v>
      </c>
      <c r="P25" s="337" t="s">
        <v>2784</v>
      </c>
      <c r="Q25" s="339">
        <v>43189.0</v>
      </c>
      <c r="R25" s="340" t="s">
        <v>320</v>
      </c>
      <c r="S25" s="340" t="b">
        <v>1</v>
      </c>
      <c r="T25" s="340" t="b">
        <v>1</v>
      </c>
      <c r="U25" s="339">
        <v>43189.0</v>
      </c>
      <c r="V25" s="340" t="s">
        <v>320</v>
      </c>
      <c r="W25" s="340" t="b">
        <v>1</v>
      </c>
      <c r="X25" s="339">
        <v>43189.0</v>
      </c>
      <c r="Y25" s="340" t="s">
        <v>320</v>
      </c>
      <c r="Z25" s="339">
        <v>43189.0</v>
      </c>
      <c r="AA25" s="340" t="s">
        <v>320</v>
      </c>
    </row>
    <row r="26">
      <c r="A26" s="337" t="s">
        <v>3367</v>
      </c>
      <c r="B26" s="84" t="s">
        <v>3369</v>
      </c>
      <c r="C26" s="86"/>
      <c r="D26" s="86"/>
      <c r="E26" s="338" t="s">
        <v>3371</v>
      </c>
      <c r="F26" s="86"/>
      <c r="G26" s="86"/>
      <c r="H26" s="86"/>
      <c r="I26" s="337">
        <v>230.0</v>
      </c>
      <c r="J26" s="86"/>
      <c r="K26" s="337" t="s">
        <v>123</v>
      </c>
      <c r="L26" s="337" t="s">
        <v>2726</v>
      </c>
      <c r="M26" s="337" t="s">
        <v>125</v>
      </c>
      <c r="N26" s="337" t="s">
        <v>2729</v>
      </c>
      <c r="O26" s="337" t="s">
        <v>2782</v>
      </c>
      <c r="P26" s="337" t="s">
        <v>2784</v>
      </c>
      <c r="Q26" s="339">
        <v>43190.0</v>
      </c>
      <c r="R26" s="340" t="s">
        <v>320</v>
      </c>
      <c r="S26" s="340" t="b">
        <v>1</v>
      </c>
      <c r="T26" s="340" t="b">
        <v>1</v>
      </c>
      <c r="U26" s="339">
        <v>43190.0</v>
      </c>
      <c r="V26" s="340" t="s">
        <v>320</v>
      </c>
      <c r="W26" s="340" t="b">
        <v>1</v>
      </c>
      <c r="X26" s="339">
        <v>43190.0</v>
      </c>
      <c r="Y26" s="340" t="s">
        <v>320</v>
      </c>
      <c r="Z26" s="339">
        <v>43190.0</v>
      </c>
      <c r="AA26" s="340" t="s">
        <v>320</v>
      </c>
    </row>
    <row r="27">
      <c r="A27" s="337" t="s">
        <v>3394</v>
      </c>
      <c r="B27" s="84" t="s">
        <v>3395</v>
      </c>
      <c r="C27" s="86"/>
      <c r="D27" s="86"/>
      <c r="E27" s="338" t="s">
        <v>3396</v>
      </c>
      <c r="F27" s="86"/>
      <c r="G27" s="86"/>
      <c r="H27" s="86"/>
      <c r="I27" s="337">
        <v>230.0</v>
      </c>
      <c r="J27" s="86"/>
      <c r="K27" s="337" t="s">
        <v>272</v>
      </c>
      <c r="L27" s="337" t="s">
        <v>2726</v>
      </c>
      <c r="M27" s="337" t="s">
        <v>125</v>
      </c>
      <c r="N27" s="337" t="s">
        <v>2729</v>
      </c>
      <c r="O27" s="337" t="s">
        <v>2782</v>
      </c>
      <c r="P27" s="337" t="s">
        <v>2784</v>
      </c>
      <c r="Q27" s="339">
        <v>43191.0</v>
      </c>
      <c r="R27" s="340" t="s">
        <v>320</v>
      </c>
      <c r="S27" s="340" t="b">
        <v>1</v>
      </c>
      <c r="T27" s="340" t="b">
        <v>1</v>
      </c>
      <c r="U27" s="339">
        <v>43191.0</v>
      </c>
      <c r="V27" s="340" t="s">
        <v>320</v>
      </c>
      <c r="W27" s="340" t="b">
        <v>1</v>
      </c>
      <c r="X27" s="339">
        <v>43191.0</v>
      </c>
      <c r="Y27" s="340" t="s">
        <v>320</v>
      </c>
      <c r="Z27" s="339">
        <v>43191.0</v>
      </c>
      <c r="AA27" s="340" t="s">
        <v>320</v>
      </c>
    </row>
    <row r="28">
      <c r="A28" s="337" t="s">
        <v>3422</v>
      </c>
      <c r="B28" s="84" t="s">
        <v>3423</v>
      </c>
      <c r="C28" s="86"/>
      <c r="D28" s="86"/>
      <c r="E28" s="338" t="s">
        <v>3424</v>
      </c>
      <c r="F28" s="86"/>
      <c r="G28" s="86"/>
      <c r="H28" s="86"/>
      <c r="I28" s="337">
        <v>230.0</v>
      </c>
      <c r="J28" s="86"/>
      <c r="K28" s="337" t="s">
        <v>123</v>
      </c>
      <c r="L28" s="337" t="s">
        <v>2726</v>
      </c>
      <c r="M28" s="337" t="s">
        <v>125</v>
      </c>
      <c r="N28" s="337" t="s">
        <v>2729</v>
      </c>
      <c r="O28" s="337" t="s">
        <v>2782</v>
      </c>
      <c r="P28" s="337" t="s">
        <v>2784</v>
      </c>
      <c r="Q28" s="339">
        <v>43192.0</v>
      </c>
      <c r="R28" s="340" t="s">
        <v>320</v>
      </c>
      <c r="S28" s="340" t="b">
        <v>1</v>
      </c>
      <c r="T28" s="340" t="b">
        <v>1</v>
      </c>
      <c r="U28" s="339">
        <v>43192.0</v>
      </c>
      <c r="V28" s="340" t="s">
        <v>320</v>
      </c>
      <c r="W28" s="340" t="b">
        <v>1</v>
      </c>
      <c r="X28" s="339">
        <v>43192.0</v>
      </c>
      <c r="Y28" s="340" t="s">
        <v>320</v>
      </c>
      <c r="Z28" s="339">
        <v>43192.0</v>
      </c>
      <c r="AA28" s="340" t="s">
        <v>320</v>
      </c>
    </row>
    <row r="29">
      <c r="A29" s="337" t="s">
        <v>3458</v>
      </c>
      <c r="B29" s="84" t="s">
        <v>3459</v>
      </c>
      <c r="C29" s="86"/>
      <c r="D29" s="86"/>
      <c r="E29" s="338" t="s">
        <v>3460</v>
      </c>
      <c r="F29" s="86"/>
      <c r="G29" s="86"/>
      <c r="H29" s="86"/>
      <c r="I29" s="337">
        <v>230.0</v>
      </c>
      <c r="J29" s="86"/>
      <c r="K29" s="337" t="s">
        <v>272</v>
      </c>
      <c r="L29" s="337" t="s">
        <v>2726</v>
      </c>
      <c r="M29" s="337" t="s">
        <v>125</v>
      </c>
      <c r="N29" s="337" t="s">
        <v>2729</v>
      </c>
      <c r="O29" s="337" t="s">
        <v>3486</v>
      </c>
      <c r="P29" s="337"/>
      <c r="Q29" s="339">
        <v>43193.0</v>
      </c>
      <c r="R29" s="340" t="s">
        <v>320</v>
      </c>
      <c r="S29" s="340" t="b">
        <v>1</v>
      </c>
      <c r="T29" s="340" t="b">
        <v>1</v>
      </c>
      <c r="U29" s="339">
        <v>43193.0</v>
      </c>
      <c r="V29" s="340" t="s">
        <v>320</v>
      </c>
      <c r="W29" s="340" t="b">
        <v>1</v>
      </c>
      <c r="X29" s="339">
        <v>43193.0</v>
      </c>
      <c r="Y29" s="340" t="s">
        <v>320</v>
      </c>
      <c r="Z29" s="339">
        <v>43193.0</v>
      </c>
      <c r="AA29" s="340" t="s">
        <v>320</v>
      </c>
    </row>
    <row r="30">
      <c r="A30" s="337" t="s">
        <v>3494</v>
      </c>
      <c r="B30" s="84" t="s">
        <v>3495</v>
      </c>
      <c r="C30" s="86"/>
      <c r="D30" s="86"/>
      <c r="E30" s="338" t="s">
        <v>3496</v>
      </c>
      <c r="F30" s="86"/>
      <c r="G30" s="86"/>
      <c r="H30" s="86"/>
      <c r="I30" s="337">
        <v>230.0</v>
      </c>
      <c r="J30" s="86"/>
      <c r="K30" s="337" t="s">
        <v>123</v>
      </c>
      <c r="L30" s="337" t="s">
        <v>2726</v>
      </c>
      <c r="M30" s="337" t="s">
        <v>125</v>
      </c>
      <c r="N30" s="337" t="s">
        <v>2729</v>
      </c>
      <c r="O30" s="337" t="s">
        <v>2782</v>
      </c>
      <c r="P30" s="337" t="s">
        <v>2784</v>
      </c>
      <c r="Q30" s="339">
        <v>43194.0</v>
      </c>
      <c r="R30" s="340" t="s">
        <v>320</v>
      </c>
      <c r="S30" s="340" t="b">
        <v>1</v>
      </c>
      <c r="T30" s="340" t="b">
        <v>1</v>
      </c>
      <c r="U30" s="339">
        <v>43194.0</v>
      </c>
      <c r="V30" s="340" t="s">
        <v>320</v>
      </c>
      <c r="W30" s="340" t="b">
        <v>1</v>
      </c>
      <c r="X30" s="339">
        <v>43194.0</v>
      </c>
      <c r="Y30" s="340" t="s">
        <v>320</v>
      </c>
      <c r="Z30" s="339">
        <v>43194.0</v>
      </c>
      <c r="AA30" s="340" t="s">
        <v>320</v>
      </c>
    </row>
    <row r="31">
      <c r="A31" s="337" t="s">
        <v>3523</v>
      </c>
      <c r="B31" s="84" t="s">
        <v>3524</v>
      </c>
      <c r="C31" s="86"/>
      <c r="D31" s="86"/>
      <c r="E31" s="338" t="s">
        <v>3525</v>
      </c>
      <c r="F31" s="86"/>
      <c r="G31" s="86"/>
      <c r="H31" s="86"/>
      <c r="I31" s="337">
        <v>230.0</v>
      </c>
      <c r="J31" s="86"/>
      <c r="K31" s="337" t="s">
        <v>272</v>
      </c>
      <c r="L31" s="337" t="s">
        <v>2726</v>
      </c>
      <c r="M31" s="337" t="s">
        <v>125</v>
      </c>
      <c r="N31" s="337" t="s">
        <v>2729</v>
      </c>
      <c r="O31" s="337" t="s">
        <v>2782</v>
      </c>
      <c r="P31" s="337" t="s">
        <v>2784</v>
      </c>
      <c r="Q31" s="339">
        <v>43195.0</v>
      </c>
      <c r="R31" s="340" t="s">
        <v>320</v>
      </c>
      <c r="S31" s="340" t="b">
        <v>1</v>
      </c>
      <c r="T31" s="340" t="b">
        <v>1</v>
      </c>
      <c r="U31" s="339">
        <v>43195.0</v>
      </c>
      <c r="V31" s="340" t="s">
        <v>320</v>
      </c>
      <c r="W31" s="340" t="b">
        <v>1</v>
      </c>
      <c r="X31" s="339">
        <v>43195.0</v>
      </c>
      <c r="Y31" s="340" t="s">
        <v>320</v>
      </c>
      <c r="Z31" s="339">
        <v>43195.0</v>
      </c>
      <c r="AA31" s="340" t="s">
        <v>320</v>
      </c>
    </row>
    <row r="32">
      <c r="A32" s="337" t="s">
        <v>3542</v>
      </c>
      <c r="B32" s="84" t="s">
        <v>3543</v>
      </c>
      <c r="C32" s="86"/>
      <c r="D32" s="86"/>
      <c r="E32" s="338" t="s">
        <v>3544</v>
      </c>
      <c r="F32" s="86"/>
      <c r="G32" s="86"/>
      <c r="H32" s="86"/>
      <c r="I32" s="337">
        <v>230.0</v>
      </c>
      <c r="J32" s="86"/>
      <c r="K32" s="337" t="s">
        <v>123</v>
      </c>
      <c r="L32" s="337" t="s">
        <v>2726</v>
      </c>
      <c r="M32" s="337" t="s">
        <v>125</v>
      </c>
      <c r="N32" s="337" t="s">
        <v>2729</v>
      </c>
      <c r="O32" s="337" t="s">
        <v>2782</v>
      </c>
      <c r="P32" s="337" t="s">
        <v>2784</v>
      </c>
      <c r="Q32" s="339">
        <v>43196.0</v>
      </c>
      <c r="R32" s="340" t="s">
        <v>320</v>
      </c>
      <c r="S32" s="340" t="b">
        <v>1</v>
      </c>
      <c r="T32" s="340" t="b">
        <v>1</v>
      </c>
      <c r="U32" s="339">
        <v>43196.0</v>
      </c>
      <c r="V32" s="340" t="s">
        <v>320</v>
      </c>
      <c r="W32" s="340" t="b">
        <v>1</v>
      </c>
      <c r="X32" s="339">
        <v>43196.0</v>
      </c>
      <c r="Y32" s="340" t="s">
        <v>320</v>
      </c>
      <c r="Z32" s="339">
        <v>43196.0</v>
      </c>
      <c r="AA32" s="340" t="s">
        <v>320</v>
      </c>
    </row>
    <row r="33">
      <c r="A33" s="337" t="s">
        <v>3563</v>
      </c>
      <c r="B33" s="84" t="s">
        <v>3564</v>
      </c>
      <c r="C33" s="86"/>
      <c r="D33" s="86"/>
      <c r="E33" s="338" t="s">
        <v>3565</v>
      </c>
      <c r="F33" s="86"/>
      <c r="G33" s="86"/>
      <c r="H33" s="86"/>
      <c r="I33" s="337">
        <v>230.0</v>
      </c>
      <c r="J33" s="86"/>
      <c r="K33" s="337" t="s">
        <v>272</v>
      </c>
      <c r="L33" s="337" t="s">
        <v>2726</v>
      </c>
      <c r="M33" s="337" t="s">
        <v>125</v>
      </c>
      <c r="N33" s="337" t="s">
        <v>2729</v>
      </c>
      <c r="O33" s="337" t="s">
        <v>2782</v>
      </c>
      <c r="P33" s="337" t="s">
        <v>2784</v>
      </c>
      <c r="Q33" s="339">
        <v>43197.0</v>
      </c>
      <c r="R33" s="340" t="s">
        <v>320</v>
      </c>
      <c r="S33" s="340" t="b">
        <v>1</v>
      </c>
      <c r="T33" s="340" t="b">
        <v>1</v>
      </c>
      <c r="U33" s="339">
        <v>43197.0</v>
      </c>
      <c r="V33" s="340" t="s">
        <v>320</v>
      </c>
      <c r="W33" s="340" t="b">
        <v>1</v>
      </c>
      <c r="X33" s="339">
        <v>43197.0</v>
      </c>
      <c r="Y33" s="340" t="s">
        <v>320</v>
      </c>
      <c r="Z33" s="339">
        <v>43197.0</v>
      </c>
      <c r="AA33" s="340" t="s">
        <v>320</v>
      </c>
    </row>
    <row r="34">
      <c r="A34" s="337" t="s">
        <v>3575</v>
      </c>
      <c r="B34" s="84" t="s">
        <v>3577</v>
      </c>
      <c r="C34" s="86"/>
      <c r="D34" s="86"/>
      <c r="E34" s="338" t="s">
        <v>3580</v>
      </c>
      <c r="F34" s="86"/>
      <c r="G34" s="86"/>
      <c r="H34" s="86"/>
      <c r="I34" s="337">
        <v>230.0</v>
      </c>
      <c r="J34" s="86"/>
      <c r="K34" s="337" t="s">
        <v>272</v>
      </c>
      <c r="L34" s="337" t="s">
        <v>2726</v>
      </c>
      <c r="M34" s="337" t="s">
        <v>125</v>
      </c>
      <c r="N34" s="337" t="s">
        <v>2729</v>
      </c>
      <c r="O34" s="337" t="s">
        <v>2782</v>
      </c>
      <c r="P34" s="337" t="s">
        <v>2784</v>
      </c>
      <c r="Q34" s="339">
        <v>43198.0</v>
      </c>
      <c r="R34" s="340" t="s">
        <v>320</v>
      </c>
      <c r="S34" s="340" t="b">
        <v>1</v>
      </c>
      <c r="T34" s="340" t="b">
        <v>1</v>
      </c>
      <c r="U34" s="339">
        <v>43198.0</v>
      </c>
      <c r="V34" s="340" t="s">
        <v>320</v>
      </c>
      <c r="W34" s="340" t="b">
        <v>1</v>
      </c>
      <c r="X34" s="339">
        <v>43198.0</v>
      </c>
      <c r="Y34" s="340" t="s">
        <v>320</v>
      </c>
      <c r="Z34" s="339">
        <v>43198.0</v>
      </c>
      <c r="AA34" s="340" t="s">
        <v>320</v>
      </c>
    </row>
    <row r="35">
      <c r="A35" s="337" t="s">
        <v>3597</v>
      </c>
      <c r="B35" s="84" t="s">
        <v>3599</v>
      </c>
      <c r="C35" s="86"/>
      <c r="D35" s="86"/>
      <c r="E35" s="338" t="s">
        <v>3601</v>
      </c>
      <c r="F35" s="86"/>
      <c r="G35" s="86"/>
      <c r="H35" s="86"/>
      <c r="I35" s="337">
        <v>230.0</v>
      </c>
      <c r="J35" s="86"/>
      <c r="K35" s="337" t="s">
        <v>123</v>
      </c>
      <c r="L35" s="337" t="s">
        <v>2726</v>
      </c>
      <c r="M35" s="337" t="s">
        <v>125</v>
      </c>
      <c r="N35" s="337" t="s">
        <v>2729</v>
      </c>
      <c r="O35" s="337" t="s">
        <v>2782</v>
      </c>
      <c r="P35" s="337" t="s">
        <v>2784</v>
      </c>
      <c r="Q35" s="339">
        <v>43199.0</v>
      </c>
      <c r="R35" s="340" t="s">
        <v>320</v>
      </c>
      <c r="S35" s="340" t="b">
        <v>1</v>
      </c>
      <c r="T35" s="340" t="b">
        <v>1</v>
      </c>
      <c r="U35" s="339">
        <v>43199.0</v>
      </c>
      <c r="V35" s="340" t="s">
        <v>320</v>
      </c>
      <c r="W35" s="340" t="b">
        <v>1</v>
      </c>
      <c r="X35" s="339">
        <v>43199.0</v>
      </c>
      <c r="Y35" s="340" t="s">
        <v>320</v>
      </c>
      <c r="Z35" s="339">
        <v>43199.0</v>
      </c>
      <c r="AA35" s="340" t="s">
        <v>320</v>
      </c>
    </row>
    <row r="36">
      <c r="A36" s="337" t="s">
        <v>3623</v>
      </c>
      <c r="B36" s="84" t="s">
        <v>3624</v>
      </c>
      <c r="C36" s="84" t="s">
        <v>3625</v>
      </c>
      <c r="D36" s="84" t="s">
        <v>3624</v>
      </c>
      <c r="E36" s="345"/>
      <c r="F36" s="86"/>
      <c r="G36" s="86"/>
      <c r="H36" s="86"/>
      <c r="I36" s="337">
        <v>230.0</v>
      </c>
      <c r="J36" s="86"/>
      <c r="K36" s="337" t="s">
        <v>272</v>
      </c>
      <c r="L36" s="337" t="s">
        <v>2726</v>
      </c>
      <c r="M36" s="337" t="s">
        <v>125</v>
      </c>
      <c r="N36" s="337" t="s">
        <v>2729</v>
      </c>
      <c r="O36" s="337" t="s">
        <v>3626</v>
      </c>
      <c r="P36" s="337"/>
      <c r="Q36" s="339">
        <v>43199.0</v>
      </c>
      <c r="R36" s="340" t="s">
        <v>320</v>
      </c>
      <c r="S36" s="340" t="b">
        <v>1</v>
      </c>
      <c r="T36" s="340" t="b">
        <v>1</v>
      </c>
      <c r="U36" s="339">
        <v>43199.0</v>
      </c>
      <c r="V36" s="340" t="s">
        <v>320</v>
      </c>
      <c r="W36" s="340" t="b">
        <v>1</v>
      </c>
      <c r="X36" s="339">
        <v>43199.0</v>
      </c>
      <c r="Y36" s="340" t="s">
        <v>320</v>
      </c>
      <c r="Z36" s="339">
        <v>43199.0</v>
      </c>
      <c r="AA36" s="340" t="s">
        <v>320</v>
      </c>
    </row>
    <row r="37">
      <c r="A37" s="337" t="s">
        <v>3627</v>
      </c>
      <c r="B37" s="84" t="s">
        <v>3628</v>
      </c>
      <c r="C37" s="84" t="s">
        <v>3629</v>
      </c>
      <c r="D37" s="84"/>
      <c r="E37" s="345"/>
      <c r="F37" s="86"/>
      <c r="G37" s="86"/>
      <c r="H37" s="86"/>
      <c r="I37" s="337">
        <v>230.0</v>
      </c>
      <c r="J37" s="86"/>
      <c r="K37" s="337" t="s">
        <v>123</v>
      </c>
      <c r="L37" s="337" t="s">
        <v>2726</v>
      </c>
      <c r="M37" s="337" t="s">
        <v>125</v>
      </c>
      <c r="N37" s="337" t="s">
        <v>2729</v>
      </c>
      <c r="O37" s="337" t="s">
        <v>3630</v>
      </c>
      <c r="P37" s="337" t="s">
        <v>3196</v>
      </c>
      <c r="Q37" s="339">
        <v>43199.0</v>
      </c>
      <c r="R37" s="340" t="s">
        <v>320</v>
      </c>
      <c r="S37" s="340" t="b">
        <v>1</v>
      </c>
      <c r="T37" s="340" t="b">
        <v>1</v>
      </c>
      <c r="U37" s="339">
        <v>43199.0</v>
      </c>
      <c r="V37" s="340" t="s">
        <v>320</v>
      </c>
      <c r="W37" s="340" t="b">
        <v>1</v>
      </c>
      <c r="X37" s="339">
        <v>43199.0</v>
      </c>
      <c r="Y37" s="340" t="s">
        <v>320</v>
      </c>
      <c r="Z37" s="339">
        <v>43199.0</v>
      </c>
      <c r="AA37" s="340" t="s">
        <v>320</v>
      </c>
    </row>
    <row r="38">
      <c r="A38" s="337" t="s">
        <v>3631</v>
      </c>
      <c r="B38" s="84" t="s">
        <v>3632</v>
      </c>
      <c r="C38" s="84" t="s">
        <v>3633</v>
      </c>
      <c r="D38" s="84"/>
      <c r="E38" s="345"/>
      <c r="F38" s="86"/>
      <c r="G38" s="86"/>
      <c r="H38" s="86"/>
      <c r="I38" s="337">
        <v>230.0</v>
      </c>
      <c r="J38" s="86"/>
      <c r="K38" s="337" t="s">
        <v>3634</v>
      </c>
      <c r="L38" s="337" t="s">
        <v>2726</v>
      </c>
      <c r="M38" s="337" t="s">
        <v>125</v>
      </c>
      <c r="N38" s="337" t="s">
        <v>2729</v>
      </c>
      <c r="O38" s="337" t="s">
        <v>3635</v>
      </c>
      <c r="P38" s="337"/>
      <c r="Q38" s="339">
        <v>43199.0</v>
      </c>
      <c r="R38" s="340" t="s">
        <v>320</v>
      </c>
      <c r="S38" s="340" t="b">
        <v>1</v>
      </c>
      <c r="T38" s="340" t="b">
        <v>1</v>
      </c>
      <c r="U38" s="339">
        <v>43199.0</v>
      </c>
      <c r="V38" s="340" t="s">
        <v>320</v>
      </c>
      <c r="W38" s="340" t="b">
        <v>1</v>
      </c>
      <c r="X38" s="339">
        <v>43199.0</v>
      </c>
      <c r="Y38" s="340" t="s">
        <v>320</v>
      </c>
      <c r="Z38" s="339">
        <v>43199.0</v>
      </c>
      <c r="AA38" s="340" t="s">
        <v>320</v>
      </c>
    </row>
    <row r="39">
      <c r="A39" s="337" t="s">
        <v>3639</v>
      </c>
      <c r="B39" s="84" t="s">
        <v>3640</v>
      </c>
      <c r="C39" s="84" t="s">
        <v>3641</v>
      </c>
      <c r="D39" s="84"/>
      <c r="E39" s="345"/>
      <c r="F39" s="86"/>
      <c r="G39" s="86"/>
      <c r="H39" s="86"/>
      <c r="I39" s="337">
        <v>230.0</v>
      </c>
      <c r="J39" s="86"/>
      <c r="K39" s="337" t="s">
        <v>123</v>
      </c>
      <c r="L39" s="337" t="s">
        <v>2726</v>
      </c>
      <c r="M39" s="337" t="s">
        <v>125</v>
      </c>
      <c r="N39" s="337" t="s">
        <v>2729</v>
      </c>
      <c r="O39" s="337" t="s">
        <v>3642</v>
      </c>
      <c r="P39" s="337"/>
      <c r="Q39" s="339">
        <v>43199.0</v>
      </c>
      <c r="R39" s="340" t="s">
        <v>320</v>
      </c>
      <c r="S39" s="340" t="b">
        <v>1</v>
      </c>
      <c r="T39" s="340" t="b">
        <v>1</v>
      </c>
      <c r="U39" s="339">
        <v>43199.0</v>
      </c>
      <c r="V39" s="340" t="s">
        <v>320</v>
      </c>
      <c r="W39" s="340" t="b">
        <v>1</v>
      </c>
      <c r="X39" s="339">
        <v>43199.0</v>
      </c>
      <c r="Y39" s="340" t="s">
        <v>320</v>
      </c>
      <c r="Z39" s="339">
        <v>43199.0</v>
      </c>
      <c r="AA39" s="340" t="s">
        <v>320</v>
      </c>
    </row>
    <row r="40">
      <c r="A40" s="337" t="s">
        <v>3643</v>
      </c>
      <c r="B40" s="84" t="s">
        <v>3644</v>
      </c>
      <c r="C40" s="84" t="s">
        <v>3645</v>
      </c>
      <c r="D40" s="84"/>
      <c r="E40" s="345"/>
      <c r="F40" s="86"/>
      <c r="G40" s="86"/>
      <c r="H40" s="86"/>
      <c r="I40" s="337">
        <v>230.0</v>
      </c>
      <c r="J40" s="86"/>
      <c r="K40" s="337" t="s">
        <v>3646</v>
      </c>
      <c r="L40" s="337" t="s">
        <v>2726</v>
      </c>
      <c r="M40" s="337" t="s">
        <v>125</v>
      </c>
      <c r="N40" s="337" t="s">
        <v>2729</v>
      </c>
      <c r="O40" s="337" t="s">
        <v>3647</v>
      </c>
      <c r="P40" s="337" t="s">
        <v>3196</v>
      </c>
      <c r="Q40" s="339">
        <v>43199.0</v>
      </c>
      <c r="R40" s="340" t="s">
        <v>320</v>
      </c>
      <c r="S40" s="340" t="b">
        <v>1</v>
      </c>
      <c r="T40" s="340" t="b">
        <v>1</v>
      </c>
      <c r="U40" s="339">
        <v>43199.0</v>
      </c>
      <c r="V40" s="340" t="s">
        <v>320</v>
      </c>
      <c r="W40" s="340" t="b">
        <v>1</v>
      </c>
      <c r="X40" s="339">
        <v>43199.0</v>
      </c>
      <c r="Y40" s="340" t="s">
        <v>320</v>
      </c>
      <c r="Z40" s="339">
        <v>43199.0</v>
      </c>
      <c r="AA40" s="340" t="s">
        <v>320</v>
      </c>
    </row>
    <row r="41">
      <c r="A41" s="337" t="s">
        <v>3651</v>
      </c>
      <c r="B41" s="84" t="s">
        <v>3652</v>
      </c>
      <c r="C41" s="84" t="s">
        <v>3652</v>
      </c>
      <c r="D41" s="84"/>
      <c r="E41" s="345"/>
      <c r="F41" s="86"/>
      <c r="G41" s="86"/>
      <c r="H41" s="86"/>
      <c r="I41" s="337">
        <v>230.0</v>
      </c>
      <c r="J41" s="86"/>
      <c r="K41" s="337" t="s">
        <v>123</v>
      </c>
      <c r="L41" s="337" t="s">
        <v>2726</v>
      </c>
      <c r="M41" s="337" t="s">
        <v>125</v>
      </c>
      <c r="N41" s="337" t="s">
        <v>2729</v>
      </c>
      <c r="O41" s="337" t="s">
        <v>3654</v>
      </c>
      <c r="P41" s="337"/>
      <c r="Q41" s="339">
        <v>43199.0</v>
      </c>
      <c r="R41" s="340" t="s">
        <v>320</v>
      </c>
      <c r="S41" s="340" t="b">
        <v>1</v>
      </c>
      <c r="T41" s="340" t="b">
        <v>1</v>
      </c>
      <c r="U41" s="339">
        <v>43199.0</v>
      </c>
      <c r="V41" s="340" t="s">
        <v>320</v>
      </c>
      <c r="W41" s="340" t="b">
        <v>1</v>
      </c>
      <c r="X41" s="339">
        <v>43199.0</v>
      </c>
      <c r="Y41" s="340" t="s">
        <v>320</v>
      </c>
      <c r="Z41" s="339">
        <v>43199.0</v>
      </c>
      <c r="AA41" s="340" t="s">
        <v>320</v>
      </c>
    </row>
    <row r="42">
      <c r="A42" s="337" t="s">
        <v>3660</v>
      </c>
      <c r="B42" s="84" t="s">
        <v>3661</v>
      </c>
      <c r="C42" s="84" t="s">
        <v>3661</v>
      </c>
      <c r="D42" s="84"/>
      <c r="E42" s="345"/>
      <c r="F42" s="86"/>
      <c r="G42" s="86"/>
      <c r="H42" s="86"/>
      <c r="I42" s="337">
        <v>230.0</v>
      </c>
      <c r="J42" s="86"/>
      <c r="K42" s="337" t="s">
        <v>123</v>
      </c>
      <c r="L42" s="337" t="s">
        <v>2726</v>
      </c>
      <c r="M42" s="337" t="s">
        <v>125</v>
      </c>
      <c r="N42" s="337" t="s">
        <v>2729</v>
      </c>
      <c r="O42" s="337" t="s">
        <v>3666</v>
      </c>
      <c r="P42" s="337"/>
      <c r="Q42" s="339">
        <v>43199.0</v>
      </c>
      <c r="R42" s="340" t="s">
        <v>320</v>
      </c>
      <c r="S42" s="340" t="b">
        <v>1</v>
      </c>
      <c r="T42" s="340" t="b">
        <v>1</v>
      </c>
      <c r="U42" s="339">
        <v>43199.0</v>
      </c>
      <c r="V42" s="340" t="s">
        <v>320</v>
      </c>
      <c r="W42" s="340" t="b">
        <v>1</v>
      </c>
      <c r="X42" s="339">
        <v>43199.0</v>
      </c>
      <c r="Y42" s="340" t="s">
        <v>320</v>
      </c>
      <c r="Z42" s="339">
        <v>43199.0</v>
      </c>
      <c r="AA42" s="340" t="s">
        <v>320</v>
      </c>
    </row>
    <row r="43">
      <c r="A43" s="337" t="s">
        <v>3670</v>
      </c>
      <c r="B43" s="84" t="s">
        <v>3672</v>
      </c>
      <c r="C43" s="84" t="s">
        <v>3672</v>
      </c>
      <c r="D43" s="84"/>
      <c r="E43" s="345"/>
      <c r="F43" s="86"/>
      <c r="G43" s="86"/>
      <c r="H43" s="86"/>
      <c r="I43" s="337">
        <v>230.0</v>
      </c>
      <c r="J43" s="86"/>
      <c r="K43" s="337" t="s">
        <v>123</v>
      </c>
      <c r="L43" s="337" t="s">
        <v>2726</v>
      </c>
      <c r="M43" s="337" t="s">
        <v>125</v>
      </c>
      <c r="N43" s="337" t="s">
        <v>2729</v>
      </c>
      <c r="O43" s="337" t="s">
        <v>3674</v>
      </c>
      <c r="P43" s="337"/>
      <c r="Q43" s="339">
        <v>43199.0</v>
      </c>
      <c r="R43" s="340" t="s">
        <v>320</v>
      </c>
      <c r="S43" s="340" t="b">
        <v>1</v>
      </c>
      <c r="T43" s="340" t="b">
        <v>1</v>
      </c>
      <c r="U43" s="339">
        <v>43199.0</v>
      </c>
      <c r="V43" s="340" t="s">
        <v>320</v>
      </c>
      <c r="W43" s="340" t="b">
        <v>1</v>
      </c>
      <c r="X43" s="339">
        <v>43199.0</v>
      </c>
      <c r="Y43" s="340" t="s">
        <v>320</v>
      </c>
      <c r="Z43" s="339">
        <v>43199.0</v>
      </c>
      <c r="AA43" s="340" t="s">
        <v>320</v>
      </c>
    </row>
    <row r="44">
      <c r="A44" s="337" t="s">
        <v>3682</v>
      </c>
      <c r="B44" s="84" t="s">
        <v>3684</v>
      </c>
      <c r="C44" s="84" t="s">
        <v>3684</v>
      </c>
      <c r="D44" s="84"/>
      <c r="E44" s="345"/>
      <c r="F44" s="86"/>
      <c r="G44" s="86"/>
      <c r="H44" s="86"/>
      <c r="I44" s="337">
        <v>230.0</v>
      </c>
      <c r="J44" s="86"/>
      <c r="K44" s="337" t="s">
        <v>123</v>
      </c>
      <c r="L44" s="337" t="s">
        <v>2726</v>
      </c>
      <c r="M44" s="337" t="s">
        <v>125</v>
      </c>
      <c r="N44" s="337" t="s">
        <v>2729</v>
      </c>
      <c r="O44" s="337" t="s">
        <v>3686</v>
      </c>
      <c r="P44" s="337" t="s">
        <v>3196</v>
      </c>
      <c r="Q44" s="339">
        <v>43199.0</v>
      </c>
      <c r="R44" s="340" t="s">
        <v>320</v>
      </c>
      <c r="S44" s="340" t="b">
        <v>1</v>
      </c>
      <c r="T44" s="340" t="b">
        <v>1</v>
      </c>
      <c r="U44" s="339">
        <v>43199.0</v>
      </c>
      <c r="V44" s="340" t="s">
        <v>320</v>
      </c>
      <c r="W44" s="340" t="b">
        <v>1</v>
      </c>
      <c r="X44" s="339">
        <v>43199.0</v>
      </c>
      <c r="Y44" s="340" t="s">
        <v>320</v>
      </c>
      <c r="Z44" s="339">
        <v>43199.0</v>
      </c>
      <c r="AA44" s="340" t="s">
        <v>320</v>
      </c>
    </row>
    <row r="45">
      <c r="A45" s="337" t="s">
        <v>3693</v>
      </c>
      <c r="B45" s="84" t="s">
        <v>3695</v>
      </c>
      <c r="C45" s="84" t="s">
        <v>3695</v>
      </c>
      <c r="D45" s="84"/>
      <c r="E45" s="345"/>
      <c r="F45" s="86"/>
      <c r="G45" s="86"/>
      <c r="H45" s="86"/>
      <c r="I45" s="337">
        <v>230.0</v>
      </c>
      <c r="J45" s="86"/>
      <c r="K45" s="337" t="s">
        <v>283</v>
      </c>
      <c r="L45" s="337" t="s">
        <v>2726</v>
      </c>
      <c r="M45" s="337" t="s">
        <v>125</v>
      </c>
      <c r="N45" s="337" t="s">
        <v>2729</v>
      </c>
      <c r="O45" s="337" t="s">
        <v>3698</v>
      </c>
      <c r="P45" s="337"/>
      <c r="Q45" s="339">
        <v>43199.0</v>
      </c>
      <c r="R45" s="340" t="s">
        <v>320</v>
      </c>
      <c r="S45" s="340" t="b">
        <v>1</v>
      </c>
      <c r="T45" s="340" t="b">
        <v>1</v>
      </c>
      <c r="U45" s="339">
        <v>43199.0</v>
      </c>
      <c r="V45" s="340" t="s">
        <v>320</v>
      </c>
      <c r="W45" s="340" t="b">
        <v>1</v>
      </c>
      <c r="X45" s="339">
        <v>43199.0</v>
      </c>
      <c r="Y45" s="340" t="s">
        <v>320</v>
      </c>
      <c r="Z45" s="339">
        <v>43199.0</v>
      </c>
      <c r="AA45" s="340" t="s">
        <v>320</v>
      </c>
    </row>
    <row r="46">
      <c r="A46" s="337" t="s">
        <v>3699</v>
      </c>
      <c r="B46" s="84" t="s">
        <v>3700</v>
      </c>
      <c r="C46" s="84" t="s">
        <v>3700</v>
      </c>
      <c r="D46" s="84"/>
      <c r="E46" s="345"/>
      <c r="F46" s="86"/>
      <c r="G46" s="86"/>
      <c r="H46" s="86"/>
      <c r="I46" s="337">
        <v>230.0</v>
      </c>
      <c r="J46" s="86"/>
      <c r="K46" s="337" t="s">
        <v>283</v>
      </c>
      <c r="L46" s="337" t="s">
        <v>2726</v>
      </c>
      <c r="M46" s="337" t="s">
        <v>125</v>
      </c>
      <c r="N46" s="337" t="s">
        <v>2729</v>
      </c>
      <c r="O46" s="337" t="s">
        <v>3702</v>
      </c>
      <c r="P46" s="337"/>
      <c r="Q46" s="339">
        <v>43199.0</v>
      </c>
      <c r="R46" s="340" t="s">
        <v>320</v>
      </c>
      <c r="S46" s="340" t="b">
        <v>1</v>
      </c>
      <c r="T46" s="340" t="b">
        <v>1</v>
      </c>
      <c r="U46" s="339">
        <v>43199.0</v>
      </c>
      <c r="V46" s="340" t="s">
        <v>320</v>
      </c>
      <c r="W46" s="340" t="b">
        <v>1</v>
      </c>
      <c r="X46" s="339">
        <v>43199.0</v>
      </c>
      <c r="Y46" s="340" t="s">
        <v>320</v>
      </c>
      <c r="Z46" s="339">
        <v>43199.0</v>
      </c>
      <c r="AA46" s="340" t="s">
        <v>320</v>
      </c>
    </row>
    <row r="47">
      <c r="A47" s="337" t="s">
        <v>3703</v>
      </c>
      <c r="B47" s="84" t="s">
        <v>3705</v>
      </c>
      <c r="C47" s="84" t="s">
        <v>3705</v>
      </c>
      <c r="D47" s="84"/>
      <c r="E47" s="345"/>
      <c r="F47" s="86"/>
      <c r="G47" s="86"/>
      <c r="H47" s="86"/>
      <c r="I47" s="337">
        <v>230.0</v>
      </c>
      <c r="J47" s="86"/>
      <c r="K47" s="337" t="s">
        <v>123</v>
      </c>
      <c r="L47" s="337" t="s">
        <v>2726</v>
      </c>
      <c r="M47" s="337" t="s">
        <v>125</v>
      </c>
      <c r="N47" s="337" t="s">
        <v>2729</v>
      </c>
      <c r="O47" s="337" t="s">
        <v>3709</v>
      </c>
      <c r="P47" s="337" t="s">
        <v>3196</v>
      </c>
      <c r="Q47" s="339">
        <v>43199.0</v>
      </c>
      <c r="R47" s="340" t="s">
        <v>320</v>
      </c>
      <c r="S47" s="340" t="b">
        <v>1</v>
      </c>
      <c r="T47" s="340" t="b">
        <v>1</v>
      </c>
      <c r="U47" s="339">
        <v>43199.0</v>
      </c>
      <c r="V47" s="340" t="s">
        <v>320</v>
      </c>
      <c r="W47" s="340" t="b">
        <v>1</v>
      </c>
      <c r="X47" s="339">
        <v>43199.0</v>
      </c>
      <c r="Y47" s="340" t="s">
        <v>320</v>
      </c>
      <c r="Z47" s="339">
        <v>43199.0</v>
      </c>
      <c r="AA47" s="340" t="s">
        <v>320</v>
      </c>
    </row>
    <row r="48">
      <c r="A48" s="337" t="s">
        <v>3714</v>
      </c>
      <c r="B48" s="84" t="s">
        <v>3716</v>
      </c>
      <c r="C48" s="84" t="s">
        <v>3716</v>
      </c>
      <c r="D48" s="84"/>
      <c r="E48" s="345"/>
      <c r="F48" s="86"/>
      <c r="G48" s="86"/>
      <c r="H48" s="86"/>
      <c r="I48" s="337">
        <v>230.0</v>
      </c>
      <c r="J48" s="86"/>
      <c r="K48" s="337" t="s">
        <v>123</v>
      </c>
      <c r="L48" s="337" t="s">
        <v>2726</v>
      </c>
      <c r="M48" s="337" t="s">
        <v>125</v>
      </c>
      <c r="N48" s="337" t="s">
        <v>2729</v>
      </c>
      <c r="O48" s="337" t="s">
        <v>3719</v>
      </c>
      <c r="P48" s="337" t="s">
        <v>3196</v>
      </c>
      <c r="Q48" s="339">
        <v>43199.0</v>
      </c>
      <c r="R48" s="340" t="s">
        <v>320</v>
      </c>
      <c r="S48" s="340" t="b">
        <v>1</v>
      </c>
      <c r="T48" s="340" t="b">
        <v>1</v>
      </c>
      <c r="U48" s="339">
        <v>43199.0</v>
      </c>
      <c r="V48" s="340" t="s">
        <v>320</v>
      </c>
      <c r="W48" s="340" t="b">
        <v>1</v>
      </c>
      <c r="X48" s="339">
        <v>43199.0</v>
      </c>
      <c r="Y48" s="340" t="s">
        <v>320</v>
      </c>
      <c r="Z48" s="339">
        <v>43199.0</v>
      </c>
      <c r="AA48" s="340" t="s">
        <v>320</v>
      </c>
    </row>
    <row r="49">
      <c r="A49" s="337" t="s">
        <v>3723</v>
      </c>
      <c r="B49" s="84" t="s">
        <v>3724</v>
      </c>
      <c r="C49" s="84" t="s">
        <v>3724</v>
      </c>
      <c r="D49" s="84" t="s">
        <v>3724</v>
      </c>
      <c r="E49" s="345"/>
      <c r="F49" s="86"/>
      <c r="G49" s="86"/>
      <c r="H49" s="86"/>
      <c r="I49" s="337">
        <v>230.0</v>
      </c>
      <c r="J49" s="86"/>
      <c r="K49" s="337" t="s">
        <v>123</v>
      </c>
      <c r="L49" s="337" t="s">
        <v>2726</v>
      </c>
      <c r="M49" s="337" t="s">
        <v>125</v>
      </c>
      <c r="N49" s="337" t="s">
        <v>2729</v>
      </c>
      <c r="O49" s="337" t="s">
        <v>3725</v>
      </c>
      <c r="P49" s="337" t="s">
        <v>3196</v>
      </c>
      <c r="Q49" s="339">
        <v>43199.0</v>
      </c>
      <c r="R49" s="340" t="s">
        <v>320</v>
      </c>
      <c r="S49" s="340" t="b">
        <v>1</v>
      </c>
      <c r="T49" s="340" t="b">
        <v>1</v>
      </c>
      <c r="U49" s="339">
        <v>43199.0</v>
      </c>
      <c r="V49" s="340" t="s">
        <v>320</v>
      </c>
      <c r="W49" s="340" t="b">
        <v>1</v>
      </c>
      <c r="X49" s="339">
        <v>43199.0</v>
      </c>
      <c r="Y49" s="340" t="s">
        <v>320</v>
      </c>
      <c r="Z49" s="339">
        <v>43199.0</v>
      </c>
      <c r="AA49" s="340" t="s">
        <v>320</v>
      </c>
    </row>
    <row r="50">
      <c r="A50" s="337" t="s">
        <v>3732</v>
      </c>
      <c r="B50" s="84" t="s">
        <v>3733</v>
      </c>
      <c r="C50" s="84" t="s">
        <v>3734</v>
      </c>
      <c r="D50" s="84" t="s">
        <v>3734</v>
      </c>
      <c r="E50" s="345"/>
      <c r="F50" s="86"/>
      <c r="G50" s="86"/>
      <c r="H50" s="86"/>
      <c r="I50" s="337">
        <v>230.0</v>
      </c>
      <c r="J50" s="86"/>
      <c r="K50" s="337" t="s">
        <v>272</v>
      </c>
      <c r="L50" s="337" t="s">
        <v>2726</v>
      </c>
      <c r="M50" s="337" t="s">
        <v>125</v>
      </c>
      <c r="N50" s="337" t="s">
        <v>2729</v>
      </c>
      <c r="O50" s="337" t="s">
        <v>3738</v>
      </c>
      <c r="P50" s="337"/>
      <c r="Q50" s="339">
        <v>43199.0</v>
      </c>
      <c r="R50" s="340" t="s">
        <v>320</v>
      </c>
      <c r="S50" s="340" t="b">
        <v>1</v>
      </c>
      <c r="T50" s="340" t="b">
        <v>1</v>
      </c>
      <c r="U50" s="339">
        <v>43199.0</v>
      </c>
      <c r="V50" s="340" t="s">
        <v>320</v>
      </c>
      <c r="W50" s="340" t="b">
        <v>1</v>
      </c>
      <c r="X50" s="339">
        <v>43199.0</v>
      </c>
      <c r="Y50" s="340" t="s">
        <v>320</v>
      </c>
      <c r="Z50" s="339">
        <v>43199.0</v>
      </c>
      <c r="AA50" s="340" t="s">
        <v>320</v>
      </c>
    </row>
    <row r="51">
      <c r="A51" s="337" t="s">
        <v>3746</v>
      </c>
      <c r="B51" s="84" t="s">
        <v>3747</v>
      </c>
      <c r="C51" s="84" t="s">
        <v>3747</v>
      </c>
      <c r="D51" s="84" t="s">
        <v>3747</v>
      </c>
      <c r="E51" s="345"/>
      <c r="F51" s="86"/>
      <c r="G51" s="86"/>
      <c r="H51" s="86"/>
      <c r="I51" s="337">
        <v>230.0</v>
      </c>
      <c r="J51" s="86"/>
      <c r="K51" s="337" t="s">
        <v>123</v>
      </c>
      <c r="L51" s="337" t="s">
        <v>2726</v>
      </c>
      <c r="M51" s="337" t="s">
        <v>125</v>
      </c>
      <c r="N51" s="337" t="s">
        <v>2729</v>
      </c>
      <c r="O51" s="337" t="s">
        <v>3751</v>
      </c>
      <c r="P51" s="337" t="s">
        <v>3752</v>
      </c>
      <c r="Q51" s="339">
        <v>43199.0</v>
      </c>
      <c r="R51" s="340" t="s">
        <v>320</v>
      </c>
      <c r="S51" s="340" t="b">
        <v>1</v>
      </c>
      <c r="T51" s="340" t="b">
        <v>1</v>
      </c>
      <c r="U51" s="339">
        <v>43199.0</v>
      </c>
      <c r="V51" s="340" t="s">
        <v>320</v>
      </c>
      <c r="W51" s="340" t="b">
        <v>1</v>
      </c>
      <c r="X51" s="339">
        <v>43199.0</v>
      </c>
      <c r="Y51" s="340" t="s">
        <v>320</v>
      </c>
      <c r="Z51" s="339">
        <v>43199.0</v>
      </c>
      <c r="AA51" s="340" t="s">
        <v>320</v>
      </c>
    </row>
    <row r="52">
      <c r="A52" s="337" t="s">
        <v>3753</v>
      </c>
      <c r="B52" s="84" t="s">
        <v>3754</v>
      </c>
      <c r="C52" s="84" t="s">
        <v>3754</v>
      </c>
      <c r="D52" s="84" t="s">
        <v>3754</v>
      </c>
      <c r="E52" s="345"/>
      <c r="F52" s="86"/>
      <c r="G52" s="86"/>
      <c r="H52" s="86"/>
      <c r="I52" s="337">
        <v>230.0</v>
      </c>
      <c r="J52" s="86"/>
      <c r="K52" s="337" t="s">
        <v>123</v>
      </c>
      <c r="L52" s="337" t="s">
        <v>2726</v>
      </c>
      <c r="M52" s="337" t="s">
        <v>125</v>
      </c>
      <c r="N52" s="337" t="s">
        <v>2729</v>
      </c>
      <c r="O52" s="337" t="s">
        <v>3755</v>
      </c>
      <c r="P52" s="337" t="s">
        <v>3752</v>
      </c>
      <c r="Q52" s="339">
        <v>43199.0</v>
      </c>
      <c r="R52" s="340" t="s">
        <v>320</v>
      </c>
      <c r="S52" s="340" t="b">
        <v>1</v>
      </c>
      <c r="T52" s="340" t="b">
        <v>1</v>
      </c>
      <c r="U52" s="339">
        <v>43199.0</v>
      </c>
      <c r="V52" s="340" t="s">
        <v>320</v>
      </c>
      <c r="W52" s="340" t="b">
        <v>1</v>
      </c>
      <c r="X52" s="339">
        <v>43199.0</v>
      </c>
      <c r="Y52" s="340" t="s">
        <v>320</v>
      </c>
      <c r="Z52" s="339">
        <v>43199.0</v>
      </c>
      <c r="AA52" s="340" t="s">
        <v>320</v>
      </c>
    </row>
    <row r="53">
      <c r="A53" s="337" t="s">
        <v>3756</v>
      </c>
      <c r="B53" s="84" t="s">
        <v>3757</v>
      </c>
      <c r="C53" s="84" t="s">
        <v>3757</v>
      </c>
      <c r="D53" s="84" t="s">
        <v>3757</v>
      </c>
      <c r="E53" s="345"/>
      <c r="F53" s="86"/>
      <c r="G53" s="86"/>
      <c r="H53" s="86"/>
      <c r="I53" s="337">
        <v>230.0</v>
      </c>
      <c r="J53" s="86"/>
      <c r="K53" s="337" t="s">
        <v>123</v>
      </c>
      <c r="L53" s="337" t="s">
        <v>2726</v>
      </c>
      <c r="M53" s="337" t="s">
        <v>125</v>
      </c>
      <c r="N53" s="337" t="s">
        <v>2729</v>
      </c>
      <c r="O53" s="337" t="s">
        <v>3761</v>
      </c>
      <c r="P53" s="337" t="s">
        <v>3752</v>
      </c>
      <c r="Q53" s="339">
        <v>43199.0</v>
      </c>
      <c r="R53" s="340" t="s">
        <v>320</v>
      </c>
      <c r="S53" s="340" t="b">
        <v>1</v>
      </c>
      <c r="T53" s="340" t="b">
        <v>1</v>
      </c>
      <c r="U53" s="339">
        <v>43199.0</v>
      </c>
      <c r="V53" s="340" t="s">
        <v>320</v>
      </c>
      <c r="W53" s="340" t="b">
        <v>1</v>
      </c>
      <c r="X53" s="339">
        <v>43199.0</v>
      </c>
      <c r="Y53" s="340" t="s">
        <v>320</v>
      </c>
      <c r="Z53" s="339">
        <v>43199.0</v>
      </c>
      <c r="AA53" s="340" t="s">
        <v>320</v>
      </c>
    </row>
    <row r="54">
      <c r="A54" s="337" t="s">
        <v>3762</v>
      </c>
      <c r="B54" s="84" t="s">
        <v>3763</v>
      </c>
      <c r="C54" s="84" t="s">
        <v>3763</v>
      </c>
      <c r="D54" s="84" t="s">
        <v>3763</v>
      </c>
      <c r="E54" s="345"/>
      <c r="F54" s="86"/>
      <c r="G54" s="86"/>
      <c r="H54" s="86"/>
      <c r="I54" s="337">
        <v>230.0</v>
      </c>
      <c r="J54" s="86"/>
      <c r="K54" s="337" t="s">
        <v>283</v>
      </c>
      <c r="L54" s="337" t="s">
        <v>2726</v>
      </c>
      <c r="M54" s="337" t="s">
        <v>125</v>
      </c>
      <c r="N54" s="337" t="s">
        <v>2729</v>
      </c>
      <c r="O54" s="337"/>
      <c r="P54" s="337" t="s">
        <v>3764</v>
      </c>
      <c r="Q54" s="339">
        <v>43199.0</v>
      </c>
      <c r="R54" s="340" t="s">
        <v>320</v>
      </c>
      <c r="S54" s="340" t="b">
        <v>1</v>
      </c>
      <c r="T54" s="340" t="b">
        <v>1</v>
      </c>
      <c r="U54" s="339">
        <v>43199.0</v>
      </c>
      <c r="V54" s="340" t="s">
        <v>320</v>
      </c>
      <c r="W54" s="340" t="b">
        <v>1</v>
      </c>
      <c r="X54" s="339">
        <v>43199.0</v>
      </c>
      <c r="Y54" s="340" t="s">
        <v>320</v>
      </c>
      <c r="Z54" s="339">
        <v>43199.0</v>
      </c>
      <c r="AA54" s="340" t="s">
        <v>320</v>
      </c>
    </row>
  </sheetData>
  <mergeCells count="6">
    <mergeCell ref="L1:N1"/>
    <mergeCell ref="B2:C2"/>
    <mergeCell ref="J1:K1"/>
    <mergeCell ref="B1:I1"/>
    <mergeCell ref="O1:P1"/>
    <mergeCell ref="Q1:AA1"/>
  </mergeCells>
  <hyperlinks>
    <hyperlink r:id="rId1" ref="E5"/>
    <hyperlink r:id="rId2" ref="E6"/>
    <hyperlink r:id="rId3" ref="E7"/>
    <hyperlink r:id="rId4" ref="E8"/>
    <hyperlink r:id="rId5" ref="E9"/>
    <hyperlink r:id="rId6" ref="E10"/>
    <hyperlink r:id="rId7" ref="E11"/>
    <hyperlink r:id="rId8" ref="E12"/>
    <hyperlink r:id="rId9" ref="E13"/>
    <hyperlink r:id="rId10" ref="E14"/>
    <hyperlink r:id="rId11" ref="E15"/>
    <hyperlink r:id="rId12" ref="E16"/>
    <hyperlink r:id="rId13" ref="E17"/>
    <hyperlink r:id="rId14" ref="E18"/>
    <hyperlink r:id="rId15" ref="E19"/>
    <hyperlink r:id="rId16" ref="E20"/>
    <hyperlink r:id="rId17" ref="E21"/>
    <hyperlink r:id="rId18" ref="E22"/>
    <hyperlink r:id="rId19" ref="E23"/>
    <hyperlink r:id="rId20" ref="E24"/>
    <hyperlink r:id="rId21" ref="E25"/>
    <hyperlink r:id="rId22" ref="E26"/>
    <hyperlink r:id="rId23" ref="E27"/>
    <hyperlink r:id="rId24" ref="E28"/>
    <hyperlink r:id="rId25" ref="E29"/>
    <hyperlink r:id="rId26" ref="E30"/>
    <hyperlink r:id="rId27" ref="E31"/>
    <hyperlink r:id="rId28" ref="E32"/>
    <hyperlink r:id="rId29" ref="E33"/>
    <hyperlink r:id="rId30" ref="E34"/>
    <hyperlink r:id="rId31" ref="E35"/>
  </hyperlinks>
  <drawing r:id="rId3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21.0"/>
    <col customWidth="1" min="3" max="3" width="36.14"/>
    <col customWidth="1" min="58" max="58" width="19.57"/>
    <col customWidth="1" min="59" max="59" width="19.71"/>
  </cols>
  <sheetData>
    <row r="1" ht="12.0" customHeight="1">
      <c r="A1" s="348" t="s">
        <v>0</v>
      </c>
      <c r="B1" s="349" t="s">
        <v>1</v>
      </c>
      <c r="G1" s="350" t="s">
        <v>3927</v>
      </c>
      <c r="AW1" s="351" t="s">
        <v>7</v>
      </c>
    </row>
    <row r="2" ht="12.0" customHeight="1">
      <c r="A2" s="352"/>
      <c r="B2" s="353" t="s">
        <v>8</v>
      </c>
      <c r="C2" s="353" t="s">
        <v>9</v>
      </c>
      <c r="D2" s="353" t="s">
        <v>10</v>
      </c>
      <c r="E2" s="353" t="s">
        <v>3961</v>
      </c>
      <c r="F2" s="353" t="s">
        <v>51</v>
      </c>
      <c r="G2" s="354" t="s">
        <v>3964</v>
      </c>
      <c r="M2" s="355" t="s">
        <v>3970</v>
      </c>
      <c r="S2" s="354" t="s">
        <v>3974</v>
      </c>
      <c r="Y2" s="355" t="s">
        <v>3975</v>
      </c>
      <c r="AE2" s="354" t="s">
        <v>3976</v>
      </c>
      <c r="AK2" s="355" t="s">
        <v>3977</v>
      </c>
      <c r="AQ2" s="354" t="s">
        <v>3978</v>
      </c>
      <c r="AW2" s="356" t="s">
        <v>65</v>
      </c>
      <c r="AX2" s="356" t="s">
        <v>27</v>
      </c>
      <c r="AY2" s="356" t="s">
        <v>66</v>
      </c>
      <c r="AZ2" s="356" t="s">
        <v>28</v>
      </c>
      <c r="BA2" s="356" t="s">
        <v>29</v>
      </c>
      <c r="BB2" s="356" t="s">
        <v>30</v>
      </c>
      <c r="BC2" s="356" t="s">
        <v>31</v>
      </c>
      <c r="BD2" s="356" t="s">
        <v>32</v>
      </c>
      <c r="BE2" s="356" t="s">
        <v>33</v>
      </c>
      <c r="BF2" s="356" t="s">
        <v>34</v>
      </c>
      <c r="BG2" s="356" t="s">
        <v>35</v>
      </c>
    </row>
    <row r="3">
      <c r="A3" s="357"/>
      <c r="B3" s="358"/>
      <c r="C3" s="358"/>
      <c r="D3" s="358"/>
      <c r="E3" s="358"/>
      <c r="F3" s="358"/>
      <c r="G3" s="360" t="s">
        <v>3982</v>
      </c>
      <c r="H3" s="360" t="s">
        <v>3983</v>
      </c>
      <c r="I3" s="360" t="s">
        <v>3984</v>
      </c>
      <c r="J3" s="360" t="s">
        <v>3985</v>
      </c>
      <c r="K3" s="360" t="s">
        <v>3986</v>
      </c>
      <c r="L3" s="360" t="s">
        <v>3987</v>
      </c>
      <c r="M3" s="361" t="s">
        <v>3982</v>
      </c>
      <c r="N3" s="361" t="s">
        <v>3983</v>
      </c>
      <c r="O3" s="361" t="s">
        <v>3984</v>
      </c>
      <c r="P3" s="361" t="s">
        <v>3985</v>
      </c>
      <c r="Q3" s="361" t="s">
        <v>3986</v>
      </c>
      <c r="R3" s="361" t="s">
        <v>3987</v>
      </c>
      <c r="S3" s="360" t="s">
        <v>3982</v>
      </c>
      <c r="T3" s="360" t="s">
        <v>3983</v>
      </c>
      <c r="U3" s="360" t="s">
        <v>3984</v>
      </c>
      <c r="V3" s="360" t="s">
        <v>3985</v>
      </c>
      <c r="W3" s="360" t="s">
        <v>3986</v>
      </c>
      <c r="X3" s="360" t="s">
        <v>3987</v>
      </c>
      <c r="Y3" s="361" t="s">
        <v>3982</v>
      </c>
      <c r="Z3" s="361" t="s">
        <v>3983</v>
      </c>
      <c r="AA3" s="361" t="s">
        <v>3984</v>
      </c>
      <c r="AB3" s="361" t="s">
        <v>3985</v>
      </c>
      <c r="AC3" s="361" t="s">
        <v>3986</v>
      </c>
      <c r="AD3" s="361" t="s">
        <v>3987</v>
      </c>
      <c r="AE3" s="360" t="s">
        <v>3982</v>
      </c>
      <c r="AF3" s="360" t="s">
        <v>3983</v>
      </c>
      <c r="AG3" s="360" t="s">
        <v>3984</v>
      </c>
      <c r="AH3" s="360" t="s">
        <v>3985</v>
      </c>
      <c r="AI3" s="360" t="s">
        <v>3986</v>
      </c>
      <c r="AJ3" s="360" t="s">
        <v>3987</v>
      </c>
      <c r="AK3" s="361" t="s">
        <v>3982</v>
      </c>
      <c r="AL3" s="361" t="s">
        <v>3983</v>
      </c>
      <c r="AM3" s="361" t="s">
        <v>3984</v>
      </c>
      <c r="AN3" s="361" t="s">
        <v>3985</v>
      </c>
      <c r="AO3" s="361" t="s">
        <v>3986</v>
      </c>
      <c r="AP3" s="361" t="s">
        <v>3987</v>
      </c>
      <c r="AQ3" s="360" t="s">
        <v>3982</v>
      </c>
      <c r="AR3" s="360" t="s">
        <v>3983</v>
      </c>
      <c r="AS3" s="360" t="s">
        <v>3984</v>
      </c>
      <c r="AT3" s="360" t="s">
        <v>3985</v>
      </c>
      <c r="AU3" s="360" t="s">
        <v>3986</v>
      </c>
      <c r="AV3" s="360" t="s">
        <v>3987</v>
      </c>
      <c r="AW3" s="362"/>
      <c r="AX3" s="362"/>
      <c r="AY3" s="362"/>
      <c r="AZ3" s="362"/>
      <c r="BA3" s="362"/>
      <c r="BB3" s="362"/>
      <c r="BC3" s="362"/>
      <c r="BD3" s="362"/>
      <c r="BE3" s="362"/>
      <c r="BF3" s="362"/>
      <c r="BG3" s="362"/>
    </row>
    <row r="4">
      <c r="A4" s="363" t="s">
        <v>114</v>
      </c>
      <c r="B4" s="363" t="s">
        <v>114</v>
      </c>
      <c r="C4" s="363" t="s">
        <v>114</v>
      </c>
      <c r="D4" s="363" t="s">
        <v>114</v>
      </c>
      <c r="E4" s="363" t="s">
        <v>115</v>
      </c>
      <c r="F4" s="363" t="s">
        <v>114</v>
      </c>
      <c r="G4" s="363" t="s">
        <v>114</v>
      </c>
      <c r="H4" s="363" t="s">
        <v>114</v>
      </c>
      <c r="I4" s="363" t="s">
        <v>114</v>
      </c>
      <c r="J4" s="363" t="s">
        <v>114</v>
      </c>
      <c r="K4" s="363" t="s">
        <v>114</v>
      </c>
      <c r="L4" s="363" t="s">
        <v>114</v>
      </c>
      <c r="M4" s="363" t="s">
        <v>114</v>
      </c>
      <c r="N4" s="363" t="s">
        <v>114</v>
      </c>
      <c r="O4" s="363" t="s">
        <v>114</v>
      </c>
      <c r="P4" s="363" t="s">
        <v>114</v>
      </c>
      <c r="Q4" s="363" t="s">
        <v>114</v>
      </c>
      <c r="R4" s="363" t="s">
        <v>114</v>
      </c>
      <c r="S4" s="363" t="s">
        <v>114</v>
      </c>
      <c r="T4" s="363" t="s">
        <v>114</v>
      </c>
      <c r="U4" s="363" t="s">
        <v>114</v>
      </c>
      <c r="V4" s="363" t="s">
        <v>114</v>
      </c>
      <c r="W4" s="363" t="s">
        <v>114</v>
      </c>
      <c r="X4" s="363" t="s">
        <v>114</v>
      </c>
      <c r="Y4" s="363" t="s">
        <v>114</v>
      </c>
      <c r="Z4" s="363" t="s">
        <v>114</v>
      </c>
      <c r="AA4" s="363" t="s">
        <v>114</v>
      </c>
      <c r="AB4" s="363" t="s">
        <v>114</v>
      </c>
      <c r="AC4" s="363" t="s">
        <v>114</v>
      </c>
      <c r="AD4" s="363" t="s">
        <v>114</v>
      </c>
      <c r="AE4" s="363" t="s">
        <v>114</v>
      </c>
      <c r="AF4" s="363" t="s">
        <v>114</v>
      </c>
      <c r="AG4" s="363" t="s">
        <v>114</v>
      </c>
      <c r="AH4" s="363" t="s">
        <v>114</v>
      </c>
      <c r="AI4" s="363" t="s">
        <v>114</v>
      </c>
      <c r="AJ4" s="363" t="s">
        <v>114</v>
      </c>
      <c r="AK4" s="363" t="s">
        <v>114</v>
      </c>
      <c r="AL4" s="363" t="s">
        <v>114</v>
      </c>
      <c r="AM4" s="363" t="s">
        <v>114</v>
      </c>
      <c r="AN4" s="363" t="s">
        <v>114</v>
      </c>
      <c r="AO4" s="363" t="s">
        <v>114</v>
      </c>
      <c r="AP4" s="363" t="s">
        <v>114</v>
      </c>
      <c r="AQ4" s="363" t="s">
        <v>114</v>
      </c>
      <c r="AR4" s="363" t="s">
        <v>114</v>
      </c>
      <c r="AS4" s="363" t="s">
        <v>114</v>
      </c>
      <c r="AT4" s="363" t="s">
        <v>114</v>
      </c>
      <c r="AU4" s="363" t="s">
        <v>114</v>
      </c>
      <c r="AV4" s="363" t="s">
        <v>114</v>
      </c>
      <c r="AW4" s="363" t="s">
        <v>114</v>
      </c>
      <c r="AX4" s="363" t="s">
        <v>114</v>
      </c>
      <c r="AY4" s="363" t="s">
        <v>118</v>
      </c>
      <c r="AZ4" s="363" t="s">
        <v>118</v>
      </c>
      <c r="BA4" s="363" t="s">
        <v>114</v>
      </c>
      <c r="BB4" s="363" t="s">
        <v>114</v>
      </c>
      <c r="BC4" s="363" t="s">
        <v>118</v>
      </c>
      <c r="BD4" s="363" t="s">
        <v>114</v>
      </c>
      <c r="BE4" s="363" t="s">
        <v>114</v>
      </c>
      <c r="BF4" s="363" t="s">
        <v>114</v>
      </c>
      <c r="BG4" s="363" t="s">
        <v>114</v>
      </c>
    </row>
    <row r="5">
      <c r="A5" s="84" t="s">
        <v>4019</v>
      </c>
      <c r="B5" s="84" t="s">
        <v>4020</v>
      </c>
      <c r="C5" s="364" t="s">
        <v>4021</v>
      </c>
      <c r="D5" s="365" t="s">
        <v>4025</v>
      </c>
      <c r="E5" s="84">
        <v>2400.0</v>
      </c>
      <c r="F5" s="84" t="s">
        <v>315</v>
      </c>
      <c r="G5" s="84" t="s">
        <v>2984</v>
      </c>
      <c r="H5" s="84" t="s">
        <v>2822</v>
      </c>
      <c r="I5" s="84" t="s">
        <v>2649</v>
      </c>
      <c r="J5" s="84" t="s">
        <v>2875</v>
      </c>
      <c r="K5" s="84" t="s">
        <v>3032</v>
      </c>
      <c r="L5" s="84" t="s">
        <v>2948</v>
      </c>
      <c r="M5" s="84" t="s">
        <v>2984</v>
      </c>
      <c r="N5" s="84" t="s">
        <v>3060</v>
      </c>
      <c r="O5" s="84" t="s">
        <v>3092</v>
      </c>
      <c r="P5" s="84" t="s">
        <v>3121</v>
      </c>
      <c r="Q5" s="84" t="s">
        <v>3149</v>
      </c>
      <c r="R5" s="84" t="s">
        <v>2948</v>
      </c>
      <c r="S5" s="84" t="s">
        <v>2984</v>
      </c>
      <c r="T5" s="84" t="s">
        <v>3158</v>
      </c>
      <c r="U5" s="84" t="s">
        <v>3199</v>
      </c>
      <c r="V5" s="84" t="s">
        <v>3237</v>
      </c>
      <c r="W5" s="84" t="s">
        <v>2751</v>
      </c>
      <c r="X5" s="84" t="s">
        <v>2948</v>
      </c>
      <c r="Y5" s="84" t="s">
        <v>2984</v>
      </c>
      <c r="Z5" s="84" t="s">
        <v>2914</v>
      </c>
      <c r="AA5" s="84" t="s">
        <v>3266</v>
      </c>
      <c r="AB5" s="84" t="s">
        <v>3300</v>
      </c>
      <c r="AC5" s="84" t="s">
        <v>3334</v>
      </c>
      <c r="AD5" s="84" t="s">
        <v>2948</v>
      </c>
      <c r="AE5" s="84" t="s">
        <v>2984</v>
      </c>
      <c r="AF5" s="84" t="s">
        <v>3352</v>
      </c>
      <c r="AG5" s="84" t="s">
        <v>3367</v>
      </c>
      <c r="AH5" s="84" t="s">
        <v>3394</v>
      </c>
      <c r="AI5" s="84" t="s">
        <v>3422</v>
      </c>
      <c r="AJ5" s="84" t="s">
        <v>2948</v>
      </c>
      <c r="AK5" s="84" t="s">
        <v>2984</v>
      </c>
      <c r="AL5" s="84" t="s">
        <v>3458</v>
      </c>
      <c r="AM5" s="84" t="s">
        <v>3494</v>
      </c>
      <c r="AN5" s="84" t="s">
        <v>3523</v>
      </c>
      <c r="AO5" s="84" t="s">
        <v>3542</v>
      </c>
      <c r="AP5" s="84" t="s">
        <v>2948</v>
      </c>
      <c r="AQ5" s="84" t="s">
        <v>2984</v>
      </c>
      <c r="AR5" s="84" t="s">
        <v>3563</v>
      </c>
      <c r="AS5" s="84" t="s">
        <v>3575</v>
      </c>
      <c r="AT5" s="84" t="s">
        <v>2788</v>
      </c>
      <c r="AU5" s="84" t="s">
        <v>3597</v>
      </c>
      <c r="AV5" s="84" t="s">
        <v>2948</v>
      </c>
      <c r="AW5" s="366">
        <v>43169.0</v>
      </c>
      <c r="AX5" s="91" t="s">
        <v>320</v>
      </c>
      <c r="AY5" s="91" t="b">
        <v>1</v>
      </c>
      <c r="AZ5" s="91" t="b">
        <v>1</v>
      </c>
      <c r="BA5" s="366">
        <v>43169.0</v>
      </c>
      <c r="BB5" s="91" t="s">
        <v>320</v>
      </c>
      <c r="BC5" s="91" t="b">
        <v>1</v>
      </c>
      <c r="BD5" s="366">
        <v>43169.0</v>
      </c>
      <c r="BE5" s="91" t="s">
        <v>320</v>
      </c>
      <c r="BF5" s="366">
        <v>43169.0</v>
      </c>
      <c r="BG5" s="91" t="s">
        <v>320</v>
      </c>
    </row>
    <row r="6">
      <c r="A6" s="84" t="s">
        <v>4101</v>
      </c>
      <c r="B6" s="84" t="s">
        <v>4102</v>
      </c>
      <c r="C6" s="364" t="s">
        <v>4103</v>
      </c>
      <c r="D6" s="365" t="s">
        <v>4104</v>
      </c>
      <c r="E6" s="84">
        <v>1800.0</v>
      </c>
      <c r="F6" s="84" t="s">
        <v>315</v>
      </c>
      <c r="G6" s="84" t="s">
        <v>2649</v>
      </c>
      <c r="H6" s="84" t="s">
        <v>2751</v>
      </c>
      <c r="I6" s="84" t="s">
        <v>2788</v>
      </c>
      <c r="J6" s="84" t="s">
        <v>2822</v>
      </c>
      <c r="K6" s="84" t="s">
        <v>2852</v>
      </c>
      <c r="L6" s="84" t="s">
        <v>2875</v>
      </c>
      <c r="M6" s="84" t="s">
        <v>2649</v>
      </c>
      <c r="N6" s="84" t="s">
        <v>2751</v>
      </c>
      <c r="O6" s="84" t="s">
        <v>2788</v>
      </c>
      <c r="P6" s="84" t="s">
        <v>2822</v>
      </c>
      <c r="Q6" s="84" t="s">
        <v>2852</v>
      </c>
      <c r="R6" s="84" t="s">
        <v>2875</v>
      </c>
      <c r="S6" s="84" t="s">
        <v>2751</v>
      </c>
      <c r="T6" s="84" t="s">
        <v>2788</v>
      </c>
      <c r="U6" s="84" t="s">
        <v>2822</v>
      </c>
      <c r="V6" s="84" t="s">
        <v>2852</v>
      </c>
      <c r="W6" s="84" t="s">
        <v>2875</v>
      </c>
      <c r="X6" s="84" t="s">
        <v>2649</v>
      </c>
      <c r="Y6" s="84" t="s">
        <v>2788</v>
      </c>
      <c r="Z6" s="84" t="s">
        <v>2822</v>
      </c>
      <c r="AA6" s="84" t="s">
        <v>2852</v>
      </c>
      <c r="AB6" s="84" t="s">
        <v>2875</v>
      </c>
      <c r="AC6" s="84" t="s">
        <v>2649</v>
      </c>
      <c r="AD6" s="84" t="s">
        <v>2751</v>
      </c>
      <c r="AE6" s="84" t="s">
        <v>2822</v>
      </c>
      <c r="AF6" s="84" t="s">
        <v>2852</v>
      </c>
      <c r="AG6" s="84" t="s">
        <v>2875</v>
      </c>
      <c r="AH6" s="84" t="s">
        <v>2649</v>
      </c>
      <c r="AI6" s="84" t="s">
        <v>2751</v>
      </c>
      <c r="AJ6" s="84" t="s">
        <v>2788</v>
      </c>
      <c r="AK6" s="84" t="s">
        <v>2852</v>
      </c>
      <c r="AL6" s="84" t="s">
        <v>2875</v>
      </c>
      <c r="AM6" s="84" t="s">
        <v>2649</v>
      </c>
      <c r="AN6" s="84" t="s">
        <v>2751</v>
      </c>
      <c r="AO6" s="84" t="s">
        <v>2788</v>
      </c>
      <c r="AP6" s="84" t="s">
        <v>2822</v>
      </c>
      <c r="AQ6" s="84" t="s">
        <v>2875</v>
      </c>
      <c r="AR6" s="84" t="s">
        <v>2649</v>
      </c>
      <c r="AS6" s="84" t="s">
        <v>2751</v>
      </c>
      <c r="AT6" s="84" t="s">
        <v>2788</v>
      </c>
      <c r="AU6" s="84" t="s">
        <v>2822</v>
      </c>
      <c r="AV6" s="84" t="s">
        <v>2852</v>
      </c>
      <c r="AW6" s="367"/>
      <c r="AX6" s="367"/>
      <c r="AY6" s="91" t="b">
        <v>1</v>
      </c>
      <c r="AZ6" s="91" t="b">
        <v>1</v>
      </c>
      <c r="BA6" s="366">
        <v>43170.0</v>
      </c>
      <c r="BB6" s="91" t="s">
        <v>320</v>
      </c>
      <c r="BC6" s="91" t="b">
        <v>1</v>
      </c>
      <c r="BD6" s="366">
        <v>43170.0</v>
      </c>
      <c r="BE6" s="91" t="s">
        <v>320</v>
      </c>
      <c r="BF6" s="366">
        <v>43170.0</v>
      </c>
      <c r="BG6" s="91" t="s">
        <v>320</v>
      </c>
    </row>
    <row r="7">
      <c r="A7" s="84" t="s">
        <v>4158</v>
      </c>
      <c r="B7" s="84" t="s">
        <v>4160</v>
      </c>
      <c r="C7" s="368" t="s">
        <v>4163</v>
      </c>
      <c r="D7" s="365" t="s">
        <v>4169</v>
      </c>
      <c r="E7" s="84">
        <v>2000.0</v>
      </c>
      <c r="F7" s="84" t="s">
        <v>315</v>
      </c>
      <c r="G7" s="84" t="s">
        <v>2788</v>
      </c>
      <c r="H7" s="84" t="s">
        <v>2751</v>
      </c>
      <c r="I7" s="84" t="s">
        <v>2822</v>
      </c>
      <c r="J7" s="84" t="s">
        <v>2649</v>
      </c>
      <c r="K7" s="84" t="s">
        <v>2852</v>
      </c>
      <c r="L7" s="84" t="s">
        <v>2875</v>
      </c>
      <c r="M7" s="84" t="s">
        <v>2852</v>
      </c>
      <c r="N7" s="84" t="s">
        <v>2751</v>
      </c>
      <c r="O7" s="84" t="s">
        <v>2788</v>
      </c>
      <c r="P7" s="84" t="s">
        <v>2751</v>
      </c>
      <c r="Q7" s="84" t="s">
        <v>2852</v>
      </c>
      <c r="R7" s="84" t="s">
        <v>2875</v>
      </c>
      <c r="S7" s="84" t="s">
        <v>2751</v>
      </c>
      <c r="T7" s="84" t="s">
        <v>2788</v>
      </c>
      <c r="U7" s="84" t="s">
        <v>2875</v>
      </c>
      <c r="V7" s="84" t="s">
        <v>2751</v>
      </c>
      <c r="W7" s="84" t="s">
        <v>2875</v>
      </c>
      <c r="X7" s="84" t="s">
        <v>2649</v>
      </c>
      <c r="Y7" s="84" t="s">
        <v>2788</v>
      </c>
      <c r="Z7" s="84" t="s">
        <v>2914</v>
      </c>
      <c r="AA7" s="84" t="s">
        <v>2852</v>
      </c>
      <c r="AB7" s="84" t="s">
        <v>2875</v>
      </c>
      <c r="AC7" s="84" t="s">
        <v>2649</v>
      </c>
      <c r="AD7" s="84" t="s">
        <v>2751</v>
      </c>
      <c r="AE7" s="84" t="s">
        <v>2948</v>
      </c>
      <c r="AF7" s="84" t="s">
        <v>2852</v>
      </c>
      <c r="AG7" s="84" t="s">
        <v>2875</v>
      </c>
      <c r="AH7" s="84" t="s">
        <v>2649</v>
      </c>
      <c r="AI7" s="84" t="s">
        <v>2751</v>
      </c>
      <c r="AJ7" s="84" t="s">
        <v>2788</v>
      </c>
      <c r="AK7" s="84" t="s">
        <v>2852</v>
      </c>
      <c r="AL7" s="84" t="s">
        <v>2875</v>
      </c>
      <c r="AM7" s="84" t="s">
        <v>2649</v>
      </c>
      <c r="AN7" s="84" t="s">
        <v>2751</v>
      </c>
      <c r="AO7" s="84" t="s">
        <v>2788</v>
      </c>
      <c r="AP7" s="84" t="s">
        <v>2822</v>
      </c>
      <c r="AQ7" s="84" t="s">
        <v>2875</v>
      </c>
      <c r="AR7" s="84" t="s">
        <v>2649</v>
      </c>
      <c r="AS7" s="84" t="s">
        <v>2751</v>
      </c>
      <c r="AT7" s="84" t="s">
        <v>2788</v>
      </c>
      <c r="AU7" s="84" t="s">
        <v>2822</v>
      </c>
      <c r="AV7" s="84" t="s">
        <v>2852</v>
      </c>
      <c r="AW7" s="367"/>
      <c r="AX7" s="367"/>
      <c r="AY7" s="91" t="b">
        <v>1</v>
      </c>
      <c r="AZ7" s="91" t="b">
        <v>1</v>
      </c>
      <c r="BA7" s="366">
        <v>43171.0</v>
      </c>
      <c r="BB7" s="91" t="s">
        <v>320</v>
      </c>
      <c r="BC7" s="91" t="b">
        <v>1</v>
      </c>
      <c r="BD7" s="366">
        <v>43171.0</v>
      </c>
      <c r="BE7" s="91" t="s">
        <v>320</v>
      </c>
      <c r="BF7" s="366">
        <v>43171.0</v>
      </c>
      <c r="BG7" s="91" t="s">
        <v>320</v>
      </c>
    </row>
    <row r="8">
      <c r="A8" s="84" t="s">
        <v>4214</v>
      </c>
      <c r="B8" s="84" t="s">
        <v>4216</v>
      </c>
      <c r="C8" s="364" t="s">
        <v>4217</v>
      </c>
      <c r="D8" s="365" t="s">
        <v>4219</v>
      </c>
      <c r="E8" s="84">
        <v>2100.0</v>
      </c>
      <c r="F8" s="84" t="s">
        <v>315</v>
      </c>
      <c r="G8" s="84" t="s">
        <v>2788</v>
      </c>
      <c r="H8" s="84" t="s">
        <v>2751</v>
      </c>
      <c r="I8" s="84" t="s">
        <v>2822</v>
      </c>
      <c r="J8" s="84" t="s">
        <v>2649</v>
      </c>
      <c r="K8" s="84" t="s">
        <v>2852</v>
      </c>
      <c r="L8" s="84" t="s">
        <v>2875</v>
      </c>
      <c r="M8" s="84" t="s">
        <v>2852</v>
      </c>
      <c r="N8" s="84" t="s">
        <v>2751</v>
      </c>
      <c r="O8" s="84" t="s">
        <v>2788</v>
      </c>
      <c r="P8" s="84" t="s">
        <v>2751</v>
      </c>
      <c r="Q8" s="84" t="s">
        <v>2852</v>
      </c>
      <c r="R8" s="84" t="s">
        <v>2875</v>
      </c>
      <c r="S8" s="84" t="s">
        <v>2751</v>
      </c>
      <c r="T8" s="84" t="s">
        <v>2788</v>
      </c>
      <c r="U8" s="84" t="s">
        <v>2875</v>
      </c>
      <c r="V8" s="84" t="s">
        <v>2751</v>
      </c>
      <c r="W8" s="84" t="s">
        <v>2875</v>
      </c>
      <c r="X8" s="84" t="s">
        <v>2649</v>
      </c>
      <c r="Y8" s="84" t="s">
        <v>2788</v>
      </c>
      <c r="Z8" s="84" t="s">
        <v>2914</v>
      </c>
      <c r="AA8" s="84" t="s">
        <v>2852</v>
      </c>
      <c r="AB8" s="84" t="s">
        <v>2875</v>
      </c>
      <c r="AC8" s="84" t="s">
        <v>2649</v>
      </c>
      <c r="AD8" s="84" t="s">
        <v>2751</v>
      </c>
      <c r="AE8" s="84" t="s">
        <v>2948</v>
      </c>
      <c r="AF8" s="84" t="s">
        <v>2852</v>
      </c>
      <c r="AG8" s="84" t="s">
        <v>2875</v>
      </c>
      <c r="AH8" s="84" t="s">
        <v>2649</v>
      </c>
      <c r="AI8" s="84" t="s">
        <v>2751</v>
      </c>
      <c r="AJ8" s="84" t="s">
        <v>2788</v>
      </c>
      <c r="AK8" s="84" t="s">
        <v>2852</v>
      </c>
      <c r="AL8" s="84" t="s">
        <v>2875</v>
      </c>
      <c r="AM8" s="84" t="s">
        <v>2649</v>
      </c>
      <c r="AN8" s="84" t="s">
        <v>2751</v>
      </c>
      <c r="AO8" s="84" t="s">
        <v>2788</v>
      </c>
      <c r="AP8" s="84" t="s">
        <v>2822</v>
      </c>
      <c r="AQ8" s="84" t="s">
        <v>2875</v>
      </c>
      <c r="AR8" s="84" t="s">
        <v>2649</v>
      </c>
      <c r="AS8" s="84" t="s">
        <v>2751</v>
      </c>
      <c r="AT8" s="84" t="s">
        <v>2788</v>
      </c>
      <c r="AU8" s="84" t="s">
        <v>2822</v>
      </c>
      <c r="AV8" s="84" t="s">
        <v>2852</v>
      </c>
      <c r="AW8" s="367"/>
      <c r="AX8" s="367"/>
      <c r="AY8" s="91" t="b">
        <v>1</v>
      </c>
      <c r="AZ8" s="91" t="b">
        <v>1</v>
      </c>
      <c r="BA8" s="366">
        <v>43172.0</v>
      </c>
      <c r="BB8" s="91" t="s">
        <v>320</v>
      </c>
      <c r="BC8" s="91" t="b">
        <v>1</v>
      </c>
      <c r="BD8" s="366">
        <v>43172.0</v>
      </c>
      <c r="BE8" s="91" t="s">
        <v>320</v>
      </c>
      <c r="BF8" s="366">
        <v>43172.0</v>
      </c>
      <c r="BG8" s="91" t="s">
        <v>320</v>
      </c>
    </row>
    <row r="9">
      <c r="A9" s="84" t="s">
        <v>4274</v>
      </c>
      <c r="B9" s="84" t="s">
        <v>4276</v>
      </c>
      <c r="C9" s="364" t="s">
        <v>4278</v>
      </c>
      <c r="D9" s="365" t="s">
        <v>4282</v>
      </c>
      <c r="E9" s="84">
        <v>2000.0</v>
      </c>
      <c r="F9" s="84" t="s">
        <v>315</v>
      </c>
      <c r="G9" s="84" t="s">
        <v>2788</v>
      </c>
      <c r="H9" s="84" t="s">
        <v>2751</v>
      </c>
      <c r="I9" s="84" t="s">
        <v>2822</v>
      </c>
      <c r="J9" s="84" t="s">
        <v>2649</v>
      </c>
      <c r="K9" s="84" t="s">
        <v>2852</v>
      </c>
      <c r="L9" s="84" t="s">
        <v>2875</v>
      </c>
      <c r="M9" s="84" t="s">
        <v>2852</v>
      </c>
      <c r="N9" s="84" t="s">
        <v>2751</v>
      </c>
      <c r="O9" s="84" t="s">
        <v>2788</v>
      </c>
      <c r="P9" s="84" t="s">
        <v>2751</v>
      </c>
      <c r="Q9" s="84" t="s">
        <v>2852</v>
      </c>
      <c r="R9" s="84" t="s">
        <v>2875</v>
      </c>
      <c r="S9" s="84" t="s">
        <v>2751</v>
      </c>
      <c r="T9" s="84" t="s">
        <v>2788</v>
      </c>
      <c r="U9" s="84" t="s">
        <v>2875</v>
      </c>
      <c r="V9" s="84" t="s">
        <v>2751</v>
      </c>
      <c r="W9" s="84" t="s">
        <v>2875</v>
      </c>
      <c r="X9" s="84" t="s">
        <v>2649</v>
      </c>
      <c r="Y9" s="84" t="s">
        <v>2788</v>
      </c>
      <c r="Z9" s="84" t="s">
        <v>2914</v>
      </c>
      <c r="AA9" s="84" t="s">
        <v>2852</v>
      </c>
      <c r="AB9" s="84" t="s">
        <v>2875</v>
      </c>
      <c r="AC9" s="84" t="s">
        <v>2649</v>
      </c>
      <c r="AD9" s="84" t="s">
        <v>2751</v>
      </c>
      <c r="AE9" s="84" t="s">
        <v>2948</v>
      </c>
      <c r="AF9" s="84" t="s">
        <v>2852</v>
      </c>
      <c r="AG9" s="84" t="s">
        <v>2875</v>
      </c>
      <c r="AH9" s="84" t="s">
        <v>2649</v>
      </c>
      <c r="AI9" s="84" t="s">
        <v>2751</v>
      </c>
      <c r="AJ9" s="84" t="s">
        <v>2788</v>
      </c>
      <c r="AK9" s="84" t="s">
        <v>2852</v>
      </c>
      <c r="AL9" s="84" t="s">
        <v>2875</v>
      </c>
      <c r="AM9" s="84" t="s">
        <v>2649</v>
      </c>
      <c r="AN9" s="84" t="s">
        <v>2751</v>
      </c>
      <c r="AO9" s="84" t="s">
        <v>2788</v>
      </c>
      <c r="AP9" s="84" t="s">
        <v>2822</v>
      </c>
      <c r="AQ9" s="84" t="s">
        <v>2875</v>
      </c>
      <c r="AR9" s="84" t="s">
        <v>2649</v>
      </c>
      <c r="AS9" s="84" t="s">
        <v>2751</v>
      </c>
      <c r="AT9" s="84" t="s">
        <v>2788</v>
      </c>
      <c r="AU9" s="84" t="s">
        <v>2822</v>
      </c>
      <c r="AV9" s="84" t="s">
        <v>2852</v>
      </c>
      <c r="AW9" s="367"/>
      <c r="AX9" s="367"/>
      <c r="AY9" s="91" t="b">
        <v>1</v>
      </c>
      <c r="AZ9" s="91" t="b">
        <v>1</v>
      </c>
      <c r="BA9" s="366">
        <v>43173.0</v>
      </c>
      <c r="BB9" s="91" t="s">
        <v>320</v>
      </c>
      <c r="BC9" s="91" t="b">
        <v>1</v>
      </c>
      <c r="BD9" s="366">
        <v>43173.0</v>
      </c>
      <c r="BE9" s="91" t="s">
        <v>320</v>
      </c>
      <c r="BF9" s="366">
        <v>43173.0</v>
      </c>
      <c r="BG9" s="91" t="s">
        <v>320</v>
      </c>
    </row>
    <row r="10">
      <c r="A10" s="84" t="s">
        <v>4301</v>
      </c>
      <c r="B10" s="84" t="s">
        <v>4302</v>
      </c>
      <c r="C10" s="364" t="s">
        <v>4303</v>
      </c>
      <c r="D10" s="365" t="s">
        <v>4304</v>
      </c>
      <c r="E10" s="84">
        <v>1800.0</v>
      </c>
      <c r="F10" s="84" t="s">
        <v>315</v>
      </c>
      <c r="G10" s="84" t="s">
        <v>2788</v>
      </c>
      <c r="H10" s="84" t="s">
        <v>2751</v>
      </c>
      <c r="I10" s="84" t="s">
        <v>2822</v>
      </c>
      <c r="J10" s="84" t="s">
        <v>2649</v>
      </c>
      <c r="K10" s="84" t="s">
        <v>2852</v>
      </c>
      <c r="L10" s="84" t="s">
        <v>2875</v>
      </c>
      <c r="M10" s="84" t="s">
        <v>2852</v>
      </c>
      <c r="N10" s="84" t="s">
        <v>2751</v>
      </c>
      <c r="O10" s="84" t="s">
        <v>2788</v>
      </c>
      <c r="P10" s="84" t="s">
        <v>2751</v>
      </c>
      <c r="Q10" s="84" t="s">
        <v>2852</v>
      </c>
      <c r="R10" s="84" t="s">
        <v>2875</v>
      </c>
      <c r="S10" s="84" t="s">
        <v>2751</v>
      </c>
      <c r="T10" s="84" t="s">
        <v>2788</v>
      </c>
      <c r="U10" s="84" t="s">
        <v>2875</v>
      </c>
      <c r="V10" s="84" t="s">
        <v>2751</v>
      </c>
      <c r="W10" s="84" t="s">
        <v>2875</v>
      </c>
      <c r="X10" s="84" t="s">
        <v>2649</v>
      </c>
      <c r="Y10" s="84" t="s">
        <v>2788</v>
      </c>
      <c r="Z10" s="84" t="s">
        <v>2914</v>
      </c>
      <c r="AA10" s="84" t="s">
        <v>2852</v>
      </c>
      <c r="AB10" s="84" t="s">
        <v>2875</v>
      </c>
      <c r="AC10" s="84" t="s">
        <v>2649</v>
      </c>
      <c r="AD10" s="84" t="s">
        <v>2751</v>
      </c>
      <c r="AE10" s="84" t="s">
        <v>2948</v>
      </c>
      <c r="AF10" s="84" t="s">
        <v>2852</v>
      </c>
      <c r="AG10" s="84" t="s">
        <v>2875</v>
      </c>
      <c r="AH10" s="84" t="s">
        <v>2649</v>
      </c>
      <c r="AI10" s="84" t="s">
        <v>2751</v>
      </c>
      <c r="AJ10" s="84" t="s">
        <v>2788</v>
      </c>
      <c r="AK10" s="84" t="s">
        <v>2852</v>
      </c>
      <c r="AL10" s="84" t="s">
        <v>2875</v>
      </c>
      <c r="AM10" s="84" t="s">
        <v>2649</v>
      </c>
      <c r="AN10" s="84" t="s">
        <v>2751</v>
      </c>
      <c r="AO10" s="84" t="s">
        <v>2788</v>
      </c>
      <c r="AP10" s="84" t="s">
        <v>2822</v>
      </c>
      <c r="AQ10" s="84" t="s">
        <v>2875</v>
      </c>
      <c r="AR10" s="84" t="s">
        <v>2649</v>
      </c>
      <c r="AS10" s="84" t="s">
        <v>2751</v>
      </c>
      <c r="AT10" s="84" t="s">
        <v>2788</v>
      </c>
      <c r="AU10" s="84" t="s">
        <v>2822</v>
      </c>
      <c r="AV10" s="84" t="s">
        <v>2852</v>
      </c>
      <c r="AW10" s="367"/>
      <c r="AX10" s="367"/>
      <c r="AY10" s="91" t="b">
        <v>1</v>
      </c>
      <c r="AZ10" s="91" t="b">
        <v>1</v>
      </c>
      <c r="BA10" s="366">
        <v>43174.0</v>
      </c>
      <c r="BB10" s="91" t="s">
        <v>320</v>
      </c>
      <c r="BC10" s="91" t="b">
        <v>1</v>
      </c>
      <c r="BD10" s="366">
        <v>43174.0</v>
      </c>
      <c r="BE10" s="91" t="s">
        <v>320</v>
      </c>
      <c r="BF10" s="366">
        <v>43174.0</v>
      </c>
      <c r="BG10" s="91" t="s">
        <v>320</v>
      </c>
    </row>
    <row r="11">
      <c r="A11" s="84" t="s">
        <v>4328</v>
      </c>
      <c r="B11" s="84" t="s">
        <v>4330</v>
      </c>
      <c r="C11" s="84" t="s">
        <v>4332</v>
      </c>
      <c r="D11" s="369" t="s">
        <v>4334</v>
      </c>
      <c r="E11" s="84">
        <v>2100.0</v>
      </c>
      <c r="F11" s="84" t="s">
        <v>315</v>
      </c>
      <c r="G11" s="84" t="s">
        <v>3762</v>
      </c>
      <c r="H11" s="84" t="s">
        <v>3623</v>
      </c>
      <c r="I11" s="84" t="s">
        <v>3627</v>
      </c>
      <c r="J11" s="84" t="s">
        <v>3631</v>
      </c>
      <c r="K11" s="84" t="s">
        <v>3639</v>
      </c>
      <c r="L11" s="84" t="s">
        <v>2948</v>
      </c>
      <c r="M11" s="84" t="s">
        <v>3762</v>
      </c>
      <c r="N11" s="84" t="s">
        <v>3643</v>
      </c>
      <c r="O11" s="84" t="s">
        <v>3651</v>
      </c>
      <c r="P11" s="84" t="s">
        <v>3121</v>
      </c>
      <c r="Q11" s="84" t="s">
        <v>3660</v>
      </c>
      <c r="R11" s="84" t="s">
        <v>2948</v>
      </c>
      <c r="S11" s="84" t="s">
        <v>3762</v>
      </c>
      <c r="T11" s="84" t="s">
        <v>3458</v>
      </c>
      <c r="U11" s="84" t="s">
        <v>3670</v>
      </c>
      <c r="V11" s="84" t="s">
        <v>3693</v>
      </c>
      <c r="W11" s="84" t="s">
        <v>3682</v>
      </c>
      <c r="X11" s="84" t="s">
        <v>2948</v>
      </c>
      <c r="Y11" s="84" t="s">
        <v>3762</v>
      </c>
      <c r="Z11" s="84" t="s">
        <v>3699</v>
      </c>
      <c r="AA11" s="84" t="s">
        <v>3703</v>
      </c>
      <c r="AB11" s="84" t="s">
        <v>3300</v>
      </c>
      <c r="AC11" s="84" t="s">
        <v>3714</v>
      </c>
      <c r="AD11" s="84" t="s">
        <v>2948</v>
      </c>
      <c r="AE11" s="84" t="s">
        <v>3762</v>
      </c>
      <c r="AF11" s="84" t="s">
        <v>2852</v>
      </c>
      <c r="AG11" s="84" t="s">
        <v>3714</v>
      </c>
      <c r="AH11" s="84" t="s">
        <v>3121</v>
      </c>
      <c r="AI11" s="84" t="s">
        <v>3723</v>
      </c>
      <c r="AJ11" s="84" t="s">
        <v>2948</v>
      </c>
      <c r="AK11" s="84" t="s">
        <v>3762</v>
      </c>
      <c r="AL11" s="84" t="s">
        <v>3732</v>
      </c>
      <c r="AM11" s="84" t="s">
        <v>2649</v>
      </c>
      <c r="AN11" s="84" t="s">
        <v>3300</v>
      </c>
      <c r="AO11" s="84" t="s">
        <v>3746</v>
      </c>
      <c r="AP11" s="84" t="s">
        <v>2948</v>
      </c>
      <c r="AQ11" s="84" t="s">
        <v>3762</v>
      </c>
      <c r="AR11" s="84" t="s">
        <v>3458</v>
      </c>
      <c r="AS11" s="84" t="s">
        <v>3158</v>
      </c>
      <c r="AT11" s="84" t="s">
        <v>3121</v>
      </c>
      <c r="AU11" s="84" t="s">
        <v>3756</v>
      </c>
      <c r="AV11" s="84" t="s">
        <v>2948</v>
      </c>
      <c r="AW11" s="367"/>
      <c r="AX11" s="367"/>
      <c r="AY11" s="91" t="b">
        <v>1</v>
      </c>
      <c r="AZ11" s="91" t="b">
        <v>1</v>
      </c>
      <c r="BA11" s="366">
        <v>43174.0</v>
      </c>
      <c r="BB11" s="91" t="s">
        <v>320</v>
      </c>
      <c r="BC11" s="91" t="b">
        <v>1</v>
      </c>
      <c r="BD11" s="366">
        <v>43174.0</v>
      </c>
      <c r="BE11" s="91" t="s">
        <v>320</v>
      </c>
      <c r="BF11" s="366">
        <v>43174.0</v>
      </c>
      <c r="BG11" s="91" t="s">
        <v>320</v>
      </c>
    </row>
    <row r="12">
      <c r="A12" s="86"/>
      <c r="B12" s="86"/>
      <c r="C12" s="86"/>
      <c r="D12" s="86"/>
      <c r="E12" s="86"/>
      <c r="F12" s="86"/>
      <c r="G12" s="86"/>
      <c r="H12" s="86"/>
      <c r="I12" s="86"/>
      <c r="J12" s="86"/>
      <c r="K12" s="86"/>
      <c r="L12" s="86"/>
      <c r="M12" s="86"/>
      <c r="N12" s="86"/>
      <c r="O12" s="86"/>
      <c r="P12" s="86"/>
      <c r="Q12" s="86"/>
      <c r="R12" s="86"/>
      <c r="S12" s="86"/>
      <c r="T12" s="86"/>
      <c r="U12" s="86"/>
      <c r="V12" s="86"/>
      <c r="W12" s="86"/>
      <c r="X12" s="86"/>
      <c r="Y12" s="86"/>
      <c r="Z12" s="86"/>
      <c r="AA12" s="86"/>
      <c r="AB12" s="86"/>
      <c r="AC12" s="86"/>
      <c r="AD12" s="86"/>
      <c r="AE12" s="86"/>
      <c r="AF12" s="86"/>
      <c r="AG12" s="86"/>
      <c r="AH12" s="86"/>
      <c r="AI12" s="86"/>
      <c r="AJ12" s="86"/>
      <c r="AK12" s="86"/>
      <c r="AL12" s="86"/>
      <c r="AM12" s="86"/>
      <c r="AN12" s="86"/>
      <c r="AO12" s="86"/>
      <c r="AP12" s="86"/>
      <c r="AQ12" s="86"/>
      <c r="AR12" s="86"/>
      <c r="AS12" s="86"/>
      <c r="AT12" s="86"/>
      <c r="AU12" s="86"/>
      <c r="AV12" s="86"/>
      <c r="AW12" s="86"/>
      <c r="AX12" s="86"/>
      <c r="AY12" s="86"/>
      <c r="AZ12" s="86"/>
      <c r="BA12" s="86"/>
      <c r="BB12" s="86"/>
      <c r="BC12" s="86"/>
      <c r="BD12" s="86"/>
      <c r="BE12" s="86"/>
      <c r="BF12" s="86"/>
      <c r="BG12" s="86"/>
    </row>
    <row r="13">
      <c r="A13" s="86"/>
      <c r="B13" s="86"/>
      <c r="C13" s="86"/>
      <c r="D13" s="86"/>
      <c r="E13" s="86"/>
      <c r="F13" s="86"/>
      <c r="G13" s="86"/>
      <c r="H13" s="86"/>
      <c r="I13" s="86"/>
      <c r="J13" s="86"/>
      <c r="K13" s="86"/>
      <c r="L13" s="86"/>
      <c r="M13" s="86"/>
      <c r="N13" s="86"/>
      <c r="O13" s="86"/>
      <c r="P13" s="86"/>
      <c r="Q13" s="86"/>
      <c r="R13" s="86"/>
      <c r="S13" s="86"/>
      <c r="T13" s="86"/>
      <c r="U13" s="86"/>
      <c r="V13" s="86"/>
      <c r="W13" s="86"/>
      <c r="X13" s="86"/>
      <c r="Y13" s="86"/>
      <c r="Z13" s="86"/>
      <c r="AA13" s="86"/>
      <c r="AB13" s="86"/>
      <c r="AC13" s="86"/>
      <c r="AD13" s="86"/>
      <c r="AE13" s="86"/>
      <c r="AF13" s="86"/>
      <c r="AG13" s="86"/>
      <c r="AH13" s="86"/>
      <c r="AI13" s="86"/>
      <c r="AJ13" s="86"/>
      <c r="AK13" s="86"/>
      <c r="AL13" s="86"/>
      <c r="AM13" s="86"/>
      <c r="AN13" s="86"/>
      <c r="AO13" s="86"/>
      <c r="AP13" s="86"/>
      <c r="AQ13" s="86"/>
      <c r="AR13" s="86"/>
      <c r="AS13" s="86"/>
      <c r="AT13" s="86"/>
      <c r="AU13" s="86"/>
      <c r="AV13" s="86"/>
      <c r="AW13" s="86"/>
      <c r="AX13" s="86"/>
      <c r="AY13" s="86"/>
      <c r="AZ13" s="86"/>
      <c r="BA13" s="86"/>
      <c r="BB13" s="86"/>
      <c r="BC13" s="86"/>
      <c r="BD13" s="86"/>
      <c r="BE13" s="86"/>
      <c r="BF13" s="86"/>
      <c r="BG13" s="86"/>
    </row>
    <row r="14">
      <c r="A14" s="86"/>
      <c r="B14" s="86"/>
      <c r="C14" s="86"/>
      <c r="D14" s="86"/>
      <c r="E14" s="86"/>
      <c r="F14" s="86"/>
      <c r="G14" s="86"/>
      <c r="H14" s="86"/>
      <c r="I14" s="86"/>
      <c r="J14" s="86"/>
      <c r="K14" s="86"/>
      <c r="L14" s="86"/>
      <c r="M14" s="86"/>
      <c r="N14" s="86"/>
      <c r="O14" s="86"/>
      <c r="P14" s="86"/>
      <c r="Q14" s="86"/>
      <c r="R14" s="86"/>
      <c r="S14" s="86"/>
      <c r="T14" s="86"/>
      <c r="U14" s="86"/>
      <c r="V14" s="86"/>
      <c r="W14" s="86"/>
      <c r="X14" s="86"/>
      <c r="Y14" s="86"/>
      <c r="Z14" s="86"/>
      <c r="AA14" s="86"/>
      <c r="AB14" s="86"/>
      <c r="AC14" s="86"/>
      <c r="AD14" s="86"/>
      <c r="AE14" s="86"/>
      <c r="AF14" s="86"/>
      <c r="AG14" s="86"/>
      <c r="AH14" s="86"/>
      <c r="AI14" s="86"/>
      <c r="AJ14" s="86"/>
      <c r="AK14" s="86"/>
      <c r="AL14" s="86"/>
      <c r="AM14" s="86"/>
      <c r="AN14" s="86"/>
      <c r="AO14" s="86"/>
      <c r="AP14" s="86"/>
      <c r="AQ14" s="86"/>
      <c r="AR14" s="86"/>
      <c r="AS14" s="86"/>
      <c r="AT14" s="86"/>
      <c r="AU14" s="86"/>
      <c r="AV14" s="86"/>
      <c r="AW14" s="86"/>
      <c r="AX14" s="86"/>
      <c r="AY14" s="86"/>
      <c r="AZ14" s="86"/>
      <c r="BA14" s="86"/>
      <c r="BB14" s="86"/>
      <c r="BC14" s="86"/>
      <c r="BD14" s="86"/>
      <c r="BE14" s="86"/>
      <c r="BF14" s="86"/>
      <c r="BG14" s="86"/>
    </row>
    <row r="15">
      <c r="A15" s="86"/>
      <c r="B15" s="86"/>
      <c r="C15" s="86"/>
      <c r="D15" s="86"/>
      <c r="E15" s="86"/>
      <c r="F15" s="86"/>
      <c r="G15" s="86"/>
      <c r="H15" s="86"/>
      <c r="I15" s="86"/>
      <c r="J15" s="86"/>
      <c r="K15" s="86"/>
      <c r="L15" s="86"/>
      <c r="M15" s="86"/>
      <c r="N15" s="86"/>
      <c r="O15" s="86"/>
      <c r="P15" s="86"/>
      <c r="Q15" s="86"/>
      <c r="R15" s="86"/>
      <c r="S15" s="86"/>
      <c r="T15" s="86"/>
      <c r="U15" s="86"/>
      <c r="V15" s="86"/>
      <c r="W15" s="86"/>
      <c r="X15" s="86"/>
      <c r="Y15" s="86"/>
      <c r="Z15" s="86"/>
      <c r="AA15" s="86"/>
      <c r="AB15" s="86"/>
      <c r="AC15" s="86"/>
      <c r="AD15" s="86"/>
      <c r="AE15" s="86"/>
      <c r="AF15" s="86"/>
      <c r="AG15" s="86"/>
      <c r="AH15" s="86"/>
      <c r="AI15" s="86"/>
      <c r="AJ15" s="86"/>
      <c r="AK15" s="86"/>
      <c r="AL15" s="86"/>
      <c r="AM15" s="86"/>
      <c r="AN15" s="86"/>
      <c r="AO15" s="86"/>
      <c r="AP15" s="86"/>
      <c r="AQ15" s="86"/>
      <c r="AR15" s="86"/>
      <c r="AS15" s="86"/>
      <c r="AT15" s="86"/>
      <c r="AU15" s="86"/>
      <c r="AV15" s="86"/>
      <c r="AW15" s="86"/>
      <c r="AX15" s="86"/>
      <c r="AY15" s="86"/>
      <c r="AZ15" s="86"/>
      <c r="BA15" s="86"/>
      <c r="BB15" s="86"/>
      <c r="BC15" s="86"/>
      <c r="BD15" s="86"/>
      <c r="BE15" s="86"/>
      <c r="BF15" s="86"/>
      <c r="BG15" s="86"/>
    </row>
    <row r="16">
      <c r="A16" s="86"/>
      <c r="B16" s="86"/>
      <c r="C16" s="86"/>
      <c r="D16" s="86"/>
      <c r="E16" s="86"/>
      <c r="F16" s="86"/>
      <c r="G16" s="86"/>
      <c r="H16" s="86"/>
      <c r="I16" s="86"/>
      <c r="J16" s="86"/>
      <c r="K16" s="86"/>
      <c r="L16" s="86"/>
      <c r="M16" s="86"/>
      <c r="N16" s="86"/>
      <c r="O16" s="86"/>
      <c r="P16" s="86"/>
      <c r="Q16" s="86"/>
      <c r="R16" s="86"/>
      <c r="S16" s="86"/>
      <c r="T16" s="86"/>
      <c r="U16" s="86"/>
      <c r="V16" s="86"/>
      <c r="W16" s="86"/>
      <c r="X16" s="86"/>
      <c r="Y16" s="86"/>
      <c r="Z16" s="86"/>
      <c r="AA16" s="86"/>
      <c r="AB16" s="86"/>
      <c r="AC16" s="86"/>
      <c r="AD16" s="86"/>
      <c r="AE16" s="86"/>
      <c r="AF16" s="86"/>
      <c r="AG16" s="86"/>
      <c r="AH16" s="86"/>
      <c r="AI16" s="86"/>
      <c r="AJ16" s="86"/>
      <c r="AK16" s="86"/>
      <c r="AL16" s="86"/>
      <c r="AM16" s="86"/>
      <c r="AN16" s="86"/>
      <c r="AO16" s="86"/>
      <c r="AP16" s="86"/>
      <c r="AQ16" s="86"/>
      <c r="AR16" s="86"/>
      <c r="AS16" s="86"/>
      <c r="AT16" s="86"/>
      <c r="AU16" s="86"/>
      <c r="AV16" s="86"/>
      <c r="AW16" s="86"/>
      <c r="AX16" s="86"/>
      <c r="AY16" s="86"/>
      <c r="AZ16" s="86"/>
      <c r="BA16" s="86"/>
      <c r="BB16" s="86"/>
      <c r="BC16" s="86"/>
      <c r="BD16" s="86"/>
      <c r="BE16" s="86"/>
      <c r="BF16" s="86"/>
      <c r="BG16" s="86"/>
    </row>
    <row r="17">
      <c r="A17" s="86"/>
      <c r="B17" s="86"/>
      <c r="C17" s="86"/>
      <c r="D17" s="86"/>
      <c r="E17" s="86"/>
      <c r="F17" s="86"/>
      <c r="G17" s="86"/>
      <c r="H17" s="86"/>
      <c r="I17" s="86"/>
      <c r="J17" s="86"/>
      <c r="K17" s="86"/>
      <c r="L17" s="86"/>
      <c r="M17" s="86"/>
      <c r="N17" s="86"/>
      <c r="O17" s="86"/>
      <c r="P17" s="86"/>
      <c r="Q17" s="86"/>
      <c r="R17" s="86"/>
      <c r="S17" s="86"/>
      <c r="T17" s="86"/>
      <c r="U17" s="86"/>
      <c r="V17" s="86"/>
      <c r="W17" s="86"/>
      <c r="X17" s="86"/>
      <c r="Y17" s="86"/>
      <c r="Z17" s="86"/>
      <c r="AA17" s="86"/>
      <c r="AB17" s="86"/>
      <c r="AC17" s="86"/>
      <c r="AD17" s="86"/>
      <c r="AE17" s="86"/>
      <c r="AF17" s="86"/>
      <c r="AG17" s="86"/>
      <c r="AH17" s="86"/>
      <c r="AI17" s="86"/>
      <c r="AJ17" s="86"/>
      <c r="AK17" s="86"/>
      <c r="AL17" s="86"/>
      <c r="AM17" s="86"/>
      <c r="AN17" s="86"/>
      <c r="AO17" s="86"/>
      <c r="AP17" s="86"/>
      <c r="AQ17" s="86"/>
      <c r="AR17" s="86"/>
      <c r="AS17" s="86"/>
      <c r="AT17" s="86"/>
      <c r="AU17" s="86"/>
      <c r="AV17" s="86"/>
      <c r="AW17" s="86"/>
      <c r="AX17" s="86"/>
      <c r="AY17" s="86"/>
      <c r="AZ17" s="86"/>
      <c r="BA17" s="86"/>
      <c r="BB17" s="86"/>
      <c r="BC17" s="86"/>
      <c r="BD17" s="86"/>
      <c r="BE17" s="86"/>
      <c r="BF17" s="86"/>
      <c r="BG17" s="86"/>
    </row>
    <row r="18">
      <c r="A18" s="86"/>
      <c r="B18" s="86"/>
      <c r="C18" s="86"/>
      <c r="D18" s="86"/>
      <c r="E18" s="86"/>
      <c r="F18" s="86"/>
      <c r="G18" s="86"/>
      <c r="H18" s="86"/>
      <c r="I18" s="86"/>
      <c r="J18" s="86"/>
      <c r="K18" s="86"/>
      <c r="L18" s="86"/>
      <c r="M18" s="86"/>
      <c r="N18" s="86"/>
      <c r="O18" s="86"/>
      <c r="P18" s="86"/>
      <c r="Q18" s="86"/>
      <c r="R18" s="86"/>
      <c r="S18" s="86"/>
      <c r="T18" s="86"/>
      <c r="U18" s="86"/>
      <c r="V18" s="86"/>
      <c r="W18" s="86"/>
      <c r="X18" s="86"/>
      <c r="Y18" s="86"/>
      <c r="Z18" s="86"/>
      <c r="AA18" s="86"/>
      <c r="AB18" s="86"/>
      <c r="AC18" s="86"/>
      <c r="AD18" s="86"/>
      <c r="AE18" s="86"/>
      <c r="AF18" s="86"/>
      <c r="AG18" s="86"/>
      <c r="AH18" s="86"/>
      <c r="AI18" s="86"/>
      <c r="AJ18" s="86"/>
      <c r="AK18" s="86"/>
      <c r="AL18" s="86"/>
      <c r="AM18" s="86"/>
      <c r="AN18" s="86"/>
      <c r="AO18" s="86"/>
      <c r="AP18" s="86"/>
      <c r="AQ18" s="86"/>
      <c r="AR18" s="86"/>
      <c r="AS18" s="86"/>
      <c r="AT18" s="86"/>
      <c r="AU18" s="86"/>
      <c r="AV18" s="86"/>
      <c r="AW18" s="86"/>
      <c r="AX18" s="86"/>
      <c r="AY18" s="86"/>
      <c r="AZ18" s="86"/>
      <c r="BA18" s="86"/>
      <c r="BB18" s="86"/>
      <c r="BC18" s="86"/>
      <c r="BD18" s="86"/>
      <c r="BE18" s="86"/>
      <c r="BF18" s="86"/>
      <c r="BG18" s="86"/>
    </row>
    <row r="19">
      <c r="A19" s="86"/>
      <c r="B19" s="86"/>
      <c r="C19" s="86"/>
      <c r="D19" s="86"/>
      <c r="E19" s="86"/>
      <c r="F19" s="86"/>
      <c r="G19" s="86"/>
      <c r="H19" s="86"/>
      <c r="I19" s="86"/>
      <c r="J19" s="86"/>
      <c r="K19" s="86"/>
      <c r="L19" s="86"/>
      <c r="M19" s="86"/>
      <c r="N19" s="86"/>
      <c r="O19" s="86"/>
      <c r="P19" s="86"/>
      <c r="Q19" s="86"/>
      <c r="R19" s="86"/>
      <c r="S19" s="86"/>
      <c r="T19" s="86"/>
      <c r="U19" s="86"/>
      <c r="V19" s="86"/>
      <c r="W19" s="86"/>
      <c r="X19" s="86"/>
      <c r="Y19" s="86"/>
      <c r="Z19" s="86"/>
      <c r="AA19" s="86"/>
      <c r="AB19" s="86"/>
      <c r="AC19" s="86"/>
      <c r="AD19" s="86"/>
      <c r="AE19" s="86"/>
      <c r="AF19" s="86"/>
      <c r="AG19" s="86"/>
      <c r="AH19" s="86"/>
      <c r="AI19" s="86"/>
      <c r="AJ19" s="86"/>
      <c r="AK19" s="86"/>
      <c r="AL19" s="86"/>
      <c r="AM19" s="86"/>
      <c r="AN19" s="86"/>
      <c r="AO19" s="86"/>
      <c r="AP19" s="86"/>
      <c r="AQ19" s="86"/>
      <c r="AR19" s="86"/>
      <c r="AS19" s="86"/>
      <c r="AT19" s="86"/>
      <c r="AU19" s="86"/>
      <c r="AV19" s="86"/>
      <c r="AW19" s="86"/>
      <c r="AX19" s="86"/>
      <c r="AY19" s="86"/>
      <c r="AZ19" s="86"/>
      <c r="BA19" s="86"/>
      <c r="BB19" s="86"/>
      <c r="BC19" s="86"/>
      <c r="BD19" s="86"/>
      <c r="BE19" s="86"/>
      <c r="BF19" s="86"/>
      <c r="BG19" s="86"/>
    </row>
    <row r="20">
      <c r="A20" s="86"/>
      <c r="B20" s="86"/>
      <c r="C20" s="86"/>
      <c r="D20" s="86"/>
      <c r="E20" s="86"/>
      <c r="F20" s="86"/>
      <c r="G20" s="86"/>
      <c r="H20" s="86"/>
      <c r="I20" s="86"/>
      <c r="J20" s="86"/>
      <c r="K20" s="86"/>
      <c r="L20" s="86"/>
      <c r="M20" s="86"/>
      <c r="N20" s="86"/>
      <c r="O20" s="86"/>
      <c r="P20" s="86"/>
      <c r="Q20" s="86"/>
      <c r="R20" s="86"/>
      <c r="S20" s="86"/>
      <c r="T20" s="86"/>
      <c r="U20" s="86"/>
      <c r="V20" s="86"/>
      <c r="W20" s="86"/>
      <c r="X20" s="86"/>
      <c r="Y20" s="86"/>
      <c r="Z20" s="86"/>
      <c r="AA20" s="86"/>
      <c r="AB20" s="86"/>
      <c r="AC20" s="86"/>
      <c r="AD20" s="86"/>
      <c r="AE20" s="86"/>
      <c r="AF20" s="86"/>
      <c r="AG20" s="86"/>
      <c r="AH20" s="86"/>
      <c r="AI20" s="86"/>
      <c r="AJ20" s="86"/>
      <c r="AK20" s="86"/>
      <c r="AL20" s="86"/>
      <c r="AM20" s="86"/>
      <c r="AN20" s="86"/>
      <c r="AO20" s="86"/>
      <c r="AP20" s="86"/>
      <c r="AQ20" s="86"/>
      <c r="AR20" s="86"/>
      <c r="AS20" s="86"/>
      <c r="AT20" s="86"/>
      <c r="AU20" s="86"/>
      <c r="AV20" s="86"/>
      <c r="AW20" s="86"/>
      <c r="AX20" s="86"/>
      <c r="AY20" s="86"/>
      <c r="AZ20" s="86"/>
      <c r="BA20" s="86"/>
      <c r="BB20" s="86"/>
      <c r="BC20" s="86"/>
      <c r="BD20" s="86"/>
      <c r="BE20" s="86"/>
      <c r="BF20" s="86"/>
      <c r="BG20" s="86"/>
    </row>
    <row r="21">
      <c r="A21" s="86"/>
      <c r="B21" s="86"/>
      <c r="C21" s="86"/>
      <c r="D21" s="86"/>
      <c r="E21" s="86"/>
      <c r="F21" s="86"/>
      <c r="G21" s="86"/>
      <c r="H21" s="86"/>
      <c r="I21" s="86"/>
      <c r="J21" s="86"/>
      <c r="K21" s="86"/>
      <c r="L21" s="86"/>
      <c r="M21" s="86"/>
      <c r="N21" s="86"/>
      <c r="O21" s="86"/>
      <c r="P21" s="86"/>
      <c r="Q21" s="86"/>
      <c r="R21" s="86"/>
      <c r="S21" s="86"/>
      <c r="T21" s="86"/>
      <c r="U21" s="86"/>
      <c r="V21" s="86"/>
      <c r="W21" s="86"/>
      <c r="X21" s="86"/>
      <c r="Y21" s="86"/>
      <c r="Z21" s="86"/>
      <c r="AA21" s="86"/>
      <c r="AB21" s="86"/>
      <c r="AC21" s="86"/>
      <c r="AD21" s="86"/>
      <c r="AE21" s="86"/>
      <c r="AF21" s="86"/>
      <c r="AG21" s="86"/>
      <c r="AH21" s="86"/>
      <c r="AI21" s="86"/>
      <c r="AJ21" s="86"/>
      <c r="AK21" s="86"/>
      <c r="AL21" s="86"/>
      <c r="AM21" s="86"/>
      <c r="AN21" s="86"/>
      <c r="AO21" s="86"/>
      <c r="AP21" s="86"/>
      <c r="AQ21" s="86"/>
      <c r="AR21" s="86"/>
      <c r="AS21" s="86"/>
      <c r="AT21" s="86"/>
      <c r="AU21" s="86"/>
      <c r="AV21" s="86"/>
      <c r="AW21" s="86"/>
      <c r="AX21" s="86"/>
      <c r="AY21" s="86"/>
      <c r="AZ21" s="86"/>
      <c r="BA21" s="86"/>
      <c r="BB21" s="86"/>
      <c r="BC21" s="86"/>
      <c r="BD21" s="86"/>
      <c r="BE21" s="86"/>
      <c r="BF21" s="86"/>
      <c r="BG21" s="86"/>
    </row>
    <row r="22">
      <c r="A22" s="86"/>
      <c r="B22" s="86"/>
      <c r="C22" s="86"/>
      <c r="D22" s="86"/>
      <c r="E22" s="86"/>
      <c r="F22" s="86"/>
      <c r="G22" s="86"/>
      <c r="H22" s="86"/>
      <c r="I22" s="86"/>
      <c r="J22" s="86"/>
      <c r="K22" s="86"/>
      <c r="L22" s="86"/>
      <c r="M22" s="86"/>
      <c r="N22" s="86"/>
      <c r="O22" s="86"/>
      <c r="P22" s="86"/>
      <c r="Q22" s="86"/>
      <c r="R22" s="86"/>
      <c r="S22" s="86"/>
      <c r="T22" s="86"/>
      <c r="U22" s="86"/>
      <c r="V22" s="86"/>
      <c r="W22" s="86"/>
      <c r="X22" s="86"/>
      <c r="Y22" s="86"/>
      <c r="Z22" s="86"/>
      <c r="AA22" s="86"/>
      <c r="AB22" s="86"/>
      <c r="AC22" s="86"/>
      <c r="AD22" s="86"/>
      <c r="AE22" s="86"/>
      <c r="AF22" s="86"/>
      <c r="AG22" s="86"/>
      <c r="AH22" s="86"/>
      <c r="AI22" s="86"/>
      <c r="AJ22" s="86"/>
      <c r="AK22" s="86"/>
      <c r="AL22" s="86"/>
      <c r="AM22" s="86"/>
      <c r="AN22" s="86"/>
      <c r="AO22" s="86"/>
      <c r="AP22" s="86"/>
      <c r="AQ22" s="86"/>
      <c r="AR22" s="86"/>
      <c r="AS22" s="86"/>
      <c r="AT22" s="86"/>
      <c r="AU22" s="86"/>
      <c r="AV22" s="86"/>
      <c r="AW22" s="86"/>
      <c r="AX22" s="86"/>
      <c r="AY22" s="86"/>
      <c r="AZ22" s="86"/>
      <c r="BA22" s="86"/>
      <c r="BB22" s="86"/>
      <c r="BC22" s="86"/>
      <c r="BD22" s="86"/>
      <c r="BE22" s="86"/>
      <c r="BF22" s="86"/>
      <c r="BG22" s="86"/>
    </row>
    <row r="23">
      <c r="A23" s="86"/>
      <c r="B23" s="86"/>
      <c r="C23" s="86"/>
      <c r="D23" s="86"/>
      <c r="E23" s="86"/>
      <c r="F23" s="86"/>
      <c r="G23" s="86"/>
      <c r="H23" s="86"/>
      <c r="I23" s="86"/>
      <c r="J23" s="86"/>
      <c r="K23" s="86"/>
      <c r="L23" s="86"/>
      <c r="M23" s="86"/>
      <c r="N23" s="86"/>
      <c r="O23" s="86"/>
      <c r="P23" s="86"/>
      <c r="Q23" s="86"/>
      <c r="R23" s="86"/>
      <c r="S23" s="86"/>
      <c r="T23" s="86"/>
      <c r="U23" s="86"/>
      <c r="V23" s="86"/>
      <c r="W23" s="86"/>
      <c r="X23" s="86"/>
      <c r="Y23" s="86"/>
      <c r="Z23" s="86"/>
      <c r="AA23" s="86"/>
      <c r="AB23" s="86"/>
      <c r="AC23" s="86"/>
      <c r="AD23" s="86"/>
      <c r="AE23" s="86"/>
      <c r="AF23" s="86"/>
      <c r="AG23" s="86"/>
      <c r="AH23" s="86"/>
      <c r="AI23" s="86"/>
      <c r="AJ23" s="86"/>
      <c r="AK23" s="86"/>
      <c r="AL23" s="86"/>
      <c r="AM23" s="86"/>
      <c r="AN23" s="86"/>
      <c r="AO23" s="86"/>
      <c r="AP23" s="86"/>
      <c r="AQ23" s="86"/>
      <c r="AR23" s="86"/>
      <c r="AS23" s="86"/>
      <c r="AT23" s="86"/>
      <c r="AU23" s="86"/>
      <c r="AV23" s="86"/>
      <c r="AW23" s="86"/>
      <c r="AX23" s="86"/>
      <c r="AY23" s="86"/>
      <c r="AZ23" s="86"/>
      <c r="BA23" s="86"/>
      <c r="BB23" s="86"/>
      <c r="BC23" s="86"/>
      <c r="BD23" s="86"/>
      <c r="BE23" s="86"/>
      <c r="BF23" s="86"/>
      <c r="BG23" s="86"/>
    </row>
    <row r="24">
      <c r="A24" s="86"/>
      <c r="B24" s="86"/>
      <c r="C24" s="86"/>
      <c r="D24" s="86"/>
      <c r="E24" s="86"/>
      <c r="F24" s="86"/>
      <c r="G24" s="86"/>
      <c r="H24" s="86"/>
      <c r="I24" s="86"/>
      <c r="J24" s="86"/>
      <c r="K24" s="86"/>
      <c r="L24" s="86"/>
      <c r="M24" s="86"/>
      <c r="N24" s="86"/>
      <c r="O24" s="86"/>
      <c r="P24" s="86"/>
      <c r="Q24" s="86"/>
      <c r="R24" s="86"/>
      <c r="S24" s="86"/>
      <c r="T24" s="86"/>
      <c r="U24" s="86"/>
      <c r="V24" s="86"/>
      <c r="W24" s="86"/>
      <c r="X24" s="86"/>
      <c r="Y24" s="86"/>
      <c r="Z24" s="86"/>
      <c r="AA24" s="86"/>
      <c r="AB24" s="86"/>
      <c r="AC24" s="86"/>
      <c r="AD24" s="86"/>
      <c r="AE24" s="86"/>
      <c r="AF24" s="86"/>
      <c r="AG24" s="86"/>
      <c r="AH24" s="86"/>
      <c r="AI24" s="86"/>
      <c r="AJ24" s="86"/>
      <c r="AK24" s="86"/>
      <c r="AL24" s="86"/>
      <c r="AM24" s="86"/>
      <c r="AN24" s="86"/>
      <c r="AO24" s="86"/>
      <c r="AP24" s="86"/>
      <c r="AQ24" s="86"/>
      <c r="AR24" s="86"/>
      <c r="AS24" s="86"/>
      <c r="AT24" s="86"/>
      <c r="AU24" s="86"/>
      <c r="AV24" s="86"/>
      <c r="AW24" s="86"/>
      <c r="AX24" s="86"/>
      <c r="AY24" s="86"/>
      <c r="AZ24" s="86"/>
      <c r="BA24" s="86"/>
      <c r="BB24" s="86"/>
      <c r="BC24" s="86"/>
      <c r="BD24" s="86"/>
      <c r="BE24" s="86"/>
      <c r="BF24" s="86"/>
      <c r="BG24" s="86"/>
    </row>
    <row r="25">
      <c r="A25" s="86"/>
      <c r="B25" s="86"/>
      <c r="C25" s="86"/>
      <c r="D25" s="86"/>
      <c r="E25" s="86"/>
      <c r="F25" s="86"/>
      <c r="G25" s="86"/>
      <c r="H25" s="86"/>
      <c r="I25" s="86"/>
      <c r="J25" s="86"/>
      <c r="K25" s="86"/>
      <c r="L25" s="86"/>
      <c r="M25" s="86"/>
      <c r="N25" s="86"/>
      <c r="O25" s="86"/>
      <c r="P25" s="86"/>
      <c r="Q25" s="86"/>
      <c r="R25" s="86"/>
      <c r="S25" s="86"/>
      <c r="T25" s="86"/>
      <c r="U25" s="86"/>
      <c r="V25" s="86"/>
      <c r="W25" s="86"/>
      <c r="X25" s="86"/>
      <c r="Y25" s="86"/>
      <c r="Z25" s="86"/>
      <c r="AA25" s="86"/>
      <c r="AB25" s="86"/>
      <c r="AC25" s="86"/>
      <c r="AD25" s="86"/>
      <c r="AE25" s="86"/>
      <c r="AF25" s="86"/>
      <c r="AG25" s="86"/>
      <c r="AH25" s="86"/>
      <c r="AI25" s="86"/>
      <c r="AJ25" s="86"/>
      <c r="AK25" s="86"/>
      <c r="AL25" s="86"/>
      <c r="AM25" s="86"/>
      <c r="AN25" s="86"/>
      <c r="AO25" s="86"/>
      <c r="AP25" s="86"/>
      <c r="AQ25" s="86"/>
      <c r="AR25" s="86"/>
      <c r="AS25" s="86"/>
      <c r="AT25" s="86"/>
      <c r="AU25" s="86"/>
      <c r="AV25" s="86"/>
      <c r="AW25" s="86"/>
      <c r="AX25" s="86"/>
      <c r="AY25" s="86"/>
      <c r="AZ25" s="86"/>
      <c r="BA25" s="86"/>
      <c r="BB25" s="86"/>
      <c r="BC25" s="86"/>
      <c r="BD25" s="86"/>
      <c r="BE25" s="86"/>
      <c r="BF25" s="86"/>
      <c r="BG25" s="86"/>
    </row>
    <row r="26">
      <c r="A26" s="86"/>
      <c r="B26" s="86"/>
      <c r="C26" s="86"/>
      <c r="D26" s="86"/>
      <c r="E26" s="86"/>
      <c r="F26" s="86"/>
      <c r="G26" s="86"/>
      <c r="H26" s="86"/>
      <c r="I26" s="86"/>
      <c r="J26" s="86"/>
      <c r="K26" s="86"/>
      <c r="L26" s="86"/>
      <c r="M26" s="86"/>
      <c r="N26" s="86"/>
      <c r="O26" s="86"/>
      <c r="P26" s="86"/>
      <c r="Q26" s="86"/>
      <c r="R26" s="86"/>
      <c r="S26" s="86"/>
      <c r="T26" s="86"/>
      <c r="U26" s="86"/>
      <c r="V26" s="86"/>
      <c r="W26" s="86"/>
      <c r="X26" s="86"/>
      <c r="Y26" s="86"/>
      <c r="Z26" s="86"/>
      <c r="AA26" s="86"/>
      <c r="AB26" s="86"/>
      <c r="AC26" s="86"/>
      <c r="AD26" s="86"/>
      <c r="AE26" s="86"/>
      <c r="AF26" s="86"/>
      <c r="AG26" s="86"/>
      <c r="AH26" s="86"/>
      <c r="AI26" s="86"/>
      <c r="AJ26" s="86"/>
      <c r="AK26" s="86"/>
      <c r="AL26" s="86"/>
      <c r="AM26" s="86"/>
      <c r="AN26" s="86"/>
      <c r="AO26" s="86"/>
      <c r="AP26" s="86"/>
      <c r="AQ26" s="86"/>
      <c r="AR26" s="86"/>
      <c r="AS26" s="86"/>
      <c r="AT26" s="86"/>
      <c r="AU26" s="86"/>
      <c r="AV26" s="86"/>
      <c r="AW26" s="86"/>
      <c r="AX26" s="86"/>
      <c r="AY26" s="86"/>
      <c r="AZ26" s="86"/>
      <c r="BA26" s="86"/>
      <c r="BB26" s="86"/>
      <c r="BC26" s="86"/>
      <c r="BD26" s="86"/>
      <c r="BE26" s="86"/>
      <c r="BF26" s="86"/>
      <c r="BG26" s="86"/>
    </row>
    <row r="27">
      <c r="A27" s="86"/>
      <c r="B27" s="86"/>
      <c r="C27" s="86"/>
      <c r="D27" s="86"/>
      <c r="E27" s="86"/>
      <c r="F27" s="86"/>
      <c r="G27" s="86"/>
      <c r="H27" s="86"/>
      <c r="I27" s="86"/>
      <c r="J27" s="86"/>
      <c r="K27" s="86"/>
      <c r="L27" s="86"/>
      <c r="M27" s="86"/>
      <c r="N27" s="86"/>
      <c r="O27" s="86"/>
      <c r="P27" s="86"/>
      <c r="Q27" s="86"/>
      <c r="R27" s="86"/>
      <c r="S27" s="86"/>
      <c r="T27" s="86"/>
      <c r="U27" s="86"/>
      <c r="V27" s="86"/>
      <c r="W27" s="86"/>
      <c r="X27" s="86"/>
      <c r="Y27" s="86"/>
      <c r="Z27" s="86"/>
      <c r="AA27" s="86"/>
      <c r="AB27" s="86"/>
      <c r="AC27" s="86"/>
      <c r="AD27" s="86"/>
      <c r="AE27" s="86"/>
      <c r="AF27" s="86"/>
      <c r="AG27" s="86"/>
      <c r="AH27" s="86"/>
      <c r="AI27" s="86"/>
      <c r="AJ27" s="86"/>
      <c r="AK27" s="86"/>
      <c r="AL27" s="86"/>
      <c r="AM27" s="86"/>
      <c r="AN27" s="86"/>
      <c r="AO27" s="86"/>
      <c r="AP27" s="86"/>
      <c r="AQ27" s="86"/>
      <c r="AR27" s="86"/>
      <c r="AS27" s="86"/>
      <c r="AT27" s="86"/>
      <c r="AU27" s="86"/>
      <c r="AV27" s="86"/>
      <c r="AW27" s="86"/>
      <c r="AX27" s="86"/>
      <c r="AY27" s="86"/>
      <c r="AZ27" s="86"/>
      <c r="BA27" s="86"/>
      <c r="BB27" s="86"/>
      <c r="BC27" s="86"/>
      <c r="BD27" s="86"/>
      <c r="BE27" s="86"/>
      <c r="BF27" s="86"/>
      <c r="BG27" s="86"/>
    </row>
    <row r="28">
      <c r="A28" s="86"/>
      <c r="B28" s="86"/>
      <c r="C28" s="86"/>
      <c r="D28" s="86"/>
      <c r="E28" s="86"/>
      <c r="F28" s="86"/>
      <c r="G28" s="86"/>
      <c r="H28" s="86"/>
      <c r="I28" s="86"/>
      <c r="J28" s="86"/>
      <c r="K28" s="86"/>
      <c r="L28" s="86"/>
      <c r="M28" s="86"/>
      <c r="N28" s="86"/>
      <c r="O28" s="86"/>
      <c r="P28" s="86"/>
      <c r="Q28" s="86"/>
      <c r="R28" s="86"/>
      <c r="S28" s="86"/>
      <c r="T28" s="86"/>
      <c r="U28" s="86"/>
      <c r="V28" s="86"/>
      <c r="W28" s="86"/>
      <c r="X28" s="86"/>
      <c r="Y28" s="86"/>
      <c r="Z28" s="86"/>
      <c r="AA28" s="86"/>
      <c r="AB28" s="86"/>
      <c r="AC28" s="86"/>
      <c r="AD28" s="86"/>
      <c r="AE28" s="86"/>
      <c r="AF28" s="86"/>
      <c r="AG28" s="86"/>
      <c r="AH28" s="86"/>
      <c r="AI28" s="86"/>
      <c r="AJ28" s="86"/>
      <c r="AK28" s="86"/>
      <c r="AL28" s="86"/>
      <c r="AM28" s="86"/>
      <c r="AN28" s="86"/>
      <c r="AO28" s="86"/>
      <c r="AP28" s="86"/>
      <c r="AQ28" s="86"/>
      <c r="AR28" s="86"/>
      <c r="AS28" s="86"/>
      <c r="AT28" s="86"/>
      <c r="AU28" s="86"/>
      <c r="AV28" s="86"/>
      <c r="AW28" s="86"/>
      <c r="AX28" s="86"/>
      <c r="AY28" s="86"/>
      <c r="AZ28" s="86"/>
      <c r="BA28" s="86"/>
      <c r="BB28" s="86"/>
      <c r="BC28" s="86"/>
      <c r="BD28" s="86"/>
      <c r="BE28" s="86"/>
      <c r="BF28" s="86"/>
      <c r="BG28" s="86"/>
    </row>
    <row r="29">
      <c r="A29" s="86"/>
      <c r="B29" s="86"/>
      <c r="C29" s="86"/>
      <c r="D29" s="86"/>
      <c r="E29" s="86"/>
      <c r="F29" s="86"/>
      <c r="G29" s="86"/>
      <c r="H29" s="86"/>
      <c r="I29" s="86"/>
      <c r="J29" s="86"/>
      <c r="K29" s="86"/>
      <c r="L29" s="86"/>
      <c r="M29" s="86"/>
      <c r="N29" s="86"/>
      <c r="O29" s="86"/>
      <c r="P29" s="86"/>
      <c r="Q29" s="86"/>
      <c r="R29" s="86"/>
      <c r="S29" s="86"/>
      <c r="T29" s="86"/>
      <c r="U29" s="86"/>
      <c r="V29" s="86"/>
      <c r="W29" s="86"/>
      <c r="X29" s="86"/>
      <c r="Y29" s="86"/>
      <c r="Z29" s="86"/>
      <c r="AA29" s="86"/>
      <c r="AB29" s="86"/>
      <c r="AC29" s="86"/>
      <c r="AD29" s="86"/>
      <c r="AE29" s="86"/>
      <c r="AF29" s="86"/>
      <c r="AG29" s="86"/>
      <c r="AH29" s="86"/>
      <c r="AI29" s="86"/>
      <c r="AJ29" s="86"/>
      <c r="AK29" s="86"/>
      <c r="AL29" s="86"/>
      <c r="AM29" s="86"/>
      <c r="AN29" s="86"/>
      <c r="AO29" s="86"/>
      <c r="AP29" s="86"/>
      <c r="AQ29" s="86"/>
      <c r="AR29" s="86"/>
      <c r="AS29" s="86"/>
      <c r="AT29" s="86"/>
      <c r="AU29" s="86"/>
      <c r="AV29" s="86"/>
      <c r="AW29" s="86"/>
      <c r="AX29" s="86"/>
      <c r="AY29" s="86"/>
      <c r="AZ29" s="86"/>
      <c r="BA29" s="86"/>
      <c r="BB29" s="86"/>
      <c r="BC29" s="86"/>
      <c r="BD29" s="86"/>
      <c r="BE29" s="86"/>
      <c r="BF29" s="86"/>
      <c r="BG29" s="86"/>
    </row>
    <row r="30">
      <c r="A30" s="86"/>
      <c r="B30" s="86"/>
      <c r="C30" s="86"/>
      <c r="D30" s="86"/>
      <c r="E30" s="86"/>
      <c r="F30" s="86"/>
      <c r="G30" s="86"/>
      <c r="H30" s="86"/>
      <c r="I30" s="86"/>
      <c r="J30" s="86"/>
      <c r="K30" s="86"/>
      <c r="L30" s="86"/>
      <c r="M30" s="86"/>
      <c r="N30" s="86"/>
      <c r="O30" s="86"/>
      <c r="P30" s="86"/>
      <c r="Q30" s="86"/>
      <c r="R30" s="86"/>
      <c r="S30" s="86"/>
      <c r="T30" s="86"/>
      <c r="U30" s="86"/>
      <c r="V30" s="86"/>
      <c r="W30" s="86"/>
      <c r="X30" s="86"/>
      <c r="Y30" s="86"/>
      <c r="Z30" s="86"/>
      <c r="AA30" s="86"/>
      <c r="AB30" s="86"/>
      <c r="AC30" s="86"/>
      <c r="AD30" s="86"/>
      <c r="AE30" s="86"/>
      <c r="AF30" s="86"/>
      <c r="AG30" s="86"/>
      <c r="AH30" s="86"/>
      <c r="AI30" s="86"/>
      <c r="AJ30" s="86"/>
      <c r="AK30" s="86"/>
      <c r="AL30" s="86"/>
      <c r="AM30" s="86"/>
      <c r="AN30" s="86"/>
      <c r="AO30" s="86"/>
      <c r="AP30" s="86"/>
      <c r="AQ30" s="86"/>
      <c r="AR30" s="86"/>
      <c r="AS30" s="86"/>
      <c r="AT30" s="86"/>
      <c r="AU30" s="86"/>
      <c r="AV30" s="86"/>
      <c r="AW30" s="86"/>
      <c r="AX30" s="86"/>
      <c r="AY30" s="86"/>
      <c r="AZ30" s="86"/>
      <c r="BA30" s="86"/>
      <c r="BB30" s="86"/>
      <c r="BC30" s="86"/>
      <c r="BD30" s="86"/>
      <c r="BE30" s="86"/>
      <c r="BF30" s="86"/>
      <c r="BG30" s="86"/>
    </row>
    <row r="31">
      <c r="A31" s="86"/>
      <c r="B31" s="86"/>
      <c r="C31" s="86"/>
      <c r="D31" s="86"/>
      <c r="E31" s="86"/>
      <c r="F31" s="86"/>
      <c r="G31" s="86"/>
      <c r="H31" s="86"/>
      <c r="I31" s="86"/>
      <c r="J31" s="86"/>
      <c r="K31" s="86"/>
      <c r="L31" s="86"/>
      <c r="M31" s="86"/>
      <c r="N31" s="86"/>
      <c r="O31" s="86"/>
      <c r="P31" s="86"/>
      <c r="Q31" s="86"/>
      <c r="R31" s="86"/>
      <c r="S31" s="86"/>
      <c r="T31" s="86"/>
      <c r="U31" s="86"/>
      <c r="V31" s="86"/>
      <c r="W31" s="86"/>
      <c r="X31" s="86"/>
      <c r="Y31" s="86"/>
      <c r="Z31" s="86"/>
      <c r="AA31" s="86"/>
      <c r="AB31" s="86"/>
      <c r="AC31" s="86"/>
      <c r="AD31" s="86"/>
      <c r="AE31" s="86"/>
      <c r="AF31" s="86"/>
      <c r="AG31" s="86"/>
      <c r="AH31" s="86"/>
      <c r="AI31" s="86"/>
      <c r="AJ31" s="86"/>
      <c r="AK31" s="86"/>
      <c r="AL31" s="86"/>
      <c r="AM31" s="86"/>
      <c r="AN31" s="86"/>
      <c r="AO31" s="86"/>
      <c r="AP31" s="86"/>
      <c r="AQ31" s="86"/>
      <c r="AR31" s="86"/>
      <c r="AS31" s="86"/>
      <c r="AT31" s="86"/>
      <c r="AU31" s="86"/>
      <c r="AV31" s="86"/>
      <c r="AW31" s="86"/>
      <c r="AX31" s="86"/>
      <c r="AY31" s="86"/>
      <c r="AZ31" s="86"/>
      <c r="BA31" s="86"/>
      <c r="BB31" s="86"/>
      <c r="BC31" s="86"/>
      <c r="BD31" s="86"/>
      <c r="BE31" s="86"/>
      <c r="BF31" s="86"/>
      <c r="BG31" s="86"/>
    </row>
    <row r="32">
      <c r="A32" s="86"/>
      <c r="B32" s="86"/>
      <c r="C32" s="86"/>
      <c r="D32" s="86"/>
      <c r="E32" s="86"/>
      <c r="F32" s="86"/>
      <c r="G32" s="86"/>
      <c r="H32" s="86"/>
      <c r="I32" s="86"/>
      <c r="J32" s="86"/>
      <c r="K32" s="86"/>
      <c r="L32" s="86"/>
      <c r="M32" s="86"/>
      <c r="N32" s="86"/>
      <c r="O32" s="86"/>
      <c r="P32" s="86"/>
      <c r="Q32" s="86"/>
      <c r="R32" s="86"/>
      <c r="S32" s="86"/>
      <c r="T32" s="86"/>
      <c r="U32" s="86"/>
      <c r="V32" s="86"/>
      <c r="W32" s="86"/>
      <c r="X32" s="86"/>
      <c r="Y32" s="86"/>
      <c r="Z32" s="86"/>
      <c r="AA32" s="86"/>
      <c r="AB32" s="86"/>
      <c r="AC32" s="86"/>
      <c r="AD32" s="86"/>
      <c r="AE32" s="86"/>
      <c r="AF32" s="86"/>
      <c r="AG32" s="86"/>
      <c r="AH32" s="86"/>
      <c r="AI32" s="86"/>
      <c r="AJ32" s="86"/>
      <c r="AK32" s="86"/>
      <c r="AL32" s="86"/>
      <c r="AM32" s="86"/>
      <c r="AN32" s="86"/>
      <c r="AO32" s="86"/>
      <c r="AP32" s="86"/>
      <c r="AQ32" s="86"/>
      <c r="AR32" s="86"/>
      <c r="AS32" s="86"/>
      <c r="AT32" s="86"/>
      <c r="AU32" s="86"/>
      <c r="AV32" s="86"/>
      <c r="AW32" s="86"/>
      <c r="AX32" s="86"/>
      <c r="AY32" s="86"/>
      <c r="AZ32" s="86"/>
      <c r="BA32" s="86"/>
      <c r="BB32" s="86"/>
      <c r="BC32" s="86"/>
      <c r="BD32" s="86"/>
      <c r="BE32" s="86"/>
      <c r="BF32" s="86"/>
      <c r="BG32" s="86"/>
    </row>
    <row r="33">
      <c r="A33" s="86"/>
      <c r="B33" s="86"/>
      <c r="C33" s="86"/>
      <c r="D33" s="86"/>
      <c r="E33" s="86"/>
      <c r="F33" s="86"/>
      <c r="G33" s="86"/>
      <c r="H33" s="86"/>
      <c r="I33" s="86"/>
      <c r="J33" s="86"/>
      <c r="K33" s="86"/>
      <c r="L33" s="86"/>
      <c r="M33" s="86"/>
      <c r="N33" s="86"/>
      <c r="O33" s="86"/>
      <c r="P33" s="86"/>
      <c r="Q33" s="86"/>
      <c r="R33" s="86"/>
      <c r="S33" s="86"/>
      <c r="T33" s="86"/>
      <c r="U33" s="86"/>
      <c r="V33" s="86"/>
      <c r="W33" s="86"/>
      <c r="X33" s="86"/>
      <c r="Y33" s="86"/>
      <c r="Z33" s="86"/>
      <c r="AA33" s="86"/>
      <c r="AB33" s="86"/>
      <c r="AC33" s="86"/>
      <c r="AD33" s="86"/>
      <c r="AE33" s="86"/>
      <c r="AF33" s="86"/>
      <c r="AG33" s="86"/>
      <c r="AH33" s="86"/>
      <c r="AI33" s="86"/>
      <c r="AJ33" s="86"/>
      <c r="AK33" s="86"/>
      <c r="AL33" s="86"/>
      <c r="AM33" s="86"/>
      <c r="AN33" s="86"/>
      <c r="AO33" s="86"/>
      <c r="AP33" s="86"/>
      <c r="AQ33" s="86"/>
      <c r="AR33" s="86"/>
      <c r="AS33" s="86"/>
      <c r="AT33" s="86"/>
      <c r="AU33" s="86"/>
      <c r="AV33" s="86"/>
      <c r="AW33" s="86"/>
      <c r="AX33" s="86"/>
      <c r="AY33" s="86"/>
      <c r="AZ33" s="86"/>
      <c r="BA33" s="86"/>
      <c r="BB33" s="86"/>
      <c r="BC33" s="86"/>
      <c r="BD33" s="86"/>
      <c r="BE33" s="86"/>
      <c r="BF33" s="86"/>
      <c r="BG33" s="86"/>
    </row>
    <row r="34">
      <c r="A34" s="86"/>
      <c r="B34" s="86"/>
      <c r="C34" s="86"/>
      <c r="D34" s="86"/>
      <c r="E34" s="86"/>
      <c r="F34" s="86"/>
      <c r="G34" s="86"/>
      <c r="H34" s="86"/>
      <c r="I34" s="86"/>
      <c r="J34" s="86"/>
      <c r="K34" s="86"/>
      <c r="L34" s="86"/>
      <c r="M34" s="86"/>
      <c r="N34" s="86"/>
      <c r="O34" s="86"/>
      <c r="P34" s="86"/>
      <c r="Q34" s="86"/>
      <c r="R34" s="86"/>
      <c r="S34" s="86"/>
      <c r="T34" s="86"/>
      <c r="U34" s="86"/>
      <c r="V34" s="86"/>
      <c r="W34" s="86"/>
      <c r="X34" s="86"/>
      <c r="Y34" s="86"/>
      <c r="Z34" s="86"/>
      <c r="AA34" s="86"/>
      <c r="AB34" s="86"/>
      <c r="AC34" s="86"/>
      <c r="AD34" s="86"/>
      <c r="AE34" s="86"/>
      <c r="AF34" s="86"/>
      <c r="AG34" s="86"/>
      <c r="AH34" s="86"/>
      <c r="AI34" s="86"/>
      <c r="AJ34" s="86"/>
      <c r="AK34" s="86"/>
      <c r="AL34" s="86"/>
      <c r="AM34" s="86"/>
      <c r="AN34" s="86"/>
      <c r="AO34" s="86"/>
      <c r="AP34" s="86"/>
      <c r="AQ34" s="86"/>
      <c r="AR34" s="86"/>
      <c r="AS34" s="86"/>
      <c r="AT34" s="86"/>
      <c r="AU34" s="86"/>
      <c r="AV34" s="86"/>
      <c r="AW34" s="86"/>
      <c r="AX34" s="86"/>
      <c r="AY34" s="86"/>
      <c r="AZ34" s="86"/>
      <c r="BA34" s="86"/>
      <c r="BB34" s="86"/>
      <c r="BC34" s="86"/>
      <c r="BD34" s="86"/>
      <c r="BE34" s="86"/>
      <c r="BF34" s="86"/>
      <c r="BG34" s="86"/>
    </row>
    <row r="35">
      <c r="A35" s="86"/>
      <c r="B35" s="86"/>
      <c r="C35" s="86"/>
      <c r="D35" s="86"/>
      <c r="E35" s="86"/>
      <c r="F35" s="86"/>
      <c r="G35" s="86"/>
      <c r="H35" s="86"/>
      <c r="I35" s="86"/>
      <c r="J35" s="86"/>
      <c r="K35" s="86"/>
      <c r="L35" s="86"/>
      <c r="M35" s="86"/>
      <c r="N35" s="86"/>
      <c r="O35" s="86"/>
      <c r="P35" s="86"/>
      <c r="Q35" s="86"/>
      <c r="R35" s="86"/>
      <c r="S35" s="86"/>
      <c r="T35" s="86"/>
      <c r="U35" s="86"/>
      <c r="V35" s="86"/>
      <c r="W35" s="86"/>
      <c r="X35" s="86"/>
      <c r="Y35" s="86"/>
      <c r="Z35" s="86"/>
      <c r="AA35" s="86"/>
      <c r="AB35" s="86"/>
      <c r="AC35" s="86"/>
      <c r="AD35" s="86"/>
      <c r="AE35" s="86"/>
      <c r="AF35" s="86"/>
      <c r="AG35" s="86"/>
      <c r="AH35" s="86"/>
      <c r="AI35" s="86"/>
      <c r="AJ35" s="86"/>
      <c r="AK35" s="86"/>
      <c r="AL35" s="86"/>
      <c r="AM35" s="86"/>
      <c r="AN35" s="86"/>
      <c r="AO35" s="86"/>
      <c r="AP35" s="86"/>
      <c r="AQ35" s="86"/>
      <c r="AR35" s="86"/>
      <c r="AS35" s="86"/>
      <c r="AT35" s="86"/>
      <c r="AU35" s="86"/>
      <c r="AV35" s="86"/>
      <c r="AW35" s="86"/>
      <c r="AX35" s="86"/>
      <c r="AY35" s="86"/>
      <c r="AZ35" s="86"/>
      <c r="BA35" s="86"/>
      <c r="BB35" s="86"/>
      <c r="BC35" s="86"/>
      <c r="BD35" s="86"/>
      <c r="BE35" s="86"/>
      <c r="BF35" s="86"/>
      <c r="BG35" s="86"/>
    </row>
    <row r="36">
      <c r="A36" s="86"/>
      <c r="B36" s="86"/>
      <c r="C36" s="86"/>
      <c r="D36" s="86"/>
      <c r="E36" s="86"/>
      <c r="F36" s="86"/>
      <c r="G36" s="86"/>
      <c r="H36" s="86"/>
      <c r="I36" s="86"/>
      <c r="J36" s="86"/>
      <c r="K36" s="86"/>
      <c r="L36" s="86"/>
      <c r="M36" s="86"/>
      <c r="N36" s="86"/>
      <c r="O36" s="86"/>
      <c r="P36" s="86"/>
      <c r="Q36" s="86"/>
      <c r="R36" s="86"/>
      <c r="S36" s="86"/>
      <c r="T36" s="86"/>
      <c r="U36" s="86"/>
      <c r="V36" s="86"/>
      <c r="W36" s="86"/>
      <c r="X36" s="86"/>
      <c r="Y36" s="86"/>
      <c r="Z36" s="86"/>
      <c r="AA36" s="86"/>
      <c r="AB36" s="86"/>
      <c r="AC36" s="86"/>
      <c r="AD36" s="86"/>
      <c r="AE36" s="86"/>
      <c r="AF36" s="86"/>
      <c r="AG36" s="86"/>
      <c r="AH36" s="86"/>
      <c r="AI36" s="86"/>
      <c r="AJ36" s="86"/>
      <c r="AK36" s="86"/>
      <c r="AL36" s="86"/>
      <c r="AM36" s="86"/>
      <c r="AN36" s="86"/>
      <c r="AO36" s="86"/>
      <c r="AP36" s="86"/>
      <c r="AQ36" s="86"/>
      <c r="AR36" s="86"/>
      <c r="AS36" s="86"/>
      <c r="AT36" s="86"/>
      <c r="AU36" s="86"/>
      <c r="AV36" s="86"/>
      <c r="AW36" s="86"/>
      <c r="AX36" s="86"/>
      <c r="AY36" s="86"/>
      <c r="AZ36" s="86"/>
      <c r="BA36" s="86"/>
      <c r="BB36" s="86"/>
      <c r="BC36" s="86"/>
      <c r="BD36" s="86"/>
      <c r="BE36" s="86"/>
      <c r="BF36" s="86"/>
      <c r="BG36" s="86"/>
    </row>
    <row r="37">
      <c r="A37" s="86"/>
      <c r="B37" s="86"/>
      <c r="C37" s="86"/>
      <c r="D37" s="86"/>
      <c r="E37" s="86"/>
      <c r="F37" s="86"/>
      <c r="G37" s="86"/>
      <c r="H37" s="86"/>
      <c r="I37" s="86"/>
      <c r="J37" s="86"/>
      <c r="K37" s="86"/>
      <c r="L37" s="86"/>
      <c r="M37" s="86"/>
      <c r="N37" s="86"/>
      <c r="O37" s="86"/>
      <c r="P37" s="86"/>
      <c r="Q37" s="86"/>
      <c r="R37" s="86"/>
      <c r="S37" s="86"/>
      <c r="T37" s="86"/>
      <c r="U37" s="86"/>
      <c r="V37" s="86"/>
      <c r="W37" s="86"/>
      <c r="X37" s="86"/>
      <c r="Y37" s="86"/>
      <c r="Z37" s="86"/>
      <c r="AA37" s="86"/>
      <c r="AB37" s="86"/>
      <c r="AC37" s="86"/>
      <c r="AD37" s="86"/>
      <c r="AE37" s="86"/>
      <c r="AF37" s="86"/>
      <c r="AG37" s="86"/>
      <c r="AH37" s="86"/>
      <c r="AI37" s="86"/>
      <c r="AJ37" s="86"/>
      <c r="AK37" s="86"/>
      <c r="AL37" s="86"/>
      <c r="AM37" s="86"/>
      <c r="AN37" s="86"/>
      <c r="AO37" s="86"/>
      <c r="AP37" s="86"/>
      <c r="AQ37" s="86"/>
      <c r="AR37" s="86"/>
      <c r="AS37" s="86"/>
      <c r="AT37" s="86"/>
      <c r="AU37" s="86"/>
      <c r="AV37" s="86"/>
      <c r="AW37" s="86"/>
      <c r="AX37" s="86"/>
      <c r="AY37" s="86"/>
      <c r="AZ37" s="86"/>
      <c r="BA37" s="86"/>
      <c r="BB37" s="86"/>
      <c r="BC37" s="86"/>
      <c r="BD37" s="86"/>
      <c r="BE37" s="86"/>
      <c r="BF37" s="86"/>
      <c r="BG37" s="86"/>
    </row>
    <row r="38">
      <c r="A38" s="86"/>
      <c r="B38" s="86"/>
      <c r="C38" s="86"/>
      <c r="D38" s="86"/>
      <c r="E38" s="86"/>
      <c r="F38" s="86"/>
      <c r="G38" s="86"/>
      <c r="H38" s="86"/>
      <c r="I38" s="86"/>
      <c r="J38" s="86"/>
      <c r="K38" s="86"/>
      <c r="L38" s="86"/>
      <c r="M38" s="86"/>
      <c r="N38" s="86"/>
      <c r="O38" s="86"/>
      <c r="P38" s="86"/>
      <c r="Q38" s="86"/>
      <c r="R38" s="86"/>
      <c r="S38" s="86"/>
      <c r="T38" s="86"/>
      <c r="U38" s="86"/>
      <c r="V38" s="86"/>
      <c r="W38" s="86"/>
      <c r="X38" s="86"/>
      <c r="Y38" s="86"/>
      <c r="Z38" s="86"/>
      <c r="AA38" s="86"/>
      <c r="AB38" s="86"/>
      <c r="AC38" s="86"/>
      <c r="AD38" s="86"/>
      <c r="AE38" s="86"/>
      <c r="AF38" s="86"/>
      <c r="AG38" s="86"/>
      <c r="AH38" s="86"/>
      <c r="AI38" s="86"/>
      <c r="AJ38" s="86"/>
      <c r="AK38" s="86"/>
      <c r="AL38" s="86"/>
      <c r="AM38" s="86"/>
      <c r="AN38" s="86"/>
      <c r="AO38" s="86"/>
      <c r="AP38" s="86"/>
      <c r="AQ38" s="86"/>
      <c r="AR38" s="86"/>
      <c r="AS38" s="86"/>
      <c r="AT38" s="86"/>
      <c r="AU38" s="86"/>
      <c r="AV38" s="86"/>
      <c r="AW38" s="86"/>
      <c r="AX38" s="86"/>
      <c r="AY38" s="86"/>
      <c r="AZ38" s="86"/>
      <c r="BA38" s="86"/>
      <c r="BB38" s="86"/>
      <c r="BC38" s="86"/>
      <c r="BD38" s="86"/>
      <c r="BE38" s="86"/>
      <c r="BF38" s="86"/>
      <c r="BG38" s="86"/>
    </row>
    <row r="39">
      <c r="A39" s="86"/>
      <c r="B39" s="86"/>
      <c r="C39" s="86"/>
      <c r="D39" s="86"/>
      <c r="E39" s="86"/>
      <c r="F39" s="86"/>
      <c r="G39" s="86"/>
      <c r="H39" s="86"/>
      <c r="I39" s="86"/>
      <c r="J39" s="86"/>
      <c r="K39" s="86"/>
      <c r="L39" s="86"/>
      <c r="M39" s="86"/>
      <c r="N39" s="86"/>
      <c r="O39" s="86"/>
      <c r="P39" s="86"/>
      <c r="Q39" s="86"/>
      <c r="R39" s="86"/>
      <c r="S39" s="86"/>
      <c r="T39" s="86"/>
      <c r="U39" s="86"/>
      <c r="V39" s="86"/>
      <c r="W39" s="86"/>
      <c r="X39" s="86"/>
      <c r="Y39" s="86"/>
      <c r="Z39" s="86"/>
      <c r="AA39" s="86"/>
      <c r="AB39" s="86"/>
      <c r="AC39" s="86"/>
      <c r="AD39" s="86"/>
      <c r="AE39" s="86"/>
      <c r="AF39" s="86"/>
      <c r="AG39" s="86"/>
      <c r="AH39" s="86"/>
      <c r="AI39" s="86"/>
      <c r="AJ39" s="86"/>
      <c r="AK39" s="86"/>
      <c r="AL39" s="86"/>
      <c r="AM39" s="86"/>
      <c r="AN39" s="86"/>
      <c r="AO39" s="86"/>
      <c r="AP39" s="86"/>
      <c r="AQ39" s="86"/>
      <c r="AR39" s="86"/>
      <c r="AS39" s="86"/>
      <c r="AT39" s="86"/>
      <c r="AU39" s="86"/>
      <c r="AV39" s="86"/>
      <c r="AW39" s="86"/>
      <c r="AX39" s="86"/>
      <c r="AY39" s="86"/>
      <c r="AZ39" s="86"/>
      <c r="BA39" s="86"/>
      <c r="BB39" s="86"/>
      <c r="BC39" s="86"/>
      <c r="BD39" s="86"/>
      <c r="BE39" s="86"/>
      <c r="BF39" s="86"/>
      <c r="BG39" s="86"/>
    </row>
    <row r="40">
      <c r="A40" s="86"/>
      <c r="B40" s="86"/>
      <c r="C40" s="86"/>
      <c r="D40" s="86"/>
      <c r="E40" s="86"/>
      <c r="F40" s="86"/>
      <c r="G40" s="86"/>
      <c r="H40" s="86"/>
      <c r="I40" s="86"/>
      <c r="J40" s="86"/>
      <c r="K40" s="86"/>
      <c r="L40" s="86"/>
      <c r="M40" s="86"/>
      <c r="N40" s="86"/>
      <c r="O40" s="86"/>
      <c r="P40" s="86"/>
      <c r="Q40" s="86"/>
      <c r="R40" s="86"/>
      <c r="S40" s="86"/>
      <c r="T40" s="86"/>
      <c r="U40" s="86"/>
      <c r="V40" s="86"/>
      <c r="W40" s="86"/>
      <c r="X40" s="86"/>
      <c r="Y40" s="86"/>
      <c r="Z40" s="86"/>
      <c r="AA40" s="86"/>
      <c r="AB40" s="86"/>
      <c r="AC40" s="86"/>
      <c r="AD40" s="86"/>
      <c r="AE40" s="86"/>
      <c r="AF40" s="86"/>
      <c r="AG40" s="86"/>
      <c r="AH40" s="86"/>
      <c r="AI40" s="86"/>
      <c r="AJ40" s="86"/>
      <c r="AK40" s="86"/>
      <c r="AL40" s="86"/>
      <c r="AM40" s="86"/>
      <c r="AN40" s="86"/>
      <c r="AO40" s="86"/>
      <c r="AP40" s="86"/>
      <c r="AQ40" s="86"/>
      <c r="AR40" s="86"/>
      <c r="AS40" s="86"/>
      <c r="AT40" s="86"/>
      <c r="AU40" s="86"/>
      <c r="AV40" s="86"/>
      <c r="AW40" s="86"/>
      <c r="AX40" s="86"/>
      <c r="AY40" s="86"/>
      <c r="AZ40" s="86"/>
      <c r="BA40" s="86"/>
      <c r="BB40" s="86"/>
      <c r="BC40" s="86"/>
      <c r="BD40" s="86"/>
      <c r="BE40" s="86"/>
      <c r="BF40" s="86"/>
      <c r="BG40" s="86"/>
    </row>
    <row r="41">
      <c r="A41" s="86"/>
      <c r="B41" s="86"/>
      <c r="C41" s="86"/>
      <c r="D41" s="86"/>
      <c r="E41" s="86"/>
      <c r="F41" s="86"/>
      <c r="G41" s="86"/>
      <c r="H41" s="86"/>
      <c r="I41" s="86"/>
      <c r="J41" s="86"/>
      <c r="K41" s="86"/>
      <c r="L41" s="86"/>
      <c r="M41" s="86"/>
      <c r="N41" s="86"/>
      <c r="O41" s="86"/>
      <c r="P41" s="86"/>
      <c r="Q41" s="86"/>
      <c r="R41" s="86"/>
      <c r="S41" s="86"/>
      <c r="T41" s="86"/>
      <c r="U41" s="86"/>
      <c r="V41" s="86"/>
      <c r="W41" s="86"/>
      <c r="X41" s="86"/>
      <c r="Y41" s="86"/>
      <c r="Z41" s="86"/>
      <c r="AA41" s="86"/>
      <c r="AB41" s="86"/>
      <c r="AC41" s="86"/>
      <c r="AD41" s="86"/>
      <c r="AE41" s="86"/>
      <c r="AF41" s="86"/>
      <c r="AG41" s="86"/>
      <c r="AH41" s="86"/>
      <c r="AI41" s="86"/>
      <c r="AJ41" s="86"/>
      <c r="AK41" s="86"/>
      <c r="AL41" s="86"/>
      <c r="AM41" s="86"/>
      <c r="AN41" s="86"/>
      <c r="AO41" s="86"/>
      <c r="AP41" s="86"/>
      <c r="AQ41" s="86"/>
      <c r="AR41" s="86"/>
      <c r="AS41" s="86"/>
      <c r="AT41" s="86"/>
      <c r="AU41" s="86"/>
      <c r="AV41" s="86"/>
      <c r="AW41" s="86"/>
      <c r="AX41" s="86"/>
      <c r="AY41" s="86"/>
      <c r="AZ41" s="86"/>
      <c r="BA41" s="86"/>
      <c r="BB41" s="86"/>
      <c r="BC41" s="86"/>
      <c r="BD41" s="86"/>
      <c r="BE41" s="86"/>
      <c r="BF41" s="86"/>
      <c r="BG41" s="86"/>
    </row>
    <row r="42">
      <c r="A42" s="86"/>
      <c r="B42" s="86"/>
      <c r="C42" s="86"/>
      <c r="D42" s="86"/>
      <c r="E42" s="86"/>
      <c r="F42" s="86"/>
      <c r="G42" s="86"/>
      <c r="H42" s="86"/>
      <c r="I42" s="86"/>
      <c r="J42" s="86"/>
      <c r="K42" s="86"/>
      <c r="L42" s="86"/>
      <c r="M42" s="86"/>
      <c r="N42" s="86"/>
      <c r="O42" s="86"/>
      <c r="P42" s="86"/>
      <c r="Q42" s="86"/>
      <c r="R42" s="86"/>
      <c r="S42" s="86"/>
      <c r="T42" s="86"/>
      <c r="U42" s="86"/>
      <c r="V42" s="86"/>
      <c r="W42" s="86"/>
      <c r="X42" s="86"/>
      <c r="Y42" s="86"/>
      <c r="Z42" s="86"/>
      <c r="AA42" s="86"/>
      <c r="AB42" s="86"/>
      <c r="AC42" s="86"/>
      <c r="AD42" s="86"/>
      <c r="AE42" s="86"/>
      <c r="AF42" s="86"/>
      <c r="AG42" s="86"/>
      <c r="AH42" s="86"/>
      <c r="AI42" s="86"/>
      <c r="AJ42" s="86"/>
      <c r="AK42" s="86"/>
      <c r="AL42" s="86"/>
      <c r="AM42" s="86"/>
      <c r="AN42" s="86"/>
      <c r="AO42" s="86"/>
      <c r="AP42" s="86"/>
      <c r="AQ42" s="86"/>
      <c r="AR42" s="86"/>
      <c r="AS42" s="86"/>
      <c r="AT42" s="86"/>
      <c r="AU42" s="86"/>
      <c r="AV42" s="86"/>
      <c r="AW42" s="86"/>
      <c r="AX42" s="86"/>
      <c r="AY42" s="86"/>
      <c r="AZ42" s="86"/>
      <c r="BA42" s="86"/>
      <c r="BB42" s="86"/>
      <c r="BC42" s="86"/>
      <c r="BD42" s="86"/>
      <c r="BE42" s="86"/>
      <c r="BF42" s="86"/>
      <c r="BG42" s="86"/>
    </row>
    <row r="43">
      <c r="A43" s="86"/>
      <c r="B43" s="86"/>
      <c r="C43" s="86"/>
      <c r="D43" s="86"/>
      <c r="E43" s="86"/>
      <c r="F43" s="86"/>
      <c r="G43" s="86"/>
      <c r="H43" s="86"/>
      <c r="I43" s="86"/>
      <c r="J43" s="86"/>
      <c r="K43" s="86"/>
      <c r="L43" s="86"/>
      <c r="M43" s="86"/>
      <c r="N43" s="86"/>
      <c r="O43" s="86"/>
      <c r="P43" s="86"/>
      <c r="Q43" s="86"/>
      <c r="R43" s="86"/>
      <c r="S43" s="86"/>
      <c r="T43" s="86"/>
      <c r="U43" s="86"/>
      <c r="V43" s="86"/>
      <c r="W43" s="86"/>
      <c r="X43" s="86"/>
      <c r="Y43" s="86"/>
      <c r="Z43" s="86"/>
      <c r="AA43" s="86"/>
      <c r="AB43" s="86"/>
      <c r="AC43" s="86"/>
      <c r="AD43" s="86"/>
      <c r="AE43" s="86"/>
      <c r="AF43" s="86"/>
      <c r="AG43" s="86"/>
      <c r="AH43" s="86"/>
      <c r="AI43" s="86"/>
      <c r="AJ43" s="86"/>
      <c r="AK43" s="86"/>
      <c r="AL43" s="86"/>
      <c r="AM43" s="86"/>
      <c r="AN43" s="86"/>
      <c r="AO43" s="86"/>
      <c r="AP43" s="86"/>
      <c r="AQ43" s="86"/>
      <c r="AR43" s="86"/>
      <c r="AS43" s="86"/>
      <c r="AT43" s="86"/>
      <c r="AU43" s="86"/>
      <c r="AV43" s="86"/>
      <c r="AW43" s="86"/>
      <c r="AX43" s="86"/>
      <c r="AY43" s="86"/>
      <c r="AZ43" s="86"/>
      <c r="BA43" s="86"/>
      <c r="BB43" s="86"/>
      <c r="BC43" s="86"/>
      <c r="BD43" s="86"/>
      <c r="BE43" s="86"/>
      <c r="BF43" s="86"/>
      <c r="BG43" s="86"/>
    </row>
    <row r="44">
      <c r="A44" s="86"/>
      <c r="B44" s="86"/>
      <c r="C44" s="86"/>
      <c r="D44" s="86"/>
      <c r="E44" s="86"/>
      <c r="F44" s="86"/>
      <c r="G44" s="86"/>
      <c r="H44" s="86"/>
      <c r="I44" s="86"/>
      <c r="J44" s="86"/>
      <c r="K44" s="86"/>
      <c r="L44" s="86"/>
      <c r="M44" s="86"/>
      <c r="N44" s="86"/>
      <c r="O44" s="86"/>
      <c r="P44" s="86"/>
      <c r="Q44" s="86"/>
      <c r="R44" s="86"/>
      <c r="S44" s="86"/>
      <c r="T44" s="86"/>
      <c r="U44" s="86"/>
      <c r="V44" s="86"/>
      <c r="W44" s="86"/>
      <c r="X44" s="86"/>
      <c r="Y44" s="86"/>
      <c r="Z44" s="86"/>
      <c r="AA44" s="86"/>
      <c r="AB44" s="86"/>
      <c r="AC44" s="86"/>
      <c r="AD44" s="86"/>
      <c r="AE44" s="86"/>
      <c r="AF44" s="86"/>
      <c r="AG44" s="86"/>
      <c r="AH44" s="86"/>
      <c r="AI44" s="86"/>
      <c r="AJ44" s="86"/>
      <c r="AK44" s="86"/>
      <c r="AL44" s="86"/>
      <c r="AM44" s="86"/>
      <c r="AN44" s="86"/>
      <c r="AO44" s="86"/>
      <c r="AP44" s="86"/>
      <c r="AQ44" s="86"/>
      <c r="AR44" s="86"/>
      <c r="AS44" s="86"/>
      <c r="AT44" s="86"/>
      <c r="AU44" s="86"/>
      <c r="AV44" s="86"/>
      <c r="AW44" s="86"/>
      <c r="AX44" s="86"/>
      <c r="AY44" s="86"/>
      <c r="AZ44" s="86"/>
      <c r="BA44" s="86"/>
      <c r="BB44" s="86"/>
      <c r="BC44" s="86"/>
      <c r="BD44" s="86"/>
      <c r="BE44" s="86"/>
      <c r="BF44" s="86"/>
      <c r="BG44" s="86"/>
    </row>
    <row r="45">
      <c r="A45" s="86"/>
      <c r="B45" s="86"/>
      <c r="C45" s="86"/>
      <c r="D45" s="86"/>
      <c r="E45" s="86"/>
      <c r="F45" s="86"/>
      <c r="G45" s="86"/>
      <c r="H45" s="86"/>
      <c r="I45" s="86"/>
      <c r="J45" s="86"/>
      <c r="K45" s="86"/>
      <c r="L45" s="86"/>
      <c r="M45" s="86"/>
      <c r="N45" s="86"/>
      <c r="O45" s="86"/>
      <c r="P45" s="86"/>
      <c r="Q45" s="86"/>
      <c r="R45" s="86"/>
      <c r="S45" s="86"/>
      <c r="T45" s="86"/>
      <c r="U45" s="86"/>
      <c r="V45" s="86"/>
      <c r="W45" s="86"/>
      <c r="X45" s="86"/>
      <c r="Y45" s="86"/>
      <c r="Z45" s="86"/>
      <c r="AA45" s="86"/>
      <c r="AB45" s="86"/>
      <c r="AC45" s="86"/>
      <c r="AD45" s="86"/>
      <c r="AE45" s="86"/>
      <c r="AF45" s="86"/>
      <c r="AG45" s="86"/>
      <c r="AH45" s="86"/>
      <c r="AI45" s="86"/>
      <c r="AJ45" s="86"/>
      <c r="AK45" s="86"/>
      <c r="AL45" s="86"/>
      <c r="AM45" s="86"/>
      <c r="AN45" s="86"/>
      <c r="AO45" s="86"/>
      <c r="AP45" s="86"/>
      <c r="AQ45" s="86"/>
      <c r="AR45" s="86"/>
      <c r="AS45" s="86"/>
      <c r="AT45" s="86"/>
      <c r="AU45" s="86"/>
      <c r="AV45" s="86"/>
      <c r="AW45" s="86"/>
      <c r="AX45" s="86"/>
      <c r="AY45" s="86"/>
      <c r="AZ45" s="86"/>
      <c r="BA45" s="86"/>
      <c r="BB45" s="86"/>
      <c r="BC45" s="86"/>
      <c r="BD45" s="86"/>
      <c r="BE45" s="86"/>
      <c r="BF45" s="86"/>
      <c r="BG45" s="86"/>
    </row>
    <row r="46">
      <c r="A46" s="86"/>
      <c r="B46" s="86"/>
      <c r="C46" s="86"/>
      <c r="D46" s="86"/>
      <c r="E46" s="86"/>
      <c r="F46" s="86"/>
      <c r="G46" s="86"/>
      <c r="H46" s="86"/>
      <c r="I46" s="86"/>
      <c r="J46" s="86"/>
      <c r="K46" s="86"/>
      <c r="L46" s="86"/>
      <c r="M46" s="86"/>
      <c r="N46" s="86"/>
      <c r="O46" s="86"/>
      <c r="P46" s="86"/>
      <c r="Q46" s="86"/>
      <c r="R46" s="86"/>
      <c r="S46" s="86"/>
      <c r="T46" s="86"/>
      <c r="U46" s="86"/>
      <c r="V46" s="86"/>
      <c r="W46" s="86"/>
      <c r="X46" s="86"/>
      <c r="Y46" s="86"/>
      <c r="Z46" s="86"/>
      <c r="AA46" s="86"/>
      <c r="AB46" s="86"/>
      <c r="AC46" s="86"/>
      <c r="AD46" s="86"/>
      <c r="AE46" s="86"/>
      <c r="AF46" s="86"/>
      <c r="AG46" s="86"/>
      <c r="AH46" s="86"/>
      <c r="AI46" s="86"/>
      <c r="AJ46" s="86"/>
      <c r="AK46" s="86"/>
      <c r="AL46" s="86"/>
      <c r="AM46" s="86"/>
      <c r="AN46" s="86"/>
      <c r="AO46" s="86"/>
      <c r="AP46" s="86"/>
      <c r="AQ46" s="86"/>
      <c r="AR46" s="86"/>
      <c r="AS46" s="86"/>
      <c r="AT46" s="86"/>
      <c r="AU46" s="86"/>
      <c r="AV46" s="86"/>
      <c r="AW46" s="86"/>
      <c r="AX46" s="86"/>
      <c r="AY46" s="86"/>
      <c r="AZ46" s="86"/>
      <c r="BA46" s="86"/>
      <c r="BB46" s="86"/>
      <c r="BC46" s="86"/>
      <c r="BD46" s="86"/>
      <c r="BE46" s="86"/>
      <c r="BF46" s="86"/>
      <c r="BG46" s="86"/>
    </row>
    <row r="47">
      <c r="A47" s="86"/>
      <c r="B47" s="86"/>
      <c r="C47" s="86"/>
      <c r="D47" s="86"/>
      <c r="E47" s="86"/>
      <c r="F47" s="86"/>
      <c r="G47" s="86"/>
      <c r="H47" s="86"/>
      <c r="I47" s="86"/>
      <c r="J47" s="86"/>
      <c r="K47" s="86"/>
      <c r="L47" s="86"/>
      <c r="M47" s="86"/>
      <c r="N47" s="86"/>
      <c r="O47" s="86"/>
      <c r="P47" s="86"/>
      <c r="Q47" s="86"/>
      <c r="R47" s="86"/>
      <c r="S47" s="86"/>
      <c r="T47" s="86"/>
      <c r="U47" s="86"/>
      <c r="V47" s="86"/>
      <c r="W47" s="86"/>
      <c r="X47" s="86"/>
      <c r="Y47" s="86"/>
      <c r="Z47" s="86"/>
      <c r="AA47" s="86"/>
      <c r="AB47" s="86"/>
      <c r="AC47" s="86"/>
      <c r="AD47" s="86"/>
      <c r="AE47" s="86"/>
      <c r="AF47" s="86"/>
      <c r="AG47" s="86"/>
      <c r="AH47" s="86"/>
      <c r="AI47" s="86"/>
      <c r="AJ47" s="86"/>
      <c r="AK47" s="86"/>
      <c r="AL47" s="86"/>
      <c r="AM47" s="86"/>
      <c r="AN47" s="86"/>
      <c r="AO47" s="86"/>
      <c r="AP47" s="86"/>
      <c r="AQ47" s="86"/>
      <c r="AR47" s="86"/>
      <c r="AS47" s="86"/>
      <c r="AT47" s="86"/>
      <c r="AU47" s="86"/>
      <c r="AV47" s="86"/>
      <c r="AW47" s="86"/>
      <c r="AX47" s="86"/>
      <c r="AY47" s="86"/>
      <c r="AZ47" s="86"/>
      <c r="BA47" s="86"/>
      <c r="BB47" s="86"/>
      <c r="BC47" s="86"/>
      <c r="BD47" s="86"/>
      <c r="BE47" s="86"/>
      <c r="BF47" s="86"/>
      <c r="BG47" s="86"/>
    </row>
    <row r="48">
      <c r="A48" s="86"/>
      <c r="B48" s="86"/>
      <c r="C48" s="86"/>
      <c r="D48" s="86"/>
      <c r="E48" s="86"/>
      <c r="F48" s="86"/>
      <c r="G48" s="86"/>
      <c r="H48" s="86"/>
      <c r="I48" s="86"/>
      <c r="J48" s="86"/>
      <c r="K48" s="86"/>
      <c r="L48" s="86"/>
      <c r="M48" s="86"/>
      <c r="N48" s="86"/>
      <c r="O48" s="86"/>
      <c r="P48" s="86"/>
      <c r="Q48" s="86"/>
      <c r="R48" s="86"/>
      <c r="S48" s="86"/>
      <c r="T48" s="86"/>
      <c r="U48" s="86"/>
      <c r="V48" s="86"/>
      <c r="W48" s="86"/>
      <c r="X48" s="86"/>
      <c r="Y48" s="86"/>
      <c r="Z48" s="86"/>
      <c r="AA48" s="86"/>
      <c r="AB48" s="86"/>
      <c r="AC48" s="86"/>
      <c r="AD48" s="86"/>
      <c r="AE48" s="86"/>
      <c r="AF48" s="86"/>
      <c r="AG48" s="86"/>
      <c r="AH48" s="86"/>
      <c r="AI48" s="86"/>
      <c r="AJ48" s="86"/>
      <c r="AK48" s="86"/>
      <c r="AL48" s="86"/>
      <c r="AM48" s="86"/>
      <c r="AN48" s="86"/>
      <c r="AO48" s="86"/>
      <c r="AP48" s="86"/>
      <c r="AQ48" s="86"/>
      <c r="AR48" s="86"/>
      <c r="AS48" s="86"/>
      <c r="AT48" s="86"/>
      <c r="AU48" s="86"/>
      <c r="AV48" s="86"/>
      <c r="AW48" s="86"/>
      <c r="AX48" s="86"/>
      <c r="AY48" s="86"/>
      <c r="AZ48" s="86"/>
      <c r="BA48" s="86"/>
      <c r="BB48" s="86"/>
      <c r="BC48" s="86"/>
      <c r="BD48" s="86"/>
      <c r="BE48" s="86"/>
      <c r="BF48" s="86"/>
      <c r="BG48" s="86"/>
    </row>
    <row r="49">
      <c r="A49" s="86"/>
      <c r="B49" s="86"/>
      <c r="C49" s="86"/>
      <c r="D49" s="86"/>
      <c r="E49" s="86"/>
      <c r="F49" s="86"/>
      <c r="G49" s="86"/>
      <c r="H49" s="86"/>
      <c r="I49" s="86"/>
      <c r="J49" s="86"/>
      <c r="K49" s="86"/>
      <c r="L49" s="86"/>
      <c r="M49" s="86"/>
      <c r="N49" s="86"/>
      <c r="O49" s="86"/>
      <c r="P49" s="86"/>
      <c r="Q49" s="86"/>
      <c r="R49" s="86"/>
      <c r="S49" s="86"/>
      <c r="T49" s="86"/>
      <c r="U49" s="86"/>
      <c r="V49" s="86"/>
      <c r="W49" s="86"/>
      <c r="X49" s="86"/>
      <c r="Y49" s="86"/>
      <c r="Z49" s="86"/>
      <c r="AA49" s="86"/>
      <c r="AB49" s="86"/>
      <c r="AC49" s="86"/>
      <c r="AD49" s="86"/>
      <c r="AE49" s="86"/>
      <c r="AF49" s="86"/>
      <c r="AG49" s="86"/>
      <c r="AH49" s="86"/>
      <c r="AI49" s="86"/>
      <c r="AJ49" s="86"/>
      <c r="AK49" s="86"/>
      <c r="AL49" s="86"/>
      <c r="AM49" s="86"/>
      <c r="AN49" s="86"/>
      <c r="AO49" s="86"/>
      <c r="AP49" s="86"/>
      <c r="AQ49" s="86"/>
      <c r="AR49" s="86"/>
      <c r="AS49" s="86"/>
      <c r="AT49" s="86"/>
      <c r="AU49" s="86"/>
      <c r="AV49" s="86"/>
      <c r="AW49" s="86"/>
      <c r="AX49" s="86"/>
      <c r="AY49" s="86"/>
      <c r="AZ49" s="86"/>
      <c r="BA49" s="86"/>
      <c r="BB49" s="86"/>
      <c r="BC49" s="86"/>
      <c r="BD49" s="86"/>
      <c r="BE49" s="86"/>
      <c r="BF49" s="86"/>
      <c r="BG49" s="86"/>
    </row>
    <row r="50">
      <c r="A50" s="86"/>
      <c r="B50" s="86"/>
      <c r="C50" s="86"/>
      <c r="D50" s="86"/>
      <c r="E50" s="86"/>
      <c r="F50" s="86"/>
      <c r="G50" s="86"/>
      <c r="H50" s="86"/>
      <c r="I50" s="86"/>
      <c r="J50" s="86"/>
      <c r="K50" s="86"/>
      <c r="L50" s="86"/>
      <c r="M50" s="86"/>
      <c r="N50" s="86"/>
      <c r="O50" s="86"/>
      <c r="P50" s="86"/>
      <c r="Q50" s="86"/>
      <c r="R50" s="86"/>
      <c r="S50" s="86"/>
      <c r="T50" s="86"/>
      <c r="U50" s="86"/>
      <c r="V50" s="86"/>
      <c r="W50" s="86"/>
      <c r="X50" s="86"/>
      <c r="Y50" s="86"/>
      <c r="Z50" s="86"/>
      <c r="AA50" s="86"/>
      <c r="AB50" s="86"/>
      <c r="AC50" s="86"/>
      <c r="AD50" s="86"/>
      <c r="AE50" s="86"/>
      <c r="AF50" s="86"/>
      <c r="AG50" s="86"/>
      <c r="AH50" s="86"/>
      <c r="AI50" s="86"/>
      <c r="AJ50" s="86"/>
      <c r="AK50" s="86"/>
      <c r="AL50" s="86"/>
      <c r="AM50" s="86"/>
      <c r="AN50" s="86"/>
      <c r="AO50" s="86"/>
      <c r="AP50" s="86"/>
      <c r="AQ50" s="86"/>
      <c r="AR50" s="86"/>
      <c r="AS50" s="86"/>
      <c r="AT50" s="86"/>
      <c r="AU50" s="86"/>
      <c r="AV50" s="86"/>
      <c r="AW50" s="86"/>
      <c r="AX50" s="86"/>
      <c r="AY50" s="86"/>
      <c r="AZ50" s="86"/>
      <c r="BA50" s="86"/>
      <c r="BB50" s="86"/>
      <c r="BC50" s="86"/>
      <c r="BD50" s="86"/>
      <c r="BE50" s="86"/>
      <c r="BF50" s="86"/>
      <c r="BG50" s="86"/>
    </row>
    <row r="51">
      <c r="A51" s="86"/>
      <c r="B51" s="86"/>
      <c r="C51" s="86"/>
      <c r="D51" s="86"/>
      <c r="E51" s="86"/>
      <c r="F51" s="86"/>
      <c r="G51" s="86"/>
      <c r="H51" s="86"/>
      <c r="I51" s="86"/>
      <c r="J51" s="86"/>
      <c r="K51" s="86"/>
      <c r="L51" s="86"/>
      <c r="M51" s="86"/>
      <c r="N51" s="86"/>
      <c r="O51" s="86"/>
      <c r="P51" s="86"/>
      <c r="Q51" s="86"/>
      <c r="R51" s="86"/>
      <c r="S51" s="86"/>
      <c r="T51" s="86"/>
      <c r="U51" s="86"/>
      <c r="V51" s="86"/>
      <c r="W51" s="86"/>
      <c r="X51" s="86"/>
      <c r="Y51" s="86"/>
      <c r="Z51" s="86"/>
      <c r="AA51" s="86"/>
      <c r="AB51" s="86"/>
      <c r="AC51" s="86"/>
      <c r="AD51" s="86"/>
      <c r="AE51" s="86"/>
      <c r="AF51" s="86"/>
      <c r="AG51" s="86"/>
      <c r="AH51" s="86"/>
      <c r="AI51" s="86"/>
      <c r="AJ51" s="86"/>
      <c r="AK51" s="86"/>
      <c r="AL51" s="86"/>
      <c r="AM51" s="86"/>
      <c r="AN51" s="86"/>
      <c r="AO51" s="86"/>
      <c r="AP51" s="86"/>
      <c r="AQ51" s="86"/>
      <c r="AR51" s="86"/>
      <c r="AS51" s="86"/>
      <c r="AT51" s="86"/>
      <c r="AU51" s="86"/>
      <c r="AV51" s="86"/>
      <c r="AW51" s="86"/>
      <c r="AX51" s="86"/>
      <c r="AY51" s="86"/>
      <c r="AZ51" s="86"/>
      <c r="BA51" s="86"/>
      <c r="BB51" s="86"/>
      <c r="BC51" s="86"/>
      <c r="BD51" s="86"/>
      <c r="BE51" s="86"/>
      <c r="BF51" s="86"/>
      <c r="BG51" s="86"/>
    </row>
    <row r="52">
      <c r="A52" s="86"/>
      <c r="B52" s="86"/>
      <c r="C52" s="86"/>
      <c r="D52" s="86"/>
      <c r="E52" s="86"/>
      <c r="F52" s="86"/>
      <c r="G52" s="86"/>
      <c r="H52" s="86"/>
      <c r="I52" s="86"/>
      <c r="J52" s="86"/>
      <c r="K52" s="86"/>
      <c r="L52" s="86"/>
      <c r="M52" s="86"/>
      <c r="N52" s="86"/>
      <c r="O52" s="86"/>
      <c r="P52" s="86"/>
      <c r="Q52" s="86"/>
      <c r="R52" s="86"/>
      <c r="S52" s="86"/>
      <c r="T52" s="86"/>
      <c r="U52" s="86"/>
      <c r="V52" s="86"/>
      <c r="W52" s="86"/>
      <c r="X52" s="86"/>
      <c r="Y52" s="86"/>
      <c r="Z52" s="86"/>
      <c r="AA52" s="86"/>
      <c r="AB52" s="86"/>
      <c r="AC52" s="86"/>
      <c r="AD52" s="86"/>
      <c r="AE52" s="86"/>
      <c r="AF52" s="86"/>
      <c r="AG52" s="86"/>
      <c r="AH52" s="86"/>
      <c r="AI52" s="86"/>
      <c r="AJ52" s="86"/>
      <c r="AK52" s="86"/>
      <c r="AL52" s="86"/>
      <c r="AM52" s="86"/>
      <c r="AN52" s="86"/>
      <c r="AO52" s="86"/>
      <c r="AP52" s="86"/>
      <c r="AQ52" s="86"/>
      <c r="AR52" s="86"/>
      <c r="AS52" s="86"/>
      <c r="AT52" s="86"/>
      <c r="AU52" s="86"/>
      <c r="AV52" s="86"/>
      <c r="AW52" s="86"/>
      <c r="AX52" s="86"/>
      <c r="AY52" s="86"/>
      <c r="AZ52" s="86"/>
      <c r="BA52" s="86"/>
      <c r="BB52" s="86"/>
      <c r="BC52" s="86"/>
      <c r="BD52" s="86"/>
      <c r="BE52" s="86"/>
      <c r="BF52" s="86"/>
      <c r="BG52" s="86"/>
    </row>
    <row r="53">
      <c r="A53" s="86"/>
      <c r="B53" s="86"/>
      <c r="C53" s="86"/>
      <c r="D53" s="86"/>
      <c r="E53" s="86"/>
      <c r="F53" s="86"/>
      <c r="G53" s="86"/>
      <c r="H53" s="86"/>
      <c r="I53" s="86"/>
      <c r="J53" s="86"/>
      <c r="K53" s="86"/>
      <c r="L53" s="86"/>
      <c r="M53" s="86"/>
      <c r="N53" s="86"/>
      <c r="O53" s="86"/>
      <c r="P53" s="86"/>
      <c r="Q53" s="86"/>
      <c r="R53" s="86"/>
      <c r="S53" s="86"/>
      <c r="T53" s="86"/>
      <c r="U53" s="86"/>
      <c r="V53" s="86"/>
      <c r="W53" s="86"/>
      <c r="X53" s="86"/>
      <c r="Y53" s="86"/>
      <c r="Z53" s="86"/>
      <c r="AA53" s="86"/>
      <c r="AB53" s="86"/>
      <c r="AC53" s="86"/>
      <c r="AD53" s="86"/>
      <c r="AE53" s="86"/>
      <c r="AF53" s="86"/>
      <c r="AG53" s="86"/>
      <c r="AH53" s="86"/>
      <c r="AI53" s="86"/>
      <c r="AJ53" s="86"/>
      <c r="AK53" s="86"/>
      <c r="AL53" s="86"/>
      <c r="AM53" s="86"/>
      <c r="AN53" s="86"/>
      <c r="AO53" s="86"/>
      <c r="AP53" s="86"/>
      <c r="AQ53" s="86"/>
      <c r="AR53" s="86"/>
      <c r="AS53" s="86"/>
      <c r="AT53" s="86"/>
      <c r="AU53" s="86"/>
      <c r="AV53" s="86"/>
      <c r="AW53" s="86"/>
      <c r="AX53" s="86"/>
      <c r="AY53" s="86"/>
      <c r="AZ53" s="86"/>
      <c r="BA53" s="86"/>
      <c r="BB53" s="86"/>
      <c r="BC53" s="86"/>
      <c r="BD53" s="86"/>
      <c r="BE53" s="86"/>
      <c r="BF53" s="86"/>
      <c r="BG53" s="86"/>
    </row>
    <row r="54">
      <c r="A54" s="86"/>
      <c r="B54" s="86"/>
      <c r="C54" s="86"/>
      <c r="D54" s="86"/>
      <c r="E54" s="86"/>
      <c r="F54" s="86"/>
      <c r="G54" s="86"/>
      <c r="H54" s="86"/>
      <c r="I54" s="86"/>
      <c r="J54" s="86"/>
      <c r="K54" s="86"/>
      <c r="L54" s="86"/>
      <c r="M54" s="86"/>
      <c r="N54" s="86"/>
      <c r="O54" s="86"/>
      <c r="P54" s="86"/>
      <c r="Q54" s="86"/>
      <c r="R54" s="86"/>
      <c r="S54" s="86"/>
      <c r="T54" s="86"/>
      <c r="U54" s="86"/>
      <c r="V54" s="86"/>
      <c r="W54" s="86"/>
      <c r="X54" s="86"/>
      <c r="Y54" s="86"/>
      <c r="Z54" s="86"/>
      <c r="AA54" s="86"/>
      <c r="AB54" s="86"/>
      <c r="AC54" s="86"/>
      <c r="AD54" s="86"/>
      <c r="AE54" s="86"/>
      <c r="AF54" s="86"/>
      <c r="AG54" s="86"/>
      <c r="AH54" s="86"/>
      <c r="AI54" s="86"/>
      <c r="AJ54" s="86"/>
      <c r="AK54" s="86"/>
      <c r="AL54" s="86"/>
      <c r="AM54" s="86"/>
      <c r="AN54" s="86"/>
      <c r="AO54" s="86"/>
      <c r="AP54" s="86"/>
      <c r="AQ54" s="86"/>
      <c r="AR54" s="86"/>
      <c r="AS54" s="86"/>
      <c r="AT54" s="86"/>
      <c r="AU54" s="86"/>
      <c r="AV54" s="86"/>
      <c r="AW54" s="86"/>
      <c r="AX54" s="86"/>
      <c r="AY54" s="86"/>
      <c r="AZ54" s="86"/>
      <c r="BA54" s="86"/>
      <c r="BB54" s="86"/>
      <c r="BC54" s="86"/>
      <c r="BD54" s="86"/>
      <c r="BE54" s="86"/>
      <c r="BF54" s="86"/>
      <c r="BG54" s="86"/>
    </row>
    <row r="55">
      <c r="A55" s="86"/>
      <c r="B55" s="86"/>
      <c r="C55" s="86"/>
      <c r="D55" s="86"/>
      <c r="E55" s="86"/>
      <c r="F55" s="86"/>
      <c r="G55" s="86"/>
      <c r="H55" s="86"/>
      <c r="I55" s="86"/>
      <c r="J55" s="86"/>
      <c r="K55" s="86"/>
      <c r="L55" s="86"/>
      <c r="M55" s="86"/>
      <c r="N55" s="86"/>
      <c r="O55" s="86"/>
      <c r="P55" s="86"/>
      <c r="Q55" s="86"/>
      <c r="R55" s="86"/>
      <c r="S55" s="86"/>
      <c r="T55" s="86"/>
      <c r="U55" s="86"/>
      <c r="V55" s="86"/>
      <c r="W55" s="86"/>
      <c r="X55" s="86"/>
      <c r="Y55" s="86"/>
      <c r="Z55" s="86"/>
      <c r="AA55" s="86"/>
      <c r="AB55" s="86"/>
      <c r="AC55" s="86"/>
      <c r="AD55" s="86"/>
      <c r="AE55" s="86"/>
      <c r="AF55" s="86"/>
      <c r="AG55" s="86"/>
      <c r="AH55" s="86"/>
      <c r="AI55" s="86"/>
      <c r="AJ55" s="86"/>
      <c r="AK55" s="86"/>
      <c r="AL55" s="86"/>
      <c r="AM55" s="86"/>
      <c r="AN55" s="86"/>
      <c r="AO55" s="86"/>
      <c r="AP55" s="86"/>
      <c r="AQ55" s="86"/>
      <c r="AR55" s="86"/>
      <c r="AS55" s="86"/>
      <c r="AT55" s="86"/>
      <c r="AU55" s="86"/>
      <c r="AV55" s="86"/>
      <c r="AW55" s="86"/>
      <c r="AX55" s="86"/>
      <c r="AY55" s="86"/>
      <c r="AZ55" s="86"/>
      <c r="BA55" s="86"/>
      <c r="BB55" s="86"/>
      <c r="BC55" s="86"/>
      <c r="BD55" s="86"/>
      <c r="BE55" s="86"/>
      <c r="BF55" s="86"/>
      <c r="BG55" s="86"/>
    </row>
    <row r="56">
      <c r="A56" s="86"/>
      <c r="B56" s="86"/>
      <c r="C56" s="86"/>
      <c r="D56" s="86"/>
      <c r="E56" s="86"/>
      <c r="F56" s="86"/>
      <c r="G56" s="86"/>
      <c r="H56" s="86"/>
      <c r="I56" s="86"/>
      <c r="J56" s="86"/>
      <c r="K56" s="86"/>
      <c r="L56" s="86"/>
      <c r="M56" s="86"/>
      <c r="N56" s="86"/>
      <c r="O56" s="86"/>
      <c r="P56" s="86"/>
      <c r="Q56" s="86"/>
      <c r="R56" s="86"/>
      <c r="S56" s="86"/>
      <c r="T56" s="86"/>
      <c r="U56" s="86"/>
      <c r="V56" s="86"/>
      <c r="W56" s="86"/>
      <c r="X56" s="86"/>
      <c r="Y56" s="86"/>
      <c r="Z56" s="86"/>
      <c r="AA56" s="86"/>
      <c r="AB56" s="86"/>
      <c r="AC56" s="86"/>
      <c r="AD56" s="86"/>
      <c r="AE56" s="86"/>
      <c r="AF56" s="86"/>
      <c r="AG56" s="86"/>
      <c r="AH56" s="86"/>
      <c r="AI56" s="86"/>
      <c r="AJ56" s="86"/>
      <c r="AK56" s="86"/>
      <c r="AL56" s="86"/>
      <c r="AM56" s="86"/>
      <c r="AN56" s="86"/>
      <c r="AO56" s="86"/>
      <c r="AP56" s="86"/>
      <c r="AQ56" s="86"/>
      <c r="AR56" s="86"/>
      <c r="AS56" s="86"/>
      <c r="AT56" s="86"/>
      <c r="AU56" s="86"/>
      <c r="AV56" s="86"/>
      <c r="AW56" s="86"/>
      <c r="AX56" s="86"/>
      <c r="AY56" s="86"/>
      <c r="AZ56" s="86"/>
      <c r="BA56" s="86"/>
      <c r="BB56" s="86"/>
      <c r="BC56" s="86"/>
      <c r="BD56" s="86"/>
      <c r="BE56" s="86"/>
      <c r="BF56" s="86"/>
      <c r="BG56" s="86"/>
    </row>
    <row r="57">
      <c r="A57" s="86"/>
      <c r="B57" s="86"/>
      <c r="C57" s="86"/>
      <c r="D57" s="86"/>
      <c r="E57" s="86"/>
      <c r="F57" s="86"/>
      <c r="G57" s="86"/>
      <c r="H57" s="86"/>
      <c r="I57" s="86"/>
      <c r="J57" s="86"/>
      <c r="K57" s="86"/>
      <c r="L57" s="86"/>
      <c r="M57" s="86"/>
      <c r="N57" s="86"/>
      <c r="O57" s="86"/>
      <c r="P57" s="86"/>
      <c r="Q57" s="86"/>
      <c r="R57" s="86"/>
      <c r="S57" s="86"/>
      <c r="T57" s="86"/>
      <c r="U57" s="86"/>
      <c r="V57" s="86"/>
      <c r="W57" s="86"/>
      <c r="X57" s="86"/>
      <c r="Y57" s="86"/>
      <c r="Z57" s="86"/>
      <c r="AA57" s="86"/>
      <c r="AB57" s="86"/>
      <c r="AC57" s="86"/>
      <c r="AD57" s="86"/>
      <c r="AE57" s="86"/>
      <c r="AF57" s="86"/>
      <c r="AG57" s="86"/>
      <c r="AH57" s="86"/>
      <c r="AI57" s="86"/>
      <c r="AJ57" s="86"/>
      <c r="AK57" s="86"/>
      <c r="AL57" s="86"/>
      <c r="AM57" s="86"/>
      <c r="AN57" s="86"/>
      <c r="AO57" s="86"/>
      <c r="AP57" s="86"/>
      <c r="AQ57" s="86"/>
      <c r="AR57" s="86"/>
      <c r="AS57" s="86"/>
      <c r="AT57" s="86"/>
      <c r="AU57" s="86"/>
      <c r="AV57" s="86"/>
      <c r="AW57" s="86"/>
      <c r="AX57" s="86"/>
      <c r="AY57" s="86"/>
      <c r="AZ57" s="86"/>
      <c r="BA57" s="86"/>
      <c r="BB57" s="86"/>
      <c r="BC57" s="86"/>
      <c r="BD57" s="86"/>
      <c r="BE57" s="86"/>
      <c r="BF57" s="86"/>
      <c r="BG57" s="86"/>
    </row>
    <row r="58">
      <c r="A58" s="86"/>
      <c r="B58" s="86"/>
      <c r="C58" s="86"/>
      <c r="D58" s="86"/>
      <c r="E58" s="86"/>
      <c r="F58" s="86"/>
      <c r="G58" s="86"/>
      <c r="H58" s="86"/>
      <c r="I58" s="86"/>
      <c r="J58" s="86"/>
      <c r="K58" s="86"/>
      <c r="L58" s="86"/>
      <c r="M58" s="86"/>
      <c r="N58" s="86"/>
      <c r="O58" s="86"/>
      <c r="P58" s="86"/>
      <c r="Q58" s="86"/>
      <c r="R58" s="86"/>
      <c r="S58" s="86"/>
      <c r="T58" s="86"/>
      <c r="U58" s="86"/>
      <c r="V58" s="86"/>
      <c r="W58" s="86"/>
      <c r="X58" s="86"/>
      <c r="Y58" s="86"/>
      <c r="Z58" s="86"/>
      <c r="AA58" s="86"/>
      <c r="AB58" s="86"/>
      <c r="AC58" s="86"/>
      <c r="AD58" s="86"/>
      <c r="AE58" s="86"/>
      <c r="AF58" s="86"/>
      <c r="AG58" s="86"/>
      <c r="AH58" s="86"/>
      <c r="AI58" s="86"/>
      <c r="AJ58" s="86"/>
      <c r="AK58" s="86"/>
      <c r="AL58" s="86"/>
      <c r="AM58" s="86"/>
      <c r="AN58" s="86"/>
      <c r="AO58" s="86"/>
      <c r="AP58" s="86"/>
      <c r="AQ58" s="86"/>
      <c r="AR58" s="86"/>
      <c r="AS58" s="86"/>
      <c r="AT58" s="86"/>
      <c r="AU58" s="86"/>
      <c r="AV58" s="86"/>
      <c r="AW58" s="86"/>
      <c r="AX58" s="86"/>
      <c r="AY58" s="86"/>
      <c r="AZ58" s="86"/>
      <c r="BA58" s="86"/>
      <c r="BB58" s="86"/>
      <c r="BC58" s="86"/>
      <c r="BD58" s="86"/>
      <c r="BE58" s="86"/>
      <c r="BF58" s="86"/>
      <c r="BG58" s="86"/>
    </row>
    <row r="59">
      <c r="A59" s="86"/>
      <c r="B59" s="86"/>
      <c r="C59" s="86"/>
      <c r="D59" s="86"/>
      <c r="E59" s="86"/>
      <c r="F59" s="86"/>
      <c r="G59" s="86"/>
      <c r="H59" s="86"/>
      <c r="I59" s="86"/>
      <c r="J59" s="86"/>
      <c r="K59" s="86"/>
      <c r="L59" s="86"/>
      <c r="M59" s="86"/>
      <c r="N59" s="86"/>
      <c r="O59" s="86"/>
      <c r="P59" s="86"/>
      <c r="Q59" s="86"/>
      <c r="R59" s="86"/>
      <c r="S59" s="86"/>
      <c r="T59" s="86"/>
      <c r="U59" s="86"/>
      <c r="V59" s="86"/>
      <c r="W59" s="86"/>
      <c r="X59" s="86"/>
      <c r="Y59" s="86"/>
      <c r="Z59" s="86"/>
      <c r="AA59" s="86"/>
      <c r="AB59" s="86"/>
      <c r="AC59" s="86"/>
      <c r="AD59" s="86"/>
      <c r="AE59" s="86"/>
      <c r="AF59" s="86"/>
      <c r="AG59" s="86"/>
      <c r="AH59" s="86"/>
      <c r="AI59" s="86"/>
      <c r="AJ59" s="86"/>
      <c r="AK59" s="86"/>
      <c r="AL59" s="86"/>
      <c r="AM59" s="86"/>
      <c r="AN59" s="86"/>
      <c r="AO59" s="86"/>
      <c r="AP59" s="86"/>
      <c r="AQ59" s="86"/>
      <c r="AR59" s="86"/>
      <c r="AS59" s="86"/>
      <c r="AT59" s="86"/>
      <c r="AU59" s="86"/>
      <c r="AV59" s="86"/>
      <c r="AW59" s="86"/>
      <c r="AX59" s="86"/>
      <c r="AY59" s="86"/>
      <c r="AZ59" s="86"/>
      <c r="BA59" s="86"/>
      <c r="BB59" s="86"/>
      <c r="BC59" s="86"/>
      <c r="BD59" s="86"/>
      <c r="BE59" s="86"/>
      <c r="BF59" s="86"/>
      <c r="BG59" s="86"/>
    </row>
    <row r="60">
      <c r="A60" s="86"/>
      <c r="B60" s="86"/>
      <c r="C60" s="86"/>
      <c r="D60" s="86"/>
      <c r="E60" s="86"/>
      <c r="F60" s="86"/>
      <c r="G60" s="86"/>
      <c r="H60" s="86"/>
      <c r="I60" s="86"/>
      <c r="J60" s="86"/>
      <c r="K60" s="86"/>
      <c r="L60" s="86"/>
      <c r="M60" s="86"/>
      <c r="N60" s="86"/>
      <c r="O60" s="86"/>
      <c r="P60" s="86"/>
      <c r="Q60" s="86"/>
      <c r="R60" s="86"/>
      <c r="S60" s="86"/>
      <c r="T60" s="86"/>
      <c r="U60" s="86"/>
      <c r="V60" s="86"/>
      <c r="W60" s="86"/>
      <c r="X60" s="86"/>
      <c r="Y60" s="86"/>
      <c r="Z60" s="86"/>
      <c r="AA60" s="86"/>
      <c r="AB60" s="86"/>
      <c r="AC60" s="86"/>
      <c r="AD60" s="86"/>
      <c r="AE60" s="86"/>
      <c r="AF60" s="86"/>
      <c r="AG60" s="86"/>
      <c r="AH60" s="86"/>
      <c r="AI60" s="86"/>
      <c r="AJ60" s="86"/>
      <c r="AK60" s="86"/>
      <c r="AL60" s="86"/>
      <c r="AM60" s="86"/>
      <c r="AN60" s="86"/>
      <c r="AO60" s="86"/>
      <c r="AP60" s="86"/>
      <c r="AQ60" s="86"/>
      <c r="AR60" s="86"/>
      <c r="AS60" s="86"/>
      <c r="AT60" s="86"/>
      <c r="AU60" s="86"/>
      <c r="AV60" s="86"/>
      <c r="AW60" s="86"/>
      <c r="AX60" s="86"/>
      <c r="AY60" s="86"/>
      <c r="AZ60" s="86"/>
      <c r="BA60" s="86"/>
      <c r="BB60" s="86"/>
      <c r="BC60" s="86"/>
      <c r="BD60" s="86"/>
      <c r="BE60" s="86"/>
      <c r="BF60" s="86"/>
      <c r="BG60" s="86"/>
    </row>
    <row r="61">
      <c r="A61" s="86"/>
      <c r="B61" s="86"/>
      <c r="C61" s="86"/>
      <c r="D61" s="86"/>
      <c r="E61" s="86"/>
      <c r="F61" s="86"/>
      <c r="G61" s="86"/>
      <c r="H61" s="86"/>
      <c r="I61" s="86"/>
      <c r="J61" s="86"/>
      <c r="K61" s="86"/>
      <c r="L61" s="86"/>
      <c r="M61" s="86"/>
      <c r="N61" s="86"/>
      <c r="O61" s="86"/>
      <c r="P61" s="86"/>
      <c r="Q61" s="86"/>
      <c r="R61" s="86"/>
      <c r="S61" s="86"/>
      <c r="T61" s="86"/>
      <c r="U61" s="86"/>
      <c r="V61" s="86"/>
      <c r="W61" s="86"/>
      <c r="X61" s="86"/>
      <c r="Y61" s="86"/>
      <c r="Z61" s="86"/>
      <c r="AA61" s="86"/>
      <c r="AB61" s="86"/>
      <c r="AC61" s="86"/>
      <c r="AD61" s="86"/>
      <c r="AE61" s="86"/>
      <c r="AF61" s="86"/>
      <c r="AG61" s="86"/>
      <c r="AH61" s="86"/>
      <c r="AI61" s="86"/>
      <c r="AJ61" s="86"/>
      <c r="AK61" s="86"/>
      <c r="AL61" s="86"/>
      <c r="AM61" s="86"/>
      <c r="AN61" s="86"/>
      <c r="AO61" s="86"/>
      <c r="AP61" s="86"/>
      <c r="AQ61" s="86"/>
      <c r="AR61" s="86"/>
      <c r="AS61" s="86"/>
      <c r="AT61" s="86"/>
      <c r="AU61" s="86"/>
      <c r="AV61" s="86"/>
      <c r="AW61" s="86"/>
      <c r="AX61" s="86"/>
      <c r="AY61" s="86"/>
      <c r="AZ61" s="86"/>
      <c r="BA61" s="86"/>
      <c r="BB61" s="86"/>
      <c r="BC61" s="86"/>
      <c r="BD61" s="86"/>
      <c r="BE61" s="86"/>
      <c r="BF61" s="86"/>
      <c r="BG61" s="86"/>
    </row>
    <row r="62">
      <c r="A62" s="86"/>
      <c r="B62" s="86"/>
      <c r="C62" s="86"/>
      <c r="D62" s="86"/>
      <c r="E62" s="86"/>
      <c r="F62" s="86"/>
      <c r="G62" s="86"/>
      <c r="H62" s="86"/>
      <c r="I62" s="86"/>
      <c r="J62" s="86"/>
      <c r="K62" s="86"/>
      <c r="L62" s="86"/>
      <c r="M62" s="86"/>
      <c r="N62" s="86"/>
      <c r="O62" s="86"/>
      <c r="P62" s="86"/>
      <c r="Q62" s="86"/>
      <c r="R62" s="86"/>
      <c r="S62" s="86"/>
      <c r="T62" s="86"/>
      <c r="U62" s="86"/>
      <c r="V62" s="86"/>
      <c r="W62" s="86"/>
      <c r="X62" s="86"/>
      <c r="Y62" s="86"/>
      <c r="Z62" s="86"/>
      <c r="AA62" s="86"/>
      <c r="AB62" s="86"/>
      <c r="AC62" s="86"/>
      <c r="AD62" s="86"/>
      <c r="AE62" s="86"/>
      <c r="AF62" s="86"/>
      <c r="AG62" s="86"/>
      <c r="AH62" s="86"/>
      <c r="AI62" s="86"/>
      <c r="AJ62" s="86"/>
      <c r="AK62" s="86"/>
      <c r="AL62" s="86"/>
      <c r="AM62" s="86"/>
      <c r="AN62" s="86"/>
      <c r="AO62" s="86"/>
      <c r="AP62" s="86"/>
      <c r="AQ62" s="86"/>
      <c r="AR62" s="86"/>
      <c r="AS62" s="86"/>
      <c r="AT62" s="86"/>
      <c r="AU62" s="86"/>
      <c r="AV62" s="86"/>
      <c r="AW62" s="86"/>
      <c r="AX62" s="86"/>
      <c r="AY62" s="86"/>
      <c r="AZ62" s="86"/>
      <c r="BA62" s="86"/>
      <c r="BB62" s="86"/>
      <c r="BC62" s="86"/>
      <c r="BD62" s="86"/>
      <c r="BE62" s="86"/>
      <c r="BF62" s="86"/>
      <c r="BG62" s="86"/>
    </row>
    <row r="63">
      <c r="A63" s="86"/>
      <c r="B63" s="86"/>
      <c r="C63" s="86"/>
      <c r="D63" s="86"/>
      <c r="E63" s="86"/>
      <c r="F63" s="86"/>
      <c r="G63" s="86"/>
      <c r="H63" s="86"/>
      <c r="I63" s="86"/>
      <c r="J63" s="86"/>
      <c r="K63" s="86"/>
      <c r="L63" s="86"/>
      <c r="M63" s="86"/>
      <c r="N63" s="86"/>
      <c r="O63" s="86"/>
      <c r="P63" s="86"/>
      <c r="Q63" s="86"/>
      <c r="R63" s="86"/>
      <c r="S63" s="86"/>
      <c r="T63" s="86"/>
      <c r="U63" s="86"/>
      <c r="V63" s="86"/>
      <c r="W63" s="86"/>
      <c r="X63" s="86"/>
      <c r="Y63" s="86"/>
      <c r="Z63" s="86"/>
      <c r="AA63" s="86"/>
      <c r="AB63" s="86"/>
      <c r="AC63" s="86"/>
      <c r="AD63" s="86"/>
      <c r="AE63" s="86"/>
      <c r="AF63" s="86"/>
      <c r="AG63" s="86"/>
      <c r="AH63" s="86"/>
      <c r="AI63" s="86"/>
      <c r="AJ63" s="86"/>
      <c r="AK63" s="86"/>
      <c r="AL63" s="86"/>
      <c r="AM63" s="86"/>
      <c r="AN63" s="86"/>
      <c r="AO63" s="86"/>
      <c r="AP63" s="86"/>
      <c r="AQ63" s="86"/>
      <c r="AR63" s="86"/>
      <c r="AS63" s="86"/>
      <c r="AT63" s="86"/>
      <c r="AU63" s="86"/>
      <c r="AV63" s="86"/>
      <c r="AW63" s="86"/>
      <c r="AX63" s="86"/>
      <c r="AY63" s="86"/>
      <c r="AZ63" s="86"/>
      <c r="BA63" s="86"/>
      <c r="BB63" s="86"/>
      <c r="BC63" s="86"/>
      <c r="BD63" s="86"/>
      <c r="BE63" s="86"/>
      <c r="BF63" s="86"/>
      <c r="BG63" s="86"/>
    </row>
    <row r="64">
      <c r="A64" s="86"/>
      <c r="B64" s="86"/>
      <c r="C64" s="86"/>
      <c r="D64" s="86"/>
      <c r="E64" s="86"/>
      <c r="F64" s="86"/>
      <c r="G64" s="86"/>
      <c r="H64" s="86"/>
      <c r="I64" s="86"/>
      <c r="J64" s="86"/>
      <c r="K64" s="86"/>
      <c r="L64" s="86"/>
      <c r="M64" s="86"/>
      <c r="N64" s="86"/>
      <c r="O64" s="86"/>
      <c r="P64" s="86"/>
      <c r="Q64" s="86"/>
      <c r="R64" s="86"/>
      <c r="S64" s="86"/>
      <c r="T64" s="86"/>
      <c r="U64" s="86"/>
      <c r="V64" s="86"/>
      <c r="W64" s="86"/>
      <c r="X64" s="86"/>
      <c r="Y64" s="86"/>
      <c r="Z64" s="86"/>
      <c r="AA64" s="86"/>
      <c r="AB64" s="86"/>
      <c r="AC64" s="86"/>
      <c r="AD64" s="86"/>
      <c r="AE64" s="86"/>
      <c r="AF64" s="86"/>
      <c r="AG64" s="86"/>
      <c r="AH64" s="86"/>
      <c r="AI64" s="86"/>
      <c r="AJ64" s="86"/>
      <c r="AK64" s="86"/>
      <c r="AL64" s="86"/>
      <c r="AM64" s="86"/>
      <c r="AN64" s="86"/>
      <c r="AO64" s="86"/>
      <c r="AP64" s="86"/>
      <c r="AQ64" s="86"/>
      <c r="AR64" s="86"/>
      <c r="AS64" s="86"/>
      <c r="AT64" s="86"/>
      <c r="AU64" s="86"/>
      <c r="AV64" s="86"/>
      <c r="AW64" s="86"/>
      <c r="AX64" s="86"/>
      <c r="AY64" s="86"/>
      <c r="AZ64" s="86"/>
      <c r="BA64" s="86"/>
      <c r="BB64" s="86"/>
      <c r="BC64" s="86"/>
      <c r="BD64" s="86"/>
      <c r="BE64" s="86"/>
      <c r="BF64" s="86"/>
      <c r="BG64" s="86"/>
    </row>
    <row r="65">
      <c r="A65" s="86"/>
      <c r="B65" s="86"/>
      <c r="C65" s="86"/>
      <c r="D65" s="86"/>
      <c r="E65" s="86"/>
      <c r="F65" s="86"/>
      <c r="G65" s="86"/>
      <c r="H65" s="86"/>
      <c r="I65" s="86"/>
      <c r="J65" s="86"/>
      <c r="K65" s="86"/>
      <c r="L65" s="86"/>
      <c r="M65" s="86"/>
      <c r="N65" s="86"/>
      <c r="O65" s="86"/>
      <c r="P65" s="86"/>
      <c r="Q65" s="86"/>
      <c r="R65" s="86"/>
      <c r="S65" s="86"/>
      <c r="T65" s="86"/>
      <c r="U65" s="86"/>
      <c r="V65" s="86"/>
      <c r="W65" s="86"/>
      <c r="X65" s="86"/>
      <c r="Y65" s="86"/>
      <c r="Z65" s="86"/>
      <c r="AA65" s="86"/>
      <c r="AB65" s="86"/>
      <c r="AC65" s="86"/>
      <c r="AD65" s="86"/>
      <c r="AE65" s="86"/>
      <c r="AF65" s="86"/>
      <c r="AG65" s="86"/>
      <c r="AH65" s="86"/>
      <c r="AI65" s="86"/>
      <c r="AJ65" s="86"/>
      <c r="AK65" s="86"/>
      <c r="AL65" s="86"/>
      <c r="AM65" s="86"/>
      <c r="AN65" s="86"/>
      <c r="AO65" s="86"/>
      <c r="AP65" s="86"/>
      <c r="AQ65" s="86"/>
      <c r="AR65" s="86"/>
      <c r="AS65" s="86"/>
      <c r="AT65" s="86"/>
      <c r="AU65" s="86"/>
      <c r="AV65" s="86"/>
      <c r="AW65" s="86"/>
      <c r="AX65" s="86"/>
      <c r="AY65" s="86"/>
      <c r="AZ65" s="86"/>
      <c r="BA65" s="86"/>
      <c r="BB65" s="86"/>
      <c r="BC65" s="86"/>
      <c r="BD65" s="86"/>
      <c r="BE65" s="86"/>
      <c r="BF65" s="86"/>
      <c r="BG65" s="86"/>
    </row>
    <row r="66">
      <c r="A66" s="86"/>
      <c r="B66" s="86"/>
      <c r="C66" s="86"/>
      <c r="D66" s="86"/>
      <c r="E66" s="86"/>
      <c r="F66" s="86"/>
      <c r="G66" s="86"/>
      <c r="H66" s="86"/>
      <c r="I66" s="86"/>
      <c r="J66" s="86"/>
      <c r="K66" s="86"/>
      <c r="L66" s="86"/>
      <c r="M66" s="86"/>
      <c r="N66" s="86"/>
      <c r="O66" s="86"/>
      <c r="P66" s="86"/>
      <c r="Q66" s="86"/>
      <c r="R66" s="86"/>
      <c r="S66" s="86"/>
      <c r="T66" s="86"/>
      <c r="U66" s="86"/>
      <c r="V66" s="86"/>
      <c r="W66" s="86"/>
      <c r="X66" s="86"/>
      <c r="Y66" s="86"/>
      <c r="Z66" s="86"/>
      <c r="AA66" s="86"/>
      <c r="AB66" s="86"/>
      <c r="AC66" s="86"/>
      <c r="AD66" s="86"/>
      <c r="AE66" s="86"/>
      <c r="AF66" s="86"/>
      <c r="AG66" s="86"/>
      <c r="AH66" s="86"/>
      <c r="AI66" s="86"/>
      <c r="AJ66" s="86"/>
      <c r="AK66" s="86"/>
      <c r="AL66" s="86"/>
      <c r="AM66" s="86"/>
      <c r="AN66" s="86"/>
      <c r="AO66" s="86"/>
      <c r="AP66" s="86"/>
      <c r="AQ66" s="86"/>
      <c r="AR66" s="86"/>
      <c r="AS66" s="86"/>
      <c r="AT66" s="86"/>
      <c r="AU66" s="86"/>
      <c r="AV66" s="86"/>
      <c r="AW66" s="86"/>
      <c r="AX66" s="86"/>
      <c r="AY66" s="86"/>
      <c r="AZ66" s="86"/>
      <c r="BA66" s="86"/>
      <c r="BB66" s="86"/>
      <c r="BC66" s="86"/>
      <c r="BD66" s="86"/>
      <c r="BE66" s="86"/>
      <c r="BF66" s="86"/>
      <c r="BG66" s="86"/>
    </row>
    <row r="67">
      <c r="A67" s="86"/>
      <c r="B67" s="86"/>
      <c r="C67" s="86"/>
      <c r="D67" s="86"/>
      <c r="E67" s="86"/>
      <c r="F67" s="86"/>
      <c r="G67" s="86"/>
      <c r="H67" s="86"/>
      <c r="I67" s="86"/>
      <c r="J67" s="86"/>
      <c r="K67" s="86"/>
      <c r="L67" s="86"/>
      <c r="M67" s="86"/>
      <c r="N67" s="86"/>
      <c r="O67" s="86"/>
      <c r="P67" s="86"/>
      <c r="Q67" s="86"/>
      <c r="R67" s="86"/>
      <c r="S67" s="86"/>
      <c r="T67" s="86"/>
      <c r="U67" s="86"/>
      <c r="V67" s="86"/>
      <c r="W67" s="86"/>
      <c r="X67" s="86"/>
      <c r="Y67" s="86"/>
      <c r="Z67" s="86"/>
      <c r="AA67" s="86"/>
      <c r="AB67" s="86"/>
      <c r="AC67" s="86"/>
      <c r="AD67" s="86"/>
      <c r="AE67" s="86"/>
      <c r="AF67" s="86"/>
      <c r="AG67" s="86"/>
      <c r="AH67" s="86"/>
      <c r="AI67" s="86"/>
      <c r="AJ67" s="86"/>
      <c r="AK67" s="86"/>
      <c r="AL67" s="86"/>
      <c r="AM67" s="86"/>
      <c r="AN67" s="86"/>
      <c r="AO67" s="86"/>
      <c r="AP67" s="86"/>
      <c r="AQ67" s="86"/>
      <c r="AR67" s="86"/>
      <c r="AS67" s="86"/>
      <c r="AT67" s="86"/>
      <c r="AU67" s="86"/>
      <c r="AV67" s="86"/>
      <c r="AW67" s="86"/>
      <c r="AX67" s="86"/>
      <c r="AY67" s="86"/>
      <c r="AZ67" s="86"/>
      <c r="BA67" s="86"/>
      <c r="BB67" s="86"/>
      <c r="BC67" s="86"/>
      <c r="BD67" s="86"/>
      <c r="BE67" s="86"/>
      <c r="BF67" s="86"/>
      <c r="BG67" s="86"/>
    </row>
    <row r="68">
      <c r="A68" s="86"/>
      <c r="B68" s="86"/>
      <c r="C68" s="86"/>
      <c r="D68" s="86"/>
      <c r="E68" s="86"/>
      <c r="F68" s="86"/>
      <c r="G68" s="86"/>
      <c r="H68" s="86"/>
      <c r="I68" s="86"/>
      <c r="J68" s="86"/>
      <c r="K68" s="86"/>
      <c r="L68" s="86"/>
      <c r="M68" s="86"/>
      <c r="N68" s="86"/>
      <c r="O68" s="86"/>
      <c r="P68" s="86"/>
      <c r="Q68" s="86"/>
      <c r="R68" s="86"/>
      <c r="S68" s="86"/>
      <c r="T68" s="86"/>
      <c r="U68" s="86"/>
      <c r="V68" s="86"/>
      <c r="W68" s="86"/>
      <c r="X68" s="86"/>
      <c r="Y68" s="86"/>
      <c r="Z68" s="86"/>
      <c r="AA68" s="86"/>
      <c r="AB68" s="86"/>
      <c r="AC68" s="86"/>
      <c r="AD68" s="86"/>
      <c r="AE68" s="86"/>
      <c r="AF68" s="86"/>
      <c r="AG68" s="86"/>
      <c r="AH68" s="86"/>
      <c r="AI68" s="86"/>
      <c r="AJ68" s="86"/>
      <c r="AK68" s="86"/>
      <c r="AL68" s="86"/>
      <c r="AM68" s="86"/>
      <c r="AN68" s="86"/>
      <c r="AO68" s="86"/>
      <c r="AP68" s="86"/>
      <c r="AQ68" s="86"/>
      <c r="AR68" s="86"/>
      <c r="AS68" s="86"/>
      <c r="AT68" s="86"/>
      <c r="AU68" s="86"/>
      <c r="AV68" s="86"/>
      <c r="AW68" s="86"/>
      <c r="AX68" s="86"/>
      <c r="AY68" s="86"/>
      <c r="AZ68" s="86"/>
      <c r="BA68" s="86"/>
      <c r="BB68" s="86"/>
      <c r="BC68" s="86"/>
      <c r="BD68" s="86"/>
      <c r="BE68" s="86"/>
      <c r="BF68" s="86"/>
      <c r="BG68" s="86"/>
    </row>
    <row r="69">
      <c r="A69" s="86"/>
      <c r="B69" s="86"/>
      <c r="C69" s="86"/>
      <c r="D69" s="86"/>
      <c r="E69" s="86"/>
      <c r="F69" s="86"/>
      <c r="G69" s="86"/>
      <c r="H69" s="86"/>
      <c r="I69" s="86"/>
      <c r="J69" s="86"/>
      <c r="K69" s="86"/>
      <c r="L69" s="86"/>
      <c r="M69" s="86"/>
      <c r="N69" s="86"/>
      <c r="O69" s="86"/>
      <c r="P69" s="86"/>
      <c r="Q69" s="86"/>
      <c r="R69" s="86"/>
      <c r="S69" s="86"/>
      <c r="T69" s="86"/>
      <c r="U69" s="86"/>
      <c r="V69" s="86"/>
      <c r="W69" s="86"/>
      <c r="X69" s="86"/>
      <c r="Y69" s="86"/>
      <c r="Z69" s="86"/>
      <c r="AA69" s="86"/>
      <c r="AB69" s="86"/>
      <c r="AC69" s="86"/>
      <c r="AD69" s="86"/>
      <c r="AE69" s="86"/>
      <c r="AF69" s="86"/>
      <c r="AG69" s="86"/>
      <c r="AH69" s="86"/>
      <c r="AI69" s="86"/>
      <c r="AJ69" s="86"/>
      <c r="AK69" s="86"/>
      <c r="AL69" s="86"/>
      <c r="AM69" s="86"/>
      <c r="AN69" s="86"/>
      <c r="AO69" s="86"/>
      <c r="AP69" s="86"/>
      <c r="AQ69" s="86"/>
      <c r="AR69" s="86"/>
      <c r="AS69" s="86"/>
      <c r="AT69" s="86"/>
      <c r="AU69" s="86"/>
      <c r="AV69" s="86"/>
      <c r="AW69" s="86"/>
      <c r="AX69" s="86"/>
      <c r="AY69" s="86"/>
      <c r="AZ69" s="86"/>
      <c r="BA69" s="86"/>
      <c r="BB69" s="86"/>
      <c r="BC69" s="86"/>
      <c r="BD69" s="86"/>
      <c r="BE69" s="86"/>
      <c r="BF69" s="86"/>
      <c r="BG69" s="86"/>
    </row>
    <row r="70">
      <c r="A70" s="86"/>
      <c r="B70" s="86"/>
      <c r="C70" s="86"/>
      <c r="D70" s="86"/>
      <c r="E70" s="86"/>
      <c r="F70" s="86"/>
      <c r="G70" s="86"/>
      <c r="H70" s="86"/>
      <c r="I70" s="86"/>
      <c r="J70" s="86"/>
      <c r="K70" s="86"/>
      <c r="L70" s="86"/>
      <c r="M70" s="86"/>
      <c r="N70" s="86"/>
      <c r="O70" s="86"/>
      <c r="P70" s="86"/>
      <c r="Q70" s="86"/>
      <c r="R70" s="86"/>
      <c r="S70" s="86"/>
      <c r="T70" s="86"/>
      <c r="U70" s="86"/>
      <c r="V70" s="86"/>
      <c r="W70" s="86"/>
      <c r="X70" s="86"/>
      <c r="Y70" s="86"/>
      <c r="Z70" s="86"/>
      <c r="AA70" s="86"/>
      <c r="AB70" s="86"/>
      <c r="AC70" s="86"/>
      <c r="AD70" s="86"/>
      <c r="AE70" s="86"/>
      <c r="AF70" s="86"/>
      <c r="AG70" s="86"/>
      <c r="AH70" s="86"/>
      <c r="AI70" s="86"/>
      <c r="AJ70" s="86"/>
      <c r="AK70" s="86"/>
      <c r="AL70" s="86"/>
      <c r="AM70" s="86"/>
      <c r="AN70" s="86"/>
      <c r="AO70" s="86"/>
      <c r="AP70" s="86"/>
      <c r="AQ70" s="86"/>
      <c r="AR70" s="86"/>
      <c r="AS70" s="86"/>
      <c r="AT70" s="86"/>
      <c r="AU70" s="86"/>
      <c r="AV70" s="86"/>
      <c r="AW70" s="86"/>
      <c r="AX70" s="86"/>
      <c r="AY70" s="86"/>
      <c r="AZ70" s="86"/>
      <c r="BA70" s="86"/>
      <c r="BB70" s="86"/>
      <c r="BC70" s="86"/>
      <c r="BD70" s="86"/>
      <c r="BE70" s="86"/>
      <c r="BF70" s="86"/>
      <c r="BG70" s="86"/>
    </row>
    <row r="71">
      <c r="A71" s="86"/>
      <c r="B71" s="86"/>
      <c r="C71" s="86"/>
      <c r="D71" s="86"/>
      <c r="E71" s="86"/>
      <c r="F71" s="86"/>
      <c r="G71" s="86"/>
      <c r="H71" s="86"/>
      <c r="I71" s="86"/>
      <c r="J71" s="86"/>
      <c r="K71" s="86"/>
      <c r="L71" s="86"/>
      <c r="M71" s="86"/>
      <c r="N71" s="86"/>
      <c r="O71" s="86"/>
      <c r="P71" s="86"/>
      <c r="Q71" s="86"/>
      <c r="R71" s="86"/>
      <c r="S71" s="86"/>
      <c r="T71" s="86"/>
      <c r="U71" s="86"/>
      <c r="V71" s="86"/>
      <c r="W71" s="86"/>
      <c r="X71" s="86"/>
      <c r="Y71" s="86"/>
      <c r="Z71" s="86"/>
      <c r="AA71" s="86"/>
      <c r="AB71" s="86"/>
      <c r="AC71" s="86"/>
      <c r="AD71" s="86"/>
      <c r="AE71" s="86"/>
      <c r="AF71" s="86"/>
      <c r="AG71" s="86"/>
      <c r="AH71" s="86"/>
      <c r="AI71" s="86"/>
      <c r="AJ71" s="86"/>
      <c r="AK71" s="86"/>
      <c r="AL71" s="86"/>
      <c r="AM71" s="86"/>
      <c r="AN71" s="86"/>
      <c r="AO71" s="86"/>
      <c r="AP71" s="86"/>
      <c r="AQ71" s="86"/>
      <c r="AR71" s="86"/>
      <c r="AS71" s="86"/>
      <c r="AT71" s="86"/>
      <c r="AU71" s="86"/>
      <c r="AV71" s="86"/>
      <c r="AW71" s="86"/>
      <c r="AX71" s="86"/>
      <c r="AY71" s="86"/>
      <c r="AZ71" s="86"/>
      <c r="BA71" s="86"/>
      <c r="BB71" s="86"/>
      <c r="BC71" s="86"/>
      <c r="BD71" s="86"/>
      <c r="BE71" s="86"/>
      <c r="BF71" s="86"/>
      <c r="BG71" s="86"/>
    </row>
    <row r="72">
      <c r="A72" s="86"/>
      <c r="B72" s="86"/>
      <c r="C72" s="86"/>
      <c r="D72" s="86"/>
      <c r="E72" s="86"/>
      <c r="F72" s="86"/>
      <c r="G72" s="86"/>
      <c r="H72" s="86"/>
      <c r="I72" s="86"/>
      <c r="J72" s="86"/>
      <c r="K72" s="86"/>
      <c r="L72" s="86"/>
      <c r="M72" s="86"/>
      <c r="N72" s="86"/>
      <c r="O72" s="86"/>
      <c r="P72" s="86"/>
      <c r="Q72" s="86"/>
      <c r="R72" s="86"/>
      <c r="S72" s="86"/>
      <c r="T72" s="86"/>
      <c r="U72" s="86"/>
      <c r="V72" s="86"/>
      <c r="W72" s="86"/>
      <c r="X72" s="86"/>
      <c r="Y72" s="86"/>
      <c r="Z72" s="86"/>
      <c r="AA72" s="86"/>
      <c r="AB72" s="86"/>
      <c r="AC72" s="86"/>
      <c r="AD72" s="86"/>
      <c r="AE72" s="86"/>
      <c r="AF72" s="86"/>
      <c r="AG72" s="86"/>
      <c r="AH72" s="86"/>
      <c r="AI72" s="86"/>
      <c r="AJ72" s="86"/>
      <c r="AK72" s="86"/>
      <c r="AL72" s="86"/>
      <c r="AM72" s="86"/>
      <c r="AN72" s="86"/>
      <c r="AO72" s="86"/>
      <c r="AP72" s="86"/>
      <c r="AQ72" s="86"/>
      <c r="AR72" s="86"/>
      <c r="AS72" s="86"/>
      <c r="AT72" s="86"/>
      <c r="AU72" s="86"/>
      <c r="AV72" s="86"/>
      <c r="AW72" s="86"/>
      <c r="AX72" s="86"/>
      <c r="AY72" s="86"/>
      <c r="AZ72" s="86"/>
      <c r="BA72" s="86"/>
      <c r="BB72" s="86"/>
      <c r="BC72" s="86"/>
      <c r="BD72" s="86"/>
      <c r="BE72" s="86"/>
      <c r="BF72" s="86"/>
      <c r="BG72" s="86"/>
    </row>
    <row r="73">
      <c r="A73" s="86"/>
      <c r="B73" s="86"/>
      <c r="C73" s="86"/>
      <c r="D73" s="86"/>
      <c r="E73" s="86"/>
      <c r="F73" s="86"/>
      <c r="G73" s="86"/>
      <c r="H73" s="86"/>
      <c r="I73" s="86"/>
      <c r="J73" s="86"/>
      <c r="K73" s="86"/>
      <c r="L73" s="86"/>
      <c r="M73" s="86"/>
      <c r="N73" s="86"/>
      <c r="O73" s="86"/>
      <c r="P73" s="86"/>
      <c r="Q73" s="86"/>
      <c r="R73" s="86"/>
      <c r="S73" s="86"/>
      <c r="T73" s="86"/>
      <c r="U73" s="86"/>
      <c r="V73" s="86"/>
      <c r="W73" s="86"/>
      <c r="X73" s="86"/>
      <c r="Y73" s="86"/>
      <c r="Z73" s="86"/>
      <c r="AA73" s="86"/>
      <c r="AB73" s="86"/>
      <c r="AC73" s="86"/>
      <c r="AD73" s="86"/>
      <c r="AE73" s="86"/>
      <c r="AF73" s="86"/>
      <c r="AG73" s="86"/>
      <c r="AH73" s="86"/>
      <c r="AI73" s="86"/>
      <c r="AJ73" s="86"/>
      <c r="AK73" s="86"/>
      <c r="AL73" s="86"/>
      <c r="AM73" s="86"/>
      <c r="AN73" s="86"/>
      <c r="AO73" s="86"/>
      <c r="AP73" s="86"/>
      <c r="AQ73" s="86"/>
      <c r="AR73" s="86"/>
      <c r="AS73" s="86"/>
      <c r="AT73" s="86"/>
      <c r="AU73" s="86"/>
      <c r="AV73" s="86"/>
      <c r="AW73" s="86"/>
      <c r="AX73" s="86"/>
      <c r="AY73" s="86"/>
      <c r="AZ73" s="86"/>
      <c r="BA73" s="86"/>
      <c r="BB73" s="86"/>
      <c r="BC73" s="86"/>
      <c r="BD73" s="86"/>
      <c r="BE73" s="86"/>
      <c r="BF73" s="86"/>
      <c r="BG73" s="86"/>
    </row>
    <row r="74">
      <c r="A74" s="86"/>
      <c r="B74" s="86"/>
      <c r="C74" s="86"/>
      <c r="D74" s="86"/>
      <c r="E74" s="86"/>
      <c r="F74" s="86"/>
      <c r="G74" s="86"/>
      <c r="H74" s="86"/>
      <c r="I74" s="86"/>
      <c r="J74" s="86"/>
      <c r="K74" s="86"/>
      <c r="L74" s="86"/>
      <c r="M74" s="86"/>
      <c r="N74" s="86"/>
      <c r="O74" s="86"/>
      <c r="P74" s="86"/>
      <c r="Q74" s="86"/>
      <c r="R74" s="86"/>
      <c r="S74" s="86"/>
      <c r="T74" s="86"/>
      <c r="U74" s="86"/>
      <c r="V74" s="86"/>
      <c r="W74" s="86"/>
      <c r="X74" s="86"/>
      <c r="Y74" s="86"/>
      <c r="Z74" s="86"/>
      <c r="AA74" s="86"/>
      <c r="AB74" s="86"/>
      <c r="AC74" s="86"/>
      <c r="AD74" s="86"/>
      <c r="AE74" s="86"/>
      <c r="AF74" s="86"/>
      <c r="AG74" s="86"/>
      <c r="AH74" s="86"/>
      <c r="AI74" s="86"/>
      <c r="AJ74" s="86"/>
      <c r="AK74" s="86"/>
      <c r="AL74" s="86"/>
      <c r="AM74" s="86"/>
      <c r="AN74" s="86"/>
      <c r="AO74" s="86"/>
      <c r="AP74" s="86"/>
      <c r="AQ74" s="86"/>
      <c r="AR74" s="86"/>
      <c r="AS74" s="86"/>
      <c r="AT74" s="86"/>
      <c r="AU74" s="86"/>
      <c r="AV74" s="86"/>
      <c r="AW74" s="86"/>
      <c r="AX74" s="86"/>
      <c r="AY74" s="86"/>
      <c r="AZ74" s="86"/>
      <c r="BA74" s="86"/>
      <c r="BB74" s="86"/>
      <c r="BC74" s="86"/>
      <c r="BD74" s="86"/>
      <c r="BE74" s="86"/>
      <c r="BF74" s="86"/>
      <c r="BG74" s="86"/>
    </row>
    <row r="75">
      <c r="A75" s="86"/>
      <c r="B75" s="86"/>
      <c r="C75" s="86"/>
      <c r="D75" s="86"/>
      <c r="E75" s="86"/>
      <c r="F75" s="86"/>
      <c r="G75" s="86"/>
      <c r="H75" s="86"/>
      <c r="I75" s="86"/>
      <c r="J75" s="86"/>
      <c r="K75" s="86"/>
      <c r="L75" s="86"/>
      <c r="M75" s="86"/>
      <c r="N75" s="86"/>
      <c r="O75" s="86"/>
      <c r="P75" s="86"/>
      <c r="Q75" s="86"/>
      <c r="R75" s="86"/>
      <c r="S75" s="86"/>
      <c r="T75" s="86"/>
      <c r="U75" s="86"/>
      <c r="V75" s="86"/>
      <c r="W75" s="86"/>
      <c r="X75" s="86"/>
      <c r="Y75" s="86"/>
      <c r="Z75" s="86"/>
      <c r="AA75" s="86"/>
      <c r="AB75" s="86"/>
      <c r="AC75" s="86"/>
      <c r="AD75" s="86"/>
      <c r="AE75" s="86"/>
      <c r="AF75" s="86"/>
      <c r="AG75" s="86"/>
      <c r="AH75" s="86"/>
      <c r="AI75" s="86"/>
      <c r="AJ75" s="86"/>
      <c r="AK75" s="86"/>
      <c r="AL75" s="86"/>
      <c r="AM75" s="86"/>
      <c r="AN75" s="86"/>
      <c r="AO75" s="86"/>
      <c r="AP75" s="86"/>
      <c r="AQ75" s="86"/>
      <c r="AR75" s="86"/>
      <c r="AS75" s="86"/>
      <c r="AT75" s="86"/>
      <c r="AU75" s="86"/>
      <c r="AV75" s="86"/>
      <c r="AW75" s="86"/>
      <c r="AX75" s="86"/>
      <c r="AY75" s="86"/>
      <c r="AZ75" s="86"/>
      <c r="BA75" s="86"/>
      <c r="BB75" s="86"/>
      <c r="BC75" s="86"/>
      <c r="BD75" s="86"/>
      <c r="BE75" s="86"/>
      <c r="BF75" s="86"/>
      <c r="BG75" s="86"/>
    </row>
    <row r="76">
      <c r="A76" s="86"/>
      <c r="B76" s="86"/>
      <c r="C76" s="86"/>
      <c r="D76" s="86"/>
      <c r="E76" s="86"/>
      <c r="F76" s="86"/>
      <c r="G76" s="86"/>
      <c r="H76" s="86"/>
      <c r="I76" s="86"/>
      <c r="J76" s="86"/>
      <c r="K76" s="86"/>
      <c r="L76" s="86"/>
      <c r="M76" s="86"/>
      <c r="N76" s="86"/>
      <c r="O76" s="86"/>
      <c r="P76" s="86"/>
      <c r="Q76" s="86"/>
      <c r="R76" s="86"/>
      <c r="S76" s="86"/>
      <c r="T76" s="86"/>
      <c r="U76" s="86"/>
      <c r="V76" s="86"/>
      <c r="W76" s="86"/>
      <c r="X76" s="86"/>
      <c r="Y76" s="86"/>
      <c r="Z76" s="86"/>
      <c r="AA76" s="86"/>
      <c r="AB76" s="86"/>
      <c r="AC76" s="86"/>
      <c r="AD76" s="86"/>
      <c r="AE76" s="86"/>
      <c r="AF76" s="86"/>
      <c r="AG76" s="86"/>
      <c r="AH76" s="86"/>
      <c r="AI76" s="86"/>
      <c r="AJ76" s="86"/>
      <c r="AK76" s="86"/>
      <c r="AL76" s="86"/>
      <c r="AM76" s="86"/>
      <c r="AN76" s="86"/>
      <c r="AO76" s="86"/>
      <c r="AP76" s="86"/>
      <c r="AQ76" s="86"/>
      <c r="AR76" s="86"/>
      <c r="AS76" s="86"/>
      <c r="AT76" s="86"/>
      <c r="AU76" s="86"/>
      <c r="AV76" s="86"/>
      <c r="AW76" s="86"/>
      <c r="AX76" s="86"/>
      <c r="AY76" s="86"/>
      <c r="AZ76" s="86"/>
      <c r="BA76" s="86"/>
      <c r="BB76" s="86"/>
      <c r="BC76" s="86"/>
      <c r="BD76" s="86"/>
      <c r="BE76" s="86"/>
      <c r="BF76" s="86"/>
      <c r="BG76" s="86"/>
    </row>
    <row r="77">
      <c r="A77" s="86"/>
      <c r="B77" s="86"/>
      <c r="C77" s="86"/>
      <c r="D77" s="86"/>
      <c r="E77" s="86"/>
      <c r="F77" s="86"/>
      <c r="G77" s="86"/>
      <c r="H77" s="86"/>
      <c r="I77" s="86"/>
      <c r="J77" s="86"/>
      <c r="K77" s="86"/>
      <c r="L77" s="86"/>
      <c r="M77" s="86"/>
      <c r="N77" s="86"/>
      <c r="O77" s="86"/>
      <c r="P77" s="86"/>
      <c r="Q77" s="86"/>
      <c r="R77" s="86"/>
      <c r="S77" s="86"/>
      <c r="T77" s="86"/>
      <c r="U77" s="86"/>
      <c r="V77" s="86"/>
      <c r="W77" s="86"/>
      <c r="X77" s="86"/>
      <c r="Y77" s="86"/>
      <c r="Z77" s="86"/>
      <c r="AA77" s="86"/>
      <c r="AB77" s="86"/>
      <c r="AC77" s="86"/>
      <c r="AD77" s="86"/>
      <c r="AE77" s="86"/>
      <c r="AF77" s="86"/>
      <c r="AG77" s="86"/>
      <c r="AH77" s="86"/>
      <c r="AI77" s="86"/>
      <c r="AJ77" s="86"/>
      <c r="AK77" s="86"/>
      <c r="AL77" s="86"/>
      <c r="AM77" s="86"/>
      <c r="AN77" s="86"/>
      <c r="AO77" s="86"/>
      <c r="AP77" s="86"/>
      <c r="AQ77" s="86"/>
      <c r="AR77" s="86"/>
      <c r="AS77" s="86"/>
      <c r="AT77" s="86"/>
      <c r="AU77" s="86"/>
      <c r="AV77" s="86"/>
      <c r="AW77" s="86"/>
      <c r="AX77" s="86"/>
      <c r="AY77" s="86"/>
      <c r="AZ77" s="86"/>
      <c r="BA77" s="86"/>
      <c r="BB77" s="86"/>
      <c r="BC77" s="86"/>
      <c r="BD77" s="86"/>
      <c r="BE77" s="86"/>
      <c r="BF77" s="86"/>
      <c r="BG77" s="86"/>
    </row>
    <row r="78">
      <c r="A78" s="86"/>
      <c r="B78" s="86"/>
      <c r="C78" s="86"/>
      <c r="D78" s="86"/>
      <c r="E78" s="86"/>
      <c r="F78" s="86"/>
      <c r="G78" s="86"/>
      <c r="H78" s="86"/>
      <c r="I78" s="86"/>
      <c r="J78" s="86"/>
      <c r="K78" s="86"/>
      <c r="L78" s="86"/>
      <c r="M78" s="86"/>
      <c r="N78" s="86"/>
      <c r="O78" s="86"/>
      <c r="P78" s="86"/>
      <c r="Q78" s="86"/>
      <c r="R78" s="86"/>
      <c r="S78" s="86"/>
      <c r="T78" s="86"/>
      <c r="U78" s="86"/>
      <c r="V78" s="86"/>
      <c r="W78" s="86"/>
      <c r="X78" s="86"/>
      <c r="Y78" s="86"/>
      <c r="Z78" s="86"/>
      <c r="AA78" s="86"/>
      <c r="AB78" s="86"/>
      <c r="AC78" s="86"/>
      <c r="AD78" s="86"/>
      <c r="AE78" s="86"/>
      <c r="AF78" s="86"/>
      <c r="AG78" s="86"/>
      <c r="AH78" s="86"/>
      <c r="AI78" s="86"/>
      <c r="AJ78" s="86"/>
      <c r="AK78" s="86"/>
      <c r="AL78" s="86"/>
      <c r="AM78" s="86"/>
      <c r="AN78" s="86"/>
      <c r="AO78" s="86"/>
      <c r="AP78" s="86"/>
      <c r="AQ78" s="86"/>
      <c r="AR78" s="86"/>
      <c r="AS78" s="86"/>
      <c r="AT78" s="86"/>
      <c r="AU78" s="86"/>
      <c r="AV78" s="86"/>
      <c r="AW78" s="86"/>
      <c r="AX78" s="86"/>
      <c r="AY78" s="86"/>
      <c r="AZ78" s="86"/>
      <c r="BA78" s="86"/>
      <c r="BB78" s="86"/>
      <c r="BC78" s="86"/>
      <c r="BD78" s="86"/>
      <c r="BE78" s="86"/>
      <c r="BF78" s="86"/>
      <c r="BG78" s="86"/>
    </row>
    <row r="79">
      <c r="A79" s="86"/>
      <c r="B79" s="86"/>
      <c r="C79" s="86"/>
      <c r="D79" s="86"/>
      <c r="E79" s="86"/>
      <c r="F79" s="86"/>
      <c r="G79" s="86"/>
      <c r="H79" s="86"/>
      <c r="I79" s="86"/>
      <c r="J79" s="86"/>
      <c r="K79" s="86"/>
      <c r="L79" s="86"/>
      <c r="M79" s="86"/>
      <c r="N79" s="86"/>
      <c r="O79" s="86"/>
      <c r="P79" s="86"/>
      <c r="Q79" s="86"/>
      <c r="R79" s="86"/>
      <c r="S79" s="86"/>
      <c r="T79" s="86"/>
      <c r="U79" s="86"/>
      <c r="V79" s="86"/>
      <c r="W79" s="86"/>
      <c r="X79" s="86"/>
      <c r="Y79" s="86"/>
      <c r="Z79" s="86"/>
      <c r="AA79" s="86"/>
      <c r="AB79" s="86"/>
      <c r="AC79" s="86"/>
      <c r="AD79" s="86"/>
      <c r="AE79" s="86"/>
      <c r="AF79" s="86"/>
      <c r="AG79" s="86"/>
      <c r="AH79" s="86"/>
      <c r="AI79" s="86"/>
      <c r="AJ79" s="86"/>
      <c r="AK79" s="86"/>
      <c r="AL79" s="86"/>
      <c r="AM79" s="86"/>
      <c r="AN79" s="86"/>
      <c r="AO79" s="86"/>
      <c r="AP79" s="86"/>
      <c r="AQ79" s="86"/>
      <c r="AR79" s="86"/>
      <c r="AS79" s="86"/>
      <c r="AT79" s="86"/>
      <c r="AU79" s="86"/>
      <c r="AV79" s="86"/>
      <c r="AW79" s="86"/>
      <c r="AX79" s="86"/>
      <c r="AY79" s="86"/>
      <c r="AZ79" s="86"/>
      <c r="BA79" s="86"/>
      <c r="BB79" s="86"/>
      <c r="BC79" s="86"/>
      <c r="BD79" s="86"/>
      <c r="BE79" s="86"/>
      <c r="BF79" s="86"/>
      <c r="BG79" s="86"/>
    </row>
    <row r="80">
      <c r="A80" s="86"/>
      <c r="B80" s="86"/>
      <c r="C80" s="86"/>
      <c r="D80" s="86"/>
      <c r="E80" s="86"/>
      <c r="F80" s="86"/>
      <c r="G80" s="86"/>
      <c r="H80" s="86"/>
      <c r="I80" s="86"/>
      <c r="J80" s="86"/>
      <c r="K80" s="86"/>
      <c r="L80" s="86"/>
      <c r="M80" s="86"/>
      <c r="N80" s="86"/>
      <c r="O80" s="86"/>
      <c r="P80" s="86"/>
      <c r="Q80" s="86"/>
      <c r="R80" s="86"/>
      <c r="S80" s="86"/>
      <c r="T80" s="86"/>
      <c r="U80" s="86"/>
      <c r="V80" s="86"/>
      <c r="W80" s="86"/>
      <c r="X80" s="86"/>
      <c r="Y80" s="86"/>
      <c r="Z80" s="86"/>
      <c r="AA80" s="86"/>
      <c r="AB80" s="86"/>
      <c r="AC80" s="86"/>
      <c r="AD80" s="86"/>
      <c r="AE80" s="86"/>
      <c r="AF80" s="86"/>
      <c r="AG80" s="86"/>
      <c r="AH80" s="86"/>
      <c r="AI80" s="86"/>
      <c r="AJ80" s="86"/>
      <c r="AK80" s="86"/>
      <c r="AL80" s="86"/>
      <c r="AM80" s="86"/>
      <c r="AN80" s="86"/>
      <c r="AO80" s="86"/>
      <c r="AP80" s="86"/>
      <c r="AQ80" s="86"/>
      <c r="AR80" s="86"/>
      <c r="AS80" s="86"/>
      <c r="AT80" s="86"/>
      <c r="AU80" s="86"/>
      <c r="AV80" s="86"/>
      <c r="AW80" s="86"/>
      <c r="AX80" s="86"/>
      <c r="AY80" s="86"/>
      <c r="AZ80" s="86"/>
      <c r="BA80" s="86"/>
      <c r="BB80" s="86"/>
      <c r="BC80" s="86"/>
      <c r="BD80" s="86"/>
      <c r="BE80" s="86"/>
      <c r="BF80" s="86"/>
      <c r="BG80" s="86"/>
    </row>
    <row r="81">
      <c r="A81" s="86"/>
      <c r="B81" s="86"/>
      <c r="C81" s="86"/>
      <c r="D81" s="86"/>
      <c r="E81" s="86"/>
      <c r="F81" s="86"/>
      <c r="G81" s="86"/>
      <c r="H81" s="86"/>
      <c r="I81" s="86"/>
      <c r="J81" s="86"/>
      <c r="K81" s="86"/>
      <c r="L81" s="86"/>
      <c r="M81" s="86"/>
      <c r="N81" s="86"/>
      <c r="O81" s="86"/>
      <c r="P81" s="86"/>
      <c r="Q81" s="86"/>
      <c r="R81" s="86"/>
      <c r="S81" s="86"/>
      <c r="T81" s="86"/>
      <c r="U81" s="86"/>
      <c r="V81" s="86"/>
      <c r="W81" s="86"/>
      <c r="X81" s="86"/>
      <c r="Y81" s="86"/>
      <c r="Z81" s="86"/>
      <c r="AA81" s="86"/>
      <c r="AB81" s="86"/>
      <c r="AC81" s="86"/>
      <c r="AD81" s="86"/>
      <c r="AE81" s="86"/>
      <c r="AF81" s="86"/>
      <c r="AG81" s="86"/>
      <c r="AH81" s="86"/>
      <c r="AI81" s="86"/>
      <c r="AJ81" s="86"/>
      <c r="AK81" s="86"/>
      <c r="AL81" s="86"/>
      <c r="AM81" s="86"/>
      <c r="AN81" s="86"/>
      <c r="AO81" s="86"/>
      <c r="AP81" s="86"/>
      <c r="AQ81" s="86"/>
      <c r="AR81" s="86"/>
      <c r="AS81" s="86"/>
      <c r="AT81" s="86"/>
      <c r="AU81" s="86"/>
      <c r="AV81" s="86"/>
      <c r="AW81" s="86"/>
      <c r="AX81" s="86"/>
      <c r="AY81" s="86"/>
      <c r="AZ81" s="86"/>
      <c r="BA81" s="86"/>
      <c r="BB81" s="86"/>
      <c r="BC81" s="86"/>
      <c r="BD81" s="86"/>
      <c r="BE81" s="86"/>
      <c r="BF81" s="86"/>
      <c r="BG81" s="86"/>
    </row>
    <row r="82">
      <c r="A82" s="86"/>
      <c r="B82" s="86"/>
      <c r="C82" s="86"/>
      <c r="D82" s="86"/>
      <c r="E82" s="86"/>
      <c r="F82" s="86"/>
      <c r="G82" s="86"/>
      <c r="H82" s="86"/>
      <c r="I82" s="86"/>
      <c r="J82" s="86"/>
      <c r="K82" s="86"/>
      <c r="L82" s="86"/>
      <c r="M82" s="86"/>
      <c r="N82" s="86"/>
      <c r="O82" s="86"/>
      <c r="P82" s="86"/>
      <c r="Q82" s="86"/>
      <c r="R82" s="86"/>
      <c r="S82" s="86"/>
      <c r="T82" s="86"/>
      <c r="U82" s="86"/>
      <c r="V82" s="86"/>
      <c r="W82" s="86"/>
      <c r="X82" s="86"/>
      <c r="Y82" s="86"/>
      <c r="Z82" s="86"/>
      <c r="AA82" s="86"/>
      <c r="AB82" s="86"/>
      <c r="AC82" s="86"/>
      <c r="AD82" s="86"/>
      <c r="AE82" s="86"/>
      <c r="AF82" s="86"/>
      <c r="AG82" s="86"/>
      <c r="AH82" s="86"/>
      <c r="AI82" s="86"/>
      <c r="AJ82" s="86"/>
      <c r="AK82" s="86"/>
      <c r="AL82" s="86"/>
      <c r="AM82" s="86"/>
      <c r="AN82" s="86"/>
      <c r="AO82" s="86"/>
      <c r="AP82" s="86"/>
      <c r="AQ82" s="86"/>
      <c r="AR82" s="86"/>
      <c r="AS82" s="86"/>
      <c r="AT82" s="86"/>
      <c r="AU82" s="86"/>
      <c r="AV82" s="86"/>
      <c r="AW82" s="86"/>
      <c r="AX82" s="86"/>
      <c r="AY82" s="86"/>
      <c r="AZ82" s="86"/>
      <c r="BA82" s="86"/>
      <c r="BB82" s="86"/>
      <c r="BC82" s="86"/>
      <c r="BD82" s="86"/>
      <c r="BE82" s="86"/>
      <c r="BF82" s="86"/>
      <c r="BG82" s="86"/>
    </row>
    <row r="83">
      <c r="A83" s="86"/>
      <c r="B83" s="86"/>
      <c r="C83" s="86"/>
      <c r="D83" s="86"/>
      <c r="E83" s="86"/>
      <c r="F83" s="86"/>
      <c r="G83" s="86"/>
      <c r="H83" s="86"/>
      <c r="I83" s="86"/>
      <c r="J83" s="86"/>
      <c r="K83" s="86"/>
      <c r="L83" s="86"/>
      <c r="M83" s="86"/>
      <c r="N83" s="86"/>
      <c r="O83" s="86"/>
      <c r="P83" s="86"/>
      <c r="Q83" s="86"/>
      <c r="R83" s="86"/>
      <c r="S83" s="86"/>
      <c r="T83" s="86"/>
      <c r="U83" s="86"/>
      <c r="V83" s="86"/>
      <c r="W83" s="86"/>
      <c r="X83" s="86"/>
      <c r="Y83" s="86"/>
      <c r="Z83" s="86"/>
      <c r="AA83" s="86"/>
      <c r="AB83" s="86"/>
      <c r="AC83" s="86"/>
      <c r="AD83" s="86"/>
      <c r="AE83" s="86"/>
      <c r="AF83" s="86"/>
      <c r="AG83" s="86"/>
      <c r="AH83" s="86"/>
      <c r="AI83" s="86"/>
      <c r="AJ83" s="86"/>
      <c r="AK83" s="86"/>
      <c r="AL83" s="86"/>
      <c r="AM83" s="86"/>
      <c r="AN83" s="86"/>
      <c r="AO83" s="86"/>
      <c r="AP83" s="86"/>
      <c r="AQ83" s="86"/>
      <c r="AR83" s="86"/>
      <c r="AS83" s="86"/>
      <c r="AT83" s="86"/>
      <c r="AU83" s="86"/>
      <c r="AV83" s="86"/>
      <c r="AW83" s="86"/>
      <c r="AX83" s="86"/>
      <c r="AY83" s="86"/>
      <c r="AZ83" s="86"/>
      <c r="BA83" s="86"/>
      <c r="BB83" s="86"/>
      <c r="BC83" s="86"/>
      <c r="BD83" s="86"/>
      <c r="BE83" s="86"/>
      <c r="BF83" s="86"/>
      <c r="BG83" s="86"/>
    </row>
    <row r="84">
      <c r="A84" s="86"/>
      <c r="B84" s="86"/>
      <c r="C84" s="86"/>
      <c r="D84" s="86"/>
      <c r="E84" s="86"/>
      <c r="F84" s="86"/>
      <c r="G84" s="86"/>
      <c r="H84" s="86"/>
      <c r="I84" s="86"/>
      <c r="J84" s="86"/>
      <c r="K84" s="86"/>
      <c r="L84" s="86"/>
      <c r="M84" s="86"/>
      <c r="N84" s="86"/>
      <c r="O84" s="86"/>
      <c r="P84" s="86"/>
      <c r="Q84" s="86"/>
      <c r="R84" s="86"/>
      <c r="S84" s="86"/>
      <c r="T84" s="86"/>
      <c r="U84" s="86"/>
      <c r="V84" s="86"/>
      <c r="W84" s="86"/>
      <c r="X84" s="86"/>
      <c r="Y84" s="86"/>
      <c r="Z84" s="86"/>
      <c r="AA84" s="86"/>
      <c r="AB84" s="86"/>
      <c r="AC84" s="86"/>
      <c r="AD84" s="86"/>
      <c r="AE84" s="86"/>
      <c r="AF84" s="86"/>
      <c r="AG84" s="86"/>
      <c r="AH84" s="86"/>
      <c r="AI84" s="86"/>
      <c r="AJ84" s="86"/>
      <c r="AK84" s="86"/>
      <c r="AL84" s="86"/>
      <c r="AM84" s="86"/>
      <c r="AN84" s="86"/>
      <c r="AO84" s="86"/>
      <c r="AP84" s="86"/>
      <c r="AQ84" s="86"/>
      <c r="AR84" s="86"/>
      <c r="AS84" s="86"/>
      <c r="AT84" s="86"/>
      <c r="AU84" s="86"/>
      <c r="AV84" s="86"/>
      <c r="AW84" s="86"/>
      <c r="AX84" s="86"/>
      <c r="AY84" s="86"/>
      <c r="AZ84" s="86"/>
      <c r="BA84" s="86"/>
      <c r="BB84" s="86"/>
      <c r="BC84" s="86"/>
      <c r="BD84" s="86"/>
      <c r="BE84" s="86"/>
      <c r="BF84" s="86"/>
      <c r="BG84" s="86"/>
    </row>
    <row r="85">
      <c r="A85" s="86"/>
      <c r="B85" s="86"/>
      <c r="C85" s="86"/>
      <c r="D85" s="86"/>
      <c r="E85" s="86"/>
      <c r="F85" s="86"/>
      <c r="G85" s="86"/>
      <c r="H85" s="86"/>
      <c r="I85" s="86"/>
      <c r="J85" s="86"/>
      <c r="K85" s="86"/>
      <c r="L85" s="86"/>
      <c r="M85" s="86"/>
      <c r="N85" s="86"/>
      <c r="O85" s="86"/>
      <c r="P85" s="86"/>
      <c r="Q85" s="86"/>
      <c r="R85" s="86"/>
      <c r="S85" s="86"/>
      <c r="T85" s="86"/>
      <c r="U85" s="86"/>
      <c r="V85" s="86"/>
      <c r="W85" s="86"/>
      <c r="X85" s="86"/>
      <c r="Y85" s="86"/>
      <c r="Z85" s="86"/>
      <c r="AA85" s="86"/>
      <c r="AB85" s="86"/>
      <c r="AC85" s="86"/>
      <c r="AD85" s="86"/>
      <c r="AE85" s="86"/>
      <c r="AF85" s="86"/>
      <c r="AG85" s="86"/>
      <c r="AH85" s="86"/>
      <c r="AI85" s="86"/>
      <c r="AJ85" s="86"/>
      <c r="AK85" s="86"/>
      <c r="AL85" s="86"/>
      <c r="AM85" s="86"/>
      <c r="AN85" s="86"/>
      <c r="AO85" s="86"/>
      <c r="AP85" s="86"/>
      <c r="AQ85" s="86"/>
      <c r="AR85" s="86"/>
      <c r="AS85" s="86"/>
      <c r="AT85" s="86"/>
      <c r="AU85" s="86"/>
      <c r="AV85" s="86"/>
      <c r="AW85" s="86"/>
      <c r="AX85" s="86"/>
      <c r="AY85" s="86"/>
      <c r="AZ85" s="86"/>
      <c r="BA85" s="86"/>
      <c r="BB85" s="86"/>
      <c r="BC85" s="86"/>
      <c r="BD85" s="86"/>
      <c r="BE85" s="86"/>
      <c r="BF85" s="86"/>
      <c r="BG85" s="86"/>
    </row>
    <row r="86">
      <c r="A86" s="86"/>
      <c r="B86" s="86"/>
      <c r="C86" s="86"/>
      <c r="D86" s="86"/>
      <c r="E86" s="86"/>
      <c r="F86" s="86"/>
      <c r="G86" s="86"/>
      <c r="H86" s="86"/>
      <c r="I86" s="86"/>
      <c r="J86" s="86"/>
      <c r="K86" s="86"/>
      <c r="L86" s="86"/>
      <c r="M86" s="86"/>
      <c r="N86" s="86"/>
      <c r="O86" s="86"/>
      <c r="P86" s="86"/>
      <c r="Q86" s="86"/>
      <c r="R86" s="86"/>
      <c r="S86" s="86"/>
      <c r="T86" s="86"/>
      <c r="U86" s="86"/>
      <c r="V86" s="86"/>
      <c r="W86" s="86"/>
      <c r="X86" s="86"/>
      <c r="Y86" s="86"/>
      <c r="Z86" s="86"/>
      <c r="AA86" s="86"/>
      <c r="AB86" s="86"/>
      <c r="AC86" s="86"/>
      <c r="AD86" s="86"/>
      <c r="AE86" s="86"/>
      <c r="AF86" s="86"/>
      <c r="AG86" s="86"/>
      <c r="AH86" s="86"/>
      <c r="AI86" s="86"/>
      <c r="AJ86" s="86"/>
      <c r="AK86" s="86"/>
      <c r="AL86" s="86"/>
      <c r="AM86" s="86"/>
      <c r="AN86" s="86"/>
      <c r="AO86" s="86"/>
      <c r="AP86" s="86"/>
      <c r="AQ86" s="86"/>
      <c r="AR86" s="86"/>
      <c r="AS86" s="86"/>
      <c r="AT86" s="86"/>
      <c r="AU86" s="86"/>
      <c r="AV86" s="86"/>
      <c r="AW86" s="86"/>
      <c r="AX86" s="86"/>
      <c r="AY86" s="86"/>
      <c r="AZ86" s="86"/>
      <c r="BA86" s="86"/>
      <c r="BB86" s="86"/>
      <c r="BC86" s="86"/>
      <c r="BD86" s="86"/>
      <c r="BE86" s="86"/>
      <c r="BF86" s="86"/>
      <c r="BG86" s="86"/>
    </row>
    <row r="87">
      <c r="A87" s="86"/>
      <c r="B87" s="86"/>
      <c r="C87" s="86"/>
      <c r="D87" s="86"/>
      <c r="E87" s="86"/>
      <c r="F87" s="86"/>
      <c r="G87" s="86"/>
      <c r="H87" s="86"/>
      <c r="I87" s="86"/>
      <c r="J87" s="86"/>
      <c r="K87" s="86"/>
      <c r="L87" s="86"/>
      <c r="M87" s="86"/>
      <c r="N87" s="86"/>
      <c r="O87" s="86"/>
      <c r="P87" s="86"/>
      <c r="Q87" s="86"/>
      <c r="R87" s="86"/>
      <c r="S87" s="86"/>
      <c r="T87" s="86"/>
      <c r="U87" s="86"/>
      <c r="V87" s="86"/>
      <c r="W87" s="86"/>
      <c r="X87" s="86"/>
      <c r="Y87" s="86"/>
      <c r="Z87" s="86"/>
      <c r="AA87" s="86"/>
      <c r="AB87" s="86"/>
      <c r="AC87" s="86"/>
      <c r="AD87" s="86"/>
      <c r="AE87" s="86"/>
      <c r="AF87" s="86"/>
      <c r="AG87" s="86"/>
      <c r="AH87" s="86"/>
      <c r="AI87" s="86"/>
      <c r="AJ87" s="86"/>
      <c r="AK87" s="86"/>
      <c r="AL87" s="86"/>
      <c r="AM87" s="86"/>
      <c r="AN87" s="86"/>
      <c r="AO87" s="86"/>
      <c r="AP87" s="86"/>
      <c r="AQ87" s="86"/>
      <c r="AR87" s="86"/>
      <c r="AS87" s="86"/>
      <c r="AT87" s="86"/>
      <c r="AU87" s="86"/>
      <c r="AV87" s="86"/>
      <c r="AW87" s="86"/>
      <c r="AX87" s="86"/>
      <c r="AY87" s="86"/>
      <c r="AZ87" s="86"/>
      <c r="BA87" s="86"/>
      <c r="BB87" s="86"/>
      <c r="BC87" s="86"/>
      <c r="BD87" s="86"/>
      <c r="BE87" s="86"/>
      <c r="BF87" s="86"/>
      <c r="BG87" s="86"/>
    </row>
    <row r="88">
      <c r="A88" s="86"/>
      <c r="B88" s="86"/>
      <c r="C88" s="86"/>
      <c r="D88" s="86"/>
      <c r="E88" s="86"/>
      <c r="F88" s="86"/>
      <c r="G88" s="86"/>
      <c r="H88" s="86"/>
      <c r="I88" s="86"/>
      <c r="J88" s="86"/>
      <c r="K88" s="86"/>
      <c r="L88" s="86"/>
      <c r="M88" s="86"/>
      <c r="N88" s="86"/>
      <c r="O88" s="86"/>
      <c r="P88" s="86"/>
      <c r="Q88" s="86"/>
      <c r="R88" s="86"/>
      <c r="S88" s="86"/>
      <c r="T88" s="86"/>
      <c r="U88" s="86"/>
      <c r="V88" s="86"/>
      <c r="W88" s="86"/>
      <c r="X88" s="86"/>
      <c r="Y88" s="86"/>
      <c r="Z88" s="86"/>
      <c r="AA88" s="86"/>
      <c r="AB88" s="86"/>
      <c r="AC88" s="86"/>
      <c r="AD88" s="86"/>
      <c r="AE88" s="86"/>
      <c r="AF88" s="86"/>
      <c r="AG88" s="86"/>
      <c r="AH88" s="86"/>
      <c r="AI88" s="86"/>
      <c r="AJ88" s="86"/>
      <c r="AK88" s="86"/>
      <c r="AL88" s="86"/>
      <c r="AM88" s="86"/>
      <c r="AN88" s="86"/>
      <c r="AO88" s="86"/>
      <c r="AP88" s="86"/>
      <c r="AQ88" s="86"/>
      <c r="AR88" s="86"/>
      <c r="AS88" s="86"/>
      <c r="AT88" s="86"/>
      <c r="AU88" s="86"/>
      <c r="AV88" s="86"/>
      <c r="AW88" s="86"/>
      <c r="AX88" s="86"/>
      <c r="AY88" s="86"/>
      <c r="AZ88" s="86"/>
      <c r="BA88" s="86"/>
      <c r="BB88" s="86"/>
      <c r="BC88" s="86"/>
      <c r="BD88" s="86"/>
      <c r="BE88" s="86"/>
      <c r="BF88" s="86"/>
      <c r="BG88" s="86"/>
    </row>
    <row r="89">
      <c r="A89" s="86"/>
      <c r="B89" s="86"/>
      <c r="C89" s="86"/>
      <c r="D89" s="86"/>
      <c r="E89" s="86"/>
      <c r="F89" s="86"/>
      <c r="G89" s="86"/>
      <c r="H89" s="86"/>
      <c r="I89" s="86"/>
      <c r="J89" s="86"/>
      <c r="K89" s="86"/>
      <c r="L89" s="86"/>
      <c r="M89" s="86"/>
      <c r="N89" s="86"/>
      <c r="O89" s="86"/>
      <c r="P89" s="86"/>
      <c r="Q89" s="86"/>
      <c r="R89" s="86"/>
      <c r="S89" s="86"/>
      <c r="T89" s="86"/>
      <c r="U89" s="86"/>
      <c r="V89" s="86"/>
      <c r="W89" s="86"/>
      <c r="X89" s="86"/>
      <c r="Y89" s="86"/>
      <c r="Z89" s="86"/>
      <c r="AA89" s="86"/>
      <c r="AB89" s="86"/>
      <c r="AC89" s="86"/>
      <c r="AD89" s="86"/>
      <c r="AE89" s="86"/>
      <c r="AF89" s="86"/>
      <c r="AG89" s="86"/>
      <c r="AH89" s="86"/>
      <c r="AI89" s="86"/>
      <c r="AJ89" s="86"/>
      <c r="AK89" s="86"/>
      <c r="AL89" s="86"/>
      <c r="AM89" s="86"/>
      <c r="AN89" s="86"/>
      <c r="AO89" s="86"/>
      <c r="AP89" s="86"/>
      <c r="AQ89" s="86"/>
      <c r="AR89" s="86"/>
      <c r="AS89" s="86"/>
      <c r="AT89" s="86"/>
      <c r="AU89" s="86"/>
      <c r="AV89" s="86"/>
      <c r="AW89" s="86"/>
      <c r="AX89" s="86"/>
      <c r="AY89" s="86"/>
      <c r="AZ89" s="86"/>
      <c r="BA89" s="86"/>
      <c r="BB89" s="86"/>
      <c r="BC89" s="86"/>
      <c r="BD89" s="86"/>
      <c r="BE89" s="86"/>
      <c r="BF89" s="86"/>
      <c r="BG89" s="86"/>
    </row>
    <row r="90">
      <c r="A90" s="86"/>
      <c r="B90" s="86"/>
      <c r="C90" s="86"/>
      <c r="D90" s="86"/>
      <c r="E90" s="86"/>
      <c r="F90" s="86"/>
      <c r="G90" s="86"/>
      <c r="H90" s="86"/>
      <c r="I90" s="86"/>
      <c r="J90" s="86"/>
      <c r="K90" s="86"/>
      <c r="L90" s="86"/>
      <c r="M90" s="86"/>
      <c r="N90" s="86"/>
      <c r="O90" s="86"/>
      <c r="P90" s="86"/>
      <c r="Q90" s="86"/>
      <c r="R90" s="86"/>
      <c r="S90" s="86"/>
      <c r="T90" s="86"/>
      <c r="U90" s="86"/>
      <c r="V90" s="86"/>
      <c r="W90" s="86"/>
      <c r="X90" s="86"/>
      <c r="Y90" s="86"/>
      <c r="Z90" s="86"/>
      <c r="AA90" s="86"/>
      <c r="AB90" s="86"/>
      <c r="AC90" s="86"/>
      <c r="AD90" s="86"/>
      <c r="AE90" s="86"/>
      <c r="AF90" s="86"/>
      <c r="AG90" s="86"/>
      <c r="AH90" s="86"/>
      <c r="AI90" s="86"/>
      <c r="AJ90" s="86"/>
      <c r="AK90" s="86"/>
      <c r="AL90" s="86"/>
      <c r="AM90" s="86"/>
      <c r="AN90" s="86"/>
      <c r="AO90" s="86"/>
      <c r="AP90" s="86"/>
      <c r="AQ90" s="86"/>
      <c r="AR90" s="86"/>
      <c r="AS90" s="86"/>
      <c r="AT90" s="86"/>
      <c r="AU90" s="86"/>
      <c r="AV90" s="86"/>
      <c r="AW90" s="86"/>
      <c r="AX90" s="86"/>
      <c r="AY90" s="86"/>
      <c r="AZ90" s="86"/>
      <c r="BA90" s="86"/>
      <c r="BB90" s="86"/>
      <c r="BC90" s="86"/>
      <c r="BD90" s="86"/>
      <c r="BE90" s="86"/>
      <c r="BF90" s="86"/>
      <c r="BG90" s="86"/>
    </row>
    <row r="91">
      <c r="A91" s="86"/>
      <c r="B91" s="86"/>
      <c r="C91" s="86"/>
      <c r="D91" s="86"/>
      <c r="E91" s="86"/>
      <c r="F91" s="86"/>
      <c r="G91" s="86"/>
      <c r="H91" s="86"/>
      <c r="I91" s="86"/>
      <c r="J91" s="86"/>
      <c r="K91" s="86"/>
      <c r="L91" s="86"/>
      <c r="M91" s="86"/>
      <c r="N91" s="86"/>
      <c r="O91" s="86"/>
      <c r="P91" s="86"/>
      <c r="Q91" s="86"/>
      <c r="R91" s="86"/>
      <c r="S91" s="86"/>
      <c r="T91" s="86"/>
      <c r="U91" s="86"/>
      <c r="V91" s="86"/>
      <c r="W91" s="86"/>
      <c r="X91" s="86"/>
      <c r="Y91" s="86"/>
      <c r="Z91" s="86"/>
      <c r="AA91" s="86"/>
      <c r="AB91" s="86"/>
      <c r="AC91" s="86"/>
      <c r="AD91" s="86"/>
      <c r="AE91" s="86"/>
      <c r="AF91" s="86"/>
      <c r="AG91" s="86"/>
      <c r="AH91" s="86"/>
      <c r="AI91" s="86"/>
      <c r="AJ91" s="86"/>
      <c r="AK91" s="86"/>
      <c r="AL91" s="86"/>
      <c r="AM91" s="86"/>
      <c r="AN91" s="86"/>
      <c r="AO91" s="86"/>
      <c r="AP91" s="86"/>
      <c r="AQ91" s="86"/>
      <c r="AR91" s="86"/>
      <c r="AS91" s="86"/>
      <c r="AT91" s="86"/>
      <c r="AU91" s="86"/>
      <c r="AV91" s="86"/>
      <c r="AW91" s="86"/>
      <c r="AX91" s="86"/>
      <c r="AY91" s="86"/>
      <c r="AZ91" s="86"/>
      <c r="BA91" s="86"/>
      <c r="BB91" s="86"/>
      <c r="BC91" s="86"/>
      <c r="BD91" s="86"/>
      <c r="BE91" s="86"/>
      <c r="BF91" s="86"/>
      <c r="BG91" s="86"/>
    </row>
    <row r="92">
      <c r="A92" s="86"/>
      <c r="B92" s="86"/>
      <c r="C92" s="86"/>
      <c r="D92" s="86"/>
      <c r="E92" s="86"/>
      <c r="F92" s="86"/>
      <c r="G92" s="86"/>
      <c r="H92" s="86"/>
      <c r="I92" s="86"/>
      <c r="J92" s="86"/>
      <c r="K92" s="86"/>
      <c r="L92" s="86"/>
      <c r="M92" s="86"/>
      <c r="N92" s="86"/>
      <c r="O92" s="86"/>
      <c r="P92" s="86"/>
      <c r="Q92" s="86"/>
      <c r="R92" s="86"/>
      <c r="S92" s="86"/>
      <c r="T92" s="86"/>
      <c r="U92" s="86"/>
      <c r="V92" s="86"/>
      <c r="W92" s="86"/>
      <c r="X92" s="86"/>
      <c r="Y92" s="86"/>
      <c r="Z92" s="86"/>
      <c r="AA92" s="86"/>
      <c r="AB92" s="86"/>
      <c r="AC92" s="86"/>
      <c r="AD92" s="86"/>
      <c r="AE92" s="86"/>
      <c r="AF92" s="86"/>
      <c r="AG92" s="86"/>
      <c r="AH92" s="86"/>
      <c r="AI92" s="86"/>
      <c r="AJ92" s="86"/>
      <c r="AK92" s="86"/>
      <c r="AL92" s="86"/>
      <c r="AM92" s="86"/>
      <c r="AN92" s="86"/>
      <c r="AO92" s="86"/>
      <c r="AP92" s="86"/>
      <c r="AQ92" s="86"/>
      <c r="AR92" s="86"/>
      <c r="AS92" s="86"/>
      <c r="AT92" s="86"/>
      <c r="AU92" s="86"/>
      <c r="AV92" s="86"/>
      <c r="AW92" s="86"/>
      <c r="AX92" s="86"/>
      <c r="AY92" s="86"/>
      <c r="AZ92" s="86"/>
      <c r="BA92" s="86"/>
      <c r="BB92" s="86"/>
      <c r="BC92" s="86"/>
      <c r="BD92" s="86"/>
      <c r="BE92" s="86"/>
      <c r="BF92" s="86"/>
      <c r="BG92" s="86"/>
    </row>
    <row r="93">
      <c r="A93" s="86"/>
      <c r="B93" s="86"/>
      <c r="C93" s="86"/>
      <c r="D93" s="86"/>
      <c r="E93" s="86"/>
      <c r="F93" s="86"/>
      <c r="G93" s="86"/>
      <c r="H93" s="86"/>
      <c r="I93" s="86"/>
      <c r="J93" s="86"/>
      <c r="K93" s="86"/>
      <c r="L93" s="86"/>
      <c r="M93" s="86"/>
      <c r="N93" s="86"/>
      <c r="O93" s="86"/>
      <c r="P93" s="86"/>
      <c r="Q93" s="86"/>
      <c r="R93" s="86"/>
      <c r="S93" s="86"/>
      <c r="T93" s="86"/>
      <c r="U93" s="86"/>
      <c r="V93" s="86"/>
      <c r="W93" s="86"/>
      <c r="X93" s="86"/>
      <c r="Y93" s="86"/>
      <c r="Z93" s="86"/>
      <c r="AA93" s="86"/>
      <c r="AB93" s="86"/>
      <c r="AC93" s="86"/>
      <c r="AD93" s="86"/>
      <c r="AE93" s="86"/>
      <c r="AF93" s="86"/>
      <c r="AG93" s="86"/>
      <c r="AH93" s="86"/>
      <c r="AI93" s="86"/>
      <c r="AJ93" s="86"/>
      <c r="AK93" s="86"/>
      <c r="AL93" s="86"/>
      <c r="AM93" s="86"/>
      <c r="AN93" s="86"/>
      <c r="AO93" s="86"/>
      <c r="AP93" s="86"/>
      <c r="AQ93" s="86"/>
      <c r="AR93" s="86"/>
      <c r="AS93" s="86"/>
      <c r="AT93" s="86"/>
      <c r="AU93" s="86"/>
      <c r="AV93" s="86"/>
      <c r="AW93" s="86"/>
      <c r="AX93" s="86"/>
      <c r="AY93" s="86"/>
      <c r="AZ93" s="86"/>
      <c r="BA93" s="86"/>
      <c r="BB93" s="86"/>
      <c r="BC93" s="86"/>
      <c r="BD93" s="86"/>
      <c r="BE93" s="86"/>
      <c r="BF93" s="86"/>
      <c r="BG93" s="86"/>
    </row>
    <row r="94">
      <c r="A94" s="86"/>
      <c r="B94" s="86"/>
      <c r="C94" s="86"/>
      <c r="D94" s="86"/>
      <c r="E94" s="86"/>
      <c r="F94" s="86"/>
      <c r="G94" s="86"/>
      <c r="H94" s="86"/>
      <c r="I94" s="86"/>
      <c r="J94" s="86"/>
      <c r="K94" s="86"/>
      <c r="L94" s="86"/>
      <c r="M94" s="86"/>
      <c r="N94" s="86"/>
      <c r="O94" s="86"/>
      <c r="P94" s="86"/>
      <c r="Q94" s="86"/>
      <c r="R94" s="86"/>
      <c r="S94" s="86"/>
      <c r="T94" s="86"/>
      <c r="U94" s="86"/>
      <c r="V94" s="86"/>
      <c r="W94" s="86"/>
      <c r="X94" s="86"/>
      <c r="Y94" s="86"/>
      <c r="Z94" s="86"/>
      <c r="AA94" s="86"/>
      <c r="AB94" s="86"/>
      <c r="AC94" s="86"/>
      <c r="AD94" s="86"/>
      <c r="AE94" s="86"/>
      <c r="AF94" s="86"/>
      <c r="AG94" s="86"/>
      <c r="AH94" s="86"/>
      <c r="AI94" s="86"/>
      <c r="AJ94" s="86"/>
      <c r="AK94" s="86"/>
      <c r="AL94" s="86"/>
      <c r="AM94" s="86"/>
      <c r="AN94" s="86"/>
      <c r="AO94" s="86"/>
      <c r="AP94" s="86"/>
      <c r="AQ94" s="86"/>
      <c r="AR94" s="86"/>
      <c r="AS94" s="86"/>
      <c r="AT94" s="86"/>
      <c r="AU94" s="86"/>
      <c r="AV94" s="86"/>
      <c r="AW94" s="86"/>
      <c r="AX94" s="86"/>
      <c r="AY94" s="86"/>
      <c r="AZ94" s="86"/>
      <c r="BA94" s="86"/>
      <c r="BB94" s="86"/>
      <c r="BC94" s="86"/>
      <c r="BD94" s="86"/>
      <c r="BE94" s="86"/>
      <c r="BF94" s="86"/>
      <c r="BG94" s="86"/>
    </row>
    <row r="95">
      <c r="A95" s="86"/>
      <c r="B95" s="86"/>
      <c r="C95" s="86"/>
      <c r="D95" s="86"/>
      <c r="E95" s="86"/>
      <c r="F95" s="86"/>
      <c r="G95" s="86"/>
      <c r="H95" s="86"/>
      <c r="I95" s="86"/>
      <c r="J95" s="86"/>
      <c r="K95" s="86"/>
      <c r="L95" s="86"/>
      <c r="M95" s="86"/>
      <c r="N95" s="86"/>
      <c r="O95" s="86"/>
      <c r="P95" s="86"/>
      <c r="Q95" s="86"/>
      <c r="R95" s="86"/>
      <c r="S95" s="86"/>
      <c r="T95" s="86"/>
      <c r="U95" s="86"/>
      <c r="V95" s="86"/>
      <c r="W95" s="86"/>
      <c r="X95" s="86"/>
      <c r="Y95" s="86"/>
      <c r="Z95" s="86"/>
      <c r="AA95" s="86"/>
      <c r="AB95" s="86"/>
      <c r="AC95" s="86"/>
      <c r="AD95" s="86"/>
      <c r="AE95" s="86"/>
      <c r="AF95" s="86"/>
      <c r="AG95" s="86"/>
      <c r="AH95" s="86"/>
      <c r="AI95" s="86"/>
      <c r="AJ95" s="86"/>
      <c r="AK95" s="86"/>
      <c r="AL95" s="86"/>
      <c r="AM95" s="86"/>
      <c r="AN95" s="86"/>
      <c r="AO95" s="86"/>
      <c r="AP95" s="86"/>
      <c r="AQ95" s="86"/>
      <c r="AR95" s="86"/>
      <c r="AS95" s="86"/>
      <c r="AT95" s="86"/>
      <c r="AU95" s="86"/>
      <c r="AV95" s="86"/>
      <c r="AW95" s="86"/>
      <c r="AX95" s="86"/>
      <c r="AY95" s="86"/>
      <c r="AZ95" s="86"/>
      <c r="BA95" s="86"/>
      <c r="BB95" s="86"/>
      <c r="BC95" s="86"/>
      <c r="BD95" s="86"/>
      <c r="BE95" s="86"/>
      <c r="BF95" s="86"/>
      <c r="BG95" s="86"/>
    </row>
    <row r="96">
      <c r="A96" s="86"/>
      <c r="B96" s="86"/>
      <c r="C96" s="86"/>
      <c r="D96" s="86"/>
      <c r="E96" s="86"/>
      <c r="F96" s="86"/>
      <c r="G96" s="86"/>
      <c r="H96" s="86"/>
      <c r="I96" s="86"/>
      <c r="J96" s="86"/>
      <c r="K96" s="86"/>
      <c r="L96" s="86"/>
      <c r="M96" s="86"/>
      <c r="N96" s="86"/>
      <c r="O96" s="86"/>
      <c r="P96" s="86"/>
      <c r="Q96" s="86"/>
      <c r="R96" s="86"/>
      <c r="S96" s="86"/>
      <c r="T96" s="86"/>
      <c r="U96" s="86"/>
      <c r="V96" s="86"/>
      <c r="W96" s="86"/>
      <c r="X96" s="86"/>
      <c r="Y96" s="86"/>
      <c r="Z96" s="86"/>
      <c r="AA96" s="86"/>
      <c r="AB96" s="86"/>
      <c r="AC96" s="86"/>
      <c r="AD96" s="86"/>
      <c r="AE96" s="86"/>
      <c r="AF96" s="86"/>
      <c r="AG96" s="86"/>
      <c r="AH96" s="86"/>
      <c r="AI96" s="86"/>
      <c r="AJ96" s="86"/>
      <c r="AK96" s="86"/>
      <c r="AL96" s="86"/>
      <c r="AM96" s="86"/>
      <c r="AN96" s="86"/>
      <c r="AO96" s="86"/>
      <c r="AP96" s="86"/>
      <c r="AQ96" s="86"/>
      <c r="AR96" s="86"/>
      <c r="AS96" s="86"/>
      <c r="AT96" s="86"/>
      <c r="AU96" s="86"/>
      <c r="AV96" s="86"/>
      <c r="AW96" s="86"/>
      <c r="AX96" s="86"/>
      <c r="AY96" s="86"/>
      <c r="AZ96" s="86"/>
      <c r="BA96" s="86"/>
      <c r="BB96" s="86"/>
      <c r="BC96" s="86"/>
      <c r="BD96" s="86"/>
      <c r="BE96" s="86"/>
      <c r="BF96" s="86"/>
      <c r="BG96" s="86"/>
    </row>
    <row r="97">
      <c r="A97" s="86"/>
      <c r="B97" s="86"/>
      <c r="C97" s="86"/>
      <c r="D97" s="86"/>
      <c r="E97" s="86"/>
      <c r="F97" s="86"/>
      <c r="G97" s="86"/>
      <c r="H97" s="86"/>
      <c r="I97" s="86"/>
      <c r="J97" s="86"/>
      <c r="K97" s="86"/>
      <c r="L97" s="86"/>
      <c r="M97" s="86"/>
      <c r="N97" s="86"/>
      <c r="O97" s="86"/>
      <c r="P97" s="86"/>
      <c r="Q97" s="86"/>
      <c r="R97" s="86"/>
      <c r="S97" s="86"/>
      <c r="T97" s="86"/>
      <c r="U97" s="86"/>
      <c r="V97" s="86"/>
      <c r="W97" s="86"/>
      <c r="X97" s="86"/>
      <c r="Y97" s="86"/>
      <c r="Z97" s="86"/>
      <c r="AA97" s="86"/>
      <c r="AB97" s="86"/>
      <c r="AC97" s="86"/>
      <c r="AD97" s="86"/>
      <c r="AE97" s="86"/>
      <c r="AF97" s="86"/>
      <c r="AG97" s="86"/>
      <c r="AH97" s="86"/>
      <c r="AI97" s="86"/>
      <c r="AJ97" s="86"/>
      <c r="AK97" s="86"/>
      <c r="AL97" s="86"/>
      <c r="AM97" s="86"/>
      <c r="AN97" s="86"/>
      <c r="AO97" s="86"/>
      <c r="AP97" s="86"/>
      <c r="AQ97" s="86"/>
      <c r="AR97" s="86"/>
      <c r="AS97" s="86"/>
      <c r="AT97" s="86"/>
      <c r="AU97" s="86"/>
      <c r="AV97" s="86"/>
      <c r="AW97" s="86"/>
      <c r="AX97" s="86"/>
      <c r="AY97" s="86"/>
      <c r="AZ97" s="86"/>
      <c r="BA97" s="86"/>
      <c r="BB97" s="86"/>
      <c r="BC97" s="86"/>
      <c r="BD97" s="86"/>
      <c r="BE97" s="86"/>
      <c r="BF97" s="86"/>
      <c r="BG97" s="86"/>
    </row>
    <row r="98">
      <c r="A98" s="86"/>
      <c r="B98" s="86"/>
      <c r="C98" s="86"/>
      <c r="D98" s="86"/>
      <c r="E98" s="86"/>
      <c r="F98" s="86"/>
      <c r="G98" s="86"/>
      <c r="H98" s="86"/>
      <c r="I98" s="86"/>
      <c r="J98" s="86"/>
      <c r="K98" s="86"/>
      <c r="L98" s="86"/>
      <c r="M98" s="86"/>
      <c r="N98" s="86"/>
      <c r="O98" s="86"/>
      <c r="P98" s="86"/>
      <c r="Q98" s="86"/>
      <c r="R98" s="86"/>
      <c r="S98" s="86"/>
      <c r="T98" s="86"/>
      <c r="U98" s="86"/>
      <c r="V98" s="86"/>
      <c r="W98" s="86"/>
      <c r="X98" s="86"/>
      <c r="Y98" s="86"/>
      <c r="Z98" s="86"/>
      <c r="AA98" s="86"/>
      <c r="AB98" s="86"/>
      <c r="AC98" s="86"/>
      <c r="AD98" s="86"/>
      <c r="AE98" s="86"/>
      <c r="AF98" s="86"/>
      <c r="AG98" s="86"/>
      <c r="AH98" s="86"/>
      <c r="AI98" s="86"/>
      <c r="AJ98" s="86"/>
      <c r="AK98" s="86"/>
      <c r="AL98" s="86"/>
      <c r="AM98" s="86"/>
      <c r="AN98" s="86"/>
      <c r="AO98" s="86"/>
      <c r="AP98" s="86"/>
      <c r="AQ98" s="86"/>
      <c r="AR98" s="86"/>
      <c r="AS98" s="86"/>
      <c r="AT98" s="86"/>
      <c r="AU98" s="86"/>
      <c r="AV98" s="86"/>
      <c r="AW98" s="86"/>
      <c r="AX98" s="86"/>
      <c r="AY98" s="86"/>
      <c r="AZ98" s="86"/>
      <c r="BA98" s="86"/>
      <c r="BB98" s="86"/>
      <c r="BC98" s="86"/>
      <c r="BD98" s="86"/>
      <c r="BE98" s="86"/>
      <c r="BF98" s="86"/>
      <c r="BG98" s="86"/>
    </row>
    <row r="99">
      <c r="A99" s="86"/>
      <c r="B99" s="86"/>
      <c r="C99" s="86"/>
      <c r="D99" s="86"/>
      <c r="E99" s="86"/>
      <c r="F99" s="86"/>
      <c r="G99" s="86"/>
      <c r="H99" s="86"/>
      <c r="I99" s="86"/>
      <c r="J99" s="86"/>
      <c r="K99" s="86"/>
      <c r="L99" s="86"/>
      <c r="M99" s="86"/>
      <c r="N99" s="86"/>
      <c r="O99" s="86"/>
      <c r="P99" s="86"/>
      <c r="Q99" s="86"/>
      <c r="R99" s="86"/>
      <c r="S99" s="86"/>
      <c r="T99" s="86"/>
      <c r="U99" s="86"/>
      <c r="V99" s="86"/>
      <c r="W99" s="86"/>
      <c r="X99" s="86"/>
      <c r="Y99" s="86"/>
      <c r="Z99" s="86"/>
      <c r="AA99" s="86"/>
      <c r="AB99" s="86"/>
      <c r="AC99" s="86"/>
      <c r="AD99" s="86"/>
      <c r="AE99" s="86"/>
      <c r="AF99" s="86"/>
      <c r="AG99" s="86"/>
      <c r="AH99" s="86"/>
      <c r="AI99" s="86"/>
      <c r="AJ99" s="86"/>
      <c r="AK99" s="86"/>
      <c r="AL99" s="86"/>
      <c r="AM99" s="86"/>
      <c r="AN99" s="86"/>
      <c r="AO99" s="86"/>
      <c r="AP99" s="86"/>
      <c r="AQ99" s="86"/>
      <c r="AR99" s="86"/>
      <c r="AS99" s="86"/>
      <c r="AT99" s="86"/>
      <c r="AU99" s="86"/>
      <c r="AV99" s="86"/>
      <c r="AW99" s="86"/>
      <c r="AX99" s="86"/>
      <c r="AY99" s="86"/>
      <c r="AZ99" s="86"/>
      <c r="BA99" s="86"/>
      <c r="BB99" s="86"/>
      <c r="BC99" s="86"/>
      <c r="BD99" s="86"/>
      <c r="BE99" s="86"/>
      <c r="BF99" s="86"/>
      <c r="BG99" s="86"/>
    </row>
    <row r="100">
      <c r="A100" s="86"/>
      <c r="B100" s="86"/>
      <c r="C100" s="86"/>
      <c r="D100" s="86"/>
      <c r="E100" s="86"/>
      <c r="F100" s="86"/>
      <c r="G100" s="86"/>
      <c r="H100" s="86"/>
      <c r="I100" s="86"/>
      <c r="J100" s="86"/>
      <c r="K100" s="86"/>
      <c r="L100" s="86"/>
      <c r="M100" s="86"/>
      <c r="N100" s="86"/>
      <c r="O100" s="86"/>
      <c r="P100" s="86"/>
      <c r="Q100" s="86"/>
      <c r="R100" s="86"/>
      <c r="S100" s="86"/>
      <c r="T100" s="86"/>
      <c r="U100" s="86"/>
      <c r="V100" s="86"/>
      <c r="W100" s="86"/>
      <c r="X100" s="86"/>
      <c r="Y100" s="86"/>
      <c r="Z100" s="86"/>
      <c r="AA100" s="86"/>
      <c r="AB100" s="86"/>
      <c r="AC100" s="86"/>
      <c r="AD100" s="86"/>
      <c r="AE100" s="86"/>
      <c r="AF100" s="86"/>
      <c r="AG100" s="86"/>
      <c r="AH100" s="86"/>
      <c r="AI100" s="86"/>
      <c r="AJ100" s="86"/>
      <c r="AK100" s="86"/>
      <c r="AL100" s="86"/>
      <c r="AM100" s="86"/>
      <c r="AN100" s="86"/>
      <c r="AO100" s="86"/>
      <c r="AP100" s="86"/>
      <c r="AQ100" s="86"/>
      <c r="AR100" s="86"/>
      <c r="AS100" s="86"/>
      <c r="AT100" s="86"/>
      <c r="AU100" s="86"/>
      <c r="AV100" s="86"/>
      <c r="AW100" s="86"/>
      <c r="AX100" s="86"/>
      <c r="AY100" s="86"/>
      <c r="AZ100" s="86"/>
      <c r="BA100" s="86"/>
      <c r="BB100" s="86"/>
      <c r="BC100" s="86"/>
      <c r="BD100" s="86"/>
      <c r="BE100" s="86"/>
      <c r="BF100" s="86"/>
      <c r="BG100" s="86"/>
    </row>
    <row r="101">
      <c r="A101" s="86"/>
      <c r="B101" s="86"/>
      <c r="C101" s="86"/>
      <c r="D101" s="86"/>
      <c r="E101" s="86"/>
      <c r="F101" s="86"/>
      <c r="G101" s="86"/>
      <c r="H101" s="86"/>
      <c r="I101" s="86"/>
      <c r="J101" s="86"/>
      <c r="K101" s="86"/>
      <c r="L101" s="86"/>
      <c r="M101" s="86"/>
      <c r="N101" s="86"/>
      <c r="O101" s="86"/>
      <c r="P101" s="86"/>
      <c r="Q101" s="86"/>
      <c r="R101" s="86"/>
      <c r="S101" s="86"/>
      <c r="T101" s="86"/>
      <c r="U101" s="86"/>
      <c r="V101" s="86"/>
      <c r="W101" s="86"/>
      <c r="X101" s="86"/>
      <c r="Y101" s="86"/>
      <c r="Z101" s="86"/>
      <c r="AA101" s="86"/>
      <c r="AB101" s="86"/>
      <c r="AC101" s="86"/>
      <c r="AD101" s="86"/>
      <c r="AE101" s="86"/>
      <c r="AF101" s="86"/>
      <c r="AG101" s="86"/>
      <c r="AH101" s="86"/>
      <c r="AI101" s="86"/>
      <c r="AJ101" s="86"/>
      <c r="AK101" s="86"/>
      <c r="AL101" s="86"/>
      <c r="AM101" s="86"/>
      <c r="AN101" s="86"/>
      <c r="AO101" s="86"/>
      <c r="AP101" s="86"/>
      <c r="AQ101" s="86"/>
      <c r="AR101" s="86"/>
      <c r="AS101" s="86"/>
      <c r="AT101" s="86"/>
      <c r="AU101" s="86"/>
      <c r="AV101" s="86"/>
      <c r="AW101" s="86"/>
      <c r="AX101" s="86"/>
      <c r="AY101" s="86"/>
      <c r="AZ101" s="86"/>
      <c r="BA101" s="86"/>
      <c r="BB101" s="86"/>
      <c r="BC101" s="86"/>
      <c r="BD101" s="86"/>
      <c r="BE101" s="86"/>
      <c r="BF101" s="86"/>
      <c r="BG101" s="86"/>
    </row>
    <row r="102">
      <c r="A102" s="86"/>
      <c r="B102" s="86"/>
      <c r="C102" s="86"/>
      <c r="D102" s="86"/>
      <c r="E102" s="86"/>
      <c r="F102" s="86"/>
      <c r="G102" s="86"/>
      <c r="H102" s="86"/>
      <c r="I102" s="86"/>
      <c r="J102" s="86"/>
      <c r="K102" s="86"/>
      <c r="L102" s="86"/>
      <c r="M102" s="86"/>
      <c r="N102" s="86"/>
      <c r="O102" s="86"/>
      <c r="P102" s="86"/>
      <c r="Q102" s="86"/>
      <c r="R102" s="86"/>
      <c r="S102" s="86"/>
      <c r="T102" s="86"/>
      <c r="U102" s="86"/>
      <c r="V102" s="86"/>
      <c r="W102" s="86"/>
      <c r="X102" s="86"/>
      <c r="Y102" s="86"/>
      <c r="Z102" s="86"/>
      <c r="AA102" s="86"/>
      <c r="AB102" s="86"/>
      <c r="AC102" s="86"/>
      <c r="AD102" s="86"/>
      <c r="AE102" s="86"/>
      <c r="AF102" s="86"/>
      <c r="AG102" s="86"/>
      <c r="AH102" s="86"/>
      <c r="AI102" s="86"/>
      <c r="AJ102" s="86"/>
      <c r="AK102" s="86"/>
      <c r="AL102" s="86"/>
      <c r="AM102" s="86"/>
      <c r="AN102" s="86"/>
      <c r="AO102" s="86"/>
      <c r="AP102" s="86"/>
      <c r="AQ102" s="86"/>
      <c r="AR102" s="86"/>
      <c r="AS102" s="86"/>
      <c r="AT102" s="86"/>
      <c r="AU102" s="86"/>
      <c r="AV102" s="86"/>
      <c r="AW102" s="86"/>
      <c r="AX102" s="86"/>
      <c r="AY102" s="86"/>
      <c r="AZ102" s="86"/>
      <c r="BA102" s="86"/>
      <c r="BB102" s="86"/>
      <c r="BC102" s="86"/>
      <c r="BD102" s="86"/>
      <c r="BE102" s="86"/>
      <c r="BF102" s="86"/>
      <c r="BG102" s="86"/>
    </row>
    <row r="103">
      <c r="A103" s="86"/>
      <c r="B103" s="86"/>
      <c r="C103" s="86"/>
      <c r="D103" s="86"/>
      <c r="E103" s="86"/>
      <c r="F103" s="86"/>
      <c r="G103" s="86"/>
      <c r="H103" s="86"/>
      <c r="I103" s="86"/>
      <c r="J103" s="86"/>
      <c r="K103" s="86"/>
      <c r="L103" s="86"/>
      <c r="M103" s="86"/>
      <c r="N103" s="86"/>
      <c r="O103" s="86"/>
      <c r="P103" s="86"/>
      <c r="Q103" s="86"/>
      <c r="R103" s="86"/>
      <c r="S103" s="86"/>
      <c r="T103" s="86"/>
      <c r="U103" s="86"/>
      <c r="V103" s="86"/>
      <c r="W103" s="86"/>
      <c r="X103" s="86"/>
      <c r="Y103" s="86"/>
      <c r="Z103" s="86"/>
      <c r="AA103" s="86"/>
      <c r="AB103" s="86"/>
      <c r="AC103" s="86"/>
      <c r="AD103" s="86"/>
      <c r="AE103" s="86"/>
      <c r="AF103" s="86"/>
      <c r="AG103" s="86"/>
      <c r="AH103" s="86"/>
      <c r="AI103" s="86"/>
      <c r="AJ103" s="86"/>
      <c r="AK103" s="86"/>
      <c r="AL103" s="86"/>
      <c r="AM103" s="86"/>
      <c r="AN103" s="86"/>
      <c r="AO103" s="86"/>
      <c r="AP103" s="86"/>
      <c r="AQ103" s="86"/>
      <c r="AR103" s="86"/>
      <c r="AS103" s="86"/>
      <c r="AT103" s="86"/>
      <c r="AU103" s="86"/>
      <c r="AV103" s="86"/>
      <c r="AW103" s="86"/>
      <c r="AX103" s="86"/>
      <c r="AY103" s="86"/>
      <c r="AZ103" s="86"/>
      <c r="BA103" s="86"/>
      <c r="BB103" s="86"/>
      <c r="BC103" s="86"/>
      <c r="BD103" s="86"/>
      <c r="BE103" s="86"/>
      <c r="BF103" s="86"/>
      <c r="BG103" s="86"/>
    </row>
    <row r="104">
      <c r="A104" s="86"/>
      <c r="B104" s="86"/>
      <c r="C104" s="86"/>
      <c r="D104" s="86"/>
      <c r="E104" s="86"/>
      <c r="F104" s="86"/>
      <c r="G104" s="86"/>
      <c r="H104" s="86"/>
      <c r="I104" s="86"/>
      <c r="J104" s="86"/>
      <c r="K104" s="86"/>
      <c r="L104" s="86"/>
      <c r="M104" s="86"/>
      <c r="N104" s="86"/>
      <c r="O104" s="86"/>
      <c r="P104" s="86"/>
      <c r="Q104" s="86"/>
      <c r="R104" s="86"/>
      <c r="S104" s="86"/>
      <c r="T104" s="86"/>
      <c r="U104" s="86"/>
      <c r="V104" s="86"/>
      <c r="W104" s="86"/>
      <c r="X104" s="86"/>
      <c r="Y104" s="86"/>
      <c r="Z104" s="86"/>
      <c r="AA104" s="86"/>
      <c r="AB104" s="86"/>
      <c r="AC104" s="86"/>
      <c r="AD104" s="86"/>
      <c r="AE104" s="86"/>
      <c r="AF104" s="86"/>
      <c r="AG104" s="86"/>
      <c r="AH104" s="86"/>
      <c r="AI104" s="86"/>
      <c r="AJ104" s="86"/>
      <c r="AK104" s="86"/>
      <c r="AL104" s="86"/>
      <c r="AM104" s="86"/>
      <c r="AN104" s="86"/>
      <c r="AO104" s="86"/>
      <c r="AP104" s="86"/>
      <c r="AQ104" s="86"/>
      <c r="AR104" s="86"/>
      <c r="AS104" s="86"/>
      <c r="AT104" s="86"/>
      <c r="AU104" s="86"/>
      <c r="AV104" s="86"/>
      <c r="AW104" s="86"/>
      <c r="AX104" s="86"/>
      <c r="AY104" s="86"/>
      <c r="AZ104" s="86"/>
      <c r="BA104" s="86"/>
      <c r="BB104" s="86"/>
      <c r="BC104" s="86"/>
      <c r="BD104" s="86"/>
      <c r="BE104" s="86"/>
      <c r="BF104" s="86"/>
      <c r="BG104" s="86"/>
    </row>
    <row r="105">
      <c r="A105" s="86"/>
      <c r="B105" s="86"/>
      <c r="C105" s="86"/>
      <c r="D105" s="86"/>
      <c r="E105" s="86"/>
      <c r="F105" s="86"/>
      <c r="G105" s="86"/>
      <c r="H105" s="86"/>
      <c r="I105" s="86"/>
      <c r="J105" s="86"/>
      <c r="K105" s="86"/>
      <c r="L105" s="86"/>
      <c r="M105" s="86"/>
      <c r="N105" s="86"/>
      <c r="O105" s="86"/>
      <c r="P105" s="86"/>
      <c r="Q105" s="86"/>
      <c r="R105" s="86"/>
      <c r="S105" s="86"/>
      <c r="T105" s="86"/>
      <c r="U105" s="86"/>
      <c r="V105" s="86"/>
      <c r="W105" s="86"/>
      <c r="X105" s="86"/>
      <c r="Y105" s="86"/>
      <c r="Z105" s="86"/>
      <c r="AA105" s="86"/>
      <c r="AB105" s="86"/>
      <c r="AC105" s="86"/>
      <c r="AD105" s="86"/>
      <c r="AE105" s="86"/>
      <c r="AF105" s="86"/>
      <c r="AG105" s="86"/>
      <c r="AH105" s="86"/>
      <c r="AI105" s="86"/>
      <c r="AJ105" s="86"/>
      <c r="AK105" s="86"/>
      <c r="AL105" s="86"/>
      <c r="AM105" s="86"/>
      <c r="AN105" s="86"/>
      <c r="AO105" s="86"/>
      <c r="AP105" s="86"/>
      <c r="AQ105" s="86"/>
      <c r="AR105" s="86"/>
      <c r="AS105" s="86"/>
      <c r="AT105" s="86"/>
      <c r="AU105" s="86"/>
      <c r="AV105" s="86"/>
      <c r="AW105" s="86"/>
      <c r="AX105" s="86"/>
      <c r="AY105" s="86"/>
      <c r="AZ105" s="86"/>
      <c r="BA105" s="86"/>
      <c r="BB105" s="86"/>
      <c r="BC105" s="86"/>
      <c r="BD105" s="86"/>
      <c r="BE105" s="86"/>
      <c r="BF105" s="86"/>
      <c r="BG105" s="86"/>
    </row>
    <row r="106">
      <c r="A106" s="86"/>
      <c r="B106" s="86"/>
      <c r="C106" s="86"/>
      <c r="D106" s="86"/>
      <c r="E106" s="86"/>
      <c r="F106" s="86"/>
      <c r="G106" s="86"/>
      <c r="H106" s="86"/>
      <c r="I106" s="86"/>
      <c r="J106" s="86"/>
      <c r="K106" s="86"/>
      <c r="L106" s="86"/>
      <c r="M106" s="86"/>
      <c r="N106" s="86"/>
      <c r="O106" s="86"/>
      <c r="P106" s="86"/>
      <c r="Q106" s="86"/>
      <c r="R106" s="86"/>
      <c r="S106" s="86"/>
      <c r="T106" s="86"/>
      <c r="U106" s="86"/>
      <c r="V106" s="86"/>
      <c r="W106" s="86"/>
      <c r="X106" s="86"/>
      <c r="Y106" s="86"/>
      <c r="Z106" s="86"/>
      <c r="AA106" s="86"/>
      <c r="AB106" s="86"/>
      <c r="AC106" s="86"/>
      <c r="AD106" s="86"/>
      <c r="AE106" s="86"/>
      <c r="AF106" s="86"/>
      <c r="AG106" s="86"/>
      <c r="AH106" s="86"/>
      <c r="AI106" s="86"/>
      <c r="AJ106" s="86"/>
      <c r="AK106" s="86"/>
      <c r="AL106" s="86"/>
      <c r="AM106" s="86"/>
      <c r="AN106" s="86"/>
      <c r="AO106" s="86"/>
      <c r="AP106" s="86"/>
      <c r="AQ106" s="86"/>
      <c r="AR106" s="86"/>
      <c r="AS106" s="86"/>
      <c r="AT106" s="86"/>
      <c r="AU106" s="86"/>
      <c r="AV106" s="86"/>
      <c r="AW106" s="86"/>
      <c r="AX106" s="86"/>
      <c r="AY106" s="86"/>
      <c r="AZ106" s="86"/>
      <c r="BA106" s="86"/>
      <c r="BB106" s="86"/>
      <c r="BC106" s="86"/>
      <c r="BD106" s="86"/>
      <c r="BE106" s="86"/>
      <c r="BF106" s="86"/>
      <c r="BG106" s="86"/>
    </row>
    <row r="107">
      <c r="A107" s="86"/>
      <c r="B107" s="86"/>
      <c r="C107" s="86"/>
      <c r="D107" s="86"/>
      <c r="E107" s="86"/>
      <c r="F107" s="86"/>
      <c r="G107" s="86"/>
      <c r="H107" s="86"/>
      <c r="I107" s="86"/>
      <c r="J107" s="86"/>
      <c r="K107" s="86"/>
      <c r="L107" s="86"/>
      <c r="M107" s="86"/>
      <c r="N107" s="86"/>
      <c r="O107" s="86"/>
      <c r="P107" s="86"/>
      <c r="Q107" s="86"/>
      <c r="R107" s="86"/>
      <c r="S107" s="86"/>
      <c r="T107" s="86"/>
      <c r="U107" s="86"/>
      <c r="V107" s="86"/>
      <c r="W107" s="86"/>
      <c r="X107" s="86"/>
      <c r="Y107" s="86"/>
      <c r="Z107" s="86"/>
      <c r="AA107" s="86"/>
      <c r="AB107" s="86"/>
      <c r="AC107" s="86"/>
      <c r="AD107" s="86"/>
      <c r="AE107" s="86"/>
      <c r="AF107" s="86"/>
      <c r="AG107" s="86"/>
      <c r="AH107" s="86"/>
      <c r="AI107" s="86"/>
      <c r="AJ107" s="86"/>
      <c r="AK107" s="86"/>
      <c r="AL107" s="86"/>
      <c r="AM107" s="86"/>
      <c r="AN107" s="86"/>
      <c r="AO107" s="86"/>
      <c r="AP107" s="86"/>
      <c r="AQ107" s="86"/>
      <c r="AR107" s="86"/>
      <c r="AS107" s="86"/>
      <c r="AT107" s="86"/>
      <c r="AU107" s="86"/>
      <c r="AV107" s="86"/>
      <c r="AW107" s="86"/>
      <c r="AX107" s="86"/>
      <c r="AY107" s="86"/>
      <c r="AZ107" s="86"/>
      <c r="BA107" s="86"/>
      <c r="BB107" s="86"/>
      <c r="BC107" s="86"/>
      <c r="BD107" s="86"/>
      <c r="BE107" s="86"/>
      <c r="BF107" s="86"/>
      <c r="BG107" s="86"/>
    </row>
    <row r="108">
      <c r="A108" s="86"/>
      <c r="B108" s="86"/>
      <c r="C108" s="86"/>
      <c r="D108" s="86"/>
      <c r="E108" s="86"/>
      <c r="F108" s="86"/>
      <c r="G108" s="86"/>
      <c r="H108" s="86"/>
      <c r="I108" s="86"/>
      <c r="J108" s="86"/>
      <c r="K108" s="86"/>
      <c r="L108" s="86"/>
      <c r="M108" s="86"/>
      <c r="N108" s="86"/>
      <c r="O108" s="86"/>
      <c r="P108" s="86"/>
      <c r="Q108" s="86"/>
      <c r="R108" s="86"/>
      <c r="S108" s="86"/>
      <c r="T108" s="86"/>
      <c r="U108" s="86"/>
      <c r="V108" s="86"/>
      <c r="W108" s="86"/>
      <c r="X108" s="86"/>
      <c r="Y108" s="86"/>
      <c r="Z108" s="86"/>
      <c r="AA108" s="86"/>
      <c r="AB108" s="86"/>
      <c r="AC108" s="86"/>
      <c r="AD108" s="86"/>
      <c r="AE108" s="86"/>
      <c r="AF108" s="86"/>
      <c r="AG108" s="86"/>
      <c r="AH108" s="86"/>
      <c r="AI108" s="86"/>
      <c r="AJ108" s="86"/>
      <c r="AK108" s="86"/>
      <c r="AL108" s="86"/>
      <c r="AM108" s="86"/>
      <c r="AN108" s="86"/>
      <c r="AO108" s="86"/>
      <c r="AP108" s="86"/>
      <c r="AQ108" s="86"/>
      <c r="AR108" s="86"/>
      <c r="AS108" s="86"/>
      <c r="AT108" s="86"/>
      <c r="AU108" s="86"/>
      <c r="AV108" s="86"/>
      <c r="AW108" s="86"/>
      <c r="AX108" s="86"/>
      <c r="AY108" s="86"/>
      <c r="AZ108" s="86"/>
      <c r="BA108" s="86"/>
      <c r="BB108" s="86"/>
      <c r="BC108" s="86"/>
      <c r="BD108" s="86"/>
      <c r="BE108" s="86"/>
      <c r="BF108" s="86"/>
      <c r="BG108" s="86"/>
    </row>
    <row r="109">
      <c r="A109" s="86"/>
      <c r="B109" s="86"/>
      <c r="C109" s="86"/>
      <c r="D109" s="86"/>
      <c r="E109" s="86"/>
      <c r="F109" s="86"/>
      <c r="G109" s="86"/>
      <c r="H109" s="86"/>
      <c r="I109" s="86"/>
      <c r="J109" s="86"/>
      <c r="K109" s="86"/>
      <c r="L109" s="86"/>
      <c r="M109" s="86"/>
      <c r="N109" s="86"/>
      <c r="O109" s="86"/>
      <c r="P109" s="86"/>
      <c r="Q109" s="86"/>
      <c r="R109" s="86"/>
      <c r="S109" s="86"/>
      <c r="T109" s="86"/>
      <c r="U109" s="86"/>
      <c r="V109" s="86"/>
      <c r="W109" s="86"/>
      <c r="X109" s="86"/>
      <c r="Y109" s="86"/>
      <c r="Z109" s="86"/>
      <c r="AA109" s="86"/>
      <c r="AB109" s="86"/>
      <c r="AC109" s="86"/>
      <c r="AD109" s="86"/>
      <c r="AE109" s="86"/>
      <c r="AF109" s="86"/>
      <c r="AG109" s="86"/>
      <c r="AH109" s="86"/>
      <c r="AI109" s="86"/>
      <c r="AJ109" s="86"/>
      <c r="AK109" s="86"/>
      <c r="AL109" s="86"/>
      <c r="AM109" s="86"/>
      <c r="AN109" s="86"/>
      <c r="AO109" s="86"/>
      <c r="AP109" s="86"/>
      <c r="AQ109" s="86"/>
      <c r="AR109" s="86"/>
      <c r="AS109" s="86"/>
      <c r="AT109" s="86"/>
      <c r="AU109" s="86"/>
      <c r="AV109" s="86"/>
      <c r="AW109" s="86"/>
      <c r="AX109" s="86"/>
      <c r="AY109" s="86"/>
      <c r="AZ109" s="86"/>
      <c r="BA109" s="86"/>
      <c r="BB109" s="86"/>
      <c r="BC109" s="86"/>
      <c r="BD109" s="86"/>
      <c r="BE109" s="86"/>
      <c r="BF109" s="86"/>
      <c r="BG109" s="86"/>
    </row>
    <row r="110">
      <c r="A110" s="86"/>
      <c r="B110" s="86"/>
      <c r="C110" s="86"/>
      <c r="D110" s="86"/>
      <c r="E110" s="86"/>
      <c r="F110" s="86"/>
      <c r="G110" s="86"/>
      <c r="H110" s="86"/>
      <c r="I110" s="86"/>
      <c r="J110" s="86"/>
      <c r="K110" s="86"/>
      <c r="L110" s="86"/>
      <c r="M110" s="86"/>
      <c r="N110" s="86"/>
      <c r="O110" s="86"/>
      <c r="P110" s="86"/>
      <c r="Q110" s="86"/>
      <c r="R110" s="86"/>
      <c r="S110" s="86"/>
      <c r="T110" s="86"/>
      <c r="U110" s="86"/>
      <c r="V110" s="86"/>
      <c r="W110" s="86"/>
      <c r="X110" s="86"/>
      <c r="Y110" s="86"/>
      <c r="Z110" s="86"/>
      <c r="AA110" s="86"/>
      <c r="AB110" s="86"/>
      <c r="AC110" s="86"/>
      <c r="AD110" s="86"/>
      <c r="AE110" s="86"/>
      <c r="AF110" s="86"/>
      <c r="AG110" s="86"/>
      <c r="AH110" s="86"/>
      <c r="AI110" s="86"/>
      <c r="AJ110" s="86"/>
      <c r="AK110" s="86"/>
      <c r="AL110" s="86"/>
      <c r="AM110" s="86"/>
      <c r="AN110" s="86"/>
      <c r="AO110" s="86"/>
      <c r="AP110" s="86"/>
      <c r="AQ110" s="86"/>
      <c r="AR110" s="86"/>
      <c r="AS110" s="86"/>
      <c r="AT110" s="86"/>
      <c r="AU110" s="86"/>
      <c r="AV110" s="86"/>
      <c r="AW110" s="86"/>
      <c r="AX110" s="86"/>
      <c r="AY110" s="86"/>
      <c r="AZ110" s="86"/>
      <c r="BA110" s="86"/>
      <c r="BB110" s="86"/>
      <c r="BC110" s="86"/>
      <c r="BD110" s="86"/>
      <c r="BE110" s="86"/>
      <c r="BF110" s="86"/>
      <c r="BG110" s="86"/>
    </row>
    <row r="111">
      <c r="A111" s="86"/>
      <c r="B111" s="86"/>
      <c r="C111" s="86"/>
      <c r="D111" s="86"/>
      <c r="E111" s="86"/>
      <c r="F111" s="86"/>
      <c r="G111" s="86"/>
      <c r="H111" s="86"/>
      <c r="I111" s="86"/>
      <c r="J111" s="86"/>
      <c r="K111" s="86"/>
      <c r="L111" s="86"/>
      <c r="M111" s="86"/>
      <c r="N111" s="86"/>
      <c r="O111" s="86"/>
      <c r="P111" s="86"/>
      <c r="Q111" s="86"/>
      <c r="R111" s="86"/>
      <c r="S111" s="86"/>
      <c r="T111" s="86"/>
      <c r="U111" s="86"/>
      <c r="V111" s="86"/>
      <c r="W111" s="86"/>
      <c r="X111" s="86"/>
      <c r="Y111" s="86"/>
      <c r="Z111" s="86"/>
      <c r="AA111" s="86"/>
      <c r="AB111" s="86"/>
      <c r="AC111" s="86"/>
      <c r="AD111" s="86"/>
      <c r="AE111" s="86"/>
      <c r="AF111" s="86"/>
      <c r="AG111" s="86"/>
      <c r="AH111" s="86"/>
      <c r="AI111" s="86"/>
      <c r="AJ111" s="86"/>
      <c r="AK111" s="86"/>
      <c r="AL111" s="86"/>
      <c r="AM111" s="86"/>
      <c r="AN111" s="86"/>
      <c r="AO111" s="86"/>
      <c r="AP111" s="86"/>
      <c r="AQ111" s="86"/>
      <c r="AR111" s="86"/>
      <c r="AS111" s="86"/>
      <c r="AT111" s="86"/>
      <c r="AU111" s="86"/>
      <c r="AV111" s="86"/>
      <c r="AW111" s="86"/>
      <c r="AX111" s="86"/>
      <c r="AY111" s="86"/>
      <c r="AZ111" s="86"/>
      <c r="BA111" s="86"/>
      <c r="BB111" s="86"/>
      <c r="BC111" s="86"/>
      <c r="BD111" s="86"/>
      <c r="BE111" s="86"/>
      <c r="BF111" s="86"/>
      <c r="BG111" s="86"/>
    </row>
    <row r="112">
      <c r="A112" s="86"/>
      <c r="B112" s="86"/>
      <c r="C112" s="86"/>
      <c r="D112" s="86"/>
      <c r="E112" s="86"/>
      <c r="F112" s="86"/>
      <c r="G112" s="86"/>
      <c r="H112" s="86"/>
      <c r="I112" s="86"/>
      <c r="J112" s="86"/>
      <c r="K112" s="86"/>
      <c r="L112" s="86"/>
      <c r="M112" s="86"/>
      <c r="N112" s="86"/>
      <c r="O112" s="86"/>
      <c r="P112" s="86"/>
      <c r="Q112" s="86"/>
      <c r="R112" s="86"/>
      <c r="S112" s="86"/>
      <c r="T112" s="86"/>
      <c r="U112" s="86"/>
      <c r="V112" s="86"/>
      <c r="W112" s="86"/>
      <c r="X112" s="86"/>
      <c r="Y112" s="86"/>
      <c r="Z112" s="86"/>
      <c r="AA112" s="86"/>
      <c r="AB112" s="86"/>
      <c r="AC112" s="86"/>
      <c r="AD112" s="86"/>
      <c r="AE112" s="86"/>
      <c r="AF112" s="86"/>
      <c r="AG112" s="86"/>
      <c r="AH112" s="86"/>
      <c r="AI112" s="86"/>
      <c r="AJ112" s="86"/>
      <c r="AK112" s="86"/>
      <c r="AL112" s="86"/>
      <c r="AM112" s="86"/>
      <c r="AN112" s="86"/>
      <c r="AO112" s="86"/>
      <c r="AP112" s="86"/>
      <c r="AQ112" s="86"/>
      <c r="AR112" s="86"/>
      <c r="AS112" s="86"/>
      <c r="AT112" s="86"/>
      <c r="AU112" s="86"/>
      <c r="AV112" s="86"/>
      <c r="AW112" s="86"/>
      <c r="AX112" s="86"/>
      <c r="AY112" s="86"/>
      <c r="AZ112" s="86"/>
      <c r="BA112" s="86"/>
      <c r="BB112" s="86"/>
      <c r="BC112" s="86"/>
      <c r="BD112" s="86"/>
      <c r="BE112" s="86"/>
      <c r="BF112" s="86"/>
      <c r="BG112" s="86"/>
    </row>
    <row r="113">
      <c r="A113" s="86"/>
      <c r="B113" s="86"/>
      <c r="C113" s="86"/>
      <c r="D113" s="86"/>
      <c r="E113" s="86"/>
      <c r="F113" s="86"/>
      <c r="G113" s="86"/>
      <c r="H113" s="86"/>
      <c r="I113" s="86"/>
      <c r="J113" s="86"/>
      <c r="K113" s="86"/>
      <c r="L113" s="86"/>
      <c r="M113" s="86"/>
      <c r="N113" s="86"/>
      <c r="O113" s="86"/>
      <c r="P113" s="86"/>
      <c r="Q113" s="86"/>
      <c r="R113" s="86"/>
      <c r="S113" s="86"/>
      <c r="T113" s="86"/>
      <c r="U113" s="86"/>
      <c r="V113" s="86"/>
      <c r="W113" s="86"/>
      <c r="X113" s="86"/>
      <c r="Y113" s="86"/>
      <c r="Z113" s="86"/>
      <c r="AA113" s="86"/>
      <c r="AB113" s="86"/>
      <c r="AC113" s="86"/>
      <c r="AD113" s="86"/>
      <c r="AE113" s="86"/>
      <c r="AF113" s="86"/>
      <c r="AG113" s="86"/>
      <c r="AH113" s="86"/>
      <c r="AI113" s="86"/>
      <c r="AJ113" s="86"/>
      <c r="AK113" s="86"/>
      <c r="AL113" s="86"/>
      <c r="AM113" s="86"/>
      <c r="AN113" s="86"/>
      <c r="AO113" s="86"/>
      <c r="AP113" s="86"/>
      <c r="AQ113" s="86"/>
      <c r="AR113" s="86"/>
      <c r="AS113" s="86"/>
      <c r="AT113" s="86"/>
      <c r="AU113" s="86"/>
      <c r="AV113" s="86"/>
      <c r="AW113" s="86"/>
      <c r="AX113" s="86"/>
      <c r="AY113" s="86"/>
      <c r="AZ113" s="86"/>
      <c r="BA113" s="86"/>
      <c r="BB113" s="86"/>
      <c r="BC113" s="86"/>
      <c r="BD113" s="86"/>
      <c r="BE113" s="86"/>
      <c r="BF113" s="86"/>
      <c r="BG113" s="86"/>
    </row>
    <row r="114">
      <c r="A114" s="86"/>
      <c r="B114" s="86"/>
      <c r="C114" s="86"/>
      <c r="D114" s="86"/>
      <c r="E114" s="86"/>
      <c r="F114" s="86"/>
      <c r="G114" s="86"/>
      <c r="H114" s="86"/>
      <c r="I114" s="86"/>
      <c r="J114" s="86"/>
      <c r="K114" s="86"/>
      <c r="L114" s="86"/>
      <c r="M114" s="86"/>
      <c r="N114" s="86"/>
      <c r="O114" s="86"/>
      <c r="P114" s="86"/>
      <c r="Q114" s="86"/>
      <c r="R114" s="86"/>
      <c r="S114" s="86"/>
      <c r="T114" s="86"/>
      <c r="U114" s="86"/>
      <c r="V114" s="86"/>
      <c r="W114" s="86"/>
      <c r="X114" s="86"/>
      <c r="Y114" s="86"/>
      <c r="Z114" s="86"/>
      <c r="AA114" s="86"/>
      <c r="AB114" s="86"/>
      <c r="AC114" s="86"/>
      <c r="AD114" s="86"/>
      <c r="AE114" s="86"/>
      <c r="AF114" s="86"/>
      <c r="AG114" s="86"/>
      <c r="AH114" s="86"/>
      <c r="AI114" s="86"/>
      <c r="AJ114" s="86"/>
      <c r="AK114" s="86"/>
      <c r="AL114" s="86"/>
      <c r="AM114" s="86"/>
      <c r="AN114" s="86"/>
      <c r="AO114" s="86"/>
      <c r="AP114" s="86"/>
      <c r="AQ114" s="86"/>
      <c r="AR114" s="86"/>
      <c r="AS114" s="86"/>
      <c r="AT114" s="86"/>
      <c r="AU114" s="86"/>
      <c r="AV114" s="86"/>
      <c r="AW114" s="86"/>
      <c r="AX114" s="86"/>
      <c r="AY114" s="86"/>
      <c r="AZ114" s="86"/>
      <c r="BA114" s="86"/>
      <c r="BB114" s="86"/>
      <c r="BC114" s="86"/>
      <c r="BD114" s="86"/>
      <c r="BE114" s="86"/>
      <c r="BF114" s="86"/>
      <c r="BG114" s="86"/>
    </row>
    <row r="115">
      <c r="A115" s="86"/>
      <c r="B115" s="86"/>
      <c r="C115" s="86"/>
      <c r="D115" s="86"/>
      <c r="E115" s="86"/>
      <c r="F115" s="86"/>
      <c r="G115" s="86"/>
      <c r="H115" s="86"/>
      <c r="I115" s="86"/>
      <c r="J115" s="86"/>
      <c r="K115" s="86"/>
      <c r="L115" s="86"/>
      <c r="M115" s="86"/>
      <c r="N115" s="86"/>
      <c r="O115" s="86"/>
      <c r="P115" s="86"/>
      <c r="Q115" s="86"/>
      <c r="R115" s="86"/>
      <c r="S115" s="86"/>
      <c r="T115" s="86"/>
      <c r="U115" s="86"/>
      <c r="V115" s="86"/>
      <c r="W115" s="86"/>
      <c r="X115" s="86"/>
      <c r="Y115" s="86"/>
      <c r="Z115" s="86"/>
      <c r="AA115" s="86"/>
      <c r="AB115" s="86"/>
      <c r="AC115" s="86"/>
      <c r="AD115" s="86"/>
      <c r="AE115" s="86"/>
      <c r="AF115" s="86"/>
      <c r="AG115" s="86"/>
      <c r="AH115" s="86"/>
      <c r="AI115" s="86"/>
      <c r="AJ115" s="86"/>
      <c r="AK115" s="86"/>
      <c r="AL115" s="86"/>
      <c r="AM115" s="86"/>
      <c r="AN115" s="86"/>
      <c r="AO115" s="86"/>
      <c r="AP115" s="86"/>
      <c r="AQ115" s="86"/>
      <c r="AR115" s="86"/>
      <c r="AS115" s="86"/>
      <c r="AT115" s="86"/>
      <c r="AU115" s="86"/>
      <c r="AV115" s="86"/>
      <c r="AW115" s="86"/>
      <c r="AX115" s="86"/>
      <c r="AY115" s="86"/>
      <c r="AZ115" s="86"/>
      <c r="BA115" s="86"/>
      <c r="BB115" s="86"/>
      <c r="BC115" s="86"/>
      <c r="BD115" s="86"/>
      <c r="BE115" s="86"/>
      <c r="BF115" s="86"/>
      <c r="BG115" s="86"/>
    </row>
    <row r="116">
      <c r="A116" s="86"/>
      <c r="B116" s="86"/>
      <c r="C116" s="86"/>
      <c r="D116" s="86"/>
      <c r="E116" s="86"/>
      <c r="F116" s="86"/>
      <c r="G116" s="86"/>
      <c r="H116" s="86"/>
      <c r="I116" s="86"/>
      <c r="J116" s="86"/>
      <c r="K116" s="86"/>
      <c r="L116" s="86"/>
      <c r="M116" s="86"/>
      <c r="N116" s="86"/>
      <c r="O116" s="86"/>
      <c r="P116" s="86"/>
      <c r="Q116" s="86"/>
      <c r="R116" s="86"/>
      <c r="S116" s="86"/>
      <c r="T116" s="86"/>
      <c r="U116" s="86"/>
      <c r="V116" s="86"/>
      <c r="W116" s="86"/>
      <c r="X116" s="86"/>
      <c r="Y116" s="86"/>
      <c r="Z116" s="86"/>
      <c r="AA116" s="86"/>
      <c r="AB116" s="86"/>
      <c r="AC116" s="86"/>
      <c r="AD116" s="86"/>
      <c r="AE116" s="86"/>
      <c r="AF116" s="86"/>
      <c r="AG116" s="86"/>
      <c r="AH116" s="86"/>
      <c r="AI116" s="86"/>
      <c r="AJ116" s="86"/>
      <c r="AK116" s="86"/>
      <c r="AL116" s="86"/>
      <c r="AM116" s="86"/>
      <c r="AN116" s="86"/>
      <c r="AO116" s="86"/>
      <c r="AP116" s="86"/>
      <c r="AQ116" s="86"/>
      <c r="AR116" s="86"/>
      <c r="AS116" s="86"/>
      <c r="AT116" s="86"/>
      <c r="AU116" s="86"/>
      <c r="AV116" s="86"/>
      <c r="AW116" s="86"/>
      <c r="AX116" s="86"/>
      <c r="AY116" s="86"/>
      <c r="AZ116" s="86"/>
      <c r="BA116" s="86"/>
      <c r="BB116" s="86"/>
      <c r="BC116" s="86"/>
      <c r="BD116" s="86"/>
      <c r="BE116" s="86"/>
      <c r="BF116" s="86"/>
      <c r="BG116" s="86"/>
    </row>
    <row r="117">
      <c r="A117" s="86"/>
      <c r="B117" s="86"/>
      <c r="C117" s="86"/>
      <c r="D117" s="86"/>
      <c r="E117" s="86"/>
      <c r="F117" s="86"/>
      <c r="G117" s="86"/>
      <c r="H117" s="86"/>
      <c r="I117" s="86"/>
      <c r="J117" s="86"/>
      <c r="K117" s="86"/>
      <c r="L117" s="86"/>
      <c r="M117" s="86"/>
      <c r="N117" s="86"/>
      <c r="O117" s="86"/>
      <c r="P117" s="86"/>
      <c r="Q117" s="86"/>
      <c r="R117" s="86"/>
      <c r="S117" s="86"/>
      <c r="T117" s="86"/>
      <c r="U117" s="86"/>
      <c r="V117" s="86"/>
      <c r="W117" s="86"/>
      <c r="X117" s="86"/>
      <c r="Y117" s="86"/>
      <c r="Z117" s="86"/>
      <c r="AA117" s="86"/>
      <c r="AB117" s="86"/>
      <c r="AC117" s="86"/>
      <c r="AD117" s="86"/>
      <c r="AE117" s="86"/>
      <c r="AF117" s="86"/>
      <c r="AG117" s="86"/>
      <c r="AH117" s="86"/>
      <c r="AI117" s="86"/>
      <c r="AJ117" s="86"/>
      <c r="AK117" s="86"/>
      <c r="AL117" s="86"/>
      <c r="AM117" s="86"/>
      <c r="AN117" s="86"/>
      <c r="AO117" s="86"/>
      <c r="AP117" s="86"/>
      <c r="AQ117" s="86"/>
      <c r="AR117" s="86"/>
      <c r="AS117" s="86"/>
      <c r="AT117" s="86"/>
      <c r="AU117" s="86"/>
      <c r="AV117" s="86"/>
      <c r="AW117" s="86"/>
      <c r="AX117" s="86"/>
      <c r="AY117" s="86"/>
      <c r="AZ117" s="86"/>
      <c r="BA117" s="86"/>
      <c r="BB117" s="86"/>
      <c r="BC117" s="86"/>
      <c r="BD117" s="86"/>
      <c r="BE117" s="86"/>
      <c r="BF117" s="86"/>
      <c r="BG117" s="86"/>
    </row>
    <row r="118">
      <c r="A118" s="86"/>
      <c r="B118" s="86"/>
      <c r="C118" s="86"/>
      <c r="D118" s="86"/>
      <c r="E118" s="86"/>
      <c r="F118" s="86"/>
      <c r="G118" s="86"/>
      <c r="H118" s="86"/>
      <c r="I118" s="86"/>
      <c r="J118" s="86"/>
      <c r="K118" s="86"/>
      <c r="L118" s="86"/>
      <c r="M118" s="86"/>
      <c r="N118" s="86"/>
      <c r="O118" s="86"/>
      <c r="P118" s="86"/>
      <c r="Q118" s="86"/>
      <c r="R118" s="86"/>
      <c r="S118" s="86"/>
      <c r="T118" s="86"/>
      <c r="U118" s="86"/>
      <c r="V118" s="86"/>
      <c r="W118" s="86"/>
      <c r="X118" s="86"/>
      <c r="Y118" s="86"/>
      <c r="Z118" s="86"/>
      <c r="AA118" s="86"/>
      <c r="AB118" s="86"/>
      <c r="AC118" s="86"/>
      <c r="AD118" s="86"/>
      <c r="AE118" s="86"/>
      <c r="AF118" s="86"/>
      <c r="AG118" s="86"/>
      <c r="AH118" s="86"/>
      <c r="AI118" s="86"/>
      <c r="AJ118" s="86"/>
      <c r="AK118" s="86"/>
      <c r="AL118" s="86"/>
      <c r="AM118" s="86"/>
      <c r="AN118" s="86"/>
      <c r="AO118" s="86"/>
      <c r="AP118" s="86"/>
      <c r="AQ118" s="86"/>
      <c r="AR118" s="86"/>
      <c r="AS118" s="86"/>
      <c r="AT118" s="86"/>
      <c r="AU118" s="86"/>
      <c r="AV118" s="86"/>
      <c r="AW118" s="86"/>
      <c r="AX118" s="86"/>
      <c r="AY118" s="86"/>
      <c r="AZ118" s="86"/>
      <c r="BA118" s="86"/>
      <c r="BB118" s="86"/>
      <c r="BC118" s="86"/>
      <c r="BD118" s="86"/>
      <c r="BE118" s="86"/>
      <c r="BF118" s="86"/>
      <c r="BG118" s="86"/>
    </row>
    <row r="119">
      <c r="A119" s="86"/>
      <c r="B119" s="86"/>
      <c r="C119" s="86"/>
      <c r="D119" s="86"/>
      <c r="E119" s="86"/>
      <c r="F119" s="86"/>
      <c r="G119" s="86"/>
      <c r="H119" s="86"/>
      <c r="I119" s="86"/>
      <c r="J119" s="86"/>
      <c r="K119" s="86"/>
      <c r="L119" s="86"/>
      <c r="M119" s="86"/>
      <c r="N119" s="86"/>
      <c r="O119" s="86"/>
      <c r="P119" s="86"/>
      <c r="Q119" s="86"/>
      <c r="R119" s="86"/>
      <c r="S119" s="86"/>
      <c r="T119" s="86"/>
      <c r="U119" s="86"/>
      <c r="V119" s="86"/>
      <c r="W119" s="86"/>
      <c r="X119" s="86"/>
      <c r="Y119" s="86"/>
      <c r="Z119" s="86"/>
      <c r="AA119" s="86"/>
      <c r="AB119" s="86"/>
      <c r="AC119" s="86"/>
      <c r="AD119" s="86"/>
      <c r="AE119" s="86"/>
      <c r="AF119" s="86"/>
      <c r="AG119" s="86"/>
      <c r="AH119" s="86"/>
      <c r="AI119" s="86"/>
      <c r="AJ119" s="86"/>
      <c r="AK119" s="86"/>
      <c r="AL119" s="86"/>
      <c r="AM119" s="86"/>
      <c r="AN119" s="86"/>
      <c r="AO119" s="86"/>
      <c r="AP119" s="86"/>
      <c r="AQ119" s="86"/>
      <c r="AR119" s="86"/>
      <c r="AS119" s="86"/>
      <c r="AT119" s="86"/>
      <c r="AU119" s="86"/>
      <c r="AV119" s="86"/>
      <c r="AW119" s="86"/>
      <c r="AX119" s="86"/>
      <c r="AY119" s="86"/>
      <c r="AZ119" s="86"/>
      <c r="BA119" s="86"/>
      <c r="BB119" s="86"/>
      <c r="BC119" s="86"/>
      <c r="BD119" s="86"/>
      <c r="BE119" s="86"/>
      <c r="BF119" s="86"/>
      <c r="BG119" s="86"/>
    </row>
    <row r="120">
      <c r="A120" s="86"/>
      <c r="B120" s="86"/>
      <c r="C120" s="86"/>
      <c r="D120" s="86"/>
      <c r="E120" s="86"/>
      <c r="F120" s="86"/>
      <c r="G120" s="86"/>
      <c r="H120" s="86"/>
      <c r="I120" s="86"/>
      <c r="J120" s="86"/>
      <c r="K120" s="86"/>
      <c r="L120" s="86"/>
      <c r="M120" s="86"/>
      <c r="N120" s="86"/>
      <c r="O120" s="86"/>
      <c r="P120" s="86"/>
      <c r="Q120" s="86"/>
      <c r="R120" s="86"/>
      <c r="S120" s="86"/>
      <c r="T120" s="86"/>
      <c r="U120" s="86"/>
      <c r="V120" s="86"/>
      <c r="W120" s="86"/>
      <c r="X120" s="86"/>
      <c r="Y120" s="86"/>
      <c r="Z120" s="86"/>
      <c r="AA120" s="86"/>
      <c r="AB120" s="86"/>
      <c r="AC120" s="86"/>
      <c r="AD120" s="86"/>
      <c r="AE120" s="86"/>
      <c r="AF120" s="86"/>
      <c r="AG120" s="86"/>
      <c r="AH120" s="86"/>
      <c r="AI120" s="86"/>
      <c r="AJ120" s="86"/>
      <c r="AK120" s="86"/>
      <c r="AL120" s="86"/>
      <c r="AM120" s="86"/>
      <c r="AN120" s="86"/>
      <c r="AO120" s="86"/>
      <c r="AP120" s="86"/>
      <c r="AQ120" s="86"/>
      <c r="AR120" s="86"/>
      <c r="AS120" s="86"/>
      <c r="AT120" s="86"/>
      <c r="AU120" s="86"/>
      <c r="AV120" s="86"/>
      <c r="AW120" s="86"/>
      <c r="AX120" s="86"/>
      <c r="AY120" s="86"/>
      <c r="AZ120" s="86"/>
      <c r="BA120" s="86"/>
      <c r="BB120" s="86"/>
      <c r="BC120" s="86"/>
      <c r="BD120" s="86"/>
      <c r="BE120" s="86"/>
      <c r="BF120" s="86"/>
      <c r="BG120" s="86"/>
    </row>
    <row r="121">
      <c r="A121" s="86"/>
      <c r="B121" s="86"/>
      <c r="C121" s="86"/>
      <c r="D121" s="86"/>
      <c r="E121" s="86"/>
      <c r="F121" s="86"/>
      <c r="G121" s="86"/>
      <c r="H121" s="86"/>
      <c r="I121" s="86"/>
      <c r="J121" s="86"/>
      <c r="K121" s="86"/>
      <c r="L121" s="86"/>
      <c r="M121" s="86"/>
      <c r="N121" s="86"/>
      <c r="O121" s="86"/>
      <c r="P121" s="86"/>
      <c r="Q121" s="86"/>
      <c r="R121" s="86"/>
      <c r="S121" s="86"/>
      <c r="T121" s="86"/>
      <c r="U121" s="86"/>
      <c r="V121" s="86"/>
      <c r="W121" s="86"/>
      <c r="X121" s="86"/>
      <c r="Y121" s="86"/>
      <c r="Z121" s="86"/>
      <c r="AA121" s="86"/>
      <c r="AB121" s="86"/>
      <c r="AC121" s="86"/>
      <c r="AD121" s="86"/>
      <c r="AE121" s="86"/>
      <c r="AF121" s="86"/>
      <c r="AG121" s="86"/>
      <c r="AH121" s="86"/>
      <c r="AI121" s="86"/>
      <c r="AJ121" s="86"/>
      <c r="AK121" s="86"/>
      <c r="AL121" s="86"/>
      <c r="AM121" s="86"/>
      <c r="AN121" s="86"/>
      <c r="AO121" s="86"/>
      <c r="AP121" s="86"/>
      <c r="AQ121" s="86"/>
      <c r="AR121" s="86"/>
      <c r="AS121" s="86"/>
      <c r="AT121" s="86"/>
      <c r="AU121" s="86"/>
      <c r="AV121" s="86"/>
      <c r="AW121" s="86"/>
      <c r="AX121" s="86"/>
      <c r="AY121" s="86"/>
      <c r="AZ121" s="86"/>
      <c r="BA121" s="86"/>
      <c r="BB121" s="86"/>
      <c r="BC121" s="86"/>
      <c r="BD121" s="86"/>
      <c r="BE121" s="86"/>
      <c r="BF121" s="86"/>
      <c r="BG121" s="86"/>
    </row>
    <row r="122">
      <c r="A122" s="86"/>
      <c r="B122" s="86"/>
      <c r="C122" s="86"/>
      <c r="D122" s="86"/>
      <c r="E122" s="86"/>
      <c r="F122" s="86"/>
      <c r="G122" s="86"/>
      <c r="H122" s="86"/>
      <c r="I122" s="86"/>
      <c r="J122" s="86"/>
      <c r="K122" s="86"/>
      <c r="L122" s="86"/>
      <c r="M122" s="86"/>
      <c r="N122" s="86"/>
      <c r="O122" s="86"/>
      <c r="P122" s="86"/>
      <c r="Q122" s="86"/>
      <c r="R122" s="86"/>
      <c r="S122" s="86"/>
      <c r="T122" s="86"/>
      <c r="U122" s="86"/>
      <c r="V122" s="86"/>
      <c r="W122" s="86"/>
      <c r="X122" s="86"/>
      <c r="Y122" s="86"/>
      <c r="Z122" s="86"/>
      <c r="AA122" s="86"/>
      <c r="AB122" s="86"/>
      <c r="AC122" s="86"/>
      <c r="AD122" s="86"/>
      <c r="AE122" s="86"/>
      <c r="AF122" s="86"/>
      <c r="AG122" s="86"/>
      <c r="AH122" s="86"/>
      <c r="AI122" s="86"/>
      <c r="AJ122" s="86"/>
      <c r="AK122" s="86"/>
      <c r="AL122" s="86"/>
      <c r="AM122" s="86"/>
      <c r="AN122" s="86"/>
      <c r="AO122" s="86"/>
      <c r="AP122" s="86"/>
      <c r="AQ122" s="86"/>
      <c r="AR122" s="86"/>
      <c r="AS122" s="86"/>
      <c r="AT122" s="86"/>
      <c r="AU122" s="86"/>
      <c r="AV122" s="86"/>
      <c r="AW122" s="86"/>
      <c r="AX122" s="86"/>
      <c r="AY122" s="86"/>
      <c r="AZ122" s="86"/>
      <c r="BA122" s="86"/>
      <c r="BB122" s="86"/>
      <c r="BC122" s="86"/>
      <c r="BD122" s="86"/>
      <c r="BE122" s="86"/>
      <c r="BF122" s="86"/>
      <c r="BG122" s="86"/>
    </row>
    <row r="123">
      <c r="A123" s="86"/>
      <c r="B123" s="86"/>
      <c r="C123" s="86"/>
      <c r="D123" s="86"/>
      <c r="E123" s="86"/>
      <c r="F123" s="86"/>
      <c r="G123" s="86"/>
      <c r="H123" s="86"/>
      <c r="I123" s="86"/>
      <c r="J123" s="86"/>
      <c r="K123" s="86"/>
      <c r="L123" s="86"/>
      <c r="M123" s="86"/>
      <c r="N123" s="86"/>
      <c r="O123" s="86"/>
      <c r="P123" s="86"/>
      <c r="Q123" s="86"/>
      <c r="R123" s="86"/>
      <c r="S123" s="86"/>
      <c r="T123" s="86"/>
      <c r="U123" s="86"/>
      <c r="V123" s="86"/>
      <c r="W123" s="86"/>
      <c r="X123" s="86"/>
      <c r="Y123" s="86"/>
      <c r="Z123" s="86"/>
      <c r="AA123" s="86"/>
      <c r="AB123" s="86"/>
      <c r="AC123" s="86"/>
      <c r="AD123" s="86"/>
      <c r="AE123" s="86"/>
      <c r="AF123" s="86"/>
      <c r="AG123" s="86"/>
      <c r="AH123" s="86"/>
      <c r="AI123" s="86"/>
      <c r="AJ123" s="86"/>
      <c r="AK123" s="86"/>
      <c r="AL123" s="86"/>
      <c r="AM123" s="86"/>
      <c r="AN123" s="86"/>
      <c r="AO123" s="86"/>
      <c r="AP123" s="86"/>
      <c r="AQ123" s="86"/>
      <c r="AR123" s="86"/>
      <c r="AS123" s="86"/>
      <c r="AT123" s="86"/>
      <c r="AU123" s="86"/>
      <c r="AV123" s="86"/>
      <c r="AW123" s="86"/>
      <c r="AX123" s="86"/>
      <c r="AY123" s="86"/>
      <c r="AZ123" s="86"/>
      <c r="BA123" s="86"/>
      <c r="BB123" s="86"/>
      <c r="BC123" s="86"/>
      <c r="BD123" s="86"/>
      <c r="BE123" s="86"/>
      <c r="BF123" s="86"/>
      <c r="BG123" s="86"/>
    </row>
    <row r="124">
      <c r="A124" s="86"/>
      <c r="B124" s="86"/>
      <c r="C124" s="86"/>
      <c r="D124" s="86"/>
      <c r="E124" s="86"/>
      <c r="F124" s="86"/>
      <c r="G124" s="86"/>
      <c r="H124" s="86"/>
      <c r="I124" s="86"/>
      <c r="J124" s="86"/>
      <c r="K124" s="86"/>
      <c r="L124" s="86"/>
      <c r="M124" s="86"/>
      <c r="N124" s="86"/>
      <c r="O124" s="86"/>
      <c r="P124" s="86"/>
      <c r="Q124" s="86"/>
      <c r="R124" s="86"/>
      <c r="S124" s="86"/>
      <c r="T124" s="86"/>
      <c r="U124" s="86"/>
      <c r="V124" s="86"/>
      <c r="W124" s="86"/>
      <c r="X124" s="86"/>
      <c r="Y124" s="86"/>
      <c r="Z124" s="86"/>
      <c r="AA124" s="86"/>
      <c r="AB124" s="86"/>
      <c r="AC124" s="86"/>
      <c r="AD124" s="86"/>
      <c r="AE124" s="86"/>
      <c r="AF124" s="86"/>
      <c r="AG124" s="86"/>
      <c r="AH124" s="86"/>
      <c r="AI124" s="86"/>
      <c r="AJ124" s="86"/>
      <c r="AK124" s="86"/>
      <c r="AL124" s="86"/>
      <c r="AM124" s="86"/>
      <c r="AN124" s="86"/>
      <c r="AO124" s="86"/>
      <c r="AP124" s="86"/>
      <c r="AQ124" s="86"/>
      <c r="AR124" s="86"/>
      <c r="AS124" s="86"/>
      <c r="AT124" s="86"/>
      <c r="AU124" s="86"/>
      <c r="AV124" s="86"/>
      <c r="AW124" s="86"/>
      <c r="AX124" s="86"/>
      <c r="AY124" s="86"/>
      <c r="AZ124" s="86"/>
      <c r="BA124" s="86"/>
      <c r="BB124" s="86"/>
      <c r="BC124" s="86"/>
      <c r="BD124" s="86"/>
      <c r="BE124" s="86"/>
      <c r="BF124" s="86"/>
      <c r="BG124" s="86"/>
    </row>
    <row r="125">
      <c r="A125" s="86"/>
      <c r="B125" s="86"/>
      <c r="C125" s="86"/>
      <c r="D125" s="86"/>
      <c r="E125" s="86"/>
      <c r="F125" s="86"/>
      <c r="G125" s="86"/>
      <c r="H125" s="86"/>
      <c r="I125" s="86"/>
      <c r="J125" s="86"/>
      <c r="K125" s="86"/>
      <c r="L125" s="86"/>
      <c r="M125" s="86"/>
      <c r="N125" s="86"/>
      <c r="O125" s="86"/>
      <c r="P125" s="86"/>
      <c r="Q125" s="86"/>
      <c r="R125" s="86"/>
      <c r="S125" s="86"/>
      <c r="T125" s="86"/>
      <c r="U125" s="86"/>
      <c r="V125" s="86"/>
      <c r="W125" s="86"/>
      <c r="X125" s="86"/>
      <c r="Y125" s="86"/>
      <c r="Z125" s="86"/>
      <c r="AA125" s="86"/>
      <c r="AB125" s="86"/>
      <c r="AC125" s="86"/>
      <c r="AD125" s="86"/>
      <c r="AE125" s="86"/>
      <c r="AF125" s="86"/>
      <c r="AG125" s="86"/>
      <c r="AH125" s="86"/>
      <c r="AI125" s="86"/>
      <c r="AJ125" s="86"/>
      <c r="AK125" s="86"/>
      <c r="AL125" s="86"/>
      <c r="AM125" s="86"/>
      <c r="AN125" s="86"/>
      <c r="AO125" s="86"/>
      <c r="AP125" s="86"/>
      <c r="AQ125" s="86"/>
      <c r="AR125" s="86"/>
      <c r="AS125" s="86"/>
      <c r="AT125" s="86"/>
      <c r="AU125" s="86"/>
      <c r="AV125" s="86"/>
      <c r="AW125" s="86"/>
      <c r="AX125" s="86"/>
      <c r="AY125" s="86"/>
      <c r="AZ125" s="86"/>
      <c r="BA125" s="86"/>
      <c r="BB125" s="86"/>
      <c r="BC125" s="86"/>
      <c r="BD125" s="86"/>
      <c r="BE125" s="86"/>
      <c r="BF125" s="86"/>
      <c r="BG125" s="86"/>
    </row>
    <row r="126">
      <c r="A126" s="86"/>
      <c r="B126" s="86"/>
      <c r="C126" s="86"/>
      <c r="D126" s="86"/>
      <c r="E126" s="86"/>
      <c r="F126" s="86"/>
      <c r="G126" s="86"/>
      <c r="H126" s="86"/>
      <c r="I126" s="86"/>
      <c r="J126" s="86"/>
      <c r="K126" s="86"/>
      <c r="L126" s="86"/>
      <c r="M126" s="86"/>
      <c r="N126" s="86"/>
      <c r="O126" s="86"/>
      <c r="P126" s="86"/>
      <c r="Q126" s="86"/>
      <c r="R126" s="86"/>
      <c r="S126" s="86"/>
      <c r="T126" s="86"/>
      <c r="U126" s="86"/>
      <c r="V126" s="86"/>
      <c r="W126" s="86"/>
      <c r="X126" s="86"/>
      <c r="Y126" s="86"/>
      <c r="Z126" s="86"/>
      <c r="AA126" s="86"/>
      <c r="AB126" s="86"/>
      <c r="AC126" s="86"/>
      <c r="AD126" s="86"/>
      <c r="AE126" s="86"/>
      <c r="AF126" s="86"/>
      <c r="AG126" s="86"/>
      <c r="AH126" s="86"/>
      <c r="AI126" s="86"/>
      <c r="AJ126" s="86"/>
      <c r="AK126" s="86"/>
      <c r="AL126" s="86"/>
      <c r="AM126" s="86"/>
      <c r="AN126" s="86"/>
      <c r="AO126" s="86"/>
      <c r="AP126" s="86"/>
      <c r="AQ126" s="86"/>
      <c r="AR126" s="86"/>
      <c r="AS126" s="86"/>
      <c r="AT126" s="86"/>
      <c r="AU126" s="86"/>
      <c r="AV126" s="86"/>
      <c r="AW126" s="86"/>
      <c r="AX126" s="86"/>
      <c r="AY126" s="86"/>
      <c r="AZ126" s="86"/>
      <c r="BA126" s="86"/>
      <c r="BB126" s="86"/>
      <c r="BC126" s="86"/>
      <c r="BD126" s="86"/>
      <c r="BE126" s="86"/>
      <c r="BF126" s="86"/>
      <c r="BG126" s="86"/>
    </row>
    <row r="127">
      <c r="A127" s="86"/>
      <c r="B127" s="86"/>
      <c r="C127" s="86"/>
      <c r="D127" s="86"/>
      <c r="E127" s="86"/>
      <c r="F127" s="86"/>
      <c r="G127" s="86"/>
      <c r="H127" s="86"/>
      <c r="I127" s="86"/>
      <c r="J127" s="86"/>
      <c r="K127" s="86"/>
      <c r="L127" s="86"/>
      <c r="M127" s="86"/>
      <c r="N127" s="86"/>
      <c r="O127" s="86"/>
      <c r="P127" s="86"/>
      <c r="Q127" s="86"/>
      <c r="R127" s="86"/>
      <c r="S127" s="86"/>
      <c r="T127" s="86"/>
      <c r="U127" s="86"/>
      <c r="V127" s="86"/>
      <c r="W127" s="86"/>
      <c r="X127" s="86"/>
      <c r="Y127" s="86"/>
      <c r="Z127" s="86"/>
      <c r="AA127" s="86"/>
      <c r="AB127" s="86"/>
      <c r="AC127" s="86"/>
      <c r="AD127" s="86"/>
      <c r="AE127" s="86"/>
      <c r="AF127" s="86"/>
      <c r="AG127" s="86"/>
      <c r="AH127" s="86"/>
      <c r="AI127" s="86"/>
      <c r="AJ127" s="86"/>
      <c r="AK127" s="86"/>
      <c r="AL127" s="86"/>
      <c r="AM127" s="86"/>
      <c r="AN127" s="86"/>
      <c r="AO127" s="86"/>
      <c r="AP127" s="86"/>
      <c r="AQ127" s="86"/>
      <c r="AR127" s="86"/>
      <c r="AS127" s="86"/>
      <c r="AT127" s="86"/>
      <c r="AU127" s="86"/>
      <c r="AV127" s="86"/>
      <c r="AW127" s="86"/>
      <c r="AX127" s="86"/>
      <c r="AY127" s="86"/>
      <c r="AZ127" s="86"/>
      <c r="BA127" s="86"/>
      <c r="BB127" s="86"/>
      <c r="BC127" s="86"/>
      <c r="BD127" s="86"/>
      <c r="BE127" s="86"/>
      <c r="BF127" s="86"/>
      <c r="BG127" s="86"/>
    </row>
    <row r="128">
      <c r="A128" s="86"/>
      <c r="B128" s="86"/>
      <c r="C128" s="86"/>
      <c r="D128" s="86"/>
      <c r="E128" s="86"/>
      <c r="F128" s="86"/>
      <c r="G128" s="86"/>
      <c r="H128" s="86"/>
      <c r="I128" s="86"/>
      <c r="J128" s="86"/>
      <c r="K128" s="86"/>
      <c r="L128" s="86"/>
      <c r="M128" s="86"/>
      <c r="N128" s="86"/>
      <c r="O128" s="86"/>
      <c r="P128" s="86"/>
      <c r="Q128" s="86"/>
      <c r="R128" s="86"/>
      <c r="S128" s="86"/>
      <c r="T128" s="86"/>
      <c r="U128" s="86"/>
      <c r="V128" s="86"/>
      <c r="W128" s="86"/>
      <c r="X128" s="86"/>
      <c r="Y128" s="86"/>
      <c r="Z128" s="86"/>
      <c r="AA128" s="86"/>
      <c r="AB128" s="86"/>
      <c r="AC128" s="86"/>
      <c r="AD128" s="86"/>
      <c r="AE128" s="86"/>
      <c r="AF128" s="86"/>
      <c r="AG128" s="86"/>
      <c r="AH128" s="86"/>
      <c r="AI128" s="86"/>
      <c r="AJ128" s="86"/>
      <c r="AK128" s="86"/>
      <c r="AL128" s="86"/>
      <c r="AM128" s="86"/>
      <c r="AN128" s="86"/>
      <c r="AO128" s="86"/>
      <c r="AP128" s="86"/>
      <c r="AQ128" s="86"/>
      <c r="AR128" s="86"/>
      <c r="AS128" s="86"/>
      <c r="AT128" s="86"/>
      <c r="AU128" s="86"/>
      <c r="AV128" s="86"/>
      <c r="AW128" s="86"/>
      <c r="AX128" s="86"/>
      <c r="AY128" s="86"/>
      <c r="AZ128" s="86"/>
      <c r="BA128" s="86"/>
      <c r="BB128" s="86"/>
      <c r="BC128" s="86"/>
      <c r="BD128" s="86"/>
      <c r="BE128" s="86"/>
      <c r="BF128" s="86"/>
      <c r="BG128" s="86"/>
    </row>
    <row r="129">
      <c r="A129" s="86"/>
      <c r="B129" s="86"/>
      <c r="C129" s="86"/>
      <c r="D129" s="86"/>
      <c r="E129" s="86"/>
      <c r="F129" s="86"/>
      <c r="G129" s="86"/>
      <c r="H129" s="86"/>
      <c r="I129" s="86"/>
      <c r="J129" s="86"/>
      <c r="K129" s="86"/>
      <c r="L129" s="86"/>
      <c r="M129" s="86"/>
      <c r="N129" s="86"/>
      <c r="O129" s="86"/>
      <c r="P129" s="86"/>
      <c r="Q129" s="86"/>
      <c r="R129" s="86"/>
      <c r="S129" s="86"/>
      <c r="T129" s="86"/>
      <c r="U129" s="86"/>
      <c r="V129" s="86"/>
      <c r="W129" s="86"/>
      <c r="X129" s="86"/>
      <c r="Y129" s="86"/>
      <c r="Z129" s="86"/>
      <c r="AA129" s="86"/>
      <c r="AB129" s="86"/>
      <c r="AC129" s="86"/>
      <c r="AD129" s="86"/>
      <c r="AE129" s="86"/>
      <c r="AF129" s="86"/>
      <c r="AG129" s="86"/>
      <c r="AH129" s="86"/>
      <c r="AI129" s="86"/>
      <c r="AJ129" s="86"/>
      <c r="AK129" s="86"/>
      <c r="AL129" s="86"/>
      <c r="AM129" s="86"/>
      <c r="AN129" s="86"/>
      <c r="AO129" s="86"/>
      <c r="AP129" s="86"/>
      <c r="AQ129" s="86"/>
      <c r="AR129" s="86"/>
      <c r="AS129" s="86"/>
      <c r="AT129" s="86"/>
      <c r="AU129" s="86"/>
      <c r="AV129" s="86"/>
      <c r="AW129" s="86"/>
      <c r="AX129" s="86"/>
      <c r="AY129" s="86"/>
      <c r="AZ129" s="86"/>
      <c r="BA129" s="86"/>
      <c r="BB129" s="86"/>
      <c r="BC129" s="86"/>
      <c r="BD129" s="86"/>
      <c r="BE129" s="86"/>
      <c r="BF129" s="86"/>
      <c r="BG129" s="86"/>
    </row>
    <row r="130">
      <c r="A130" s="86"/>
      <c r="B130" s="86"/>
      <c r="C130" s="86"/>
      <c r="D130" s="86"/>
      <c r="E130" s="86"/>
      <c r="F130" s="86"/>
      <c r="G130" s="86"/>
      <c r="H130" s="86"/>
      <c r="I130" s="86"/>
      <c r="J130" s="86"/>
      <c r="K130" s="86"/>
      <c r="L130" s="86"/>
      <c r="M130" s="86"/>
      <c r="N130" s="86"/>
      <c r="O130" s="86"/>
      <c r="P130" s="86"/>
      <c r="Q130" s="86"/>
      <c r="R130" s="86"/>
      <c r="S130" s="86"/>
      <c r="T130" s="86"/>
      <c r="U130" s="86"/>
      <c r="V130" s="86"/>
      <c r="W130" s="86"/>
      <c r="X130" s="86"/>
      <c r="Y130" s="86"/>
      <c r="Z130" s="86"/>
      <c r="AA130" s="86"/>
      <c r="AB130" s="86"/>
      <c r="AC130" s="86"/>
      <c r="AD130" s="86"/>
      <c r="AE130" s="86"/>
      <c r="AF130" s="86"/>
      <c r="AG130" s="86"/>
      <c r="AH130" s="86"/>
      <c r="AI130" s="86"/>
      <c r="AJ130" s="86"/>
      <c r="AK130" s="86"/>
      <c r="AL130" s="86"/>
      <c r="AM130" s="86"/>
      <c r="AN130" s="86"/>
      <c r="AO130" s="86"/>
      <c r="AP130" s="86"/>
      <c r="AQ130" s="86"/>
      <c r="AR130" s="86"/>
      <c r="AS130" s="86"/>
      <c r="AT130" s="86"/>
      <c r="AU130" s="86"/>
      <c r="AV130" s="86"/>
      <c r="AW130" s="86"/>
      <c r="AX130" s="86"/>
      <c r="AY130" s="86"/>
      <c r="AZ130" s="86"/>
      <c r="BA130" s="86"/>
      <c r="BB130" s="86"/>
      <c r="BC130" s="86"/>
      <c r="BD130" s="86"/>
      <c r="BE130" s="86"/>
      <c r="BF130" s="86"/>
      <c r="BG130" s="86"/>
    </row>
    <row r="131">
      <c r="A131" s="86"/>
      <c r="B131" s="86"/>
      <c r="C131" s="86"/>
      <c r="D131" s="86"/>
      <c r="E131" s="86"/>
      <c r="F131" s="86"/>
      <c r="G131" s="86"/>
      <c r="H131" s="86"/>
      <c r="I131" s="86"/>
      <c r="J131" s="86"/>
      <c r="K131" s="86"/>
      <c r="L131" s="86"/>
      <c r="M131" s="86"/>
      <c r="N131" s="86"/>
      <c r="O131" s="86"/>
      <c r="P131" s="86"/>
      <c r="Q131" s="86"/>
      <c r="R131" s="86"/>
      <c r="S131" s="86"/>
      <c r="T131" s="86"/>
      <c r="U131" s="86"/>
      <c r="V131" s="86"/>
      <c r="W131" s="86"/>
      <c r="X131" s="86"/>
      <c r="Y131" s="86"/>
      <c r="Z131" s="86"/>
      <c r="AA131" s="86"/>
      <c r="AB131" s="86"/>
      <c r="AC131" s="86"/>
      <c r="AD131" s="86"/>
      <c r="AE131" s="86"/>
      <c r="AF131" s="86"/>
      <c r="AG131" s="86"/>
      <c r="AH131" s="86"/>
      <c r="AI131" s="86"/>
      <c r="AJ131" s="86"/>
      <c r="AK131" s="86"/>
      <c r="AL131" s="86"/>
      <c r="AM131" s="86"/>
      <c r="AN131" s="86"/>
      <c r="AO131" s="86"/>
      <c r="AP131" s="86"/>
      <c r="AQ131" s="86"/>
      <c r="AR131" s="86"/>
      <c r="AS131" s="86"/>
      <c r="AT131" s="86"/>
      <c r="AU131" s="86"/>
      <c r="AV131" s="86"/>
      <c r="AW131" s="86"/>
      <c r="AX131" s="86"/>
      <c r="AY131" s="86"/>
      <c r="AZ131" s="86"/>
      <c r="BA131" s="86"/>
      <c r="BB131" s="86"/>
      <c r="BC131" s="86"/>
      <c r="BD131" s="86"/>
      <c r="BE131" s="86"/>
      <c r="BF131" s="86"/>
      <c r="BG131" s="86"/>
    </row>
    <row r="132">
      <c r="A132" s="86"/>
      <c r="B132" s="86"/>
      <c r="C132" s="86"/>
      <c r="D132" s="86"/>
      <c r="E132" s="86"/>
      <c r="F132" s="86"/>
      <c r="G132" s="86"/>
      <c r="H132" s="86"/>
      <c r="I132" s="86"/>
      <c r="J132" s="86"/>
      <c r="K132" s="86"/>
      <c r="L132" s="86"/>
      <c r="M132" s="86"/>
      <c r="N132" s="86"/>
      <c r="O132" s="86"/>
      <c r="P132" s="86"/>
      <c r="Q132" s="86"/>
      <c r="R132" s="86"/>
      <c r="S132" s="86"/>
      <c r="T132" s="86"/>
      <c r="U132" s="86"/>
      <c r="V132" s="86"/>
      <c r="W132" s="86"/>
      <c r="X132" s="86"/>
      <c r="Y132" s="86"/>
      <c r="Z132" s="86"/>
      <c r="AA132" s="86"/>
      <c r="AB132" s="86"/>
      <c r="AC132" s="86"/>
      <c r="AD132" s="86"/>
      <c r="AE132" s="86"/>
      <c r="AF132" s="86"/>
      <c r="AG132" s="86"/>
      <c r="AH132" s="86"/>
      <c r="AI132" s="86"/>
      <c r="AJ132" s="86"/>
      <c r="AK132" s="86"/>
      <c r="AL132" s="86"/>
      <c r="AM132" s="86"/>
      <c r="AN132" s="86"/>
      <c r="AO132" s="86"/>
      <c r="AP132" s="86"/>
      <c r="AQ132" s="86"/>
      <c r="AR132" s="86"/>
      <c r="AS132" s="86"/>
      <c r="AT132" s="86"/>
      <c r="AU132" s="86"/>
      <c r="AV132" s="86"/>
      <c r="AW132" s="86"/>
      <c r="AX132" s="86"/>
      <c r="AY132" s="86"/>
      <c r="AZ132" s="86"/>
      <c r="BA132" s="86"/>
      <c r="BB132" s="86"/>
      <c r="BC132" s="86"/>
      <c r="BD132" s="86"/>
      <c r="BE132" s="86"/>
      <c r="BF132" s="86"/>
      <c r="BG132" s="86"/>
    </row>
    <row r="133">
      <c r="A133" s="86"/>
      <c r="B133" s="86"/>
      <c r="C133" s="86"/>
      <c r="D133" s="86"/>
      <c r="E133" s="86"/>
      <c r="F133" s="86"/>
      <c r="G133" s="86"/>
      <c r="H133" s="86"/>
      <c r="I133" s="86"/>
      <c r="J133" s="86"/>
      <c r="K133" s="86"/>
      <c r="L133" s="86"/>
      <c r="M133" s="86"/>
      <c r="N133" s="86"/>
      <c r="O133" s="86"/>
      <c r="P133" s="86"/>
      <c r="Q133" s="86"/>
      <c r="R133" s="86"/>
      <c r="S133" s="86"/>
      <c r="T133" s="86"/>
      <c r="U133" s="86"/>
      <c r="V133" s="86"/>
      <c r="W133" s="86"/>
      <c r="X133" s="86"/>
      <c r="Y133" s="86"/>
      <c r="Z133" s="86"/>
      <c r="AA133" s="86"/>
      <c r="AB133" s="86"/>
      <c r="AC133" s="86"/>
      <c r="AD133" s="86"/>
      <c r="AE133" s="86"/>
      <c r="AF133" s="86"/>
      <c r="AG133" s="86"/>
      <c r="AH133" s="86"/>
      <c r="AI133" s="86"/>
      <c r="AJ133" s="86"/>
      <c r="AK133" s="86"/>
      <c r="AL133" s="86"/>
      <c r="AM133" s="86"/>
      <c r="AN133" s="86"/>
      <c r="AO133" s="86"/>
      <c r="AP133" s="86"/>
      <c r="AQ133" s="86"/>
      <c r="AR133" s="86"/>
      <c r="AS133" s="86"/>
      <c r="AT133" s="86"/>
      <c r="AU133" s="86"/>
      <c r="AV133" s="86"/>
      <c r="AW133" s="86"/>
      <c r="AX133" s="86"/>
      <c r="AY133" s="86"/>
      <c r="AZ133" s="86"/>
      <c r="BA133" s="86"/>
      <c r="BB133" s="86"/>
      <c r="BC133" s="86"/>
      <c r="BD133" s="86"/>
      <c r="BE133" s="86"/>
      <c r="BF133" s="86"/>
      <c r="BG133" s="86"/>
    </row>
    <row r="134">
      <c r="A134" s="86"/>
      <c r="B134" s="86"/>
      <c r="C134" s="86"/>
      <c r="D134" s="86"/>
      <c r="E134" s="86"/>
      <c r="F134" s="86"/>
      <c r="G134" s="86"/>
      <c r="H134" s="86"/>
      <c r="I134" s="86"/>
      <c r="J134" s="86"/>
      <c r="K134" s="86"/>
      <c r="L134" s="86"/>
      <c r="M134" s="86"/>
      <c r="N134" s="86"/>
      <c r="O134" s="86"/>
      <c r="P134" s="86"/>
      <c r="Q134" s="86"/>
      <c r="R134" s="86"/>
      <c r="S134" s="86"/>
      <c r="T134" s="86"/>
      <c r="U134" s="86"/>
      <c r="V134" s="86"/>
      <c r="W134" s="86"/>
      <c r="X134" s="86"/>
      <c r="Y134" s="86"/>
      <c r="Z134" s="86"/>
      <c r="AA134" s="86"/>
      <c r="AB134" s="86"/>
      <c r="AC134" s="86"/>
      <c r="AD134" s="86"/>
      <c r="AE134" s="86"/>
      <c r="AF134" s="86"/>
      <c r="AG134" s="86"/>
      <c r="AH134" s="86"/>
      <c r="AI134" s="86"/>
      <c r="AJ134" s="86"/>
      <c r="AK134" s="86"/>
      <c r="AL134" s="86"/>
      <c r="AM134" s="86"/>
      <c r="AN134" s="86"/>
      <c r="AO134" s="86"/>
      <c r="AP134" s="86"/>
      <c r="AQ134" s="86"/>
      <c r="AR134" s="86"/>
      <c r="AS134" s="86"/>
      <c r="AT134" s="86"/>
      <c r="AU134" s="86"/>
      <c r="AV134" s="86"/>
      <c r="AW134" s="86"/>
      <c r="AX134" s="86"/>
      <c r="AY134" s="86"/>
      <c r="AZ134" s="86"/>
      <c r="BA134" s="86"/>
      <c r="BB134" s="86"/>
      <c r="BC134" s="86"/>
      <c r="BD134" s="86"/>
      <c r="BE134" s="86"/>
      <c r="BF134" s="86"/>
      <c r="BG134" s="86"/>
    </row>
    <row r="135">
      <c r="A135" s="86"/>
      <c r="B135" s="86"/>
      <c r="C135" s="86"/>
      <c r="D135" s="86"/>
      <c r="E135" s="86"/>
      <c r="F135" s="86"/>
      <c r="G135" s="86"/>
      <c r="H135" s="86"/>
      <c r="I135" s="86"/>
      <c r="J135" s="86"/>
      <c r="K135" s="86"/>
      <c r="L135" s="86"/>
      <c r="M135" s="86"/>
      <c r="N135" s="86"/>
      <c r="O135" s="86"/>
      <c r="P135" s="86"/>
      <c r="Q135" s="86"/>
      <c r="R135" s="86"/>
      <c r="S135" s="86"/>
      <c r="T135" s="86"/>
      <c r="U135" s="86"/>
      <c r="V135" s="86"/>
      <c r="W135" s="86"/>
      <c r="X135" s="86"/>
      <c r="Y135" s="86"/>
      <c r="Z135" s="86"/>
      <c r="AA135" s="86"/>
      <c r="AB135" s="86"/>
      <c r="AC135" s="86"/>
      <c r="AD135" s="86"/>
      <c r="AE135" s="86"/>
      <c r="AF135" s="86"/>
      <c r="AG135" s="86"/>
      <c r="AH135" s="86"/>
      <c r="AI135" s="86"/>
      <c r="AJ135" s="86"/>
      <c r="AK135" s="86"/>
      <c r="AL135" s="86"/>
      <c r="AM135" s="86"/>
      <c r="AN135" s="86"/>
      <c r="AO135" s="86"/>
      <c r="AP135" s="86"/>
      <c r="AQ135" s="86"/>
      <c r="AR135" s="86"/>
      <c r="AS135" s="86"/>
      <c r="AT135" s="86"/>
      <c r="AU135" s="86"/>
      <c r="AV135" s="86"/>
      <c r="AW135" s="86"/>
      <c r="AX135" s="86"/>
      <c r="AY135" s="86"/>
      <c r="AZ135" s="86"/>
      <c r="BA135" s="86"/>
      <c r="BB135" s="86"/>
      <c r="BC135" s="86"/>
      <c r="BD135" s="86"/>
      <c r="BE135" s="86"/>
      <c r="BF135" s="86"/>
      <c r="BG135" s="86"/>
    </row>
    <row r="136">
      <c r="A136" s="86"/>
      <c r="B136" s="86"/>
      <c r="C136" s="86"/>
      <c r="D136" s="86"/>
      <c r="E136" s="86"/>
      <c r="F136" s="86"/>
      <c r="G136" s="86"/>
      <c r="H136" s="86"/>
      <c r="I136" s="86"/>
      <c r="J136" s="86"/>
      <c r="K136" s="86"/>
      <c r="L136" s="86"/>
      <c r="M136" s="86"/>
      <c r="N136" s="86"/>
      <c r="O136" s="86"/>
      <c r="P136" s="86"/>
      <c r="Q136" s="86"/>
      <c r="R136" s="86"/>
      <c r="S136" s="86"/>
      <c r="T136" s="86"/>
      <c r="U136" s="86"/>
      <c r="V136" s="86"/>
      <c r="W136" s="86"/>
      <c r="X136" s="86"/>
      <c r="Y136" s="86"/>
      <c r="Z136" s="86"/>
      <c r="AA136" s="86"/>
      <c r="AB136" s="86"/>
      <c r="AC136" s="86"/>
      <c r="AD136" s="86"/>
      <c r="AE136" s="86"/>
      <c r="AF136" s="86"/>
      <c r="AG136" s="86"/>
      <c r="AH136" s="86"/>
      <c r="AI136" s="86"/>
      <c r="AJ136" s="86"/>
      <c r="AK136" s="86"/>
      <c r="AL136" s="86"/>
      <c r="AM136" s="86"/>
      <c r="AN136" s="86"/>
      <c r="AO136" s="86"/>
      <c r="AP136" s="86"/>
      <c r="AQ136" s="86"/>
      <c r="AR136" s="86"/>
      <c r="AS136" s="86"/>
      <c r="AT136" s="86"/>
      <c r="AU136" s="86"/>
      <c r="AV136" s="86"/>
      <c r="AW136" s="86"/>
      <c r="AX136" s="86"/>
      <c r="AY136" s="86"/>
      <c r="AZ136" s="86"/>
      <c r="BA136" s="86"/>
      <c r="BB136" s="86"/>
      <c r="BC136" s="86"/>
      <c r="BD136" s="86"/>
      <c r="BE136" s="86"/>
      <c r="BF136" s="86"/>
      <c r="BG136" s="86"/>
    </row>
    <row r="137">
      <c r="A137" s="86"/>
      <c r="B137" s="86"/>
      <c r="C137" s="86"/>
      <c r="D137" s="86"/>
      <c r="E137" s="86"/>
      <c r="F137" s="86"/>
      <c r="G137" s="86"/>
      <c r="H137" s="86"/>
      <c r="I137" s="86"/>
      <c r="J137" s="86"/>
      <c r="K137" s="86"/>
      <c r="L137" s="86"/>
      <c r="M137" s="86"/>
      <c r="N137" s="86"/>
      <c r="O137" s="86"/>
      <c r="P137" s="86"/>
      <c r="Q137" s="86"/>
      <c r="R137" s="86"/>
      <c r="S137" s="86"/>
      <c r="T137" s="86"/>
      <c r="U137" s="86"/>
      <c r="V137" s="86"/>
      <c r="W137" s="86"/>
      <c r="X137" s="86"/>
      <c r="Y137" s="86"/>
      <c r="Z137" s="86"/>
      <c r="AA137" s="86"/>
      <c r="AB137" s="86"/>
      <c r="AC137" s="86"/>
      <c r="AD137" s="86"/>
      <c r="AE137" s="86"/>
      <c r="AF137" s="86"/>
      <c r="AG137" s="86"/>
      <c r="AH137" s="86"/>
      <c r="AI137" s="86"/>
      <c r="AJ137" s="86"/>
      <c r="AK137" s="86"/>
      <c r="AL137" s="86"/>
      <c r="AM137" s="86"/>
      <c r="AN137" s="86"/>
      <c r="AO137" s="86"/>
      <c r="AP137" s="86"/>
      <c r="AQ137" s="86"/>
      <c r="AR137" s="86"/>
      <c r="AS137" s="86"/>
      <c r="AT137" s="86"/>
      <c r="AU137" s="86"/>
      <c r="AV137" s="86"/>
      <c r="AW137" s="86"/>
      <c r="AX137" s="86"/>
      <c r="AY137" s="86"/>
      <c r="AZ137" s="86"/>
      <c r="BA137" s="86"/>
      <c r="BB137" s="86"/>
      <c r="BC137" s="86"/>
      <c r="BD137" s="86"/>
      <c r="BE137" s="86"/>
      <c r="BF137" s="86"/>
      <c r="BG137" s="86"/>
    </row>
    <row r="138">
      <c r="A138" s="86"/>
      <c r="B138" s="86"/>
      <c r="C138" s="86"/>
      <c r="D138" s="86"/>
      <c r="E138" s="86"/>
      <c r="F138" s="86"/>
      <c r="G138" s="86"/>
      <c r="H138" s="86"/>
      <c r="I138" s="86"/>
      <c r="J138" s="86"/>
      <c r="K138" s="86"/>
      <c r="L138" s="86"/>
      <c r="M138" s="86"/>
      <c r="N138" s="86"/>
      <c r="O138" s="86"/>
      <c r="P138" s="86"/>
      <c r="Q138" s="86"/>
      <c r="R138" s="86"/>
      <c r="S138" s="86"/>
      <c r="T138" s="86"/>
      <c r="U138" s="86"/>
      <c r="V138" s="86"/>
      <c r="W138" s="86"/>
      <c r="X138" s="86"/>
      <c r="Y138" s="86"/>
      <c r="Z138" s="86"/>
      <c r="AA138" s="86"/>
      <c r="AB138" s="86"/>
      <c r="AC138" s="86"/>
      <c r="AD138" s="86"/>
      <c r="AE138" s="86"/>
      <c r="AF138" s="86"/>
      <c r="AG138" s="86"/>
      <c r="AH138" s="86"/>
      <c r="AI138" s="86"/>
      <c r="AJ138" s="86"/>
      <c r="AK138" s="86"/>
      <c r="AL138" s="86"/>
      <c r="AM138" s="86"/>
      <c r="AN138" s="86"/>
      <c r="AO138" s="86"/>
      <c r="AP138" s="86"/>
      <c r="AQ138" s="86"/>
      <c r="AR138" s="86"/>
      <c r="AS138" s="86"/>
      <c r="AT138" s="86"/>
      <c r="AU138" s="86"/>
      <c r="AV138" s="86"/>
      <c r="AW138" s="86"/>
      <c r="AX138" s="86"/>
      <c r="AY138" s="86"/>
      <c r="AZ138" s="86"/>
      <c r="BA138" s="86"/>
      <c r="BB138" s="86"/>
      <c r="BC138" s="86"/>
      <c r="BD138" s="86"/>
      <c r="BE138" s="86"/>
      <c r="BF138" s="86"/>
      <c r="BG138" s="86"/>
    </row>
    <row r="139">
      <c r="A139" s="86"/>
      <c r="B139" s="86"/>
      <c r="C139" s="86"/>
      <c r="D139" s="86"/>
      <c r="E139" s="86"/>
      <c r="F139" s="86"/>
      <c r="G139" s="86"/>
      <c r="H139" s="86"/>
      <c r="I139" s="86"/>
      <c r="J139" s="86"/>
      <c r="K139" s="86"/>
      <c r="L139" s="86"/>
      <c r="M139" s="86"/>
      <c r="N139" s="86"/>
      <c r="O139" s="86"/>
      <c r="P139" s="86"/>
      <c r="Q139" s="86"/>
      <c r="R139" s="86"/>
      <c r="S139" s="86"/>
      <c r="T139" s="86"/>
      <c r="U139" s="86"/>
      <c r="V139" s="86"/>
      <c r="W139" s="86"/>
      <c r="X139" s="86"/>
      <c r="Y139" s="86"/>
      <c r="Z139" s="86"/>
      <c r="AA139" s="86"/>
      <c r="AB139" s="86"/>
      <c r="AC139" s="86"/>
      <c r="AD139" s="86"/>
      <c r="AE139" s="86"/>
      <c r="AF139" s="86"/>
      <c r="AG139" s="86"/>
      <c r="AH139" s="86"/>
      <c r="AI139" s="86"/>
      <c r="AJ139" s="86"/>
      <c r="AK139" s="86"/>
      <c r="AL139" s="86"/>
      <c r="AM139" s="86"/>
      <c r="AN139" s="86"/>
      <c r="AO139" s="86"/>
      <c r="AP139" s="86"/>
      <c r="AQ139" s="86"/>
      <c r="AR139" s="86"/>
      <c r="AS139" s="86"/>
      <c r="AT139" s="86"/>
      <c r="AU139" s="86"/>
      <c r="AV139" s="86"/>
      <c r="AW139" s="86"/>
      <c r="AX139" s="86"/>
      <c r="AY139" s="86"/>
      <c r="AZ139" s="86"/>
      <c r="BA139" s="86"/>
      <c r="BB139" s="86"/>
      <c r="BC139" s="86"/>
      <c r="BD139" s="86"/>
      <c r="BE139" s="86"/>
      <c r="BF139" s="86"/>
      <c r="BG139" s="86"/>
    </row>
    <row r="140">
      <c r="A140" s="86"/>
      <c r="B140" s="86"/>
      <c r="C140" s="86"/>
      <c r="D140" s="86"/>
      <c r="E140" s="86"/>
      <c r="F140" s="86"/>
      <c r="G140" s="86"/>
      <c r="H140" s="86"/>
      <c r="I140" s="86"/>
      <c r="J140" s="86"/>
      <c r="K140" s="86"/>
      <c r="L140" s="86"/>
      <c r="M140" s="86"/>
      <c r="N140" s="86"/>
      <c r="O140" s="86"/>
      <c r="P140" s="86"/>
      <c r="Q140" s="86"/>
      <c r="R140" s="86"/>
      <c r="S140" s="86"/>
      <c r="T140" s="86"/>
      <c r="U140" s="86"/>
      <c r="V140" s="86"/>
      <c r="W140" s="86"/>
      <c r="X140" s="86"/>
      <c r="Y140" s="86"/>
      <c r="Z140" s="86"/>
      <c r="AA140" s="86"/>
      <c r="AB140" s="86"/>
      <c r="AC140" s="86"/>
      <c r="AD140" s="86"/>
      <c r="AE140" s="86"/>
      <c r="AF140" s="86"/>
      <c r="AG140" s="86"/>
      <c r="AH140" s="86"/>
      <c r="AI140" s="86"/>
      <c r="AJ140" s="86"/>
      <c r="AK140" s="86"/>
      <c r="AL140" s="86"/>
      <c r="AM140" s="86"/>
      <c r="AN140" s="86"/>
      <c r="AO140" s="86"/>
      <c r="AP140" s="86"/>
      <c r="AQ140" s="86"/>
      <c r="AR140" s="86"/>
      <c r="AS140" s="86"/>
      <c r="AT140" s="86"/>
      <c r="AU140" s="86"/>
      <c r="AV140" s="86"/>
      <c r="AW140" s="86"/>
      <c r="AX140" s="86"/>
      <c r="AY140" s="86"/>
      <c r="AZ140" s="86"/>
      <c r="BA140" s="86"/>
      <c r="BB140" s="86"/>
      <c r="BC140" s="86"/>
      <c r="BD140" s="86"/>
      <c r="BE140" s="86"/>
      <c r="BF140" s="86"/>
      <c r="BG140" s="86"/>
    </row>
    <row r="141">
      <c r="A141" s="86"/>
      <c r="B141" s="86"/>
      <c r="C141" s="86"/>
      <c r="D141" s="86"/>
      <c r="E141" s="86"/>
      <c r="F141" s="86"/>
      <c r="G141" s="86"/>
      <c r="H141" s="86"/>
      <c r="I141" s="86"/>
      <c r="J141" s="86"/>
      <c r="K141" s="86"/>
      <c r="L141" s="86"/>
      <c r="M141" s="86"/>
      <c r="N141" s="86"/>
      <c r="O141" s="86"/>
      <c r="P141" s="86"/>
      <c r="Q141" s="86"/>
      <c r="R141" s="86"/>
      <c r="S141" s="86"/>
      <c r="T141" s="86"/>
      <c r="U141" s="86"/>
      <c r="V141" s="86"/>
      <c r="W141" s="86"/>
      <c r="X141" s="86"/>
      <c r="Y141" s="86"/>
      <c r="Z141" s="86"/>
      <c r="AA141" s="86"/>
      <c r="AB141" s="86"/>
      <c r="AC141" s="86"/>
      <c r="AD141" s="86"/>
      <c r="AE141" s="86"/>
      <c r="AF141" s="86"/>
      <c r="AG141" s="86"/>
      <c r="AH141" s="86"/>
      <c r="AI141" s="86"/>
      <c r="AJ141" s="86"/>
      <c r="AK141" s="86"/>
      <c r="AL141" s="86"/>
      <c r="AM141" s="86"/>
      <c r="AN141" s="86"/>
      <c r="AO141" s="86"/>
      <c r="AP141" s="86"/>
      <c r="AQ141" s="86"/>
      <c r="AR141" s="86"/>
      <c r="AS141" s="86"/>
      <c r="AT141" s="86"/>
      <c r="AU141" s="86"/>
      <c r="AV141" s="86"/>
      <c r="AW141" s="86"/>
      <c r="AX141" s="86"/>
      <c r="AY141" s="86"/>
      <c r="AZ141" s="86"/>
      <c r="BA141" s="86"/>
      <c r="BB141" s="86"/>
      <c r="BC141" s="86"/>
      <c r="BD141" s="86"/>
      <c r="BE141" s="86"/>
      <c r="BF141" s="86"/>
      <c r="BG141" s="86"/>
    </row>
    <row r="142">
      <c r="A142" s="86"/>
      <c r="B142" s="86"/>
      <c r="C142" s="86"/>
      <c r="D142" s="86"/>
      <c r="E142" s="86"/>
      <c r="F142" s="86"/>
      <c r="G142" s="86"/>
      <c r="H142" s="86"/>
      <c r="I142" s="86"/>
      <c r="J142" s="86"/>
      <c r="K142" s="86"/>
      <c r="L142" s="86"/>
      <c r="M142" s="86"/>
      <c r="N142" s="86"/>
      <c r="O142" s="86"/>
      <c r="P142" s="86"/>
      <c r="Q142" s="86"/>
      <c r="R142" s="86"/>
      <c r="S142" s="86"/>
      <c r="T142" s="86"/>
      <c r="U142" s="86"/>
      <c r="V142" s="86"/>
      <c r="W142" s="86"/>
      <c r="X142" s="86"/>
      <c r="Y142" s="86"/>
      <c r="Z142" s="86"/>
      <c r="AA142" s="86"/>
      <c r="AB142" s="86"/>
      <c r="AC142" s="86"/>
      <c r="AD142" s="86"/>
      <c r="AE142" s="86"/>
      <c r="AF142" s="86"/>
      <c r="AG142" s="86"/>
      <c r="AH142" s="86"/>
      <c r="AI142" s="86"/>
      <c r="AJ142" s="86"/>
      <c r="AK142" s="86"/>
      <c r="AL142" s="86"/>
      <c r="AM142" s="86"/>
      <c r="AN142" s="86"/>
      <c r="AO142" s="86"/>
      <c r="AP142" s="86"/>
      <c r="AQ142" s="86"/>
      <c r="AR142" s="86"/>
      <c r="AS142" s="86"/>
      <c r="AT142" s="86"/>
      <c r="AU142" s="86"/>
      <c r="AV142" s="86"/>
      <c r="AW142" s="86"/>
      <c r="AX142" s="86"/>
      <c r="AY142" s="86"/>
      <c r="AZ142" s="86"/>
      <c r="BA142" s="86"/>
      <c r="BB142" s="86"/>
      <c r="BC142" s="86"/>
      <c r="BD142" s="86"/>
      <c r="BE142" s="86"/>
      <c r="BF142" s="86"/>
      <c r="BG142" s="86"/>
    </row>
    <row r="143">
      <c r="A143" s="86"/>
      <c r="B143" s="86"/>
      <c r="C143" s="86"/>
      <c r="D143" s="86"/>
      <c r="E143" s="86"/>
      <c r="F143" s="86"/>
      <c r="G143" s="86"/>
      <c r="H143" s="86"/>
      <c r="I143" s="86"/>
      <c r="J143" s="86"/>
      <c r="K143" s="86"/>
      <c r="L143" s="86"/>
      <c r="M143" s="86"/>
      <c r="N143" s="86"/>
      <c r="O143" s="86"/>
      <c r="P143" s="86"/>
      <c r="Q143" s="86"/>
      <c r="R143" s="86"/>
      <c r="S143" s="86"/>
      <c r="T143" s="86"/>
      <c r="U143" s="86"/>
      <c r="V143" s="86"/>
      <c r="W143" s="86"/>
      <c r="X143" s="86"/>
      <c r="Y143" s="86"/>
      <c r="Z143" s="86"/>
      <c r="AA143" s="86"/>
      <c r="AB143" s="86"/>
      <c r="AC143" s="86"/>
      <c r="AD143" s="86"/>
      <c r="AE143" s="86"/>
      <c r="AF143" s="86"/>
      <c r="AG143" s="86"/>
      <c r="AH143" s="86"/>
      <c r="AI143" s="86"/>
      <c r="AJ143" s="86"/>
      <c r="AK143" s="86"/>
      <c r="AL143" s="86"/>
      <c r="AM143" s="86"/>
      <c r="AN143" s="86"/>
      <c r="AO143" s="86"/>
      <c r="AP143" s="86"/>
      <c r="AQ143" s="86"/>
      <c r="AR143" s="86"/>
      <c r="AS143" s="86"/>
      <c r="AT143" s="86"/>
      <c r="AU143" s="86"/>
      <c r="AV143" s="86"/>
      <c r="AW143" s="86"/>
      <c r="AX143" s="86"/>
      <c r="AY143" s="86"/>
      <c r="AZ143" s="86"/>
      <c r="BA143" s="86"/>
      <c r="BB143" s="86"/>
      <c r="BC143" s="86"/>
      <c r="BD143" s="86"/>
      <c r="BE143" s="86"/>
      <c r="BF143" s="86"/>
      <c r="BG143" s="86"/>
    </row>
    <row r="144">
      <c r="A144" s="86"/>
      <c r="B144" s="86"/>
      <c r="C144" s="86"/>
      <c r="D144" s="86"/>
      <c r="E144" s="86"/>
      <c r="F144" s="86"/>
      <c r="G144" s="86"/>
      <c r="H144" s="86"/>
      <c r="I144" s="86"/>
      <c r="J144" s="86"/>
      <c r="K144" s="86"/>
      <c r="L144" s="86"/>
      <c r="M144" s="86"/>
      <c r="N144" s="86"/>
      <c r="O144" s="86"/>
      <c r="P144" s="86"/>
      <c r="Q144" s="86"/>
      <c r="R144" s="86"/>
      <c r="S144" s="86"/>
      <c r="T144" s="86"/>
      <c r="U144" s="86"/>
      <c r="V144" s="86"/>
      <c r="W144" s="86"/>
      <c r="X144" s="86"/>
      <c r="Y144" s="86"/>
      <c r="Z144" s="86"/>
      <c r="AA144" s="86"/>
      <c r="AB144" s="86"/>
      <c r="AC144" s="86"/>
      <c r="AD144" s="86"/>
      <c r="AE144" s="86"/>
      <c r="AF144" s="86"/>
      <c r="AG144" s="86"/>
      <c r="AH144" s="86"/>
      <c r="AI144" s="86"/>
      <c r="AJ144" s="86"/>
      <c r="AK144" s="86"/>
      <c r="AL144" s="86"/>
      <c r="AM144" s="86"/>
      <c r="AN144" s="86"/>
      <c r="AO144" s="86"/>
      <c r="AP144" s="86"/>
      <c r="AQ144" s="86"/>
      <c r="AR144" s="86"/>
      <c r="AS144" s="86"/>
      <c r="AT144" s="86"/>
      <c r="AU144" s="86"/>
      <c r="AV144" s="86"/>
      <c r="AW144" s="86"/>
      <c r="AX144" s="86"/>
      <c r="AY144" s="86"/>
      <c r="AZ144" s="86"/>
      <c r="BA144" s="86"/>
      <c r="BB144" s="86"/>
      <c r="BC144" s="86"/>
      <c r="BD144" s="86"/>
      <c r="BE144" s="86"/>
      <c r="BF144" s="86"/>
      <c r="BG144" s="86"/>
    </row>
    <row r="145">
      <c r="A145" s="86"/>
      <c r="B145" s="86"/>
      <c r="C145" s="86"/>
      <c r="D145" s="86"/>
      <c r="E145" s="86"/>
      <c r="F145" s="86"/>
      <c r="G145" s="86"/>
      <c r="H145" s="86"/>
      <c r="I145" s="86"/>
      <c r="J145" s="86"/>
      <c r="K145" s="86"/>
      <c r="L145" s="86"/>
      <c r="M145" s="86"/>
      <c r="N145" s="86"/>
      <c r="O145" s="86"/>
      <c r="P145" s="86"/>
      <c r="Q145" s="86"/>
      <c r="R145" s="86"/>
      <c r="S145" s="86"/>
      <c r="T145" s="86"/>
      <c r="U145" s="86"/>
      <c r="V145" s="86"/>
      <c r="W145" s="86"/>
      <c r="X145" s="86"/>
      <c r="Y145" s="86"/>
      <c r="Z145" s="86"/>
      <c r="AA145" s="86"/>
      <c r="AB145" s="86"/>
      <c r="AC145" s="86"/>
      <c r="AD145" s="86"/>
      <c r="AE145" s="86"/>
      <c r="AF145" s="86"/>
      <c r="AG145" s="86"/>
      <c r="AH145" s="86"/>
      <c r="AI145" s="86"/>
      <c r="AJ145" s="86"/>
      <c r="AK145" s="86"/>
      <c r="AL145" s="86"/>
      <c r="AM145" s="86"/>
      <c r="AN145" s="86"/>
      <c r="AO145" s="86"/>
      <c r="AP145" s="86"/>
      <c r="AQ145" s="86"/>
      <c r="AR145" s="86"/>
      <c r="AS145" s="86"/>
      <c r="AT145" s="86"/>
      <c r="AU145" s="86"/>
      <c r="AV145" s="86"/>
      <c r="AW145" s="86"/>
      <c r="AX145" s="86"/>
      <c r="AY145" s="86"/>
      <c r="AZ145" s="86"/>
      <c r="BA145" s="86"/>
      <c r="BB145" s="86"/>
      <c r="BC145" s="86"/>
      <c r="BD145" s="86"/>
      <c r="BE145" s="86"/>
      <c r="BF145" s="86"/>
      <c r="BG145" s="86"/>
    </row>
    <row r="146">
      <c r="A146" s="86"/>
      <c r="B146" s="86"/>
      <c r="C146" s="86"/>
      <c r="D146" s="86"/>
      <c r="E146" s="86"/>
      <c r="F146" s="86"/>
      <c r="G146" s="86"/>
      <c r="H146" s="86"/>
      <c r="I146" s="86"/>
      <c r="J146" s="86"/>
      <c r="K146" s="86"/>
      <c r="L146" s="86"/>
      <c r="M146" s="86"/>
      <c r="N146" s="86"/>
      <c r="O146" s="86"/>
      <c r="P146" s="86"/>
      <c r="Q146" s="86"/>
      <c r="R146" s="86"/>
      <c r="S146" s="86"/>
      <c r="T146" s="86"/>
      <c r="U146" s="86"/>
      <c r="V146" s="86"/>
      <c r="W146" s="86"/>
      <c r="X146" s="86"/>
      <c r="Y146" s="86"/>
      <c r="Z146" s="86"/>
      <c r="AA146" s="86"/>
      <c r="AB146" s="86"/>
      <c r="AC146" s="86"/>
      <c r="AD146" s="86"/>
      <c r="AE146" s="86"/>
      <c r="AF146" s="86"/>
      <c r="AG146" s="86"/>
      <c r="AH146" s="86"/>
      <c r="AI146" s="86"/>
      <c r="AJ146" s="86"/>
      <c r="AK146" s="86"/>
      <c r="AL146" s="86"/>
      <c r="AM146" s="86"/>
      <c r="AN146" s="86"/>
      <c r="AO146" s="86"/>
      <c r="AP146" s="86"/>
      <c r="AQ146" s="86"/>
      <c r="AR146" s="86"/>
      <c r="AS146" s="86"/>
      <c r="AT146" s="86"/>
      <c r="AU146" s="86"/>
      <c r="AV146" s="86"/>
      <c r="AW146" s="86"/>
      <c r="AX146" s="86"/>
      <c r="AY146" s="86"/>
      <c r="AZ146" s="86"/>
      <c r="BA146" s="86"/>
      <c r="BB146" s="86"/>
      <c r="BC146" s="86"/>
      <c r="BD146" s="86"/>
      <c r="BE146" s="86"/>
      <c r="BF146" s="86"/>
      <c r="BG146" s="86"/>
    </row>
    <row r="147">
      <c r="A147" s="86"/>
      <c r="B147" s="86"/>
      <c r="C147" s="86"/>
      <c r="D147" s="86"/>
      <c r="E147" s="86"/>
      <c r="F147" s="86"/>
      <c r="G147" s="86"/>
      <c r="H147" s="86"/>
      <c r="I147" s="86"/>
      <c r="J147" s="86"/>
      <c r="K147" s="86"/>
      <c r="L147" s="86"/>
      <c r="M147" s="86"/>
      <c r="N147" s="86"/>
      <c r="O147" s="86"/>
      <c r="P147" s="86"/>
      <c r="Q147" s="86"/>
      <c r="R147" s="86"/>
      <c r="S147" s="86"/>
      <c r="T147" s="86"/>
      <c r="U147" s="86"/>
      <c r="V147" s="86"/>
      <c r="W147" s="86"/>
      <c r="X147" s="86"/>
      <c r="Y147" s="86"/>
      <c r="Z147" s="86"/>
      <c r="AA147" s="86"/>
      <c r="AB147" s="86"/>
      <c r="AC147" s="86"/>
      <c r="AD147" s="86"/>
      <c r="AE147" s="86"/>
      <c r="AF147" s="86"/>
      <c r="AG147" s="86"/>
      <c r="AH147" s="86"/>
      <c r="AI147" s="86"/>
      <c r="AJ147" s="86"/>
      <c r="AK147" s="86"/>
      <c r="AL147" s="86"/>
      <c r="AM147" s="86"/>
      <c r="AN147" s="86"/>
      <c r="AO147" s="86"/>
      <c r="AP147" s="86"/>
      <c r="AQ147" s="86"/>
      <c r="AR147" s="86"/>
      <c r="AS147" s="86"/>
      <c r="AT147" s="86"/>
      <c r="AU147" s="86"/>
      <c r="AV147" s="86"/>
      <c r="AW147" s="86"/>
      <c r="AX147" s="86"/>
      <c r="AY147" s="86"/>
      <c r="AZ147" s="86"/>
      <c r="BA147" s="86"/>
      <c r="BB147" s="86"/>
      <c r="BC147" s="86"/>
      <c r="BD147" s="86"/>
      <c r="BE147" s="86"/>
      <c r="BF147" s="86"/>
      <c r="BG147" s="86"/>
    </row>
    <row r="148">
      <c r="A148" s="86"/>
      <c r="B148" s="86"/>
      <c r="C148" s="86"/>
      <c r="D148" s="86"/>
      <c r="E148" s="86"/>
      <c r="F148" s="86"/>
      <c r="G148" s="86"/>
      <c r="H148" s="86"/>
      <c r="I148" s="86"/>
      <c r="J148" s="86"/>
      <c r="K148" s="86"/>
      <c r="L148" s="86"/>
      <c r="M148" s="86"/>
      <c r="N148" s="86"/>
      <c r="O148" s="86"/>
      <c r="P148" s="86"/>
      <c r="Q148" s="86"/>
      <c r="R148" s="86"/>
      <c r="S148" s="86"/>
      <c r="T148" s="86"/>
      <c r="U148" s="86"/>
      <c r="V148" s="86"/>
      <c r="W148" s="86"/>
      <c r="X148" s="86"/>
      <c r="Y148" s="86"/>
      <c r="Z148" s="86"/>
      <c r="AA148" s="86"/>
      <c r="AB148" s="86"/>
      <c r="AC148" s="86"/>
      <c r="AD148" s="86"/>
      <c r="AE148" s="86"/>
      <c r="AF148" s="86"/>
      <c r="AG148" s="86"/>
      <c r="AH148" s="86"/>
      <c r="AI148" s="86"/>
      <c r="AJ148" s="86"/>
      <c r="AK148" s="86"/>
      <c r="AL148" s="86"/>
      <c r="AM148" s="86"/>
      <c r="AN148" s="86"/>
      <c r="AO148" s="86"/>
      <c r="AP148" s="86"/>
      <c r="AQ148" s="86"/>
      <c r="AR148" s="86"/>
      <c r="AS148" s="86"/>
      <c r="AT148" s="86"/>
      <c r="AU148" s="86"/>
      <c r="AV148" s="86"/>
      <c r="AW148" s="86"/>
      <c r="AX148" s="86"/>
      <c r="AY148" s="86"/>
      <c r="AZ148" s="86"/>
      <c r="BA148" s="86"/>
      <c r="BB148" s="86"/>
      <c r="BC148" s="86"/>
      <c r="BD148" s="86"/>
      <c r="BE148" s="86"/>
      <c r="BF148" s="86"/>
      <c r="BG148" s="86"/>
    </row>
    <row r="149">
      <c r="A149" s="86"/>
      <c r="B149" s="86"/>
      <c r="C149" s="86"/>
      <c r="D149" s="86"/>
      <c r="E149" s="86"/>
      <c r="F149" s="86"/>
      <c r="G149" s="86"/>
      <c r="H149" s="86"/>
      <c r="I149" s="86"/>
      <c r="J149" s="86"/>
      <c r="K149" s="86"/>
      <c r="L149" s="86"/>
      <c r="M149" s="86"/>
      <c r="N149" s="86"/>
      <c r="O149" s="86"/>
      <c r="P149" s="86"/>
      <c r="Q149" s="86"/>
      <c r="R149" s="86"/>
      <c r="S149" s="86"/>
      <c r="T149" s="86"/>
      <c r="U149" s="86"/>
      <c r="V149" s="86"/>
      <c r="W149" s="86"/>
      <c r="X149" s="86"/>
      <c r="Y149" s="86"/>
      <c r="Z149" s="86"/>
      <c r="AA149" s="86"/>
      <c r="AB149" s="86"/>
      <c r="AC149" s="86"/>
      <c r="AD149" s="86"/>
      <c r="AE149" s="86"/>
      <c r="AF149" s="86"/>
      <c r="AG149" s="86"/>
      <c r="AH149" s="86"/>
      <c r="AI149" s="86"/>
      <c r="AJ149" s="86"/>
      <c r="AK149" s="86"/>
      <c r="AL149" s="86"/>
      <c r="AM149" s="86"/>
      <c r="AN149" s="86"/>
      <c r="AO149" s="86"/>
      <c r="AP149" s="86"/>
      <c r="AQ149" s="86"/>
      <c r="AR149" s="86"/>
      <c r="AS149" s="86"/>
      <c r="AT149" s="86"/>
      <c r="AU149" s="86"/>
      <c r="AV149" s="86"/>
      <c r="AW149" s="86"/>
      <c r="AX149" s="86"/>
      <c r="AY149" s="86"/>
      <c r="AZ149" s="86"/>
      <c r="BA149" s="86"/>
      <c r="BB149" s="86"/>
      <c r="BC149" s="86"/>
      <c r="BD149" s="86"/>
      <c r="BE149" s="86"/>
      <c r="BF149" s="86"/>
      <c r="BG149" s="86"/>
    </row>
    <row r="150">
      <c r="A150" s="86"/>
      <c r="B150" s="86"/>
      <c r="C150" s="86"/>
      <c r="D150" s="86"/>
      <c r="E150" s="86"/>
      <c r="F150" s="86"/>
      <c r="G150" s="86"/>
      <c r="H150" s="86"/>
      <c r="I150" s="86"/>
      <c r="J150" s="86"/>
      <c r="K150" s="86"/>
      <c r="L150" s="86"/>
      <c r="M150" s="86"/>
      <c r="N150" s="86"/>
      <c r="O150" s="86"/>
      <c r="P150" s="86"/>
      <c r="Q150" s="86"/>
      <c r="R150" s="86"/>
      <c r="S150" s="86"/>
      <c r="T150" s="86"/>
      <c r="U150" s="86"/>
      <c r="V150" s="86"/>
      <c r="W150" s="86"/>
      <c r="X150" s="86"/>
      <c r="Y150" s="86"/>
      <c r="Z150" s="86"/>
      <c r="AA150" s="86"/>
      <c r="AB150" s="86"/>
      <c r="AC150" s="86"/>
      <c r="AD150" s="86"/>
      <c r="AE150" s="86"/>
      <c r="AF150" s="86"/>
      <c r="AG150" s="86"/>
      <c r="AH150" s="86"/>
      <c r="AI150" s="86"/>
      <c r="AJ150" s="86"/>
      <c r="AK150" s="86"/>
      <c r="AL150" s="86"/>
      <c r="AM150" s="86"/>
      <c r="AN150" s="86"/>
      <c r="AO150" s="86"/>
      <c r="AP150" s="86"/>
      <c r="AQ150" s="86"/>
      <c r="AR150" s="86"/>
      <c r="AS150" s="86"/>
      <c r="AT150" s="86"/>
      <c r="AU150" s="86"/>
      <c r="AV150" s="86"/>
      <c r="AW150" s="86"/>
      <c r="AX150" s="86"/>
      <c r="AY150" s="86"/>
      <c r="AZ150" s="86"/>
      <c r="BA150" s="86"/>
      <c r="BB150" s="86"/>
      <c r="BC150" s="86"/>
      <c r="BD150" s="86"/>
      <c r="BE150" s="86"/>
      <c r="BF150" s="86"/>
      <c r="BG150" s="86"/>
    </row>
    <row r="151">
      <c r="A151" s="86"/>
      <c r="B151" s="86"/>
      <c r="C151" s="86"/>
      <c r="D151" s="86"/>
      <c r="E151" s="86"/>
      <c r="F151" s="86"/>
      <c r="G151" s="86"/>
      <c r="H151" s="86"/>
      <c r="I151" s="86"/>
      <c r="J151" s="86"/>
      <c r="K151" s="86"/>
      <c r="L151" s="86"/>
      <c r="M151" s="86"/>
      <c r="N151" s="86"/>
      <c r="O151" s="86"/>
      <c r="P151" s="86"/>
      <c r="Q151" s="86"/>
      <c r="R151" s="86"/>
      <c r="S151" s="86"/>
      <c r="T151" s="86"/>
      <c r="U151" s="86"/>
      <c r="V151" s="86"/>
      <c r="W151" s="86"/>
      <c r="X151" s="86"/>
      <c r="Y151" s="86"/>
      <c r="Z151" s="86"/>
      <c r="AA151" s="86"/>
      <c r="AB151" s="86"/>
      <c r="AC151" s="86"/>
      <c r="AD151" s="86"/>
      <c r="AE151" s="86"/>
      <c r="AF151" s="86"/>
      <c r="AG151" s="86"/>
      <c r="AH151" s="86"/>
      <c r="AI151" s="86"/>
      <c r="AJ151" s="86"/>
      <c r="AK151" s="86"/>
      <c r="AL151" s="86"/>
      <c r="AM151" s="86"/>
      <c r="AN151" s="86"/>
      <c r="AO151" s="86"/>
      <c r="AP151" s="86"/>
      <c r="AQ151" s="86"/>
      <c r="AR151" s="86"/>
      <c r="AS151" s="86"/>
      <c r="AT151" s="86"/>
      <c r="AU151" s="86"/>
      <c r="AV151" s="86"/>
      <c r="AW151" s="86"/>
      <c r="AX151" s="86"/>
      <c r="AY151" s="86"/>
      <c r="AZ151" s="86"/>
      <c r="BA151" s="86"/>
      <c r="BB151" s="86"/>
      <c r="BC151" s="86"/>
      <c r="BD151" s="86"/>
      <c r="BE151" s="86"/>
      <c r="BF151" s="86"/>
      <c r="BG151" s="86"/>
    </row>
    <row r="152">
      <c r="A152" s="86"/>
      <c r="B152" s="86"/>
      <c r="C152" s="86"/>
      <c r="D152" s="86"/>
      <c r="E152" s="86"/>
      <c r="F152" s="86"/>
      <c r="G152" s="86"/>
      <c r="H152" s="86"/>
      <c r="I152" s="86"/>
      <c r="J152" s="86"/>
      <c r="K152" s="86"/>
      <c r="L152" s="86"/>
      <c r="M152" s="86"/>
      <c r="N152" s="86"/>
      <c r="O152" s="86"/>
      <c r="P152" s="86"/>
      <c r="Q152" s="86"/>
      <c r="R152" s="86"/>
      <c r="S152" s="86"/>
      <c r="T152" s="86"/>
      <c r="U152" s="86"/>
      <c r="V152" s="86"/>
      <c r="W152" s="86"/>
      <c r="X152" s="86"/>
      <c r="Y152" s="86"/>
      <c r="Z152" s="86"/>
      <c r="AA152" s="86"/>
      <c r="AB152" s="86"/>
      <c r="AC152" s="86"/>
      <c r="AD152" s="86"/>
      <c r="AE152" s="86"/>
      <c r="AF152" s="86"/>
      <c r="AG152" s="86"/>
      <c r="AH152" s="86"/>
      <c r="AI152" s="86"/>
      <c r="AJ152" s="86"/>
      <c r="AK152" s="86"/>
      <c r="AL152" s="86"/>
      <c r="AM152" s="86"/>
      <c r="AN152" s="86"/>
      <c r="AO152" s="86"/>
      <c r="AP152" s="86"/>
      <c r="AQ152" s="86"/>
      <c r="AR152" s="86"/>
      <c r="AS152" s="86"/>
      <c r="AT152" s="86"/>
      <c r="AU152" s="86"/>
      <c r="AV152" s="86"/>
      <c r="AW152" s="86"/>
      <c r="AX152" s="86"/>
      <c r="AY152" s="86"/>
      <c r="AZ152" s="86"/>
      <c r="BA152" s="86"/>
      <c r="BB152" s="86"/>
      <c r="BC152" s="86"/>
      <c r="BD152" s="86"/>
      <c r="BE152" s="86"/>
      <c r="BF152" s="86"/>
      <c r="BG152" s="86"/>
    </row>
    <row r="153">
      <c r="A153" s="86"/>
      <c r="B153" s="86"/>
      <c r="C153" s="86"/>
      <c r="D153" s="86"/>
      <c r="E153" s="86"/>
      <c r="F153" s="86"/>
      <c r="G153" s="86"/>
      <c r="H153" s="86"/>
      <c r="I153" s="86"/>
      <c r="J153" s="86"/>
      <c r="K153" s="86"/>
      <c r="L153" s="86"/>
      <c r="M153" s="86"/>
      <c r="N153" s="86"/>
      <c r="O153" s="86"/>
      <c r="P153" s="86"/>
      <c r="Q153" s="86"/>
      <c r="R153" s="86"/>
      <c r="S153" s="86"/>
      <c r="T153" s="86"/>
      <c r="U153" s="86"/>
      <c r="V153" s="86"/>
      <c r="W153" s="86"/>
      <c r="X153" s="86"/>
      <c r="Y153" s="86"/>
      <c r="Z153" s="86"/>
      <c r="AA153" s="86"/>
      <c r="AB153" s="86"/>
      <c r="AC153" s="86"/>
      <c r="AD153" s="86"/>
      <c r="AE153" s="86"/>
      <c r="AF153" s="86"/>
      <c r="AG153" s="86"/>
      <c r="AH153" s="86"/>
      <c r="AI153" s="86"/>
      <c r="AJ153" s="86"/>
      <c r="AK153" s="86"/>
      <c r="AL153" s="86"/>
      <c r="AM153" s="86"/>
      <c r="AN153" s="86"/>
      <c r="AO153" s="86"/>
      <c r="AP153" s="86"/>
      <c r="AQ153" s="86"/>
      <c r="AR153" s="86"/>
      <c r="AS153" s="86"/>
      <c r="AT153" s="86"/>
      <c r="AU153" s="86"/>
      <c r="AV153" s="86"/>
      <c r="AW153" s="86"/>
      <c r="AX153" s="86"/>
      <c r="AY153" s="86"/>
      <c r="AZ153" s="86"/>
      <c r="BA153" s="86"/>
      <c r="BB153" s="86"/>
      <c r="BC153" s="86"/>
      <c r="BD153" s="86"/>
      <c r="BE153" s="86"/>
      <c r="BF153" s="86"/>
      <c r="BG153" s="86"/>
    </row>
    <row r="154">
      <c r="A154" s="86"/>
      <c r="B154" s="86"/>
      <c r="C154" s="86"/>
      <c r="D154" s="86"/>
      <c r="E154" s="86"/>
      <c r="F154" s="86"/>
      <c r="G154" s="86"/>
      <c r="H154" s="86"/>
      <c r="I154" s="86"/>
      <c r="J154" s="86"/>
      <c r="K154" s="86"/>
      <c r="L154" s="86"/>
      <c r="M154" s="86"/>
      <c r="N154" s="86"/>
      <c r="O154" s="86"/>
      <c r="P154" s="86"/>
      <c r="Q154" s="86"/>
      <c r="R154" s="86"/>
      <c r="S154" s="86"/>
      <c r="T154" s="86"/>
      <c r="U154" s="86"/>
      <c r="V154" s="86"/>
      <c r="W154" s="86"/>
      <c r="X154" s="86"/>
      <c r="Y154" s="86"/>
      <c r="Z154" s="86"/>
      <c r="AA154" s="86"/>
      <c r="AB154" s="86"/>
      <c r="AC154" s="86"/>
      <c r="AD154" s="86"/>
      <c r="AE154" s="86"/>
      <c r="AF154" s="86"/>
      <c r="AG154" s="86"/>
      <c r="AH154" s="86"/>
      <c r="AI154" s="86"/>
      <c r="AJ154" s="86"/>
      <c r="AK154" s="86"/>
      <c r="AL154" s="86"/>
      <c r="AM154" s="86"/>
      <c r="AN154" s="86"/>
      <c r="AO154" s="86"/>
      <c r="AP154" s="86"/>
      <c r="AQ154" s="86"/>
      <c r="AR154" s="86"/>
      <c r="AS154" s="86"/>
      <c r="AT154" s="86"/>
      <c r="AU154" s="86"/>
      <c r="AV154" s="86"/>
      <c r="AW154" s="86"/>
      <c r="AX154" s="86"/>
      <c r="AY154" s="86"/>
      <c r="AZ154" s="86"/>
      <c r="BA154" s="86"/>
      <c r="BB154" s="86"/>
      <c r="BC154" s="86"/>
      <c r="BD154" s="86"/>
      <c r="BE154" s="86"/>
      <c r="BF154" s="86"/>
      <c r="BG154" s="86"/>
    </row>
    <row r="155">
      <c r="A155" s="86"/>
      <c r="B155" s="86"/>
      <c r="C155" s="86"/>
      <c r="D155" s="86"/>
      <c r="E155" s="86"/>
      <c r="F155" s="86"/>
      <c r="G155" s="86"/>
      <c r="H155" s="86"/>
      <c r="I155" s="86"/>
      <c r="J155" s="86"/>
      <c r="K155" s="86"/>
      <c r="L155" s="86"/>
      <c r="M155" s="86"/>
      <c r="N155" s="86"/>
      <c r="O155" s="86"/>
      <c r="P155" s="86"/>
      <c r="Q155" s="86"/>
      <c r="R155" s="86"/>
      <c r="S155" s="86"/>
      <c r="T155" s="86"/>
      <c r="U155" s="86"/>
      <c r="V155" s="86"/>
      <c r="W155" s="86"/>
      <c r="X155" s="86"/>
      <c r="Y155" s="86"/>
      <c r="Z155" s="86"/>
      <c r="AA155" s="86"/>
      <c r="AB155" s="86"/>
      <c r="AC155" s="86"/>
      <c r="AD155" s="86"/>
      <c r="AE155" s="86"/>
      <c r="AF155" s="86"/>
      <c r="AG155" s="86"/>
      <c r="AH155" s="86"/>
      <c r="AI155" s="86"/>
      <c r="AJ155" s="86"/>
      <c r="AK155" s="86"/>
      <c r="AL155" s="86"/>
      <c r="AM155" s="86"/>
      <c r="AN155" s="86"/>
      <c r="AO155" s="86"/>
      <c r="AP155" s="86"/>
      <c r="AQ155" s="86"/>
      <c r="AR155" s="86"/>
      <c r="AS155" s="86"/>
      <c r="AT155" s="86"/>
      <c r="AU155" s="86"/>
      <c r="AV155" s="86"/>
      <c r="AW155" s="86"/>
      <c r="AX155" s="86"/>
      <c r="AY155" s="86"/>
      <c r="AZ155" s="86"/>
      <c r="BA155" s="86"/>
      <c r="BB155" s="86"/>
      <c r="BC155" s="86"/>
      <c r="BD155" s="86"/>
      <c r="BE155" s="86"/>
      <c r="BF155" s="86"/>
      <c r="BG155" s="86"/>
    </row>
    <row r="156">
      <c r="A156" s="86"/>
      <c r="B156" s="86"/>
      <c r="C156" s="86"/>
      <c r="D156" s="86"/>
      <c r="E156" s="86"/>
      <c r="F156" s="86"/>
      <c r="G156" s="86"/>
      <c r="H156" s="86"/>
      <c r="I156" s="86"/>
      <c r="J156" s="86"/>
      <c r="K156" s="86"/>
      <c r="L156" s="86"/>
      <c r="M156" s="86"/>
      <c r="N156" s="86"/>
      <c r="O156" s="86"/>
      <c r="P156" s="86"/>
      <c r="Q156" s="86"/>
      <c r="R156" s="86"/>
      <c r="S156" s="86"/>
      <c r="T156" s="86"/>
      <c r="U156" s="86"/>
      <c r="V156" s="86"/>
      <c r="W156" s="86"/>
      <c r="X156" s="86"/>
      <c r="Y156" s="86"/>
      <c r="Z156" s="86"/>
      <c r="AA156" s="86"/>
      <c r="AB156" s="86"/>
      <c r="AC156" s="86"/>
      <c r="AD156" s="86"/>
      <c r="AE156" s="86"/>
      <c r="AF156" s="86"/>
      <c r="AG156" s="86"/>
      <c r="AH156" s="86"/>
      <c r="AI156" s="86"/>
      <c r="AJ156" s="86"/>
      <c r="AK156" s="86"/>
      <c r="AL156" s="86"/>
      <c r="AM156" s="86"/>
      <c r="AN156" s="86"/>
      <c r="AO156" s="86"/>
      <c r="AP156" s="86"/>
      <c r="AQ156" s="86"/>
      <c r="AR156" s="86"/>
      <c r="AS156" s="86"/>
      <c r="AT156" s="86"/>
      <c r="AU156" s="86"/>
      <c r="AV156" s="86"/>
      <c r="AW156" s="86"/>
      <c r="AX156" s="86"/>
      <c r="AY156" s="86"/>
      <c r="AZ156" s="86"/>
      <c r="BA156" s="86"/>
      <c r="BB156" s="86"/>
      <c r="BC156" s="86"/>
      <c r="BD156" s="86"/>
      <c r="BE156" s="86"/>
      <c r="BF156" s="86"/>
      <c r="BG156" s="86"/>
    </row>
    <row r="157">
      <c r="A157" s="86"/>
      <c r="B157" s="86"/>
      <c r="C157" s="86"/>
      <c r="D157" s="86"/>
      <c r="E157" s="86"/>
      <c r="F157" s="86"/>
      <c r="G157" s="86"/>
      <c r="H157" s="86"/>
      <c r="I157" s="86"/>
      <c r="J157" s="86"/>
      <c r="K157" s="86"/>
      <c r="L157" s="86"/>
      <c r="M157" s="86"/>
      <c r="N157" s="86"/>
      <c r="O157" s="86"/>
      <c r="P157" s="86"/>
      <c r="Q157" s="86"/>
      <c r="R157" s="86"/>
      <c r="S157" s="86"/>
      <c r="T157" s="86"/>
      <c r="U157" s="86"/>
      <c r="V157" s="86"/>
      <c r="W157" s="86"/>
      <c r="X157" s="86"/>
      <c r="Y157" s="86"/>
      <c r="Z157" s="86"/>
      <c r="AA157" s="86"/>
      <c r="AB157" s="86"/>
      <c r="AC157" s="86"/>
      <c r="AD157" s="86"/>
      <c r="AE157" s="86"/>
      <c r="AF157" s="86"/>
      <c r="AG157" s="86"/>
      <c r="AH157" s="86"/>
      <c r="AI157" s="86"/>
      <c r="AJ157" s="86"/>
      <c r="AK157" s="86"/>
      <c r="AL157" s="86"/>
      <c r="AM157" s="86"/>
      <c r="AN157" s="86"/>
      <c r="AO157" s="86"/>
      <c r="AP157" s="86"/>
      <c r="AQ157" s="86"/>
      <c r="AR157" s="86"/>
      <c r="AS157" s="86"/>
      <c r="AT157" s="86"/>
      <c r="AU157" s="86"/>
      <c r="AV157" s="86"/>
      <c r="AW157" s="86"/>
      <c r="AX157" s="86"/>
      <c r="AY157" s="86"/>
      <c r="AZ157" s="86"/>
      <c r="BA157" s="86"/>
      <c r="BB157" s="86"/>
      <c r="BC157" s="86"/>
      <c r="BD157" s="86"/>
      <c r="BE157" s="86"/>
      <c r="BF157" s="86"/>
      <c r="BG157" s="86"/>
    </row>
    <row r="158">
      <c r="A158" s="86"/>
      <c r="B158" s="86"/>
      <c r="C158" s="86"/>
      <c r="D158" s="86"/>
      <c r="E158" s="86"/>
      <c r="F158" s="86"/>
      <c r="G158" s="86"/>
      <c r="H158" s="86"/>
      <c r="I158" s="86"/>
      <c r="J158" s="86"/>
      <c r="K158" s="86"/>
      <c r="L158" s="86"/>
      <c r="M158" s="86"/>
      <c r="N158" s="86"/>
      <c r="O158" s="86"/>
      <c r="P158" s="86"/>
      <c r="Q158" s="86"/>
      <c r="R158" s="86"/>
      <c r="S158" s="86"/>
      <c r="T158" s="86"/>
      <c r="U158" s="86"/>
      <c r="V158" s="86"/>
      <c r="W158" s="86"/>
      <c r="X158" s="86"/>
      <c r="Y158" s="86"/>
      <c r="Z158" s="86"/>
      <c r="AA158" s="86"/>
      <c r="AB158" s="86"/>
      <c r="AC158" s="86"/>
      <c r="AD158" s="86"/>
      <c r="AE158" s="86"/>
      <c r="AF158" s="86"/>
      <c r="AG158" s="86"/>
      <c r="AH158" s="86"/>
      <c r="AI158" s="86"/>
      <c r="AJ158" s="86"/>
      <c r="AK158" s="86"/>
      <c r="AL158" s="86"/>
      <c r="AM158" s="86"/>
      <c r="AN158" s="86"/>
      <c r="AO158" s="86"/>
      <c r="AP158" s="86"/>
      <c r="AQ158" s="86"/>
      <c r="AR158" s="86"/>
      <c r="AS158" s="86"/>
      <c r="AT158" s="86"/>
      <c r="AU158" s="86"/>
      <c r="AV158" s="86"/>
      <c r="AW158" s="86"/>
      <c r="AX158" s="86"/>
      <c r="AY158" s="86"/>
      <c r="AZ158" s="86"/>
      <c r="BA158" s="86"/>
      <c r="BB158" s="86"/>
      <c r="BC158" s="86"/>
      <c r="BD158" s="86"/>
      <c r="BE158" s="86"/>
      <c r="BF158" s="86"/>
      <c r="BG158" s="86"/>
    </row>
    <row r="159">
      <c r="A159" s="86"/>
      <c r="B159" s="86"/>
      <c r="C159" s="86"/>
      <c r="D159" s="86"/>
      <c r="E159" s="86"/>
      <c r="F159" s="86"/>
      <c r="G159" s="86"/>
      <c r="H159" s="86"/>
      <c r="I159" s="86"/>
      <c r="J159" s="86"/>
      <c r="K159" s="86"/>
      <c r="L159" s="86"/>
      <c r="M159" s="86"/>
      <c r="N159" s="86"/>
      <c r="O159" s="86"/>
      <c r="P159" s="86"/>
      <c r="Q159" s="86"/>
      <c r="R159" s="86"/>
      <c r="S159" s="86"/>
      <c r="T159" s="86"/>
      <c r="U159" s="86"/>
      <c r="V159" s="86"/>
      <c r="W159" s="86"/>
      <c r="X159" s="86"/>
      <c r="Y159" s="86"/>
      <c r="Z159" s="86"/>
      <c r="AA159" s="86"/>
      <c r="AB159" s="86"/>
      <c r="AC159" s="86"/>
      <c r="AD159" s="86"/>
      <c r="AE159" s="86"/>
      <c r="AF159" s="86"/>
      <c r="AG159" s="86"/>
      <c r="AH159" s="86"/>
      <c r="AI159" s="86"/>
      <c r="AJ159" s="86"/>
      <c r="AK159" s="86"/>
      <c r="AL159" s="86"/>
      <c r="AM159" s="86"/>
      <c r="AN159" s="86"/>
      <c r="AO159" s="86"/>
      <c r="AP159" s="86"/>
      <c r="AQ159" s="86"/>
      <c r="AR159" s="86"/>
      <c r="AS159" s="86"/>
      <c r="AT159" s="86"/>
      <c r="AU159" s="86"/>
      <c r="AV159" s="86"/>
      <c r="AW159" s="86"/>
      <c r="AX159" s="86"/>
      <c r="AY159" s="86"/>
      <c r="AZ159" s="86"/>
      <c r="BA159" s="86"/>
      <c r="BB159" s="86"/>
      <c r="BC159" s="86"/>
      <c r="BD159" s="86"/>
      <c r="BE159" s="86"/>
      <c r="BF159" s="86"/>
      <c r="BG159" s="86"/>
    </row>
    <row r="160">
      <c r="A160" s="86"/>
      <c r="B160" s="86"/>
      <c r="C160" s="86"/>
      <c r="D160" s="86"/>
      <c r="E160" s="86"/>
      <c r="F160" s="86"/>
      <c r="G160" s="86"/>
      <c r="H160" s="86"/>
      <c r="I160" s="86"/>
      <c r="J160" s="86"/>
      <c r="K160" s="86"/>
      <c r="L160" s="86"/>
      <c r="M160" s="86"/>
      <c r="N160" s="86"/>
      <c r="O160" s="86"/>
      <c r="P160" s="86"/>
      <c r="Q160" s="86"/>
      <c r="R160" s="86"/>
      <c r="S160" s="86"/>
      <c r="T160" s="86"/>
      <c r="U160" s="86"/>
      <c r="V160" s="86"/>
      <c r="W160" s="86"/>
      <c r="X160" s="86"/>
      <c r="Y160" s="86"/>
      <c r="Z160" s="86"/>
      <c r="AA160" s="86"/>
      <c r="AB160" s="86"/>
      <c r="AC160" s="86"/>
      <c r="AD160" s="86"/>
      <c r="AE160" s="86"/>
      <c r="AF160" s="86"/>
      <c r="AG160" s="86"/>
      <c r="AH160" s="86"/>
      <c r="AI160" s="86"/>
      <c r="AJ160" s="86"/>
      <c r="AK160" s="86"/>
      <c r="AL160" s="86"/>
      <c r="AM160" s="86"/>
      <c r="AN160" s="86"/>
      <c r="AO160" s="86"/>
      <c r="AP160" s="86"/>
      <c r="AQ160" s="86"/>
      <c r="AR160" s="86"/>
      <c r="AS160" s="86"/>
      <c r="AT160" s="86"/>
      <c r="AU160" s="86"/>
      <c r="AV160" s="86"/>
      <c r="AW160" s="86"/>
      <c r="AX160" s="86"/>
      <c r="AY160" s="86"/>
      <c r="AZ160" s="86"/>
      <c r="BA160" s="86"/>
      <c r="BB160" s="86"/>
      <c r="BC160" s="86"/>
      <c r="BD160" s="86"/>
      <c r="BE160" s="86"/>
      <c r="BF160" s="86"/>
      <c r="BG160" s="86"/>
    </row>
    <row r="161">
      <c r="A161" s="86"/>
      <c r="B161" s="86"/>
      <c r="C161" s="86"/>
      <c r="D161" s="86"/>
      <c r="E161" s="86"/>
      <c r="F161" s="86"/>
      <c r="G161" s="86"/>
      <c r="H161" s="86"/>
      <c r="I161" s="86"/>
      <c r="J161" s="86"/>
      <c r="K161" s="86"/>
      <c r="L161" s="86"/>
      <c r="M161" s="86"/>
      <c r="N161" s="86"/>
      <c r="O161" s="86"/>
      <c r="P161" s="86"/>
      <c r="Q161" s="86"/>
      <c r="R161" s="86"/>
      <c r="S161" s="86"/>
      <c r="T161" s="86"/>
      <c r="U161" s="86"/>
      <c r="V161" s="86"/>
      <c r="W161" s="86"/>
      <c r="X161" s="86"/>
      <c r="Y161" s="86"/>
      <c r="Z161" s="86"/>
      <c r="AA161" s="86"/>
      <c r="AB161" s="86"/>
      <c r="AC161" s="86"/>
      <c r="AD161" s="86"/>
      <c r="AE161" s="86"/>
      <c r="AF161" s="86"/>
      <c r="AG161" s="86"/>
      <c r="AH161" s="86"/>
      <c r="AI161" s="86"/>
      <c r="AJ161" s="86"/>
      <c r="AK161" s="86"/>
      <c r="AL161" s="86"/>
      <c r="AM161" s="86"/>
      <c r="AN161" s="86"/>
      <c r="AO161" s="86"/>
      <c r="AP161" s="86"/>
      <c r="AQ161" s="86"/>
      <c r="AR161" s="86"/>
      <c r="AS161" s="86"/>
      <c r="AT161" s="86"/>
      <c r="AU161" s="86"/>
      <c r="AV161" s="86"/>
      <c r="AW161" s="86"/>
      <c r="AX161" s="86"/>
      <c r="AY161" s="86"/>
      <c r="AZ161" s="86"/>
      <c r="BA161" s="86"/>
      <c r="BB161" s="86"/>
      <c r="BC161" s="86"/>
      <c r="BD161" s="86"/>
      <c r="BE161" s="86"/>
      <c r="BF161" s="86"/>
      <c r="BG161" s="86"/>
    </row>
    <row r="162">
      <c r="A162" s="86"/>
      <c r="B162" s="86"/>
      <c r="C162" s="86"/>
      <c r="D162" s="86"/>
      <c r="E162" s="86"/>
      <c r="F162" s="86"/>
      <c r="G162" s="86"/>
      <c r="H162" s="86"/>
      <c r="I162" s="86"/>
      <c r="J162" s="86"/>
      <c r="K162" s="86"/>
      <c r="L162" s="86"/>
      <c r="M162" s="86"/>
      <c r="N162" s="86"/>
      <c r="O162" s="86"/>
      <c r="P162" s="86"/>
      <c r="Q162" s="86"/>
      <c r="R162" s="86"/>
      <c r="S162" s="86"/>
      <c r="T162" s="86"/>
      <c r="U162" s="86"/>
      <c r="V162" s="86"/>
      <c r="W162" s="86"/>
      <c r="X162" s="86"/>
      <c r="Y162" s="86"/>
      <c r="Z162" s="86"/>
      <c r="AA162" s="86"/>
      <c r="AB162" s="86"/>
      <c r="AC162" s="86"/>
      <c r="AD162" s="86"/>
      <c r="AE162" s="86"/>
      <c r="AF162" s="86"/>
      <c r="AG162" s="86"/>
      <c r="AH162" s="86"/>
      <c r="AI162" s="86"/>
      <c r="AJ162" s="86"/>
      <c r="AK162" s="86"/>
      <c r="AL162" s="86"/>
      <c r="AM162" s="86"/>
      <c r="AN162" s="86"/>
      <c r="AO162" s="86"/>
      <c r="AP162" s="86"/>
      <c r="AQ162" s="86"/>
      <c r="AR162" s="86"/>
      <c r="AS162" s="86"/>
      <c r="AT162" s="86"/>
      <c r="AU162" s="86"/>
      <c r="AV162" s="86"/>
      <c r="AW162" s="86"/>
      <c r="AX162" s="86"/>
      <c r="AY162" s="86"/>
      <c r="AZ162" s="86"/>
      <c r="BA162" s="86"/>
      <c r="BB162" s="86"/>
      <c r="BC162" s="86"/>
      <c r="BD162" s="86"/>
      <c r="BE162" s="86"/>
      <c r="BF162" s="86"/>
      <c r="BG162" s="86"/>
    </row>
    <row r="163">
      <c r="A163" s="86"/>
      <c r="B163" s="86"/>
      <c r="C163" s="86"/>
      <c r="D163" s="86"/>
      <c r="E163" s="86"/>
      <c r="F163" s="86"/>
      <c r="G163" s="86"/>
      <c r="H163" s="86"/>
      <c r="I163" s="86"/>
      <c r="J163" s="86"/>
      <c r="K163" s="86"/>
      <c r="L163" s="86"/>
      <c r="M163" s="86"/>
      <c r="N163" s="86"/>
      <c r="O163" s="86"/>
      <c r="P163" s="86"/>
      <c r="Q163" s="86"/>
      <c r="R163" s="86"/>
      <c r="S163" s="86"/>
      <c r="T163" s="86"/>
      <c r="U163" s="86"/>
      <c r="V163" s="86"/>
      <c r="W163" s="86"/>
      <c r="X163" s="86"/>
      <c r="Y163" s="86"/>
      <c r="Z163" s="86"/>
      <c r="AA163" s="86"/>
      <c r="AB163" s="86"/>
      <c r="AC163" s="86"/>
      <c r="AD163" s="86"/>
      <c r="AE163" s="86"/>
      <c r="AF163" s="86"/>
      <c r="AG163" s="86"/>
      <c r="AH163" s="86"/>
      <c r="AI163" s="86"/>
      <c r="AJ163" s="86"/>
      <c r="AK163" s="86"/>
      <c r="AL163" s="86"/>
      <c r="AM163" s="86"/>
      <c r="AN163" s="86"/>
      <c r="AO163" s="86"/>
      <c r="AP163" s="86"/>
      <c r="AQ163" s="86"/>
      <c r="AR163" s="86"/>
      <c r="AS163" s="86"/>
      <c r="AT163" s="86"/>
      <c r="AU163" s="86"/>
      <c r="AV163" s="86"/>
      <c r="AW163" s="86"/>
      <c r="AX163" s="86"/>
      <c r="AY163" s="86"/>
      <c r="AZ163" s="86"/>
      <c r="BA163" s="86"/>
      <c r="BB163" s="86"/>
      <c r="BC163" s="86"/>
      <c r="BD163" s="86"/>
      <c r="BE163" s="86"/>
      <c r="BF163" s="86"/>
      <c r="BG163" s="86"/>
    </row>
    <row r="164">
      <c r="A164" s="86"/>
      <c r="B164" s="86"/>
      <c r="C164" s="86"/>
      <c r="D164" s="86"/>
      <c r="E164" s="86"/>
      <c r="F164" s="86"/>
      <c r="G164" s="86"/>
      <c r="H164" s="86"/>
      <c r="I164" s="86"/>
      <c r="J164" s="86"/>
      <c r="K164" s="86"/>
      <c r="L164" s="86"/>
      <c r="M164" s="86"/>
      <c r="N164" s="86"/>
      <c r="O164" s="86"/>
      <c r="P164" s="86"/>
      <c r="Q164" s="86"/>
      <c r="R164" s="86"/>
      <c r="S164" s="86"/>
      <c r="T164" s="86"/>
      <c r="U164" s="86"/>
      <c r="V164" s="86"/>
      <c r="W164" s="86"/>
      <c r="X164" s="86"/>
      <c r="Y164" s="86"/>
      <c r="Z164" s="86"/>
      <c r="AA164" s="86"/>
      <c r="AB164" s="86"/>
      <c r="AC164" s="86"/>
      <c r="AD164" s="86"/>
      <c r="AE164" s="86"/>
      <c r="AF164" s="86"/>
      <c r="AG164" s="86"/>
      <c r="AH164" s="86"/>
      <c r="AI164" s="86"/>
      <c r="AJ164" s="86"/>
      <c r="AK164" s="86"/>
      <c r="AL164" s="86"/>
      <c r="AM164" s="86"/>
      <c r="AN164" s="86"/>
      <c r="AO164" s="86"/>
      <c r="AP164" s="86"/>
      <c r="AQ164" s="86"/>
      <c r="AR164" s="86"/>
      <c r="AS164" s="86"/>
      <c r="AT164" s="86"/>
      <c r="AU164" s="86"/>
      <c r="AV164" s="86"/>
      <c r="AW164" s="86"/>
      <c r="AX164" s="86"/>
      <c r="AY164" s="86"/>
      <c r="AZ164" s="86"/>
      <c r="BA164" s="86"/>
      <c r="BB164" s="86"/>
      <c r="BC164" s="86"/>
      <c r="BD164" s="86"/>
      <c r="BE164" s="86"/>
      <c r="BF164" s="86"/>
      <c r="BG164" s="86"/>
    </row>
    <row r="165">
      <c r="A165" s="86"/>
      <c r="B165" s="86"/>
      <c r="C165" s="86"/>
      <c r="D165" s="86"/>
      <c r="E165" s="86"/>
      <c r="F165" s="86"/>
      <c r="G165" s="86"/>
      <c r="H165" s="86"/>
      <c r="I165" s="86"/>
      <c r="J165" s="86"/>
      <c r="K165" s="86"/>
      <c r="L165" s="86"/>
      <c r="M165" s="86"/>
      <c r="N165" s="86"/>
      <c r="O165" s="86"/>
      <c r="P165" s="86"/>
      <c r="Q165" s="86"/>
      <c r="R165" s="86"/>
      <c r="S165" s="86"/>
      <c r="T165" s="86"/>
      <c r="U165" s="86"/>
      <c r="V165" s="86"/>
      <c r="W165" s="86"/>
      <c r="X165" s="86"/>
      <c r="Y165" s="86"/>
      <c r="Z165" s="86"/>
      <c r="AA165" s="86"/>
      <c r="AB165" s="86"/>
      <c r="AC165" s="86"/>
      <c r="AD165" s="86"/>
      <c r="AE165" s="86"/>
      <c r="AF165" s="86"/>
      <c r="AG165" s="86"/>
      <c r="AH165" s="86"/>
      <c r="AI165" s="86"/>
      <c r="AJ165" s="86"/>
      <c r="AK165" s="86"/>
      <c r="AL165" s="86"/>
      <c r="AM165" s="86"/>
      <c r="AN165" s="86"/>
      <c r="AO165" s="86"/>
      <c r="AP165" s="86"/>
      <c r="AQ165" s="86"/>
      <c r="AR165" s="86"/>
      <c r="AS165" s="86"/>
      <c r="AT165" s="86"/>
      <c r="AU165" s="86"/>
      <c r="AV165" s="86"/>
      <c r="AW165" s="86"/>
      <c r="AX165" s="86"/>
      <c r="AY165" s="86"/>
      <c r="AZ165" s="86"/>
      <c r="BA165" s="86"/>
      <c r="BB165" s="86"/>
      <c r="BC165" s="86"/>
      <c r="BD165" s="86"/>
      <c r="BE165" s="86"/>
      <c r="BF165" s="86"/>
      <c r="BG165" s="86"/>
    </row>
    <row r="166">
      <c r="A166" s="86"/>
      <c r="B166" s="86"/>
      <c r="C166" s="86"/>
      <c r="D166" s="86"/>
      <c r="E166" s="86"/>
      <c r="F166" s="86"/>
      <c r="G166" s="86"/>
      <c r="H166" s="86"/>
      <c r="I166" s="86"/>
      <c r="J166" s="86"/>
      <c r="K166" s="86"/>
      <c r="L166" s="86"/>
      <c r="M166" s="86"/>
      <c r="N166" s="86"/>
      <c r="O166" s="86"/>
      <c r="P166" s="86"/>
      <c r="Q166" s="86"/>
      <c r="R166" s="86"/>
      <c r="S166" s="86"/>
      <c r="T166" s="86"/>
      <c r="U166" s="86"/>
      <c r="V166" s="86"/>
      <c r="W166" s="86"/>
      <c r="X166" s="86"/>
      <c r="Y166" s="86"/>
      <c r="Z166" s="86"/>
      <c r="AA166" s="86"/>
      <c r="AB166" s="86"/>
      <c r="AC166" s="86"/>
      <c r="AD166" s="86"/>
      <c r="AE166" s="86"/>
      <c r="AF166" s="86"/>
      <c r="AG166" s="86"/>
      <c r="AH166" s="86"/>
      <c r="AI166" s="86"/>
      <c r="AJ166" s="86"/>
      <c r="AK166" s="86"/>
      <c r="AL166" s="86"/>
      <c r="AM166" s="86"/>
      <c r="AN166" s="86"/>
      <c r="AO166" s="86"/>
      <c r="AP166" s="86"/>
      <c r="AQ166" s="86"/>
      <c r="AR166" s="86"/>
      <c r="AS166" s="86"/>
      <c r="AT166" s="86"/>
      <c r="AU166" s="86"/>
      <c r="AV166" s="86"/>
      <c r="AW166" s="86"/>
      <c r="AX166" s="86"/>
      <c r="AY166" s="86"/>
      <c r="AZ166" s="86"/>
      <c r="BA166" s="86"/>
      <c r="BB166" s="86"/>
      <c r="BC166" s="86"/>
      <c r="BD166" s="86"/>
      <c r="BE166" s="86"/>
      <c r="BF166" s="86"/>
      <c r="BG166" s="86"/>
    </row>
    <row r="167">
      <c r="A167" s="86"/>
      <c r="B167" s="86"/>
      <c r="C167" s="86"/>
      <c r="D167" s="86"/>
      <c r="E167" s="86"/>
      <c r="F167" s="86"/>
      <c r="G167" s="86"/>
      <c r="H167" s="86"/>
      <c r="I167" s="86"/>
      <c r="J167" s="86"/>
      <c r="K167" s="86"/>
      <c r="L167" s="86"/>
      <c r="M167" s="86"/>
      <c r="N167" s="86"/>
      <c r="O167" s="86"/>
      <c r="P167" s="86"/>
      <c r="Q167" s="86"/>
      <c r="R167" s="86"/>
      <c r="S167" s="86"/>
      <c r="T167" s="86"/>
      <c r="U167" s="86"/>
      <c r="V167" s="86"/>
      <c r="W167" s="86"/>
      <c r="X167" s="86"/>
      <c r="Y167" s="86"/>
      <c r="Z167" s="86"/>
      <c r="AA167" s="86"/>
      <c r="AB167" s="86"/>
      <c r="AC167" s="86"/>
      <c r="AD167" s="86"/>
      <c r="AE167" s="86"/>
      <c r="AF167" s="86"/>
      <c r="AG167" s="86"/>
      <c r="AH167" s="86"/>
      <c r="AI167" s="86"/>
      <c r="AJ167" s="86"/>
      <c r="AK167" s="86"/>
      <c r="AL167" s="86"/>
      <c r="AM167" s="86"/>
      <c r="AN167" s="86"/>
      <c r="AO167" s="86"/>
      <c r="AP167" s="86"/>
      <c r="AQ167" s="86"/>
      <c r="AR167" s="86"/>
      <c r="AS167" s="86"/>
      <c r="AT167" s="86"/>
      <c r="AU167" s="86"/>
      <c r="AV167" s="86"/>
      <c r="AW167" s="86"/>
      <c r="AX167" s="86"/>
      <c r="AY167" s="86"/>
      <c r="AZ167" s="86"/>
      <c r="BA167" s="86"/>
      <c r="BB167" s="86"/>
      <c r="BC167" s="86"/>
      <c r="BD167" s="86"/>
      <c r="BE167" s="86"/>
      <c r="BF167" s="86"/>
      <c r="BG167" s="86"/>
    </row>
    <row r="168">
      <c r="A168" s="86"/>
      <c r="B168" s="86"/>
      <c r="C168" s="86"/>
      <c r="D168" s="86"/>
      <c r="E168" s="86"/>
      <c r="F168" s="86"/>
      <c r="G168" s="86"/>
      <c r="H168" s="86"/>
      <c r="I168" s="86"/>
      <c r="J168" s="86"/>
      <c r="K168" s="86"/>
      <c r="L168" s="86"/>
      <c r="M168" s="86"/>
      <c r="N168" s="86"/>
      <c r="O168" s="86"/>
      <c r="P168" s="86"/>
      <c r="Q168" s="86"/>
      <c r="R168" s="86"/>
      <c r="S168" s="86"/>
      <c r="T168" s="86"/>
      <c r="U168" s="86"/>
      <c r="V168" s="86"/>
      <c r="W168" s="86"/>
      <c r="X168" s="86"/>
      <c r="Y168" s="86"/>
      <c r="Z168" s="86"/>
      <c r="AA168" s="86"/>
      <c r="AB168" s="86"/>
      <c r="AC168" s="86"/>
      <c r="AD168" s="86"/>
      <c r="AE168" s="86"/>
      <c r="AF168" s="86"/>
      <c r="AG168" s="86"/>
      <c r="AH168" s="86"/>
      <c r="AI168" s="86"/>
      <c r="AJ168" s="86"/>
      <c r="AK168" s="86"/>
      <c r="AL168" s="86"/>
      <c r="AM168" s="86"/>
      <c r="AN168" s="86"/>
      <c r="AO168" s="86"/>
      <c r="AP168" s="86"/>
      <c r="AQ168" s="86"/>
      <c r="AR168" s="86"/>
      <c r="AS168" s="86"/>
      <c r="AT168" s="86"/>
      <c r="AU168" s="86"/>
      <c r="AV168" s="86"/>
      <c r="AW168" s="86"/>
      <c r="AX168" s="86"/>
      <c r="AY168" s="86"/>
      <c r="AZ168" s="86"/>
      <c r="BA168" s="86"/>
      <c r="BB168" s="86"/>
      <c r="BC168" s="86"/>
      <c r="BD168" s="86"/>
      <c r="BE168" s="86"/>
      <c r="BF168" s="86"/>
      <c r="BG168" s="86"/>
    </row>
    <row r="169">
      <c r="A169" s="86"/>
      <c r="B169" s="86"/>
      <c r="C169" s="86"/>
      <c r="D169" s="86"/>
      <c r="E169" s="86"/>
      <c r="F169" s="86"/>
      <c r="G169" s="86"/>
      <c r="H169" s="86"/>
      <c r="I169" s="86"/>
      <c r="J169" s="86"/>
      <c r="K169" s="86"/>
      <c r="L169" s="86"/>
      <c r="M169" s="86"/>
      <c r="N169" s="86"/>
      <c r="O169" s="86"/>
      <c r="P169" s="86"/>
      <c r="Q169" s="86"/>
      <c r="R169" s="86"/>
      <c r="S169" s="86"/>
      <c r="T169" s="86"/>
      <c r="U169" s="86"/>
      <c r="V169" s="86"/>
      <c r="W169" s="86"/>
      <c r="X169" s="86"/>
      <c r="Y169" s="86"/>
      <c r="Z169" s="86"/>
      <c r="AA169" s="86"/>
      <c r="AB169" s="86"/>
      <c r="AC169" s="86"/>
      <c r="AD169" s="86"/>
      <c r="AE169" s="86"/>
      <c r="AF169" s="86"/>
      <c r="AG169" s="86"/>
      <c r="AH169" s="86"/>
      <c r="AI169" s="86"/>
      <c r="AJ169" s="86"/>
      <c r="AK169" s="86"/>
      <c r="AL169" s="86"/>
      <c r="AM169" s="86"/>
      <c r="AN169" s="86"/>
      <c r="AO169" s="86"/>
      <c r="AP169" s="86"/>
      <c r="AQ169" s="86"/>
      <c r="AR169" s="86"/>
      <c r="AS169" s="86"/>
      <c r="AT169" s="86"/>
      <c r="AU169" s="86"/>
      <c r="AV169" s="86"/>
      <c r="AW169" s="86"/>
      <c r="AX169" s="86"/>
      <c r="AY169" s="86"/>
      <c r="AZ169" s="86"/>
      <c r="BA169" s="86"/>
      <c r="BB169" s="86"/>
      <c r="BC169" s="86"/>
      <c r="BD169" s="86"/>
      <c r="BE169" s="86"/>
      <c r="BF169" s="86"/>
      <c r="BG169" s="86"/>
    </row>
    <row r="170">
      <c r="A170" s="86"/>
      <c r="B170" s="86"/>
      <c r="C170" s="86"/>
      <c r="D170" s="86"/>
      <c r="E170" s="86"/>
      <c r="F170" s="86"/>
      <c r="G170" s="86"/>
      <c r="H170" s="86"/>
      <c r="I170" s="86"/>
      <c r="J170" s="86"/>
      <c r="K170" s="86"/>
      <c r="L170" s="86"/>
      <c r="M170" s="86"/>
      <c r="N170" s="86"/>
      <c r="O170" s="86"/>
      <c r="P170" s="86"/>
      <c r="Q170" s="86"/>
      <c r="R170" s="86"/>
      <c r="S170" s="86"/>
      <c r="T170" s="86"/>
      <c r="U170" s="86"/>
      <c r="V170" s="86"/>
      <c r="W170" s="86"/>
      <c r="X170" s="86"/>
      <c r="Y170" s="86"/>
      <c r="Z170" s="86"/>
      <c r="AA170" s="86"/>
      <c r="AB170" s="86"/>
      <c r="AC170" s="86"/>
      <c r="AD170" s="86"/>
      <c r="AE170" s="86"/>
      <c r="AF170" s="86"/>
      <c r="AG170" s="86"/>
      <c r="AH170" s="86"/>
      <c r="AI170" s="86"/>
      <c r="AJ170" s="86"/>
      <c r="AK170" s="86"/>
      <c r="AL170" s="86"/>
      <c r="AM170" s="86"/>
      <c r="AN170" s="86"/>
      <c r="AO170" s="86"/>
      <c r="AP170" s="86"/>
      <c r="AQ170" s="86"/>
      <c r="AR170" s="86"/>
      <c r="AS170" s="86"/>
      <c r="AT170" s="86"/>
      <c r="AU170" s="86"/>
      <c r="AV170" s="86"/>
      <c r="AW170" s="86"/>
      <c r="AX170" s="86"/>
      <c r="AY170" s="86"/>
      <c r="AZ170" s="86"/>
      <c r="BA170" s="86"/>
      <c r="BB170" s="86"/>
      <c r="BC170" s="86"/>
      <c r="BD170" s="86"/>
      <c r="BE170" s="86"/>
      <c r="BF170" s="86"/>
      <c r="BG170" s="86"/>
    </row>
    <row r="171">
      <c r="A171" s="86"/>
      <c r="B171" s="86"/>
      <c r="C171" s="86"/>
      <c r="D171" s="86"/>
      <c r="E171" s="86"/>
      <c r="F171" s="86"/>
      <c r="G171" s="86"/>
      <c r="H171" s="86"/>
      <c r="I171" s="86"/>
      <c r="J171" s="86"/>
      <c r="K171" s="86"/>
      <c r="L171" s="86"/>
      <c r="M171" s="86"/>
      <c r="N171" s="86"/>
      <c r="O171" s="86"/>
      <c r="P171" s="86"/>
      <c r="Q171" s="86"/>
      <c r="R171" s="86"/>
      <c r="S171" s="86"/>
      <c r="T171" s="86"/>
      <c r="U171" s="86"/>
      <c r="V171" s="86"/>
      <c r="W171" s="86"/>
      <c r="X171" s="86"/>
      <c r="Y171" s="86"/>
      <c r="Z171" s="86"/>
      <c r="AA171" s="86"/>
      <c r="AB171" s="86"/>
      <c r="AC171" s="86"/>
      <c r="AD171" s="86"/>
      <c r="AE171" s="86"/>
      <c r="AF171" s="86"/>
      <c r="AG171" s="86"/>
      <c r="AH171" s="86"/>
      <c r="AI171" s="86"/>
      <c r="AJ171" s="86"/>
      <c r="AK171" s="86"/>
      <c r="AL171" s="86"/>
      <c r="AM171" s="86"/>
      <c r="AN171" s="86"/>
      <c r="AO171" s="86"/>
      <c r="AP171" s="86"/>
      <c r="AQ171" s="86"/>
      <c r="AR171" s="86"/>
      <c r="AS171" s="86"/>
      <c r="AT171" s="86"/>
      <c r="AU171" s="86"/>
      <c r="AV171" s="86"/>
      <c r="AW171" s="86"/>
      <c r="AX171" s="86"/>
      <c r="AY171" s="86"/>
      <c r="AZ171" s="86"/>
      <c r="BA171" s="86"/>
      <c r="BB171" s="86"/>
      <c r="BC171" s="86"/>
      <c r="BD171" s="86"/>
      <c r="BE171" s="86"/>
      <c r="BF171" s="86"/>
      <c r="BG171" s="86"/>
    </row>
    <row r="172">
      <c r="A172" s="86"/>
      <c r="B172" s="86"/>
      <c r="C172" s="86"/>
      <c r="D172" s="86"/>
      <c r="E172" s="86"/>
      <c r="F172" s="86"/>
      <c r="G172" s="86"/>
      <c r="H172" s="86"/>
      <c r="I172" s="86"/>
      <c r="J172" s="86"/>
      <c r="K172" s="86"/>
      <c r="L172" s="86"/>
      <c r="M172" s="86"/>
      <c r="N172" s="86"/>
      <c r="O172" s="86"/>
      <c r="P172" s="86"/>
      <c r="Q172" s="86"/>
      <c r="R172" s="86"/>
      <c r="S172" s="86"/>
      <c r="T172" s="86"/>
      <c r="U172" s="86"/>
      <c r="V172" s="86"/>
      <c r="W172" s="86"/>
      <c r="X172" s="86"/>
      <c r="Y172" s="86"/>
      <c r="Z172" s="86"/>
      <c r="AA172" s="86"/>
      <c r="AB172" s="86"/>
      <c r="AC172" s="86"/>
      <c r="AD172" s="86"/>
      <c r="AE172" s="86"/>
      <c r="AF172" s="86"/>
      <c r="AG172" s="86"/>
      <c r="AH172" s="86"/>
      <c r="AI172" s="86"/>
      <c r="AJ172" s="86"/>
      <c r="AK172" s="86"/>
      <c r="AL172" s="86"/>
      <c r="AM172" s="86"/>
      <c r="AN172" s="86"/>
      <c r="AO172" s="86"/>
      <c r="AP172" s="86"/>
      <c r="AQ172" s="86"/>
      <c r="AR172" s="86"/>
      <c r="AS172" s="86"/>
      <c r="AT172" s="86"/>
      <c r="AU172" s="86"/>
      <c r="AV172" s="86"/>
      <c r="AW172" s="86"/>
      <c r="AX172" s="86"/>
      <c r="AY172" s="86"/>
      <c r="AZ172" s="86"/>
      <c r="BA172" s="86"/>
      <c r="BB172" s="86"/>
      <c r="BC172" s="86"/>
      <c r="BD172" s="86"/>
      <c r="BE172" s="86"/>
      <c r="BF172" s="86"/>
      <c r="BG172" s="86"/>
    </row>
    <row r="173">
      <c r="A173" s="86"/>
      <c r="B173" s="86"/>
      <c r="C173" s="86"/>
      <c r="D173" s="86"/>
      <c r="E173" s="86"/>
      <c r="F173" s="86"/>
      <c r="G173" s="86"/>
      <c r="H173" s="86"/>
      <c r="I173" s="86"/>
      <c r="J173" s="86"/>
      <c r="K173" s="86"/>
      <c r="L173" s="86"/>
      <c r="M173" s="86"/>
      <c r="N173" s="86"/>
      <c r="O173" s="86"/>
      <c r="P173" s="86"/>
      <c r="Q173" s="86"/>
      <c r="R173" s="86"/>
      <c r="S173" s="86"/>
      <c r="T173" s="86"/>
      <c r="U173" s="86"/>
      <c r="V173" s="86"/>
      <c r="W173" s="86"/>
      <c r="X173" s="86"/>
      <c r="Y173" s="86"/>
      <c r="Z173" s="86"/>
      <c r="AA173" s="86"/>
      <c r="AB173" s="86"/>
      <c r="AC173" s="86"/>
      <c r="AD173" s="86"/>
      <c r="AE173" s="86"/>
      <c r="AF173" s="86"/>
      <c r="AG173" s="86"/>
      <c r="AH173" s="86"/>
      <c r="AI173" s="86"/>
      <c r="AJ173" s="86"/>
      <c r="AK173" s="86"/>
      <c r="AL173" s="86"/>
      <c r="AM173" s="86"/>
      <c r="AN173" s="86"/>
      <c r="AO173" s="86"/>
      <c r="AP173" s="86"/>
      <c r="AQ173" s="86"/>
      <c r="AR173" s="86"/>
      <c r="AS173" s="86"/>
      <c r="AT173" s="86"/>
      <c r="AU173" s="86"/>
      <c r="AV173" s="86"/>
      <c r="AW173" s="86"/>
      <c r="AX173" s="86"/>
      <c r="AY173" s="86"/>
      <c r="AZ173" s="86"/>
      <c r="BA173" s="86"/>
      <c r="BB173" s="86"/>
      <c r="BC173" s="86"/>
      <c r="BD173" s="86"/>
      <c r="BE173" s="86"/>
      <c r="BF173" s="86"/>
      <c r="BG173" s="86"/>
    </row>
    <row r="174">
      <c r="A174" s="86"/>
      <c r="B174" s="86"/>
      <c r="C174" s="86"/>
      <c r="D174" s="86"/>
      <c r="E174" s="86"/>
      <c r="F174" s="86"/>
      <c r="G174" s="86"/>
      <c r="H174" s="86"/>
      <c r="I174" s="86"/>
      <c r="J174" s="86"/>
      <c r="K174" s="86"/>
      <c r="L174" s="86"/>
      <c r="M174" s="86"/>
      <c r="N174" s="86"/>
      <c r="O174" s="86"/>
      <c r="P174" s="86"/>
      <c r="Q174" s="86"/>
      <c r="R174" s="86"/>
      <c r="S174" s="86"/>
      <c r="T174" s="86"/>
      <c r="U174" s="86"/>
      <c r="V174" s="86"/>
      <c r="W174" s="86"/>
      <c r="X174" s="86"/>
      <c r="Y174" s="86"/>
      <c r="Z174" s="86"/>
      <c r="AA174" s="86"/>
      <c r="AB174" s="86"/>
      <c r="AC174" s="86"/>
      <c r="AD174" s="86"/>
      <c r="AE174" s="86"/>
      <c r="AF174" s="86"/>
      <c r="AG174" s="86"/>
      <c r="AH174" s="86"/>
      <c r="AI174" s="86"/>
      <c r="AJ174" s="86"/>
      <c r="AK174" s="86"/>
      <c r="AL174" s="86"/>
      <c r="AM174" s="86"/>
      <c r="AN174" s="86"/>
      <c r="AO174" s="86"/>
      <c r="AP174" s="86"/>
      <c r="AQ174" s="86"/>
      <c r="AR174" s="86"/>
      <c r="AS174" s="86"/>
      <c r="AT174" s="86"/>
      <c r="AU174" s="86"/>
      <c r="AV174" s="86"/>
      <c r="AW174" s="86"/>
      <c r="AX174" s="86"/>
      <c r="AY174" s="86"/>
      <c r="AZ174" s="86"/>
      <c r="BA174" s="86"/>
      <c r="BB174" s="86"/>
      <c r="BC174" s="86"/>
      <c r="BD174" s="86"/>
      <c r="BE174" s="86"/>
      <c r="BF174" s="86"/>
      <c r="BG174" s="86"/>
    </row>
    <row r="175">
      <c r="A175" s="86"/>
      <c r="B175" s="86"/>
      <c r="C175" s="86"/>
      <c r="D175" s="86"/>
      <c r="E175" s="86"/>
      <c r="F175" s="86"/>
      <c r="G175" s="86"/>
      <c r="H175" s="86"/>
      <c r="I175" s="86"/>
      <c r="J175" s="86"/>
      <c r="K175" s="86"/>
      <c r="L175" s="86"/>
      <c r="M175" s="86"/>
      <c r="N175" s="86"/>
      <c r="O175" s="86"/>
      <c r="P175" s="86"/>
      <c r="Q175" s="86"/>
      <c r="R175" s="86"/>
      <c r="S175" s="86"/>
      <c r="T175" s="86"/>
      <c r="U175" s="86"/>
      <c r="V175" s="86"/>
      <c r="W175" s="86"/>
      <c r="X175" s="86"/>
      <c r="Y175" s="86"/>
      <c r="Z175" s="86"/>
      <c r="AA175" s="86"/>
      <c r="AB175" s="86"/>
      <c r="AC175" s="86"/>
      <c r="AD175" s="86"/>
      <c r="AE175" s="86"/>
      <c r="AF175" s="86"/>
      <c r="AG175" s="86"/>
      <c r="AH175" s="86"/>
      <c r="AI175" s="86"/>
      <c r="AJ175" s="86"/>
      <c r="AK175" s="86"/>
      <c r="AL175" s="86"/>
      <c r="AM175" s="86"/>
      <c r="AN175" s="86"/>
      <c r="AO175" s="86"/>
      <c r="AP175" s="86"/>
      <c r="AQ175" s="86"/>
      <c r="AR175" s="86"/>
      <c r="AS175" s="86"/>
      <c r="AT175" s="86"/>
      <c r="AU175" s="86"/>
      <c r="AV175" s="86"/>
      <c r="AW175" s="86"/>
      <c r="AX175" s="86"/>
      <c r="AY175" s="86"/>
      <c r="AZ175" s="86"/>
      <c r="BA175" s="86"/>
      <c r="BB175" s="86"/>
      <c r="BC175" s="86"/>
      <c r="BD175" s="86"/>
      <c r="BE175" s="86"/>
      <c r="BF175" s="86"/>
      <c r="BG175" s="86"/>
    </row>
    <row r="176">
      <c r="A176" s="86"/>
      <c r="B176" s="86"/>
      <c r="C176" s="86"/>
      <c r="D176" s="86"/>
      <c r="E176" s="86"/>
      <c r="F176" s="86"/>
      <c r="G176" s="86"/>
      <c r="H176" s="86"/>
      <c r="I176" s="86"/>
      <c r="J176" s="86"/>
      <c r="K176" s="86"/>
      <c r="L176" s="86"/>
      <c r="M176" s="86"/>
      <c r="N176" s="86"/>
      <c r="O176" s="86"/>
      <c r="P176" s="86"/>
      <c r="Q176" s="86"/>
      <c r="R176" s="86"/>
      <c r="S176" s="86"/>
      <c r="T176" s="86"/>
      <c r="U176" s="86"/>
      <c r="V176" s="86"/>
      <c r="W176" s="86"/>
      <c r="X176" s="86"/>
      <c r="Y176" s="86"/>
      <c r="Z176" s="86"/>
      <c r="AA176" s="86"/>
      <c r="AB176" s="86"/>
      <c r="AC176" s="86"/>
      <c r="AD176" s="86"/>
      <c r="AE176" s="86"/>
      <c r="AF176" s="86"/>
      <c r="AG176" s="86"/>
      <c r="AH176" s="86"/>
      <c r="AI176" s="86"/>
      <c r="AJ176" s="86"/>
      <c r="AK176" s="86"/>
      <c r="AL176" s="86"/>
      <c r="AM176" s="86"/>
      <c r="AN176" s="86"/>
      <c r="AO176" s="86"/>
      <c r="AP176" s="86"/>
      <c r="AQ176" s="86"/>
      <c r="AR176" s="86"/>
      <c r="AS176" s="86"/>
      <c r="AT176" s="86"/>
      <c r="AU176" s="86"/>
      <c r="AV176" s="86"/>
      <c r="AW176" s="86"/>
      <c r="AX176" s="86"/>
      <c r="AY176" s="86"/>
      <c r="AZ176" s="86"/>
      <c r="BA176" s="86"/>
      <c r="BB176" s="86"/>
      <c r="BC176" s="86"/>
      <c r="BD176" s="86"/>
      <c r="BE176" s="86"/>
      <c r="BF176" s="86"/>
      <c r="BG176" s="86"/>
    </row>
    <row r="177">
      <c r="A177" s="86"/>
      <c r="B177" s="86"/>
      <c r="C177" s="86"/>
      <c r="D177" s="86"/>
      <c r="E177" s="86"/>
      <c r="F177" s="86"/>
      <c r="G177" s="86"/>
      <c r="H177" s="86"/>
      <c r="I177" s="86"/>
      <c r="J177" s="86"/>
      <c r="K177" s="86"/>
      <c r="L177" s="86"/>
      <c r="M177" s="86"/>
      <c r="N177" s="86"/>
      <c r="O177" s="86"/>
      <c r="P177" s="86"/>
      <c r="Q177" s="86"/>
      <c r="R177" s="86"/>
      <c r="S177" s="86"/>
      <c r="T177" s="86"/>
      <c r="U177" s="86"/>
      <c r="V177" s="86"/>
      <c r="W177" s="86"/>
      <c r="X177" s="86"/>
      <c r="Y177" s="86"/>
      <c r="Z177" s="86"/>
      <c r="AA177" s="86"/>
      <c r="AB177" s="86"/>
      <c r="AC177" s="86"/>
      <c r="AD177" s="86"/>
      <c r="AE177" s="86"/>
      <c r="AF177" s="86"/>
      <c r="AG177" s="86"/>
      <c r="AH177" s="86"/>
      <c r="AI177" s="86"/>
      <c r="AJ177" s="86"/>
      <c r="AK177" s="86"/>
      <c r="AL177" s="86"/>
      <c r="AM177" s="86"/>
      <c r="AN177" s="86"/>
      <c r="AO177" s="86"/>
      <c r="AP177" s="86"/>
      <c r="AQ177" s="86"/>
      <c r="AR177" s="86"/>
      <c r="AS177" s="86"/>
      <c r="AT177" s="86"/>
      <c r="AU177" s="86"/>
      <c r="AV177" s="86"/>
      <c r="AW177" s="86"/>
      <c r="AX177" s="86"/>
      <c r="AY177" s="86"/>
      <c r="AZ177" s="86"/>
      <c r="BA177" s="86"/>
      <c r="BB177" s="86"/>
      <c r="BC177" s="86"/>
      <c r="BD177" s="86"/>
      <c r="BE177" s="86"/>
      <c r="BF177" s="86"/>
      <c r="BG177" s="86"/>
    </row>
    <row r="178">
      <c r="A178" s="86"/>
      <c r="B178" s="86"/>
      <c r="C178" s="86"/>
      <c r="D178" s="86"/>
      <c r="E178" s="86"/>
      <c r="F178" s="86"/>
      <c r="G178" s="86"/>
      <c r="H178" s="86"/>
      <c r="I178" s="86"/>
      <c r="J178" s="86"/>
      <c r="K178" s="86"/>
      <c r="L178" s="86"/>
      <c r="M178" s="86"/>
      <c r="N178" s="86"/>
      <c r="O178" s="86"/>
      <c r="P178" s="86"/>
      <c r="Q178" s="86"/>
      <c r="R178" s="86"/>
      <c r="S178" s="86"/>
      <c r="T178" s="86"/>
      <c r="U178" s="86"/>
      <c r="V178" s="86"/>
      <c r="W178" s="86"/>
      <c r="X178" s="86"/>
      <c r="Y178" s="86"/>
      <c r="Z178" s="86"/>
      <c r="AA178" s="86"/>
      <c r="AB178" s="86"/>
      <c r="AC178" s="86"/>
      <c r="AD178" s="86"/>
      <c r="AE178" s="86"/>
      <c r="AF178" s="86"/>
      <c r="AG178" s="86"/>
      <c r="AH178" s="86"/>
      <c r="AI178" s="86"/>
      <c r="AJ178" s="86"/>
      <c r="AK178" s="86"/>
      <c r="AL178" s="86"/>
      <c r="AM178" s="86"/>
      <c r="AN178" s="86"/>
      <c r="AO178" s="86"/>
      <c r="AP178" s="86"/>
      <c r="AQ178" s="86"/>
      <c r="AR178" s="86"/>
      <c r="AS178" s="86"/>
      <c r="AT178" s="86"/>
      <c r="AU178" s="86"/>
      <c r="AV178" s="86"/>
      <c r="AW178" s="86"/>
      <c r="AX178" s="86"/>
      <c r="AY178" s="86"/>
      <c r="AZ178" s="86"/>
      <c r="BA178" s="86"/>
      <c r="BB178" s="86"/>
      <c r="BC178" s="86"/>
      <c r="BD178" s="86"/>
      <c r="BE178" s="86"/>
      <c r="BF178" s="86"/>
      <c r="BG178" s="86"/>
    </row>
    <row r="179">
      <c r="A179" s="86"/>
      <c r="B179" s="86"/>
      <c r="C179" s="86"/>
      <c r="D179" s="86"/>
      <c r="E179" s="86"/>
      <c r="F179" s="86"/>
      <c r="G179" s="86"/>
      <c r="H179" s="86"/>
      <c r="I179" s="86"/>
      <c r="J179" s="86"/>
      <c r="K179" s="86"/>
      <c r="L179" s="86"/>
      <c r="M179" s="86"/>
      <c r="N179" s="86"/>
      <c r="O179" s="86"/>
      <c r="P179" s="86"/>
      <c r="Q179" s="86"/>
      <c r="R179" s="86"/>
      <c r="S179" s="86"/>
      <c r="T179" s="86"/>
      <c r="U179" s="86"/>
      <c r="V179" s="86"/>
      <c r="W179" s="86"/>
      <c r="X179" s="86"/>
      <c r="Y179" s="86"/>
      <c r="Z179" s="86"/>
      <c r="AA179" s="86"/>
      <c r="AB179" s="86"/>
      <c r="AC179" s="86"/>
      <c r="AD179" s="86"/>
      <c r="AE179" s="86"/>
      <c r="AF179" s="86"/>
      <c r="AG179" s="86"/>
      <c r="AH179" s="86"/>
      <c r="AI179" s="86"/>
      <c r="AJ179" s="86"/>
      <c r="AK179" s="86"/>
      <c r="AL179" s="86"/>
      <c r="AM179" s="86"/>
      <c r="AN179" s="86"/>
      <c r="AO179" s="86"/>
      <c r="AP179" s="86"/>
      <c r="AQ179" s="86"/>
      <c r="AR179" s="86"/>
      <c r="AS179" s="86"/>
      <c r="AT179" s="86"/>
      <c r="AU179" s="86"/>
      <c r="AV179" s="86"/>
      <c r="AW179" s="86"/>
      <c r="AX179" s="86"/>
      <c r="AY179" s="86"/>
      <c r="AZ179" s="86"/>
      <c r="BA179" s="86"/>
      <c r="BB179" s="86"/>
      <c r="BC179" s="86"/>
      <c r="BD179" s="86"/>
      <c r="BE179" s="86"/>
      <c r="BF179" s="86"/>
      <c r="BG179" s="86"/>
    </row>
    <row r="180">
      <c r="A180" s="86"/>
      <c r="B180" s="86"/>
      <c r="C180" s="86"/>
      <c r="D180" s="86"/>
      <c r="E180" s="86"/>
      <c r="F180" s="86"/>
      <c r="G180" s="86"/>
      <c r="H180" s="86"/>
      <c r="I180" s="86"/>
      <c r="J180" s="86"/>
      <c r="K180" s="86"/>
      <c r="L180" s="86"/>
      <c r="M180" s="86"/>
      <c r="N180" s="86"/>
      <c r="O180" s="86"/>
      <c r="P180" s="86"/>
      <c r="Q180" s="86"/>
      <c r="R180" s="86"/>
      <c r="S180" s="86"/>
      <c r="T180" s="86"/>
      <c r="U180" s="86"/>
      <c r="V180" s="86"/>
      <c r="W180" s="86"/>
      <c r="X180" s="86"/>
      <c r="Y180" s="86"/>
      <c r="Z180" s="86"/>
      <c r="AA180" s="86"/>
      <c r="AB180" s="86"/>
      <c r="AC180" s="86"/>
      <c r="AD180" s="86"/>
      <c r="AE180" s="86"/>
      <c r="AF180" s="86"/>
      <c r="AG180" s="86"/>
      <c r="AH180" s="86"/>
      <c r="AI180" s="86"/>
      <c r="AJ180" s="86"/>
      <c r="AK180" s="86"/>
      <c r="AL180" s="86"/>
      <c r="AM180" s="86"/>
      <c r="AN180" s="86"/>
      <c r="AO180" s="86"/>
      <c r="AP180" s="86"/>
      <c r="AQ180" s="86"/>
      <c r="AR180" s="86"/>
      <c r="AS180" s="86"/>
      <c r="AT180" s="86"/>
      <c r="AU180" s="86"/>
      <c r="AV180" s="86"/>
      <c r="AW180" s="86"/>
      <c r="AX180" s="86"/>
      <c r="AY180" s="86"/>
      <c r="AZ180" s="86"/>
      <c r="BA180" s="86"/>
      <c r="BB180" s="86"/>
      <c r="BC180" s="86"/>
      <c r="BD180" s="86"/>
      <c r="BE180" s="86"/>
      <c r="BF180" s="86"/>
      <c r="BG180" s="86"/>
    </row>
    <row r="181">
      <c r="A181" s="86"/>
      <c r="B181" s="86"/>
      <c r="C181" s="86"/>
      <c r="D181" s="86"/>
      <c r="E181" s="86"/>
      <c r="F181" s="86"/>
      <c r="G181" s="86"/>
      <c r="H181" s="86"/>
      <c r="I181" s="86"/>
      <c r="J181" s="86"/>
      <c r="K181" s="86"/>
      <c r="L181" s="86"/>
      <c r="M181" s="86"/>
      <c r="N181" s="86"/>
      <c r="O181" s="86"/>
      <c r="P181" s="86"/>
      <c r="Q181" s="86"/>
      <c r="R181" s="86"/>
      <c r="S181" s="86"/>
      <c r="T181" s="86"/>
      <c r="U181" s="86"/>
      <c r="V181" s="86"/>
      <c r="W181" s="86"/>
      <c r="X181" s="86"/>
      <c r="Y181" s="86"/>
      <c r="Z181" s="86"/>
      <c r="AA181" s="86"/>
      <c r="AB181" s="86"/>
      <c r="AC181" s="86"/>
      <c r="AD181" s="86"/>
      <c r="AE181" s="86"/>
      <c r="AF181" s="86"/>
      <c r="AG181" s="86"/>
      <c r="AH181" s="86"/>
      <c r="AI181" s="86"/>
      <c r="AJ181" s="86"/>
      <c r="AK181" s="86"/>
      <c r="AL181" s="86"/>
      <c r="AM181" s="86"/>
      <c r="AN181" s="86"/>
      <c r="AO181" s="86"/>
      <c r="AP181" s="86"/>
      <c r="AQ181" s="86"/>
      <c r="AR181" s="86"/>
      <c r="AS181" s="86"/>
      <c r="AT181" s="86"/>
      <c r="AU181" s="86"/>
      <c r="AV181" s="86"/>
      <c r="AW181" s="86"/>
      <c r="AX181" s="86"/>
      <c r="AY181" s="86"/>
      <c r="AZ181" s="86"/>
      <c r="BA181" s="86"/>
      <c r="BB181" s="86"/>
      <c r="BC181" s="86"/>
      <c r="BD181" s="86"/>
      <c r="BE181" s="86"/>
      <c r="BF181" s="86"/>
      <c r="BG181" s="86"/>
    </row>
    <row r="182">
      <c r="A182" s="86"/>
      <c r="B182" s="86"/>
      <c r="C182" s="86"/>
      <c r="D182" s="86"/>
      <c r="E182" s="86"/>
      <c r="F182" s="86"/>
      <c r="G182" s="86"/>
      <c r="H182" s="86"/>
      <c r="I182" s="86"/>
      <c r="J182" s="86"/>
      <c r="K182" s="86"/>
      <c r="L182" s="86"/>
      <c r="M182" s="86"/>
      <c r="N182" s="86"/>
      <c r="O182" s="86"/>
      <c r="P182" s="86"/>
      <c r="Q182" s="86"/>
      <c r="R182" s="86"/>
      <c r="S182" s="86"/>
      <c r="T182" s="86"/>
      <c r="U182" s="86"/>
      <c r="V182" s="86"/>
      <c r="W182" s="86"/>
      <c r="X182" s="86"/>
      <c r="Y182" s="86"/>
      <c r="Z182" s="86"/>
      <c r="AA182" s="86"/>
      <c r="AB182" s="86"/>
      <c r="AC182" s="86"/>
      <c r="AD182" s="86"/>
      <c r="AE182" s="86"/>
      <c r="AF182" s="86"/>
      <c r="AG182" s="86"/>
      <c r="AH182" s="86"/>
      <c r="AI182" s="86"/>
      <c r="AJ182" s="86"/>
      <c r="AK182" s="86"/>
      <c r="AL182" s="86"/>
      <c r="AM182" s="86"/>
      <c r="AN182" s="86"/>
      <c r="AO182" s="86"/>
      <c r="AP182" s="86"/>
      <c r="AQ182" s="86"/>
      <c r="AR182" s="86"/>
      <c r="AS182" s="86"/>
      <c r="AT182" s="86"/>
      <c r="AU182" s="86"/>
      <c r="AV182" s="86"/>
      <c r="AW182" s="86"/>
      <c r="AX182" s="86"/>
      <c r="AY182" s="86"/>
      <c r="AZ182" s="86"/>
      <c r="BA182" s="86"/>
      <c r="BB182" s="86"/>
      <c r="BC182" s="86"/>
      <c r="BD182" s="86"/>
      <c r="BE182" s="86"/>
      <c r="BF182" s="86"/>
      <c r="BG182" s="86"/>
    </row>
    <row r="183">
      <c r="A183" s="86"/>
      <c r="B183" s="86"/>
      <c r="C183" s="86"/>
      <c r="D183" s="86"/>
      <c r="E183" s="86"/>
      <c r="F183" s="86"/>
      <c r="G183" s="86"/>
      <c r="H183" s="86"/>
      <c r="I183" s="86"/>
      <c r="J183" s="86"/>
      <c r="K183" s="86"/>
      <c r="L183" s="86"/>
      <c r="M183" s="86"/>
      <c r="N183" s="86"/>
      <c r="O183" s="86"/>
      <c r="P183" s="86"/>
      <c r="Q183" s="86"/>
      <c r="R183" s="86"/>
      <c r="S183" s="86"/>
      <c r="T183" s="86"/>
      <c r="U183" s="86"/>
      <c r="V183" s="86"/>
      <c r="W183" s="86"/>
      <c r="X183" s="86"/>
      <c r="Y183" s="86"/>
      <c r="Z183" s="86"/>
      <c r="AA183" s="86"/>
      <c r="AB183" s="86"/>
      <c r="AC183" s="86"/>
      <c r="AD183" s="86"/>
      <c r="AE183" s="86"/>
      <c r="AF183" s="86"/>
      <c r="AG183" s="86"/>
      <c r="AH183" s="86"/>
      <c r="AI183" s="86"/>
      <c r="AJ183" s="86"/>
      <c r="AK183" s="86"/>
      <c r="AL183" s="86"/>
      <c r="AM183" s="86"/>
      <c r="AN183" s="86"/>
      <c r="AO183" s="86"/>
      <c r="AP183" s="86"/>
      <c r="AQ183" s="86"/>
      <c r="AR183" s="86"/>
      <c r="AS183" s="86"/>
      <c r="AT183" s="86"/>
      <c r="AU183" s="86"/>
      <c r="AV183" s="86"/>
      <c r="AW183" s="86"/>
      <c r="AX183" s="86"/>
      <c r="AY183" s="86"/>
      <c r="AZ183" s="86"/>
      <c r="BA183" s="86"/>
      <c r="BB183" s="86"/>
      <c r="BC183" s="86"/>
      <c r="BD183" s="86"/>
      <c r="BE183" s="86"/>
      <c r="BF183" s="86"/>
      <c r="BG183" s="86"/>
    </row>
    <row r="184">
      <c r="A184" s="86"/>
      <c r="B184" s="86"/>
      <c r="C184" s="86"/>
      <c r="D184" s="86"/>
      <c r="E184" s="86"/>
      <c r="F184" s="86"/>
      <c r="G184" s="86"/>
      <c r="H184" s="86"/>
      <c r="I184" s="86"/>
      <c r="J184" s="86"/>
      <c r="K184" s="86"/>
      <c r="L184" s="86"/>
      <c r="M184" s="86"/>
      <c r="N184" s="86"/>
      <c r="O184" s="86"/>
      <c r="P184" s="86"/>
      <c r="Q184" s="86"/>
      <c r="R184" s="86"/>
      <c r="S184" s="86"/>
      <c r="T184" s="86"/>
      <c r="U184" s="86"/>
      <c r="V184" s="86"/>
      <c r="W184" s="86"/>
      <c r="X184" s="86"/>
      <c r="Y184" s="86"/>
      <c r="Z184" s="86"/>
      <c r="AA184" s="86"/>
      <c r="AB184" s="86"/>
      <c r="AC184" s="86"/>
      <c r="AD184" s="86"/>
      <c r="AE184" s="86"/>
      <c r="AF184" s="86"/>
      <c r="AG184" s="86"/>
      <c r="AH184" s="86"/>
      <c r="AI184" s="86"/>
      <c r="AJ184" s="86"/>
      <c r="AK184" s="86"/>
      <c r="AL184" s="86"/>
      <c r="AM184" s="86"/>
      <c r="AN184" s="86"/>
      <c r="AO184" s="86"/>
      <c r="AP184" s="86"/>
      <c r="AQ184" s="86"/>
      <c r="AR184" s="86"/>
      <c r="AS184" s="86"/>
      <c r="AT184" s="86"/>
      <c r="AU184" s="86"/>
      <c r="AV184" s="86"/>
      <c r="AW184" s="86"/>
      <c r="AX184" s="86"/>
      <c r="AY184" s="86"/>
      <c r="AZ184" s="86"/>
      <c r="BA184" s="86"/>
      <c r="BB184" s="86"/>
      <c r="BC184" s="86"/>
      <c r="BD184" s="86"/>
      <c r="BE184" s="86"/>
      <c r="BF184" s="86"/>
      <c r="BG184" s="86"/>
    </row>
    <row r="185">
      <c r="A185" s="86"/>
      <c r="B185" s="86"/>
      <c r="C185" s="86"/>
      <c r="D185" s="86"/>
      <c r="E185" s="86"/>
      <c r="F185" s="86"/>
      <c r="G185" s="86"/>
      <c r="H185" s="86"/>
      <c r="I185" s="86"/>
      <c r="J185" s="86"/>
      <c r="K185" s="86"/>
      <c r="L185" s="86"/>
      <c r="M185" s="86"/>
      <c r="N185" s="86"/>
      <c r="O185" s="86"/>
      <c r="P185" s="86"/>
      <c r="Q185" s="86"/>
      <c r="R185" s="86"/>
      <c r="S185" s="86"/>
      <c r="T185" s="86"/>
      <c r="U185" s="86"/>
      <c r="V185" s="86"/>
      <c r="W185" s="86"/>
      <c r="X185" s="86"/>
      <c r="Y185" s="86"/>
      <c r="Z185" s="86"/>
      <c r="AA185" s="86"/>
      <c r="AB185" s="86"/>
      <c r="AC185" s="86"/>
      <c r="AD185" s="86"/>
      <c r="AE185" s="86"/>
      <c r="AF185" s="86"/>
      <c r="AG185" s="86"/>
      <c r="AH185" s="86"/>
      <c r="AI185" s="86"/>
      <c r="AJ185" s="86"/>
      <c r="AK185" s="86"/>
      <c r="AL185" s="86"/>
      <c r="AM185" s="86"/>
      <c r="AN185" s="86"/>
      <c r="AO185" s="86"/>
      <c r="AP185" s="86"/>
      <c r="AQ185" s="86"/>
      <c r="AR185" s="86"/>
      <c r="AS185" s="86"/>
      <c r="AT185" s="86"/>
      <c r="AU185" s="86"/>
      <c r="AV185" s="86"/>
      <c r="AW185" s="86"/>
      <c r="AX185" s="86"/>
      <c r="AY185" s="86"/>
      <c r="AZ185" s="86"/>
      <c r="BA185" s="86"/>
      <c r="BB185" s="86"/>
      <c r="BC185" s="86"/>
      <c r="BD185" s="86"/>
      <c r="BE185" s="86"/>
      <c r="BF185" s="86"/>
      <c r="BG185" s="86"/>
    </row>
    <row r="186">
      <c r="A186" s="86"/>
      <c r="B186" s="86"/>
      <c r="C186" s="86"/>
      <c r="D186" s="86"/>
      <c r="E186" s="86"/>
      <c r="F186" s="86"/>
      <c r="G186" s="86"/>
      <c r="H186" s="86"/>
      <c r="I186" s="86"/>
      <c r="J186" s="86"/>
      <c r="K186" s="86"/>
      <c r="L186" s="86"/>
      <c r="M186" s="86"/>
      <c r="N186" s="86"/>
      <c r="O186" s="86"/>
      <c r="P186" s="86"/>
      <c r="Q186" s="86"/>
      <c r="R186" s="86"/>
      <c r="S186" s="86"/>
      <c r="T186" s="86"/>
      <c r="U186" s="86"/>
      <c r="V186" s="86"/>
      <c r="W186" s="86"/>
      <c r="X186" s="86"/>
      <c r="Y186" s="86"/>
      <c r="Z186" s="86"/>
      <c r="AA186" s="86"/>
      <c r="AB186" s="86"/>
      <c r="AC186" s="86"/>
      <c r="AD186" s="86"/>
      <c r="AE186" s="86"/>
      <c r="AF186" s="86"/>
      <c r="AG186" s="86"/>
      <c r="AH186" s="86"/>
      <c r="AI186" s="86"/>
      <c r="AJ186" s="86"/>
      <c r="AK186" s="86"/>
      <c r="AL186" s="86"/>
      <c r="AM186" s="86"/>
      <c r="AN186" s="86"/>
      <c r="AO186" s="86"/>
      <c r="AP186" s="86"/>
      <c r="AQ186" s="86"/>
      <c r="AR186" s="86"/>
      <c r="AS186" s="86"/>
      <c r="AT186" s="86"/>
      <c r="AU186" s="86"/>
      <c r="AV186" s="86"/>
      <c r="AW186" s="86"/>
      <c r="AX186" s="86"/>
      <c r="AY186" s="86"/>
      <c r="AZ186" s="86"/>
      <c r="BA186" s="86"/>
      <c r="BB186" s="86"/>
      <c r="BC186" s="86"/>
      <c r="BD186" s="86"/>
      <c r="BE186" s="86"/>
      <c r="BF186" s="86"/>
      <c r="BG186" s="86"/>
    </row>
    <row r="187">
      <c r="A187" s="86"/>
      <c r="B187" s="86"/>
      <c r="C187" s="86"/>
      <c r="D187" s="86"/>
      <c r="E187" s="86"/>
      <c r="F187" s="86"/>
      <c r="G187" s="86"/>
      <c r="H187" s="86"/>
      <c r="I187" s="86"/>
      <c r="J187" s="86"/>
      <c r="K187" s="86"/>
      <c r="L187" s="86"/>
      <c r="M187" s="86"/>
      <c r="N187" s="86"/>
      <c r="O187" s="86"/>
      <c r="P187" s="86"/>
      <c r="Q187" s="86"/>
      <c r="R187" s="86"/>
      <c r="S187" s="86"/>
      <c r="T187" s="86"/>
      <c r="U187" s="86"/>
      <c r="V187" s="86"/>
      <c r="W187" s="86"/>
      <c r="X187" s="86"/>
      <c r="Y187" s="86"/>
      <c r="Z187" s="86"/>
      <c r="AA187" s="86"/>
      <c r="AB187" s="86"/>
      <c r="AC187" s="86"/>
      <c r="AD187" s="86"/>
      <c r="AE187" s="86"/>
      <c r="AF187" s="86"/>
      <c r="AG187" s="86"/>
      <c r="AH187" s="86"/>
      <c r="AI187" s="86"/>
      <c r="AJ187" s="86"/>
      <c r="AK187" s="86"/>
      <c r="AL187" s="86"/>
      <c r="AM187" s="86"/>
      <c r="AN187" s="86"/>
      <c r="AO187" s="86"/>
      <c r="AP187" s="86"/>
      <c r="AQ187" s="86"/>
      <c r="AR187" s="86"/>
      <c r="AS187" s="86"/>
      <c r="AT187" s="86"/>
      <c r="AU187" s="86"/>
      <c r="AV187" s="86"/>
      <c r="AW187" s="86"/>
      <c r="AX187" s="86"/>
      <c r="AY187" s="86"/>
      <c r="AZ187" s="86"/>
      <c r="BA187" s="86"/>
      <c r="BB187" s="86"/>
      <c r="BC187" s="86"/>
      <c r="BD187" s="86"/>
      <c r="BE187" s="86"/>
      <c r="BF187" s="86"/>
      <c r="BG187" s="86"/>
    </row>
    <row r="188">
      <c r="A188" s="86"/>
      <c r="B188" s="86"/>
      <c r="C188" s="86"/>
      <c r="D188" s="86"/>
      <c r="E188" s="86"/>
      <c r="F188" s="86"/>
      <c r="G188" s="86"/>
      <c r="H188" s="86"/>
      <c r="I188" s="86"/>
      <c r="J188" s="86"/>
      <c r="K188" s="86"/>
      <c r="L188" s="86"/>
      <c r="M188" s="86"/>
      <c r="N188" s="86"/>
      <c r="O188" s="86"/>
      <c r="P188" s="86"/>
      <c r="Q188" s="86"/>
      <c r="R188" s="86"/>
      <c r="S188" s="86"/>
      <c r="T188" s="86"/>
      <c r="U188" s="86"/>
      <c r="V188" s="86"/>
      <c r="W188" s="86"/>
      <c r="X188" s="86"/>
      <c r="Y188" s="86"/>
      <c r="Z188" s="86"/>
      <c r="AA188" s="86"/>
      <c r="AB188" s="86"/>
      <c r="AC188" s="86"/>
      <c r="AD188" s="86"/>
      <c r="AE188" s="86"/>
      <c r="AF188" s="86"/>
      <c r="AG188" s="86"/>
      <c r="AH188" s="86"/>
      <c r="AI188" s="86"/>
      <c r="AJ188" s="86"/>
      <c r="AK188" s="86"/>
      <c r="AL188" s="86"/>
      <c r="AM188" s="86"/>
      <c r="AN188" s="86"/>
      <c r="AO188" s="86"/>
      <c r="AP188" s="86"/>
      <c r="AQ188" s="86"/>
      <c r="AR188" s="86"/>
      <c r="AS188" s="86"/>
      <c r="AT188" s="86"/>
      <c r="AU188" s="86"/>
      <c r="AV188" s="86"/>
      <c r="AW188" s="86"/>
      <c r="AX188" s="86"/>
      <c r="AY188" s="86"/>
      <c r="AZ188" s="86"/>
      <c r="BA188" s="86"/>
      <c r="BB188" s="86"/>
      <c r="BC188" s="86"/>
      <c r="BD188" s="86"/>
      <c r="BE188" s="86"/>
      <c r="BF188" s="86"/>
      <c r="BG188" s="86"/>
    </row>
    <row r="189">
      <c r="A189" s="86"/>
      <c r="B189" s="86"/>
      <c r="C189" s="86"/>
      <c r="D189" s="86"/>
      <c r="E189" s="86"/>
      <c r="F189" s="86"/>
      <c r="G189" s="86"/>
      <c r="H189" s="86"/>
      <c r="I189" s="86"/>
      <c r="J189" s="86"/>
      <c r="K189" s="86"/>
      <c r="L189" s="86"/>
      <c r="M189" s="86"/>
      <c r="N189" s="86"/>
      <c r="O189" s="86"/>
      <c r="P189" s="86"/>
      <c r="Q189" s="86"/>
      <c r="R189" s="86"/>
      <c r="S189" s="86"/>
      <c r="T189" s="86"/>
      <c r="U189" s="86"/>
      <c r="V189" s="86"/>
      <c r="W189" s="86"/>
      <c r="X189" s="86"/>
      <c r="Y189" s="86"/>
      <c r="Z189" s="86"/>
      <c r="AA189" s="86"/>
      <c r="AB189" s="86"/>
      <c r="AC189" s="86"/>
      <c r="AD189" s="86"/>
      <c r="AE189" s="86"/>
      <c r="AF189" s="86"/>
      <c r="AG189" s="86"/>
      <c r="AH189" s="86"/>
      <c r="AI189" s="86"/>
      <c r="AJ189" s="86"/>
      <c r="AK189" s="86"/>
      <c r="AL189" s="86"/>
      <c r="AM189" s="86"/>
      <c r="AN189" s="86"/>
      <c r="AO189" s="86"/>
      <c r="AP189" s="86"/>
      <c r="AQ189" s="86"/>
      <c r="AR189" s="86"/>
      <c r="AS189" s="86"/>
      <c r="AT189" s="86"/>
      <c r="AU189" s="86"/>
      <c r="AV189" s="86"/>
      <c r="AW189" s="86"/>
      <c r="AX189" s="86"/>
      <c r="AY189" s="86"/>
      <c r="AZ189" s="86"/>
      <c r="BA189" s="86"/>
      <c r="BB189" s="86"/>
      <c r="BC189" s="86"/>
      <c r="BD189" s="86"/>
      <c r="BE189" s="86"/>
      <c r="BF189" s="86"/>
      <c r="BG189" s="86"/>
    </row>
    <row r="190">
      <c r="A190" s="86"/>
      <c r="B190" s="86"/>
      <c r="C190" s="86"/>
      <c r="D190" s="86"/>
      <c r="E190" s="86"/>
      <c r="F190" s="86"/>
      <c r="G190" s="86"/>
      <c r="H190" s="86"/>
      <c r="I190" s="86"/>
      <c r="J190" s="86"/>
      <c r="K190" s="86"/>
      <c r="L190" s="86"/>
      <c r="M190" s="86"/>
      <c r="N190" s="86"/>
      <c r="O190" s="86"/>
      <c r="P190" s="86"/>
      <c r="Q190" s="86"/>
      <c r="R190" s="86"/>
      <c r="S190" s="86"/>
      <c r="T190" s="86"/>
      <c r="U190" s="86"/>
      <c r="V190" s="86"/>
      <c r="W190" s="86"/>
      <c r="X190" s="86"/>
      <c r="Y190" s="86"/>
      <c r="Z190" s="86"/>
      <c r="AA190" s="86"/>
      <c r="AB190" s="86"/>
      <c r="AC190" s="86"/>
      <c r="AD190" s="86"/>
      <c r="AE190" s="86"/>
      <c r="AF190" s="86"/>
      <c r="AG190" s="86"/>
      <c r="AH190" s="86"/>
      <c r="AI190" s="86"/>
      <c r="AJ190" s="86"/>
      <c r="AK190" s="86"/>
      <c r="AL190" s="86"/>
      <c r="AM190" s="86"/>
      <c r="AN190" s="86"/>
      <c r="AO190" s="86"/>
      <c r="AP190" s="86"/>
      <c r="AQ190" s="86"/>
      <c r="AR190" s="86"/>
      <c r="AS190" s="86"/>
      <c r="AT190" s="86"/>
      <c r="AU190" s="86"/>
      <c r="AV190" s="86"/>
      <c r="AW190" s="86"/>
      <c r="AX190" s="86"/>
      <c r="AY190" s="86"/>
      <c r="AZ190" s="86"/>
      <c r="BA190" s="86"/>
      <c r="BB190" s="86"/>
      <c r="BC190" s="86"/>
      <c r="BD190" s="86"/>
      <c r="BE190" s="86"/>
      <c r="BF190" s="86"/>
      <c r="BG190" s="86"/>
    </row>
    <row r="191">
      <c r="A191" s="86"/>
      <c r="B191" s="86"/>
      <c r="C191" s="86"/>
      <c r="D191" s="86"/>
      <c r="E191" s="86"/>
      <c r="F191" s="86"/>
      <c r="G191" s="86"/>
      <c r="H191" s="86"/>
      <c r="I191" s="86"/>
      <c r="J191" s="86"/>
      <c r="K191" s="86"/>
      <c r="L191" s="86"/>
      <c r="M191" s="86"/>
      <c r="N191" s="86"/>
      <c r="O191" s="86"/>
      <c r="P191" s="86"/>
      <c r="Q191" s="86"/>
      <c r="R191" s="86"/>
      <c r="S191" s="86"/>
      <c r="T191" s="86"/>
      <c r="U191" s="86"/>
      <c r="V191" s="86"/>
      <c r="W191" s="86"/>
      <c r="X191" s="86"/>
      <c r="Y191" s="86"/>
      <c r="Z191" s="86"/>
      <c r="AA191" s="86"/>
      <c r="AB191" s="86"/>
      <c r="AC191" s="86"/>
      <c r="AD191" s="86"/>
      <c r="AE191" s="86"/>
      <c r="AF191" s="86"/>
      <c r="AG191" s="86"/>
      <c r="AH191" s="86"/>
      <c r="AI191" s="86"/>
      <c r="AJ191" s="86"/>
      <c r="AK191" s="86"/>
      <c r="AL191" s="86"/>
      <c r="AM191" s="86"/>
      <c r="AN191" s="86"/>
      <c r="AO191" s="86"/>
      <c r="AP191" s="86"/>
      <c r="AQ191" s="86"/>
      <c r="AR191" s="86"/>
      <c r="AS191" s="86"/>
      <c r="AT191" s="86"/>
      <c r="AU191" s="86"/>
      <c r="AV191" s="86"/>
      <c r="AW191" s="86"/>
      <c r="AX191" s="86"/>
      <c r="AY191" s="86"/>
      <c r="AZ191" s="86"/>
      <c r="BA191" s="86"/>
      <c r="BB191" s="86"/>
      <c r="BC191" s="86"/>
      <c r="BD191" s="86"/>
      <c r="BE191" s="86"/>
      <c r="BF191" s="86"/>
      <c r="BG191" s="86"/>
    </row>
    <row r="192">
      <c r="A192" s="86"/>
      <c r="B192" s="86"/>
      <c r="C192" s="86"/>
      <c r="D192" s="86"/>
      <c r="E192" s="86"/>
      <c r="F192" s="86"/>
      <c r="G192" s="86"/>
      <c r="H192" s="86"/>
      <c r="I192" s="86"/>
      <c r="J192" s="86"/>
      <c r="K192" s="86"/>
      <c r="L192" s="86"/>
      <c r="M192" s="86"/>
      <c r="N192" s="86"/>
      <c r="O192" s="86"/>
      <c r="P192" s="86"/>
      <c r="Q192" s="86"/>
      <c r="R192" s="86"/>
      <c r="S192" s="86"/>
      <c r="T192" s="86"/>
      <c r="U192" s="86"/>
      <c r="V192" s="86"/>
      <c r="W192" s="86"/>
      <c r="X192" s="86"/>
      <c r="Y192" s="86"/>
      <c r="Z192" s="86"/>
      <c r="AA192" s="86"/>
      <c r="AB192" s="86"/>
      <c r="AC192" s="86"/>
      <c r="AD192" s="86"/>
      <c r="AE192" s="86"/>
      <c r="AF192" s="86"/>
      <c r="AG192" s="86"/>
      <c r="AH192" s="86"/>
      <c r="AI192" s="86"/>
      <c r="AJ192" s="86"/>
      <c r="AK192" s="86"/>
      <c r="AL192" s="86"/>
      <c r="AM192" s="86"/>
      <c r="AN192" s="86"/>
      <c r="AO192" s="86"/>
      <c r="AP192" s="86"/>
      <c r="AQ192" s="86"/>
      <c r="AR192" s="86"/>
      <c r="AS192" s="86"/>
      <c r="AT192" s="86"/>
      <c r="AU192" s="86"/>
      <c r="AV192" s="86"/>
      <c r="AW192" s="86"/>
      <c r="AX192" s="86"/>
      <c r="AY192" s="86"/>
      <c r="AZ192" s="86"/>
      <c r="BA192" s="86"/>
      <c r="BB192" s="86"/>
      <c r="BC192" s="86"/>
      <c r="BD192" s="86"/>
      <c r="BE192" s="86"/>
      <c r="BF192" s="86"/>
      <c r="BG192" s="86"/>
    </row>
    <row r="193">
      <c r="A193" s="86"/>
      <c r="B193" s="86"/>
      <c r="C193" s="86"/>
      <c r="D193" s="86"/>
      <c r="E193" s="86"/>
      <c r="F193" s="86"/>
      <c r="G193" s="86"/>
      <c r="H193" s="86"/>
      <c r="I193" s="86"/>
      <c r="J193" s="86"/>
      <c r="K193" s="86"/>
      <c r="L193" s="86"/>
      <c r="M193" s="86"/>
      <c r="N193" s="86"/>
      <c r="O193" s="86"/>
      <c r="P193" s="86"/>
      <c r="Q193" s="86"/>
      <c r="R193" s="86"/>
      <c r="S193" s="86"/>
      <c r="T193" s="86"/>
      <c r="U193" s="86"/>
      <c r="V193" s="86"/>
      <c r="W193" s="86"/>
      <c r="X193" s="86"/>
      <c r="Y193" s="86"/>
      <c r="Z193" s="86"/>
      <c r="AA193" s="86"/>
      <c r="AB193" s="86"/>
      <c r="AC193" s="86"/>
      <c r="AD193" s="86"/>
      <c r="AE193" s="86"/>
      <c r="AF193" s="86"/>
      <c r="AG193" s="86"/>
      <c r="AH193" s="86"/>
      <c r="AI193" s="86"/>
      <c r="AJ193" s="86"/>
      <c r="AK193" s="86"/>
      <c r="AL193" s="86"/>
      <c r="AM193" s="86"/>
      <c r="AN193" s="86"/>
      <c r="AO193" s="86"/>
      <c r="AP193" s="86"/>
      <c r="AQ193" s="86"/>
      <c r="AR193" s="86"/>
      <c r="AS193" s="86"/>
      <c r="AT193" s="86"/>
      <c r="AU193" s="86"/>
      <c r="AV193" s="86"/>
      <c r="AW193" s="86"/>
      <c r="AX193" s="86"/>
      <c r="AY193" s="86"/>
      <c r="AZ193" s="86"/>
      <c r="BA193" s="86"/>
      <c r="BB193" s="86"/>
      <c r="BC193" s="86"/>
      <c r="BD193" s="86"/>
      <c r="BE193" s="86"/>
      <c r="BF193" s="86"/>
      <c r="BG193" s="86"/>
    </row>
    <row r="194">
      <c r="A194" s="86"/>
      <c r="B194" s="86"/>
      <c r="C194" s="86"/>
      <c r="D194" s="86"/>
      <c r="E194" s="86"/>
      <c r="F194" s="86"/>
      <c r="G194" s="86"/>
      <c r="H194" s="86"/>
      <c r="I194" s="86"/>
      <c r="J194" s="86"/>
      <c r="K194" s="86"/>
      <c r="L194" s="86"/>
      <c r="M194" s="86"/>
      <c r="N194" s="86"/>
      <c r="O194" s="86"/>
      <c r="P194" s="86"/>
      <c r="Q194" s="86"/>
      <c r="R194" s="86"/>
      <c r="S194" s="86"/>
      <c r="T194" s="86"/>
      <c r="U194" s="86"/>
      <c r="V194" s="86"/>
      <c r="W194" s="86"/>
      <c r="X194" s="86"/>
      <c r="Y194" s="86"/>
      <c r="Z194" s="86"/>
      <c r="AA194" s="86"/>
      <c r="AB194" s="86"/>
      <c r="AC194" s="86"/>
      <c r="AD194" s="86"/>
      <c r="AE194" s="86"/>
      <c r="AF194" s="86"/>
      <c r="AG194" s="86"/>
      <c r="AH194" s="86"/>
      <c r="AI194" s="86"/>
      <c r="AJ194" s="86"/>
      <c r="AK194" s="86"/>
      <c r="AL194" s="86"/>
      <c r="AM194" s="86"/>
      <c r="AN194" s="86"/>
      <c r="AO194" s="86"/>
      <c r="AP194" s="86"/>
      <c r="AQ194" s="86"/>
      <c r="AR194" s="86"/>
      <c r="AS194" s="86"/>
      <c r="AT194" s="86"/>
      <c r="AU194" s="86"/>
      <c r="AV194" s="86"/>
      <c r="AW194" s="86"/>
      <c r="AX194" s="86"/>
      <c r="AY194" s="86"/>
      <c r="AZ194" s="86"/>
      <c r="BA194" s="86"/>
      <c r="BB194" s="86"/>
      <c r="BC194" s="86"/>
      <c r="BD194" s="86"/>
      <c r="BE194" s="86"/>
      <c r="BF194" s="86"/>
      <c r="BG194" s="86"/>
    </row>
    <row r="195">
      <c r="A195" s="86"/>
      <c r="B195" s="86"/>
      <c r="C195" s="86"/>
      <c r="D195" s="86"/>
      <c r="E195" s="86"/>
      <c r="F195" s="86"/>
      <c r="G195" s="86"/>
      <c r="H195" s="86"/>
      <c r="I195" s="86"/>
      <c r="J195" s="86"/>
      <c r="K195" s="86"/>
      <c r="L195" s="86"/>
      <c r="M195" s="86"/>
      <c r="N195" s="86"/>
      <c r="O195" s="86"/>
      <c r="P195" s="86"/>
      <c r="Q195" s="86"/>
      <c r="R195" s="86"/>
      <c r="S195" s="86"/>
      <c r="T195" s="86"/>
      <c r="U195" s="86"/>
      <c r="V195" s="86"/>
      <c r="W195" s="86"/>
      <c r="X195" s="86"/>
      <c r="Y195" s="86"/>
      <c r="Z195" s="86"/>
      <c r="AA195" s="86"/>
      <c r="AB195" s="86"/>
      <c r="AC195" s="86"/>
      <c r="AD195" s="86"/>
      <c r="AE195" s="86"/>
      <c r="AF195" s="86"/>
      <c r="AG195" s="86"/>
      <c r="AH195" s="86"/>
      <c r="AI195" s="86"/>
      <c r="AJ195" s="86"/>
      <c r="AK195" s="86"/>
      <c r="AL195" s="86"/>
      <c r="AM195" s="86"/>
      <c r="AN195" s="86"/>
      <c r="AO195" s="86"/>
      <c r="AP195" s="86"/>
      <c r="AQ195" s="86"/>
      <c r="AR195" s="86"/>
      <c r="AS195" s="86"/>
      <c r="AT195" s="86"/>
      <c r="AU195" s="86"/>
      <c r="AV195" s="86"/>
      <c r="AW195" s="86"/>
      <c r="AX195" s="86"/>
      <c r="AY195" s="86"/>
      <c r="AZ195" s="86"/>
      <c r="BA195" s="86"/>
      <c r="BB195" s="86"/>
      <c r="BC195" s="86"/>
      <c r="BD195" s="86"/>
      <c r="BE195" s="86"/>
      <c r="BF195" s="86"/>
      <c r="BG195" s="86"/>
    </row>
    <row r="196">
      <c r="A196" s="86"/>
      <c r="B196" s="86"/>
      <c r="C196" s="86"/>
      <c r="D196" s="86"/>
      <c r="E196" s="86"/>
      <c r="F196" s="86"/>
      <c r="G196" s="86"/>
      <c r="H196" s="86"/>
      <c r="I196" s="86"/>
      <c r="J196" s="86"/>
      <c r="K196" s="86"/>
      <c r="L196" s="86"/>
      <c r="M196" s="86"/>
      <c r="N196" s="86"/>
      <c r="O196" s="86"/>
      <c r="P196" s="86"/>
      <c r="Q196" s="86"/>
      <c r="R196" s="86"/>
      <c r="S196" s="86"/>
      <c r="T196" s="86"/>
      <c r="U196" s="86"/>
      <c r="V196" s="86"/>
      <c r="W196" s="86"/>
      <c r="X196" s="86"/>
      <c r="Y196" s="86"/>
      <c r="Z196" s="86"/>
      <c r="AA196" s="86"/>
      <c r="AB196" s="86"/>
      <c r="AC196" s="86"/>
      <c r="AD196" s="86"/>
      <c r="AE196" s="86"/>
      <c r="AF196" s="86"/>
      <c r="AG196" s="86"/>
      <c r="AH196" s="86"/>
      <c r="AI196" s="86"/>
      <c r="AJ196" s="86"/>
      <c r="AK196" s="86"/>
      <c r="AL196" s="86"/>
      <c r="AM196" s="86"/>
      <c r="AN196" s="86"/>
      <c r="AO196" s="86"/>
      <c r="AP196" s="86"/>
      <c r="AQ196" s="86"/>
      <c r="AR196" s="86"/>
      <c r="AS196" s="86"/>
      <c r="AT196" s="86"/>
      <c r="AU196" s="86"/>
      <c r="AV196" s="86"/>
      <c r="AW196" s="86"/>
      <c r="AX196" s="86"/>
      <c r="AY196" s="86"/>
      <c r="AZ196" s="86"/>
      <c r="BA196" s="86"/>
      <c r="BB196" s="86"/>
      <c r="BC196" s="86"/>
      <c r="BD196" s="86"/>
      <c r="BE196" s="86"/>
      <c r="BF196" s="86"/>
      <c r="BG196" s="86"/>
    </row>
    <row r="197">
      <c r="A197" s="86"/>
      <c r="B197" s="86"/>
      <c r="C197" s="86"/>
      <c r="D197" s="86"/>
      <c r="E197" s="86"/>
      <c r="F197" s="86"/>
      <c r="G197" s="86"/>
      <c r="H197" s="86"/>
      <c r="I197" s="86"/>
      <c r="J197" s="86"/>
      <c r="K197" s="86"/>
      <c r="L197" s="86"/>
      <c r="M197" s="86"/>
      <c r="N197" s="86"/>
      <c r="O197" s="86"/>
      <c r="P197" s="86"/>
      <c r="Q197" s="86"/>
      <c r="R197" s="86"/>
      <c r="S197" s="86"/>
      <c r="T197" s="86"/>
      <c r="U197" s="86"/>
      <c r="V197" s="86"/>
      <c r="W197" s="86"/>
      <c r="X197" s="86"/>
      <c r="Y197" s="86"/>
      <c r="Z197" s="86"/>
      <c r="AA197" s="86"/>
      <c r="AB197" s="86"/>
      <c r="AC197" s="86"/>
      <c r="AD197" s="86"/>
      <c r="AE197" s="86"/>
      <c r="AF197" s="86"/>
      <c r="AG197" s="86"/>
      <c r="AH197" s="86"/>
      <c r="AI197" s="86"/>
      <c r="AJ197" s="86"/>
      <c r="AK197" s="86"/>
      <c r="AL197" s="86"/>
      <c r="AM197" s="86"/>
      <c r="AN197" s="86"/>
      <c r="AO197" s="86"/>
      <c r="AP197" s="86"/>
      <c r="AQ197" s="86"/>
      <c r="AR197" s="86"/>
      <c r="AS197" s="86"/>
      <c r="AT197" s="86"/>
      <c r="AU197" s="86"/>
      <c r="AV197" s="86"/>
      <c r="AW197" s="86"/>
      <c r="AX197" s="86"/>
      <c r="AY197" s="86"/>
      <c r="AZ197" s="86"/>
      <c r="BA197" s="86"/>
      <c r="BB197" s="86"/>
      <c r="BC197" s="86"/>
      <c r="BD197" s="86"/>
      <c r="BE197" s="86"/>
      <c r="BF197" s="86"/>
      <c r="BG197" s="86"/>
    </row>
    <row r="198">
      <c r="A198" s="86"/>
      <c r="B198" s="86"/>
      <c r="C198" s="86"/>
      <c r="D198" s="86"/>
      <c r="E198" s="86"/>
      <c r="F198" s="86"/>
      <c r="G198" s="86"/>
      <c r="H198" s="86"/>
      <c r="I198" s="86"/>
      <c r="J198" s="86"/>
      <c r="K198" s="86"/>
      <c r="L198" s="86"/>
      <c r="M198" s="86"/>
      <c r="N198" s="86"/>
      <c r="O198" s="86"/>
      <c r="P198" s="86"/>
      <c r="Q198" s="86"/>
      <c r="R198" s="86"/>
      <c r="S198" s="86"/>
      <c r="T198" s="86"/>
      <c r="U198" s="86"/>
      <c r="V198" s="86"/>
      <c r="W198" s="86"/>
      <c r="X198" s="86"/>
      <c r="Y198" s="86"/>
      <c r="Z198" s="86"/>
      <c r="AA198" s="86"/>
      <c r="AB198" s="86"/>
      <c r="AC198" s="86"/>
      <c r="AD198" s="86"/>
      <c r="AE198" s="86"/>
      <c r="AF198" s="86"/>
      <c r="AG198" s="86"/>
      <c r="AH198" s="86"/>
      <c r="AI198" s="86"/>
      <c r="AJ198" s="86"/>
      <c r="AK198" s="86"/>
      <c r="AL198" s="86"/>
      <c r="AM198" s="86"/>
      <c r="AN198" s="86"/>
      <c r="AO198" s="86"/>
      <c r="AP198" s="86"/>
      <c r="AQ198" s="86"/>
      <c r="AR198" s="86"/>
      <c r="AS198" s="86"/>
      <c r="AT198" s="86"/>
      <c r="AU198" s="86"/>
      <c r="AV198" s="86"/>
      <c r="AW198" s="86"/>
      <c r="AX198" s="86"/>
      <c r="AY198" s="86"/>
      <c r="AZ198" s="86"/>
      <c r="BA198" s="86"/>
      <c r="BB198" s="86"/>
      <c r="BC198" s="86"/>
      <c r="BD198" s="86"/>
      <c r="BE198" s="86"/>
      <c r="BF198" s="86"/>
      <c r="BG198" s="86"/>
    </row>
    <row r="199">
      <c r="A199" s="86"/>
      <c r="B199" s="86"/>
      <c r="C199" s="86"/>
      <c r="D199" s="86"/>
      <c r="E199" s="86"/>
      <c r="F199" s="86"/>
      <c r="G199" s="86"/>
      <c r="H199" s="86"/>
      <c r="I199" s="86"/>
      <c r="J199" s="86"/>
      <c r="K199" s="86"/>
      <c r="L199" s="86"/>
      <c r="M199" s="86"/>
      <c r="N199" s="86"/>
      <c r="O199" s="86"/>
      <c r="P199" s="86"/>
      <c r="Q199" s="86"/>
      <c r="R199" s="86"/>
      <c r="S199" s="86"/>
      <c r="T199" s="86"/>
      <c r="U199" s="86"/>
      <c r="V199" s="86"/>
      <c r="W199" s="86"/>
      <c r="X199" s="86"/>
      <c r="Y199" s="86"/>
      <c r="Z199" s="86"/>
      <c r="AA199" s="86"/>
      <c r="AB199" s="86"/>
      <c r="AC199" s="86"/>
      <c r="AD199" s="86"/>
      <c r="AE199" s="86"/>
      <c r="AF199" s="86"/>
      <c r="AG199" s="86"/>
      <c r="AH199" s="86"/>
      <c r="AI199" s="86"/>
      <c r="AJ199" s="86"/>
      <c r="AK199" s="86"/>
      <c r="AL199" s="86"/>
      <c r="AM199" s="86"/>
      <c r="AN199" s="86"/>
      <c r="AO199" s="86"/>
      <c r="AP199" s="86"/>
      <c r="AQ199" s="86"/>
      <c r="AR199" s="86"/>
      <c r="AS199" s="86"/>
      <c r="AT199" s="86"/>
      <c r="AU199" s="86"/>
      <c r="AV199" s="86"/>
      <c r="AW199" s="86"/>
      <c r="AX199" s="86"/>
      <c r="AY199" s="86"/>
      <c r="AZ199" s="86"/>
      <c r="BA199" s="86"/>
      <c r="BB199" s="86"/>
      <c r="BC199" s="86"/>
      <c r="BD199" s="86"/>
      <c r="BE199" s="86"/>
      <c r="BF199" s="86"/>
      <c r="BG199" s="86"/>
    </row>
    <row r="200">
      <c r="A200" s="86"/>
      <c r="B200" s="86"/>
      <c r="C200" s="86"/>
      <c r="D200" s="86"/>
      <c r="E200" s="86"/>
      <c r="F200" s="86"/>
      <c r="G200" s="86"/>
      <c r="H200" s="86"/>
      <c r="I200" s="86"/>
      <c r="J200" s="86"/>
      <c r="K200" s="86"/>
      <c r="L200" s="86"/>
      <c r="M200" s="86"/>
      <c r="N200" s="86"/>
      <c r="O200" s="86"/>
      <c r="P200" s="86"/>
      <c r="Q200" s="86"/>
      <c r="R200" s="86"/>
      <c r="S200" s="86"/>
      <c r="T200" s="86"/>
      <c r="U200" s="86"/>
      <c r="V200" s="86"/>
      <c r="W200" s="86"/>
      <c r="X200" s="86"/>
      <c r="Y200" s="86"/>
      <c r="Z200" s="86"/>
      <c r="AA200" s="86"/>
      <c r="AB200" s="86"/>
      <c r="AC200" s="86"/>
      <c r="AD200" s="86"/>
      <c r="AE200" s="86"/>
      <c r="AF200" s="86"/>
      <c r="AG200" s="86"/>
      <c r="AH200" s="86"/>
      <c r="AI200" s="86"/>
      <c r="AJ200" s="86"/>
      <c r="AK200" s="86"/>
      <c r="AL200" s="86"/>
      <c r="AM200" s="86"/>
      <c r="AN200" s="86"/>
      <c r="AO200" s="86"/>
      <c r="AP200" s="86"/>
      <c r="AQ200" s="86"/>
      <c r="AR200" s="86"/>
      <c r="AS200" s="86"/>
      <c r="AT200" s="86"/>
      <c r="AU200" s="86"/>
      <c r="AV200" s="86"/>
      <c r="AW200" s="86"/>
      <c r="AX200" s="86"/>
      <c r="AY200" s="86"/>
      <c r="AZ200" s="86"/>
      <c r="BA200" s="86"/>
      <c r="BB200" s="86"/>
      <c r="BC200" s="86"/>
      <c r="BD200" s="86"/>
      <c r="BE200" s="86"/>
      <c r="BF200" s="86"/>
      <c r="BG200" s="86"/>
    </row>
    <row r="201">
      <c r="A201" s="86"/>
      <c r="B201" s="86"/>
      <c r="C201" s="86"/>
      <c r="D201" s="86"/>
      <c r="E201" s="86"/>
      <c r="F201" s="86"/>
      <c r="G201" s="86"/>
      <c r="H201" s="86"/>
      <c r="I201" s="86"/>
      <c r="J201" s="86"/>
      <c r="K201" s="86"/>
      <c r="L201" s="86"/>
      <c r="M201" s="86"/>
      <c r="N201" s="86"/>
      <c r="O201" s="86"/>
      <c r="P201" s="86"/>
      <c r="Q201" s="86"/>
      <c r="R201" s="86"/>
      <c r="S201" s="86"/>
      <c r="T201" s="86"/>
      <c r="U201" s="86"/>
      <c r="V201" s="86"/>
      <c r="W201" s="86"/>
      <c r="X201" s="86"/>
      <c r="Y201" s="86"/>
      <c r="Z201" s="86"/>
      <c r="AA201" s="86"/>
      <c r="AB201" s="86"/>
      <c r="AC201" s="86"/>
      <c r="AD201" s="86"/>
      <c r="AE201" s="86"/>
      <c r="AF201" s="86"/>
      <c r="AG201" s="86"/>
      <c r="AH201" s="86"/>
      <c r="AI201" s="86"/>
      <c r="AJ201" s="86"/>
      <c r="AK201" s="86"/>
      <c r="AL201" s="86"/>
      <c r="AM201" s="86"/>
      <c r="AN201" s="86"/>
      <c r="AO201" s="86"/>
      <c r="AP201" s="86"/>
      <c r="AQ201" s="86"/>
      <c r="AR201" s="86"/>
      <c r="AS201" s="86"/>
      <c r="AT201" s="86"/>
      <c r="AU201" s="86"/>
      <c r="AV201" s="86"/>
      <c r="AW201" s="86"/>
      <c r="AX201" s="86"/>
      <c r="AY201" s="86"/>
      <c r="AZ201" s="86"/>
      <c r="BA201" s="86"/>
      <c r="BB201" s="86"/>
      <c r="BC201" s="86"/>
      <c r="BD201" s="86"/>
      <c r="BE201" s="86"/>
      <c r="BF201" s="86"/>
      <c r="BG201" s="86"/>
    </row>
    <row r="202">
      <c r="A202" s="86"/>
      <c r="B202" s="86"/>
      <c r="C202" s="86"/>
      <c r="D202" s="86"/>
      <c r="E202" s="86"/>
      <c r="F202" s="86"/>
      <c r="G202" s="86"/>
      <c r="H202" s="86"/>
      <c r="I202" s="86"/>
      <c r="J202" s="86"/>
      <c r="K202" s="86"/>
      <c r="L202" s="86"/>
      <c r="M202" s="86"/>
      <c r="N202" s="86"/>
      <c r="O202" s="86"/>
      <c r="P202" s="86"/>
      <c r="Q202" s="86"/>
      <c r="R202" s="86"/>
      <c r="S202" s="86"/>
      <c r="T202" s="86"/>
      <c r="U202" s="86"/>
      <c r="V202" s="86"/>
      <c r="W202" s="86"/>
      <c r="X202" s="86"/>
      <c r="Y202" s="86"/>
      <c r="Z202" s="86"/>
      <c r="AA202" s="86"/>
      <c r="AB202" s="86"/>
      <c r="AC202" s="86"/>
      <c r="AD202" s="86"/>
      <c r="AE202" s="86"/>
      <c r="AF202" s="86"/>
      <c r="AG202" s="86"/>
      <c r="AH202" s="86"/>
      <c r="AI202" s="86"/>
      <c r="AJ202" s="86"/>
      <c r="AK202" s="86"/>
      <c r="AL202" s="86"/>
      <c r="AM202" s="86"/>
      <c r="AN202" s="86"/>
      <c r="AO202" s="86"/>
      <c r="AP202" s="86"/>
      <c r="AQ202" s="86"/>
      <c r="AR202" s="86"/>
      <c r="AS202" s="86"/>
      <c r="AT202" s="86"/>
      <c r="AU202" s="86"/>
      <c r="AV202" s="86"/>
      <c r="AW202" s="86"/>
      <c r="AX202" s="86"/>
      <c r="AY202" s="86"/>
      <c r="AZ202" s="86"/>
      <c r="BA202" s="86"/>
      <c r="BB202" s="86"/>
      <c r="BC202" s="86"/>
      <c r="BD202" s="86"/>
      <c r="BE202" s="86"/>
      <c r="BF202" s="86"/>
      <c r="BG202" s="86"/>
    </row>
    <row r="203">
      <c r="A203" s="86"/>
      <c r="B203" s="86"/>
      <c r="C203" s="86"/>
      <c r="D203" s="86"/>
      <c r="E203" s="86"/>
      <c r="F203" s="86"/>
      <c r="G203" s="86"/>
      <c r="H203" s="86"/>
      <c r="I203" s="86"/>
      <c r="J203" s="86"/>
      <c r="K203" s="86"/>
      <c r="L203" s="86"/>
      <c r="M203" s="86"/>
      <c r="N203" s="86"/>
      <c r="O203" s="86"/>
      <c r="P203" s="86"/>
      <c r="Q203" s="86"/>
      <c r="R203" s="86"/>
      <c r="S203" s="86"/>
      <c r="T203" s="86"/>
      <c r="U203" s="86"/>
      <c r="V203" s="86"/>
      <c r="W203" s="86"/>
      <c r="X203" s="86"/>
      <c r="Y203" s="86"/>
      <c r="Z203" s="86"/>
      <c r="AA203" s="86"/>
      <c r="AB203" s="86"/>
      <c r="AC203" s="86"/>
      <c r="AD203" s="86"/>
      <c r="AE203" s="86"/>
      <c r="AF203" s="86"/>
      <c r="AG203" s="86"/>
      <c r="AH203" s="86"/>
      <c r="AI203" s="86"/>
      <c r="AJ203" s="86"/>
      <c r="AK203" s="86"/>
      <c r="AL203" s="86"/>
      <c r="AM203" s="86"/>
      <c r="AN203" s="86"/>
      <c r="AO203" s="86"/>
      <c r="AP203" s="86"/>
      <c r="AQ203" s="86"/>
      <c r="AR203" s="86"/>
      <c r="AS203" s="86"/>
      <c r="AT203" s="86"/>
      <c r="AU203" s="86"/>
      <c r="AV203" s="86"/>
      <c r="AW203" s="86"/>
      <c r="AX203" s="86"/>
      <c r="AY203" s="86"/>
      <c r="AZ203" s="86"/>
      <c r="BA203" s="86"/>
      <c r="BB203" s="86"/>
      <c r="BC203" s="86"/>
      <c r="BD203" s="86"/>
      <c r="BE203" s="86"/>
      <c r="BF203" s="86"/>
      <c r="BG203" s="86"/>
    </row>
    <row r="204">
      <c r="A204" s="86"/>
      <c r="B204" s="86"/>
      <c r="C204" s="86"/>
      <c r="D204" s="86"/>
      <c r="E204" s="86"/>
      <c r="F204" s="86"/>
      <c r="G204" s="86"/>
      <c r="H204" s="86"/>
      <c r="I204" s="86"/>
      <c r="J204" s="86"/>
      <c r="K204" s="86"/>
      <c r="L204" s="86"/>
      <c r="M204" s="86"/>
      <c r="N204" s="86"/>
      <c r="O204" s="86"/>
      <c r="P204" s="86"/>
      <c r="Q204" s="86"/>
      <c r="R204" s="86"/>
      <c r="S204" s="86"/>
      <c r="T204" s="86"/>
      <c r="U204" s="86"/>
      <c r="V204" s="86"/>
      <c r="W204" s="86"/>
      <c r="X204" s="86"/>
      <c r="Y204" s="86"/>
      <c r="Z204" s="86"/>
      <c r="AA204" s="86"/>
      <c r="AB204" s="86"/>
      <c r="AC204" s="86"/>
      <c r="AD204" s="86"/>
      <c r="AE204" s="86"/>
      <c r="AF204" s="86"/>
      <c r="AG204" s="86"/>
      <c r="AH204" s="86"/>
      <c r="AI204" s="86"/>
      <c r="AJ204" s="86"/>
      <c r="AK204" s="86"/>
      <c r="AL204" s="86"/>
      <c r="AM204" s="86"/>
      <c r="AN204" s="86"/>
      <c r="AO204" s="86"/>
      <c r="AP204" s="86"/>
      <c r="AQ204" s="86"/>
      <c r="AR204" s="86"/>
      <c r="AS204" s="86"/>
      <c r="AT204" s="86"/>
      <c r="AU204" s="86"/>
      <c r="AV204" s="86"/>
      <c r="AW204" s="86"/>
      <c r="AX204" s="86"/>
      <c r="AY204" s="86"/>
      <c r="AZ204" s="86"/>
      <c r="BA204" s="86"/>
      <c r="BB204" s="86"/>
      <c r="BC204" s="86"/>
      <c r="BD204" s="86"/>
      <c r="BE204" s="86"/>
      <c r="BF204" s="86"/>
      <c r="BG204" s="86"/>
    </row>
    <row r="205">
      <c r="A205" s="86"/>
      <c r="B205" s="86"/>
      <c r="C205" s="86"/>
      <c r="D205" s="86"/>
      <c r="E205" s="86"/>
      <c r="F205" s="86"/>
      <c r="G205" s="86"/>
      <c r="H205" s="86"/>
      <c r="I205" s="86"/>
      <c r="J205" s="86"/>
      <c r="K205" s="86"/>
      <c r="L205" s="86"/>
      <c r="M205" s="86"/>
      <c r="N205" s="86"/>
      <c r="O205" s="86"/>
      <c r="P205" s="86"/>
      <c r="Q205" s="86"/>
      <c r="R205" s="86"/>
      <c r="S205" s="86"/>
      <c r="T205" s="86"/>
      <c r="U205" s="86"/>
      <c r="V205" s="86"/>
      <c r="W205" s="86"/>
      <c r="X205" s="86"/>
      <c r="Y205" s="86"/>
      <c r="Z205" s="86"/>
      <c r="AA205" s="86"/>
      <c r="AB205" s="86"/>
      <c r="AC205" s="86"/>
      <c r="AD205" s="86"/>
      <c r="AE205" s="86"/>
      <c r="AF205" s="86"/>
      <c r="AG205" s="86"/>
      <c r="AH205" s="86"/>
      <c r="AI205" s="86"/>
      <c r="AJ205" s="86"/>
      <c r="AK205" s="86"/>
      <c r="AL205" s="86"/>
      <c r="AM205" s="86"/>
      <c r="AN205" s="86"/>
      <c r="AO205" s="86"/>
      <c r="AP205" s="86"/>
      <c r="AQ205" s="86"/>
      <c r="AR205" s="86"/>
      <c r="AS205" s="86"/>
      <c r="AT205" s="86"/>
      <c r="AU205" s="86"/>
      <c r="AV205" s="86"/>
      <c r="AW205" s="86"/>
      <c r="AX205" s="86"/>
      <c r="AY205" s="86"/>
      <c r="AZ205" s="86"/>
      <c r="BA205" s="86"/>
      <c r="BB205" s="86"/>
      <c r="BC205" s="86"/>
      <c r="BD205" s="86"/>
      <c r="BE205" s="86"/>
      <c r="BF205" s="86"/>
      <c r="BG205" s="86"/>
    </row>
    <row r="206">
      <c r="A206" s="86"/>
      <c r="B206" s="86"/>
      <c r="C206" s="86"/>
      <c r="D206" s="86"/>
      <c r="E206" s="86"/>
      <c r="F206" s="86"/>
      <c r="G206" s="86"/>
      <c r="H206" s="86"/>
      <c r="I206" s="86"/>
      <c r="J206" s="86"/>
      <c r="K206" s="86"/>
      <c r="L206" s="86"/>
      <c r="M206" s="86"/>
      <c r="N206" s="86"/>
      <c r="O206" s="86"/>
      <c r="P206" s="86"/>
      <c r="Q206" s="86"/>
      <c r="R206" s="86"/>
      <c r="S206" s="86"/>
      <c r="T206" s="86"/>
      <c r="U206" s="86"/>
      <c r="V206" s="86"/>
      <c r="W206" s="86"/>
      <c r="X206" s="86"/>
      <c r="Y206" s="86"/>
      <c r="Z206" s="86"/>
      <c r="AA206" s="86"/>
      <c r="AB206" s="86"/>
      <c r="AC206" s="86"/>
      <c r="AD206" s="86"/>
      <c r="AE206" s="86"/>
      <c r="AF206" s="86"/>
      <c r="AG206" s="86"/>
      <c r="AH206" s="86"/>
      <c r="AI206" s="86"/>
      <c r="AJ206" s="86"/>
      <c r="AK206" s="86"/>
      <c r="AL206" s="86"/>
      <c r="AM206" s="86"/>
      <c r="AN206" s="86"/>
      <c r="AO206" s="86"/>
      <c r="AP206" s="86"/>
      <c r="AQ206" s="86"/>
      <c r="AR206" s="86"/>
      <c r="AS206" s="86"/>
      <c r="AT206" s="86"/>
      <c r="AU206" s="86"/>
      <c r="AV206" s="86"/>
      <c r="AW206" s="86"/>
      <c r="AX206" s="86"/>
      <c r="AY206" s="86"/>
      <c r="AZ206" s="86"/>
      <c r="BA206" s="86"/>
      <c r="BB206" s="86"/>
      <c r="BC206" s="86"/>
      <c r="BD206" s="86"/>
      <c r="BE206" s="86"/>
      <c r="BF206" s="86"/>
      <c r="BG206" s="86"/>
    </row>
    <row r="207">
      <c r="A207" s="86"/>
      <c r="B207" s="86"/>
      <c r="C207" s="86"/>
      <c r="D207" s="86"/>
      <c r="E207" s="86"/>
      <c r="F207" s="86"/>
      <c r="G207" s="86"/>
      <c r="H207" s="86"/>
      <c r="I207" s="86"/>
      <c r="J207" s="86"/>
      <c r="K207" s="86"/>
      <c r="L207" s="86"/>
      <c r="M207" s="86"/>
      <c r="N207" s="86"/>
      <c r="O207" s="86"/>
      <c r="P207" s="86"/>
      <c r="Q207" s="86"/>
      <c r="R207" s="86"/>
      <c r="S207" s="86"/>
      <c r="T207" s="86"/>
      <c r="U207" s="86"/>
      <c r="V207" s="86"/>
      <c r="W207" s="86"/>
      <c r="X207" s="86"/>
      <c r="Y207" s="86"/>
      <c r="Z207" s="86"/>
      <c r="AA207" s="86"/>
      <c r="AB207" s="86"/>
      <c r="AC207" s="86"/>
      <c r="AD207" s="86"/>
      <c r="AE207" s="86"/>
      <c r="AF207" s="86"/>
      <c r="AG207" s="86"/>
      <c r="AH207" s="86"/>
      <c r="AI207" s="86"/>
      <c r="AJ207" s="86"/>
      <c r="AK207" s="86"/>
      <c r="AL207" s="86"/>
      <c r="AM207" s="86"/>
      <c r="AN207" s="86"/>
      <c r="AO207" s="86"/>
      <c r="AP207" s="86"/>
      <c r="AQ207" s="86"/>
      <c r="AR207" s="86"/>
      <c r="AS207" s="86"/>
      <c r="AT207" s="86"/>
      <c r="AU207" s="86"/>
      <c r="AV207" s="86"/>
      <c r="AW207" s="86"/>
      <c r="AX207" s="86"/>
      <c r="AY207" s="86"/>
      <c r="AZ207" s="86"/>
      <c r="BA207" s="86"/>
      <c r="BB207" s="86"/>
      <c r="BC207" s="86"/>
      <c r="BD207" s="86"/>
      <c r="BE207" s="86"/>
      <c r="BF207" s="86"/>
      <c r="BG207" s="86"/>
    </row>
    <row r="208">
      <c r="A208" s="86"/>
      <c r="B208" s="86"/>
      <c r="C208" s="86"/>
      <c r="D208" s="86"/>
      <c r="E208" s="86"/>
      <c r="F208" s="86"/>
      <c r="G208" s="86"/>
      <c r="H208" s="86"/>
      <c r="I208" s="86"/>
      <c r="J208" s="86"/>
      <c r="K208" s="86"/>
      <c r="L208" s="86"/>
      <c r="M208" s="86"/>
      <c r="N208" s="86"/>
      <c r="O208" s="86"/>
      <c r="P208" s="86"/>
      <c r="Q208" s="86"/>
      <c r="R208" s="86"/>
      <c r="S208" s="86"/>
      <c r="T208" s="86"/>
      <c r="U208" s="86"/>
      <c r="V208" s="86"/>
      <c r="W208" s="86"/>
      <c r="X208" s="86"/>
      <c r="Y208" s="86"/>
      <c r="Z208" s="86"/>
      <c r="AA208" s="86"/>
      <c r="AB208" s="86"/>
      <c r="AC208" s="86"/>
      <c r="AD208" s="86"/>
      <c r="AE208" s="86"/>
      <c r="AF208" s="86"/>
      <c r="AG208" s="86"/>
      <c r="AH208" s="86"/>
      <c r="AI208" s="86"/>
      <c r="AJ208" s="86"/>
      <c r="AK208" s="86"/>
      <c r="AL208" s="86"/>
      <c r="AM208" s="86"/>
      <c r="AN208" s="86"/>
      <c r="AO208" s="86"/>
      <c r="AP208" s="86"/>
      <c r="AQ208" s="86"/>
      <c r="AR208" s="86"/>
      <c r="AS208" s="86"/>
      <c r="AT208" s="86"/>
      <c r="AU208" s="86"/>
      <c r="AV208" s="86"/>
      <c r="AW208" s="86"/>
      <c r="AX208" s="86"/>
      <c r="AY208" s="86"/>
      <c r="AZ208" s="86"/>
      <c r="BA208" s="86"/>
      <c r="BB208" s="86"/>
      <c r="BC208" s="86"/>
      <c r="BD208" s="86"/>
      <c r="BE208" s="86"/>
      <c r="BF208" s="86"/>
      <c r="BG208" s="86"/>
    </row>
    <row r="209">
      <c r="A209" s="86"/>
      <c r="B209" s="86"/>
      <c r="C209" s="86"/>
      <c r="D209" s="86"/>
      <c r="E209" s="86"/>
      <c r="F209" s="86"/>
      <c r="G209" s="86"/>
      <c r="H209" s="86"/>
      <c r="I209" s="86"/>
      <c r="J209" s="86"/>
      <c r="K209" s="86"/>
      <c r="L209" s="86"/>
      <c r="M209" s="86"/>
      <c r="N209" s="86"/>
      <c r="O209" s="86"/>
      <c r="P209" s="86"/>
      <c r="Q209" s="86"/>
      <c r="R209" s="86"/>
      <c r="S209" s="86"/>
      <c r="T209" s="86"/>
      <c r="U209" s="86"/>
      <c r="V209" s="86"/>
      <c r="W209" s="86"/>
      <c r="X209" s="86"/>
      <c r="Y209" s="86"/>
      <c r="Z209" s="86"/>
      <c r="AA209" s="86"/>
      <c r="AB209" s="86"/>
      <c r="AC209" s="86"/>
      <c r="AD209" s="86"/>
      <c r="AE209" s="86"/>
      <c r="AF209" s="86"/>
      <c r="AG209" s="86"/>
      <c r="AH209" s="86"/>
      <c r="AI209" s="86"/>
      <c r="AJ209" s="86"/>
      <c r="AK209" s="86"/>
      <c r="AL209" s="86"/>
      <c r="AM209" s="86"/>
      <c r="AN209" s="86"/>
      <c r="AO209" s="86"/>
      <c r="AP209" s="86"/>
      <c r="AQ209" s="86"/>
      <c r="AR209" s="86"/>
      <c r="AS209" s="86"/>
      <c r="AT209" s="86"/>
      <c r="AU209" s="86"/>
      <c r="AV209" s="86"/>
      <c r="AW209" s="86"/>
      <c r="AX209" s="86"/>
      <c r="AY209" s="86"/>
      <c r="AZ209" s="86"/>
      <c r="BA209" s="86"/>
      <c r="BB209" s="86"/>
      <c r="BC209" s="86"/>
      <c r="BD209" s="86"/>
      <c r="BE209" s="86"/>
      <c r="BF209" s="86"/>
      <c r="BG209" s="86"/>
    </row>
    <row r="210">
      <c r="A210" s="86"/>
      <c r="B210" s="86"/>
      <c r="C210" s="86"/>
      <c r="D210" s="86"/>
      <c r="E210" s="86"/>
      <c r="F210" s="86"/>
      <c r="G210" s="86"/>
      <c r="H210" s="86"/>
      <c r="I210" s="86"/>
      <c r="J210" s="86"/>
      <c r="K210" s="86"/>
      <c r="L210" s="86"/>
      <c r="M210" s="86"/>
      <c r="N210" s="86"/>
      <c r="O210" s="86"/>
      <c r="P210" s="86"/>
      <c r="Q210" s="86"/>
      <c r="R210" s="86"/>
      <c r="S210" s="86"/>
      <c r="T210" s="86"/>
      <c r="U210" s="86"/>
      <c r="V210" s="86"/>
      <c r="W210" s="86"/>
      <c r="X210" s="86"/>
      <c r="Y210" s="86"/>
      <c r="Z210" s="86"/>
      <c r="AA210" s="86"/>
      <c r="AB210" s="86"/>
      <c r="AC210" s="86"/>
      <c r="AD210" s="86"/>
      <c r="AE210" s="86"/>
      <c r="AF210" s="86"/>
      <c r="AG210" s="86"/>
      <c r="AH210" s="86"/>
      <c r="AI210" s="86"/>
      <c r="AJ210" s="86"/>
      <c r="AK210" s="86"/>
      <c r="AL210" s="86"/>
      <c r="AM210" s="86"/>
      <c r="AN210" s="86"/>
      <c r="AO210" s="86"/>
      <c r="AP210" s="86"/>
      <c r="AQ210" s="86"/>
      <c r="AR210" s="86"/>
      <c r="AS210" s="86"/>
      <c r="AT210" s="86"/>
      <c r="AU210" s="86"/>
      <c r="AV210" s="86"/>
      <c r="AW210" s="86"/>
      <c r="AX210" s="86"/>
      <c r="AY210" s="86"/>
      <c r="AZ210" s="86"/>
      <c r="BA210" s="86"/>
      <c r="BB210" s="86"/>
      <c r="BC210" s="86"/>
      <c r="BD210" s="86"/>
      <c r="BE210" s="86"/>
      <c r="BF210" s="86"/>
      <c r="BG210" s="86"/>
    </row>
    <row r="211">
      <c r="A211" s="86"/>
      <c r="B211" s="86"/>
      <c r="C211" s="86"/>
      <c r="D211" s="86"/>
      <c r="E211" s="86"/>
      <c r="F211" s="86"/>
      <c r="G211" s="86"/>
      <c r="H211" s="86"/>
      <c r="I211" s="86"/>
      <c r="J211" s="86"/>
      <c r="K211" s="86"/>
      <c r="L211" s="86"/>
      <c r="M211" s="86"/>
      <c r="N211" s="86"/>
      <c r="O211" s="86"/>
      <c r="P211" s="86"/>
      <c r="Q211" s="86"/>
      <c r="R211" s="86"/>
      <c r="S211" s="86"/>
      <c r="T211" s="86"/>
      <c r="U211" s="86"/>
      <c r="V211" s="86"/>
      <c r="W211" s="86"/>
      <c r="X211" s="86"/>
      <c r="Y211" s="86"/>
      <c r="Z211" s="86"/>
      <c r="AA211" s="86"/>
      <c r="AB211" s="86"/>
      <c r="AC211" s="86"/>
      <c r="AD211" s="86"/>
      <c r="AE211" s="86"/>
      <c r="AF211" s="86"/>
      <c r="AG211" s="86"/>
      <c r="AH211" s="86"/>
      <c r="AI211" s="86"/>
      <c r="AJ211" s="86"/>
      <c r="AK211" s="86"/>
      <c r="AL211" s="86"/>
      <c r="AM211" s="86"/>
      <c r="AN211" s="86"/>
      <c r="AO211" s="86"/>
      <c r="AP211" s="86"/>
      <c r="AQ211" s="86"/>
      <c r="AR211" s="86"/>
      <c r="AS211" s="86"/>
      <c r="AT211" s="86"/>
      <c r="AU211" s="86"/>
      <c r="AV211" s="86"/>
      <c r="AW211" s="86"/>
      <c r="AX211" s="86"/>
      <c r="AY211" s="86"/>
      <c r="AZ211" s="86"/>
      <c r="BA211" s="86"/>
      <c r="BB211" s="86"/>
      <c r="BC211" s="86"/>
      <c r="BD211" s="86"/>
      <c r="BE211" s="86"/>
      <c r="BF211" s="86"/>
      <c r="BG211" s="86"/>
    </row>
    <row r="212">
      <c r="A212" s="86"/>
      <c r="B212" s="86"/>
      <c r="C212" s="86"/>
      <c r="D212" s="86"/>
      <c r="E212" s="86"/>
      <c r="F212" s="86"/>
      <c r="G212" s="86"/>
      <c r="H212" s="86"/>
      <c r="I212" s="86"/>
      <c r="J212" s="86"/>
      <c r="K212" s="86"/>
      <c r="L212" s="86"/>
      <c r="M212" s="86"/>
      <c r="N212" s="86"/>
      <c r="O212" s="86"/>
      <c r="P212" s="86"/>
      <c r="Q212" s="86"/>
      <c r="R212" s="86"/>
      <c r="S212" s="86"/>
      <c r="T212" s="86"/>
      <c r="U212" s="86"/>
      <c r="V212" s="86"/>
      <c r="W212" s="86"/>
      <c r="X212" s="86"/>
      <c r="Y212" s="86"/>
      <c r="Z212" s="86"/>
      <c r="AA212" s="86"/>
      <c r="AB212" s="86"/>
      <c r="AC212" s="86"/>
      <c r="AD212" s="86"/>
      <c r="AE212" s="86"/>
      <c r="AF212" s="86"/>
      <c r="AG212" s="86"/>
      <c r="AH212" s="86"/>
      <c r="AI212" s="86"/>
      <c r="AJ212" s="86"/>
      <c r="AK212" s="86"/>
      <c r="AL212" s="86"/>
      <c r="AM212" s="86"/>
      <c r="AN212" s="86"/>
      <c r="AO212" s="86"/>
      <c r="AP212" s="86"/>
      <c r="AQ212" s="86"/>
      <c r="AR212" s="86"/>
      <c r="AS212" s="86"/>
      <c r="AT212" s="86"/>
      <c r="AU212" s="86"/>
      <c r="AV212" s="86"/>
      <c r="AW212" s="86"/>
      <c r="AX212" s="86"/>
      <c r="AY212" s="86"/>
      <c r="AZ212" s="86"/>
      <c r="BA212" s="86"/>
      <c r="BB212" s="86"/>
      <c r="BC212" s="86"/>
      <c r="BD212" s="86"/>
      <c r="BE212" s="86"/>
      <c r="BF212" s="86"/>
      <c r="BG212" s="86"/>
    </row>
    <row r="213">
      <c r="A213" s="86"/>
      <c r="B213" s="86"/>
      <c r="C213" s="86"/>
      <c r="D213" s="86"/>
      <c r="E213" s="86"/>
      <c r="F213" s="86"/>
      <c r="G213" s="86"/>
      <c r="H213" s="86"/>
      <c r="I213" s="86"/>
      <c r="J213" s="86"/>
      <c r="K213" s="86"/>
      <c r="L213" s="86"/>
      <c r="M213" s="86"/>
      <c r="N213" s="86"/>
      <c r="O213" s="86"/>
      <c r="P213" s="86"/>
      <c r="Q213" s="86"/>
      <c r="R213" s="86"/>
      <c r="S213" s="86"/>
      <c r="T213" s="86"/>
      <c r="U213" s="86"/>
      <c r="V213" s="86"/>
      <c r="W213" s="86"/>
      <c r="X213" s="86"/>
      <c r="Y213" s="86"/>
      <c r="Z213" s="86"/>
      <c r="AA213" s="86"/>
      <c r="AB213" s="86"/>
      <c r="AC213" s="86"/>
      <c r="AD213" s="86"/>
      <c r="AE213" s="86"/>
      <c r="AF213" s="86"/>
      <c r="AG213" s="86"/>
      <c r="AH213" s="86"/>
      <c r="AI213" s="86"/>
      <c r="AJ213" s="86"/>
      <c r="AK213" s="86"/>
      <c r="AL213" s="86"/>
      <c r="AM213" s="86"/>
      <c r="AN213" s="86"/>
      <c r="AO213" s="86"/>
      <c r="AP213" s="86"/>
      <c r="AQ213" s="86"/>
      <c r="AR213" s="86"/>
      <c r="AS213" s="86"/>
      <c r="AT213" s="86"/>
      <c r="AU213" s="86"/>
      <c r="AV213" s="86"/>
      <c r="AW213" s="86"/>
      <c r="AX213" s="86"/>
      <c r="AY213" s="86"/>
      <c r="AZ213" s="86"/>
      <c r="BA213" s="86"/>
      <c r="BB213" s="86"/>
      <c r="BC213" s="86"/>
      <c r="BD213" s="86"/>
      <c r="BE213" s="86"/>
      <c r="BF213" s="86"/>
      <c r="BG213" s="86"/>
    </row>
    <row r="214">
      <c r="A214" s="86"/>
      <c r="B214" s="86"/>
      <c r="C214" s="86"/>
      <c r="D214" s="86"/>
      <c r="E214" s="86"/>
      <c r="F214" s="86"/>
      <c r="G214" s="86"/>
      <c r="H214" s="86"/>
      <c r="I214" s="86"/>
      <c r="J214" s="86"/>
      <c r="K214" s="86"/>
      <c r="L214" s="86"/>
      <c r="M214" s="86"/>
      <c r="N214" s="86"/>
      <c r="O214" s="86"/>
      <c r="P214" s="86"/>
      <c r="Q214" s="86"/>
      <c r="R214" s="86"/>
      <c r="S214" s="86"/>
      <c r="T214" s="86"/>
      <c r="U214" s="86"/>
      <c r="V214" s="86"/>
      <c r="W214" s="86"/>
      <c r="X214" s="86"/>
      <c r="Y214" s="86"/>
      <c r="Z214" s="86"/>
      <c r="AA214" s="86"/>
      <c r="AB214" s="86"/>
      <c r="AC214" s="86"/>
      <c r="AD214" s="86"/>
      <c r="AE214" s="86"/>
      <c r="AF214" s="86"/>
      <c r="AG214" s="86"/>
      <c r="AH214" s="86"/>
      <c r="AI214" s="86"/>
      <c r="AJ214" s="86"/>
      <c r="AK214" s="86"/>
      <c r="AL214" s="86"/>
      <c r="AM214" s="86"/>
      <c r="AN214" s="86"/>
      <c r="AO214" s="86"/>
      <c r="AP214" s="86"/>
      <c r="AQ214" s="86"/>
      <c r="AR214" s="86"/>
      <c r="AS214" s="86"/>
      <c r="AT214" s="86"/>
      <c r="AU214" s="86"/>
      <c r="AV214" s="86"/>
      <c r="AW214" s="86"/>
      <c r="AX214" s="86"/>
      <c r="AY214" s="86"/>
      <c r="AZ214" s="86"/>
      <c r="BA214" s="86"/>
      <c r="BB214" s="86"/>
      <c r="BC214" s="86"/>
      <c r="BD214" s="86"/>
      <c r="BE214" s="86"/>
      <c r="BF214" s="86"/>
      <c r="BG214" s="86"/>
    </row>
    <row r="215">
      <c r="A215" s="86"/>
      <c r="B215" s="86"/>
      <c r="C215" s="86"/>
      <c r="D215" s="86"/>
      <c r="E215" s="86"/>
      <c r="F215" s="86"/>
      <c r="G215" s="86"/>
      <c r="H215" s="86"/>
      <c r="I215" s="86"/>
      <c r="J215" s="86"/>
      <c r="K215" s="86"/>
      <c r="L215" s="86"/>
      <c r="M215" s="86"/>
      <c r="N215" s="86"/>
      <c r="O215" s="86"/>
      <c r="P215" s="86"/>
      <c r="Q215" s="86"/>
      <c r="R215" s="86"/>
      <c r="S215" s="86"/>
      <c r="T215" s="86"/>
      <c r="U215" s="86"/>
      <c r="V215" s="86"/>
      <c r="W215" s="86"/>
      <c r="X215" s="86"/>
      <c r="Y215" s="86"/>
      <c r="Z215" s="86"/>
      <c r="AA215" s="86"/>
      <c r="AB215" s="86"/>
      <c r="AC215" s="86"/>
      <c r="AD215" s="86"/>
      <c r="AE215" s="86"/>
      <c r="AF215" s="86"/>
      <c r="AG215" s="86"/>
      <c r="AH215" s="86"/>
      <c r="AI215" s="86"/>
      <c r="AJ215" s="86"/>
      <c r="AK215" s="86"/>
      <c r="AL215" s="86"/>
      <c r="AM215" s="86"/>
      <c r="AN215" s="86"/>
      <c r="AO215" s="86"/>
      <c r="AP215" s="86"/>
      <c r="AQ215" s="86"/>
      <c r="AR215" s="86"/>
      <c r="AS215" s="86"/>
      <c r="AT215" s="86"/>
      <c r="AU215" s="86"/>
      <c r="AV215" s="86"/>
      <c r="AW215" s="86"/>
      <c r="AX215" s="86"/>
      <c r="AY215" s="86"/>
      <c r="AZ215" s="86"/>
      <c r="BA215" s="86"/>
      <c r="BB215" s="86"/>
      <c r="BC215" s="86"/>
      <c r="BD215" s="86"/>
      <c r="BE215" s="86"/>
      <c r="BF215" s="86"/>
      <c r="BG215" s="86"/>
    </row>
    <row r="216">
      <c r="A216" s="86"/>
      <c r="B216" s="86"/>
      <c r="C216" s="86"/>
      <c r="D216" s="86"/>
      <c r="E216" s="86"/>
      <c r="F216" s="86"/>
      <c r="G216" s="86"/>
      <c r="H216" s="86"/>
      <c r="I216" s="86"/>
      <c r="J216" s="86"/>
      <c r="K216" s="86"/>
      <c r="L216" s="86"/>
      <c r="M216" s="86"/>
      <c r="N216" s="86"/>
      <c r="O216" s="86"/>
      <c r="P216" s="86"/>
      <c r="Q216" s="86"/>
      <c r="R216" s="86"/>
      <c r="S216" s="86"/>
      <c r="T216" s="86"/>
      <c r="U216" s="86"/>
      <c r="V216" s="86"/>
      <c r="W216" s="86"/>
      <c r="X216" s="86"/>
      <c r="Y216" s="86"/>
      <c r="Z216" s="86"/>
      <c r="AA216" s="86"/>
      <c r="AB216" s="86"/>
      <c r="AC216" s="86"/>
      <c r="AD216" s="86"/>
      <c r="AE216" s="86"/>
      <c r="AF216" s="86"/>
      <c r="AG216" s="86"/>
      <c r="AH216" s="86"/>
      <c r="AI216" s="86"/>
      <c r="AJ216" s="86"/>
      <c r="AK216" s="86"/>
      <c r="AL216" s="86"/>
      <c r="AM216" s="86"/>
      <c r="AN216" s="86"/>
      <c r="AO216" s="86"/>
      <c r="AP216" s="86"/>
      <c r="AQ216" s="86"/>
      <c r="AR216" s="86"/>
      <c r="AS216" s="86"/>
      <c r="AT216" s="86"/>
      <c r="AU216" s="86"/>
      <c r="AV216" s="86"/>
      <c r="AW216" s="86"/>
      <c r="AX216" s="86"/>
      <c r="AY216" s="86"/>
      <c r="AZ216" s="86"/>
      <c r="BA216" s="86"/>
      <c r="BB216" s="86"/>
      <c r="BC216" s="86"/>
      <c r="BD216" s="86"/>
      <c r="BE216" s="86"/>
      <c r="BF216" s="86"/>
      <c r="BG216" s="86"/>
    </row>
    <row r="217">
      <c r="A217" s="86"/>
      <c r="B217" s="86"/>
      <c r="C217" s="86"/>
      <c r="D217" s="86"/>
      <c r="E217" s="86"/>
      <c r="F217" s="86"/>
      <c r="G217" s="86"/>
      <c r="H217" s="86"/>
      <c r="I217" s="86"/>
      <c r="J217" s="86"/>
      <c r="K217" s="86"/>
      <c r="L217" s="86"/>
      <c r="M217" s="86"/>
      <c r="N217" s="86"/>
      <c r="O217" s="86"/>
      <c r="P217" s="86"/>
      <c r="Q217" s="86"/>
      <c r="R217" s="86"/>
      <c r="S217" s="86"/>
      <c r="T217" s="86"/>
      <c r="U217" s="86"/>
      <c r="V217" s="86"/>
      <c r="W217" s="86"/>
      <c r="X217" s="86"/>
      <c r="Y217" s="86"/>
      <c r="Z217" s="86"/>
      <c r="AA217" s="86"/>
      <c r="AB217" s="86"/>
      <c r="AC217" s="86"/>
      <c r="AD217" s="86"/>
      <c r="AE217" s="86"/>
      <c r="AF217" s="86"/>
      <c r="AG217" s="86"/>
      <c r="AH217" s="86"/>
      <c r="AI217" s="86"/>
      <c r="AJ217" s="86"/>
      <c r="AK217" s="86"/>
      <c r="AL217" s="86"/>
      <c r="AM217" s="86"/>
      <c r="AN217" s="86"/>
      <c r="AO217" s="86"/>
      <c r="AP217" s="86"/>
      <c r="AQ217" s="86"/>
      <c r="AR217" s="86"/>
      <c r="AS217" s="86"/>
      <c r="AT217" s="86"/>
      <c r="AU217" s="86"/>
      <c r="AV217" s="86"/>
      <c r="AW217" s="86"/>
      <c r="AX217" s="86"/>
      <c r="AY217" s="86"/>
      <c r="AZ217" s="86"/>
      <c r="BA217" s="86"/>
      <c r="BB217" s="86"/>
      <c r="BC217" s="86"/>
      <c r="BD217" s="86"/>
      <c r="BE217" s="86"/>
      <c r="BF217" s="86"/>
      <c r="BG217" s="86"/>
    </row>
    <row r="218">
      <c r="A218" s="86"/>
      <c r="B218" s="86"/>
      <c r="C218" s="86"/>
      <c r="D218" s="86"/>
      <c r="E218" s="86"/>
      <c r="F218" s="86"/>
      <c r="G218" s="86"/>
      <c r="H218" s="86"/>
      <c r="I218" s="86"/>
      <c r="J218" s="86"/>
      <c r="K218" s="86"/>
      <c r="L218" s="86"/>
      <c r="M218" s="86"/>
      <c r="N218" s="86"/>
      <c r="O218" s="86"/>
      <c r="P218" s="86"/>
      <c r="Q218" s="86"/>
      <c r="R218" s="86"/>
      <c r="S218" s="86"/>
      <c r="T218" s="86"/>
      <c r="U218" s="86"/>
      <c r="V218" s="86"/>
      <c r="W218" s="86"/>
      <c r="X218" s="86"/>
      <c r="Y218" s="86"/>
      <c r="Z218" s="86"/>
      <c r="AA218" s="86"/>
      <c r="AB218" s="86"/>
      <c r="AC218" s="86"/>
      <c r="AD218" s="86"/>
      <c r="AE218" s="86"/>
      <c r="AF218" s="86"/>
      <c r="AG218" s="86"/>
      <c r="AH218" s="86"/>
      <c r="AI218" s="86"/>
      <c r="AJ218" s="86"/>
      <c r="AK218" s="86"/>
      <c r="AL218" s="86"/>
      <c r="AM218" s="86"/>
      <c r="AN218" s="86"/>
      <c r="AO218" s="86"/>
      <c r="AP218" s="86"/>
      <c r="AQ218" s="86"/>
      <c r="AR218" s="86"/>
      <c r="AS218" s="86"/>
      <c r="AT218" s="86"/>
      <c r="AU218" s="86"/>
      <c r="AV218" s="86"/>
      <c r="AW218" s="86"/>
      <c r="AX218" s="86"/>
      <c r="AY218" s="86"/>
      <c r="AZ218" s="86"/>
      <c r="BA218" s="86"/>
      <c r="BB218" s="86"/>
      <c r="BC218" s="86"/>
      <c r="BD218" s="86"/>
      <c r="BE218" s="86"/>
      <c r="BF218" s="86"/>
      <c r="BG218" s="86"/>
    </row>
    <row r="219">
      <c r="A219" s="86"/>
      <c r="B219" s="86"/>
      <c r="C219" s="86"/>
      <c r="D219" s="86"/>
      <c r="E219" s="86"/>
      <c r="F219" s="86"/>
      <c r="G219" s="86"/>
      <c r="H219" s="86"/>
      <c r="I219" s="86"/>
      <c r="J219" s="86"/>
      <c r="K219" s="86"/>
      <c r="L219" s="86"/>
      <c r="M219" s="86"/>
      <c r="N219" s="86"/>
      <c r="O219" s="86"/>
      <c r="P219" s="86"/>
      <c r="Q219" s="86"/>
      <c r="R219" s="86"/>
      <c r="S219" s="86"/>
      <c r="T219" s="86"/>
      <c r="U219" s="86"/>
      <c r="V219" s="86"/>
      <c r="W219" s="86"/>
      <c r="X219" s="86"/>
      <c r="Y219" s="86"/>
      <c r="Z219" s="86"/>
      <c r="AA219" s="86"/>
      <c r="AB219" s="86"/>
      <c r="AC219" s="86"/>
      <c r="AD219" s="86"/>
      <c r="AE219" s="86"/>
      <c r="AF219" s="86"/>
      <c r="AG219" s="86"/>
      <c r="AH219" s="86"/>
      <c r="AI219" s="86"/>
      <c r="AJ219" s="86"/>
      <c r="AK219" s="86"/>
      <c r="AL219" s="86"/>
      <c r="AM219" s="86"/>
      <c r="AN219" s="86"/>
      <c r="AO219" s="86"/>
      <c r="AP219" s="86"/>
      <c r="AQ219" s="86"/>
      <c r="AR219" s="86"/>
      <c r="AS219" s="86"/>
      <c r="AT219" s="86"/>
      <c r="AU219" s="86"/>
      <c r="AV219" s="86"/>
      <c r="AW219" s="86"/>
      <c r="AX219" s="86"/>
      <c r="AY219" s="86"/>
      <c r="AZ219" s="86"/>
      <c r="BA219" s="86"/>
      <c r="BB219" s="86"/>
      <c r="BC219" s="86"/>
      <c r="BD219" s="86"/>
      <c r="BE219" s="86"/>
      <c r="BF219" s="86"/>
      <c r="BG219" s="86"/>
    </row>
    <row r="220">
      <c r="A220" s="86"/>
      <c r="B220" s="86"/>
      <c r="C220" s="86"/>
      <c r="D220" s="86"/>
      <c r="E220" s="86"/>
      <c r="F220" s="86"/>
      <c r="G220" s="86"/>
      <c r="H220" s="86"/>
      <c r="I220" s="86"/>
      <c r="J220" s="86"/>
      <c r="K220" s="86"/>
      <c r="L220" s="86"/>
      <c r="M220" s="86"/>
      <c r="N220" s="86"/>
      <c r="O220" s="86"/>
      <c r="P220" s="86"/>
      <c r="Q220" s="86"/>
      <c r="R220" s="86"/>
      <c r="S220" s="86"/>
      <c r="T220" s="86"/>
      <c r="U220" s="86"/>
      <c r="V220" s="86"/>
      <c r="W220" s="86"/>
      <c r="X220" s="86"/>
      <c r="Y220" s="86"/>
      <c r="Z220" s="86"/>
      <c r="AA220" s="86"/>
      <c r="AB220" s="86"/>
      <c r="AC220" s="86"/>
      <c r="AD220" s="86"/>
      <c r="AE220" s="86"/>
      <c r="AF220" s="86"/>
      <c r="AG220" s="86"/>
      <c r="AH220" s="86"/>
      <c r="AI220" s="86"/>
      <c r="AJ220" s="86"/>
      <c r="AK220" s="86"/>
      <c r="AL220" s="86"/>
      <c r="AM220" s="86"/>
      <c r="AN220" s="86"/>
      <c r="AO220" s="86"/>
      <c r="AP220" s="86"/>
      <c r="AQ220" s="86"/>
      <c r="AR220" s="86"/>
      <c r="AS220" s="86"/>
      <c r="AT220" s="86"/>
      <c r="AU220" s="86"/>
      <c r="AV220" s="86"/>
      <c r="AW220" s="86"/>
      <c r="AX220" s="86"/>
      <c r="AY220" s="86"/>
      <c r="AZ220" s="86"/>
      <c r="BA220" s="86"/>
      <c r="BB220" s="86"/>
      <c r="BC220" s="86"/>
      <c r="BD220" s="86"/>
      <c r="BE220" s="86"/>
      <c r="BF220" s="86"/>
      <c r="BG220" s="86"/>
    </row>
    <row r="221">
      <c r="A221" s="86"/>
      <c r="B221" s="86"/>
      <c r="C221" s="86"/>
      <c r="D221" s="86"/>
      <c r="E221" s="86"/>
      <c r="F221" s="86"/>
      <c r="G221" s="86"/>
      <c r="H221" s="86"/>
      <c r="I221" s="86"/>
      <c r="J221" s="86"/>
      <c r="K221" s="86"/>
      <c r="L221" s="86"/>
      <c r="M221" s="86"/>
      <c r="N221" s="86"/>
      <c r="O221" s="86"/>
      <c r="P221" s="86"/>
      <c r="Q221" s="86"/>
      <c r="R221" s="86"/>
      <c r="S221" s="86"/>
      <c r="T221" s="86"/>
      <c r="U221" s="86"/>
      <c r="V221" s="86"/>
      <c r="W221" s="86"/>
      <c r="X221" s="86"/>
      <c r="Y221" s="86"/>
      <c r="Z221" s="86"/>
      <c r="AA221" s="86"/>
      <c r="AB221" s="86"/>
      <c r="AC221" s="86"/>
      <c r="AD221" s="86"/>
      <c r="AE221" s="86"/>
      <c r="AF221" s="86"/>
      <c r="AG221" s="86"/>
      <c r="AH221" s="86"/>
      <c r="AI221" s="86"/>
      <c r="AJ221" s="86"/>
      <c r="AK221" s="86"/>
      <c r="AL221" s="86"/>
      <c r="AM221" s="86"/>
      <c r="AN221" s="86"/>
      <c r="AO221" s="86"/>
      <c r="AP221" s="86"/>
      <c r="AQ221" s="86"/>
      <c r="AR221" s="86"/>
      <c r="AS221" s="86"/>
      <c r="AT221" s="86"/>
      <c r="AU221" s="86"/>
      <c r="AV221" s="86"/>
      <c r="AW221" s="86"/>
      <c r="AX221" s="86"/>
      <c r="AY221" s="86"/>
      <c r="AZ221" s="86"/>
      <c r="BA221" s="86"/>
      <c r="BB221" s="86"/>
      <c r="BC221" s="86"/>
      <c r="BD221" s="86"/>
      <c r="BE221" s="86"/>
      <c r="BF221" s="86"/>
      <c r="BG221" s="86"/>
    </row>
    <row r="222">
      <c r="A222" s="86"/>
      <c r="B222" s="86"/>
      <c r="C222" s="86"/>
      <c r="D222" s="86"/>
      <c r="E222" s="86"/>
      <c r="F222" s="86"/>
      <c r="G222" s="86"/>
      <c r="H222" s="86"/>
      <c r="I222" s="86"/>
      <c r="J222" s="86"/>
      <c r="K222" s="86"/>
      <c r="L222" s="86"/>
      <c r="M222" s="86"/>
      <c r="N222" s="86"/>
      <c r="O222" s="86"/>
      <c r="P222" s="86"/>
      <c r="Q222" s="86"/>
      <c r="R222" s="86"/>
      <c r="S222" s="86"/>
      <c r="T222" s="86"/>
      <c r="U222" s="86"/>
      <c r="V222" s="86"/>
      <c r="W222" s="86"/>
      <c r="X222" s="86"/>
      <c r="Y222" s="86"/>
      <c r="Z222" s="86"/>
      <c r="AA222" s="86"/>
      <c r="AB222" s="86"/>
      <c r="AC222" s="86"/>
      <c r="AD222" s="86"/>
      <c r="AE222" s="86"/>
      <c r="AF222" s="86"/>
      <c r="AG222" s="86"/>
      <c r="AH222" s="86"/>
      <c r="AI222" s="86"/>
      <c r="AJ222" s="86"/>
      <c r="AK222" s="86"/>
      <c r="AL222" s="86"/>
      <c r="AM222" s="86"/>
      <c r="AN222" s="86"/>
      <c r="AO222" s="86"/>
      <c r="AP222" s="86"/>
      <c r="AQ222" s="86"/>
      <c r="AR222" s="86"/>
      <c r="AS222" s="86"/>
      <c r="AT222" s="86"/>
      <c r="AU222" s="86"/>
      <c r="AV222" s="86"/>
      <c r="AW222" s="86"/>
      <c r="AX222" s="86"/>
      <c r="AY222" s="86"/>
      <c r="AZ222" s="86"/>
      <c r="BA222" s="86"/>
      <c r="BB222" s="86"/>
      <c r="BC222" s="86"/>
      <c r="BD222" s="86"/>
      <c r="BE222" s="86"/>
      <c r="BF222" s="86"/>
      <c r="BG222" s="86"/>
    </row>
    <row r="223">
      <c r="A223" s="86"/>
      <c r="B223" s="86"/>
      <c r="C223" s="86"/>
      <c r="D223" s="86"/>
      <c r="E223" s="86"/>
      <c r="F223" s="86"/>
      <c r="G223" s="86"/>
      <c r="H223" s="86"/>
      <c r="I223" s="86"/>
      <c r="J223" s="86"/>
      <c r="K223" s="86"/>
      <c r="L223" s="86"/>
      <c r="M223" s="86"/>
      <c r="N223" s="86"/>
      <c r="O223" s="86"/>
      <c r="P223" s="86"/>
      <c r="Q223" s="86"/>
      <c r="R223" s="86"/>
      <c r="S223" s="86"/>
      <c r="T223" s="86"/>
      <c r="U223" s="86"/>
      <c r="V223" s="86"/>
      <c r="W223" s="86"/>
      <c r="X223" s="86"/>
      <c r="Y223" s="86"/>
      <c r="Z223" s="86"/>
      <c r="AA223" s="86"/>
      <c r="AB223" s="86"/>
      <c r="AC223" s="86"/>
      <c r="AD223" s="86"/>
      <c r="AE223" s="86"/>
      <c r="AF223" s="86"/>
      <c r="AG223" s="86"/>
      <c r="AH223" s="86"/>
      <c r="AI223" s="86"/>
      <c r="AJ223" s="86"/>
      <c r="AK223" s="86"/>
      <c r="AL223" s="86"/>
      <c r="AM223" s="86"/>
      <c r="AN223" s="86"/>
      <c r="AO223" s="86"/>
      <c r="AP223" s="86"/>
      <c r="AQ223" s="86"/>
      <c r="AR223" s="86"/>
      <c r="AS223" s="86"/>
      <c r="AT223" s="86"/>
      <c r="AU223" s="86"/>
      <c r="AV223" s="86"/>
      <c r="AW223" s="86"/>
      <c r="AX223" s="86"/>
      <c r="AY223" s="86"/>
      <c r="AZ223" s="86"/>
      <c r="BA223" s="86"/>
      <c r="BB223" s="86"/>
      <c r="BC223" s="86"/>
      <c r="BD223" s="86"/>
      <c r="BE223" s="86"/>
      <c r="BF223" s="86"/>
      <c r="BG223" s="86"/>
    </row>
    <row r="224">
      <c r="A224" s="86"/>
      <c r="B224" s="86"/>
      <c r="C224" s="86"/>
      <c r="D224" s="86"/>
      <c r="E224" s="86"/>
      <c r="F224" s="86"/>
      <c r="G224" s="86"/>
      <c r="H224" s="86"/>
      <c r="I224" s="86"/>
      <c r="J224" s="86"/>
      <c r="K224" s="86"/>
      <c r="L224" s="86"/>
      <c r="M224" s="86"/>
      <c r="N224" s="86"/>
      <c r="O224" s="86"/>
      <c r="P224" s="86"/>
      <c r="Q224" s="86"/>
      <c r="R224" s="86"/>
      <c r="S224" s="86"/>
      <c r="T224" s="86"/>
      <c r="U224" s="86"/>
      <c r="V224" s="86"/>
      <c r="W224" s="86"/>
      <c r="X224" s="86"/>
      <c r="Y224" s="86"/>
      <c r="Z224" s="86"/>
      <c r="AA224" s="86"/>
      <c r="AB224" s="86"/>
      <c r="AC224" s="86"/>
      <c r="AD224" s="86"/>
      <c r="AE224" s="86"/>
      <c r="AF224" s="86"/>
      <c r="AG224" s="86"/>
      <c r="AH224" s="86"/>
      <c r="AI224" s="86"/>
      <c r="AJ224" s="86"/>
      <c r="AK224" s="86"/>
      <c r="AL224" s="86"/>
      <c r="AM224" s="86"/>
      <c r="AN224" s="86"/>
      <c r="AO224" s="86"/>
      <c r="AP224" s="86"/>
      <c r="AQ224" s="86"/>
      <c r="AR224" s="86"/>
      <c r="AS224" s="86"/>
      <c r="AT224" s="86"/>
      <c r="AU224" s="86"/>
      <c r="AV224" s="86"/>
      <c r="AW224" s="86"/>
      <c r="AX224" s="86"/>
      <c r="AY224" s="86"/>
      <c r="AZ224" s="86"/>
      <c r="BA224" s="86"/>
      <c r="BB224" s="86"/>
      <c r="BC224" s="86"/>
      <c r="BD224" s="86"/>
      <c r="BE224" s="86"/>
      <c r="BF224" s="86"/>
      <c r="BG224" s="86"/>
    </row>
    <row r="225">
      <c r="A225" s="86"/>
      <c r="B225" s="86"/>
      <c r="C225" s="86"/>
      <c r="D225" s="86"/>
      <c r="E225" s="86"/>
      <c r="F225" s="86"/>
      <c r="G225" s="86"/>
      <c r="H225" s="86"/>
      <c r="I225" s="86"/>
      <c r="J225" s="86"/>
      <c r="K225" s="86"/>
      <c r="L225" s="86"/>
      <c r="M225" s="86"/>
      <c r="N225" s="86"/>
      <c r="O225" s="86"/>
      <c r="P225" s="86"/>
      <c r="Q225" s="86"/>
      <c r="R225" s="86"/>
      <c r="S225" s="86"/>
      <c r="T225" s="86"/>
      <c r="U225" s="86"/>
      <c r="V225" s="86"/>
      <c r="W225" s="86"/>
      <c r="X225" s="86"/>
      <c r="Y225" s="86"/>
      <c r="Z225" s="86"/>
      <c r="AA225" s="86"/>
      <c r="AB225" s="86"/>
      <c r="AC225" s="86"/>
      <c r="AD225" s="86"/>
      <c r="AE225" s="86"/>
      <c r="AF225" s="86"/>
      <c r="AG225" s="86"/>
      <c r="AH225" s="86"/>
      <c r="AI225" s="86"/>
      <c r="AJ225" s="86"/>
      <c r="AK225" s="86"/>
      <c r="AL225" s="86"/>
      <c r="AM225" s="86"/>
      <c r="AN225" s="86"/>
      <c r="AO225" s="86"/>
      <c r="AP225" s="86"/>
      <c r="AQ225" s="86"/>
      <c r="AR225" s="86"/>
      <c r="AS225" s="86"/>
      <c r="AT225" s="86"/>
      <c r="AU225" s="86"/>
      <c r="AV225" s="86"/>
      <c r="AW225" s="86"/>
      <c r="AX225" s="86"/>
      <c r="AY225" s="86"/>
      <c r="AZ225" s="86"/>
      <c r="BA225" s="86"/>
      <c r="BB225" s="86"/>
      <c r="BC225" s="86"/>
      <c r="BD225" s="86"/>
      <c r="BE225" s="86"/>
      <c r="BF225" s="86"/>
      <c r="BG225" s="86"/>
    </row>
    <row r="226">
      <c r="A226" s="86"/>
      <c r="B226" s="86"/>
      <c r="C226" s="86"/>
      <c r="D226" s="86"/>
      <c r="E226" s="86"/>
      <c r="F226" s="86"/>
      <c r="G226" s="86"/>
      <c r="H226" s="86"/>
      <c r="I226" s="86"/>
      <c r="J226" s="86"/>
      <c r="K226" s="86"/>
      <c r="L226" s="86"/>
      <c r="M226" s="86"/>
      <c r="N226" s="86"/>
      <c r="O226" s="86"/>
      <c r="P226" s="86"/>
      <c r="Q226" s="86"/>
      <c r="R226" s="86"/>
      <c r="S226" s="86"/>
      <c r="T226" s="86"/>
      <c r="U226" s="86"/>
      <c r="V226" s="86"/>
      <c r="W226" s="86"/>
      <c r="X226" s="86"/>
      <c r="Y226" s="86"/>
      <c r="Z226" s="86"/>
      <c r="AA226" s="86"/>
      <c r="AB226" s="86"/>
      <c r="AC226" s="86"/>
      <c r="AD226" s="86"/>
      <c r="AE226" s="86"/>
      <c r="AF226" s="86"/>
      <c r="AG226" s="86"/>
      <c r="AH226" s="86"/>
      <c r="AI226" s="86"/>
      <c r="AJ226" s="86"/>
      <c r="AK226" s="86"/>
      <c r="AL226" s="86"/>
      <c r="AM226" s="86"/>
      <c r="AN226" s="86"/>
      <c r="AO226" s="86"/>
      <c r="AP226" s="86"/>
      <c r="AQ226" s="86"/>
      <c r="AR226" s="86"/>
      <c r="AS226" s="86"/>
      <c r="AT226" s="86"/>
      <c r="AU226" s="86"/>
      <c r="AV226" s="86"/>
      <c r="AW226" s="86"/>
      <c r="AX226" s="86"/>
      <c r="AY226" s="86"/>
      <c r="AZ226" s="86"/>
      <c r="BA226" s="86"/>
      <c r="BB226" s="86"/>
      <c r="BC226" s="86"/>
      <c r="BD226" s="86"/>
      <c r="BE226" s="86"/>
      <c r="BF226" s="86"/>
      <c r="BG226" s="86"/>
    </row>
    <row r="227">
      <c r="A227" s="86"/>
      <c r="B227" s="86"/>
      <c r="C227" s="86"/>
      <c r="D227" s="86"/>
      <c r="E227" s="86"/>
      <c r="F227" s="86"/>
      <c r="G227" s="86"/>
      <c r="H227" s="86"/>
      <c r="I227" s="86"/>
      <c r="J227" s="86"/>
      <c r="K227" s="86"/>
      <c r="L227" s="86"/>
      <c r="M227" s="86"/>
      <c r="N227" s="86"/>
      <c r="O227" s="86"/>
      <c r="P227" s="86"/>
      <c r="Q227" s="86"/>
      <c r="R227" s="86"/>
      <c r="S227" s="86"/>
      <c r="T227" s="86"/>
      <c r="U227" s="86"/>
      <c r="V227" s="86"/>
      <c r="W227" s="86"/>
      <c r="X227" s="86"/>
      <c r="Y227" s="86"/>
      <c r="Z227" s="86"/>
      <c r="AA227" s="86"/>
      <c r="AB227" s="86"/>
      <c r="AC227" s="86"/>
      <c r="AD227" s="86"/>
      <c r="AE227" s="86"/>
      <c r="AF227" s="86"/>
      <c r="AG227" s="86"/>
      <c r="AH227" s="86"/>
      <c r="AI227" s="86"/>
      <c r="AJ227" s="86"/>
      <c r="AK227" s="86"/>
      <c r="AL227" s="86"/>
      <c r="AM227" s="86"/>
      <c r="AN227" s="86"/>
      <c r="AO227" s="86"/>
      <c r="AP227" s="86"/>
      <c r="AQ227" s="86"/>
      <c r="AR227" s="86"/>
      <c r="AS227" s="86"/>
      <c r="AT227" s="86"/>
      <c r="AU227" s="86"/>
      <c r="AV227" s="86"/>
      <c r="AW227" s="86"/>
      <c r="AX227" s="86"/>
      <c r="AY227" s="86"/>
      <c r="AZ227" s="86"/>
      <c r="BA227" s="86"/>
      <c r="BB227" s="86"/>
      <c r="BC227" s="86"/>
      <c r="BD227" s="86"/>
      <c r="BE227" s="86"/>
      <c r="BF227" s="86"/>
      <c r="BG227" s="86"/>
    </row>
    <row r="228">
      <c r="A228" s="86"/>
      <c r="B228" s="86"/>
      <c r="C228" s="86"/>
      <c r="D228" s="86"/>
      <c r="E228" s="86"/>
      <c r="F228" s="86"/>
      <c r="G228" s="86"/>
      <c r="H228" s="86"/>
      <c r="I228" s="86"/>
      <c r="J228" s="86"/>
      <c r="K228" s="86"/>
      <c r="L228" s="86"/>
      <c r="M228" s="86"/>
      <c r="N228" s="86"/>
      <c r="O228" s="86"/>
      <c r="P228" s="86"/>
      <c r="Q228" s="86"/>
      <c r="R228" s="86"/>
      <c r="S228" s="86"/>
      <c r="T228" s="86"/>
      <c r="U228" s="86"/>
      <c r="V228" s="86"/>
      <c r="W228" s="86"/>
      <c r="X228" s="86"/>
      <c r="Y228" s="86"/>
      <c r="Z228" s="86"/>
      <c r="AA228" s="86"/>
      <c r="AB228" s="86"/>
      <c r="AC228" s="86"/>
      <c r="AD228" s="86"/>
      <c r="AE228" s="86"/>
      <c r="AF228" s="86"/>
      <c r="AG228" s="86"/>
      <c r="AH228" s="86"/>
      <c r="AI228" s="86"/>
      <c r="AJ228" s="86"/>
      <c r="AK228" s="86"/>
      <c r="AL228" s="86"/>
      <c r="AM228" s="86"/>
      <c r="AN228" s="86"/>
      <c r="AO228" s="86"/>
      <c r="AP228" s="86"/>
      <c r="AQ228" s="86"/>
      <c r="AR228" s="86"/>
      <c r="AS228" s="86"/>
      <c r="AT228" s="86"/>
      <c r="AU228" s="86"/>
      <c r="AV228" s="86"/>
      <c r="AW228" s="86"/>
      <c r="AX228" s="86"/>
      <c r="AY228" s="86"/>
      <c r="AZ228" s="86"/>
      <c r="BA228" s="86"/>
      <c r="BB228" s="86"/>
      <c r="BC228" s="86"/>
      <c r="BD228" s="86"/>
      <c r="BE228" s="86"/>
      <c r="BF228" s="86"/>
      <c r="BG228" s="86"/>
    </row>
    <row r="229">
      <c r="A229" s="86"/>
      <c r="B229" s="86"/>
      <c r="C229" s="86"/>
      <c r="D229" s="86"/>
      <c r="E229" s="86"/>
      <c r="F229" s="86"/>
      <c r="G229" s="86"/>
      <c r="H229" s="86"/>
      <c r="I229" s="86"/>
      <c r="J229" s="86"/>
      <c r="K229" s="86"/>
      <c r="L229" s="86"/>
      <c r="M229" s="86"/>
      <c r="N229" s="86"/>
      <c r="O229" s="86"/>
      <c r="P229" s="86"/>
      <c r="Q229" s="86"/>
      <c r="R229" s="86"/>
      <c r="S229" s="86"/>
      <c r="T229" s="86"/>
      <c r="U229" s="86"/>
      <c r="V229" s="86"/>
      <c r="W229" s="86"/>
      <c r="X229" s="86"/>
      <c r="Y229" s="86"/>
      <c r="Z229" s="86"/>
      <c r="AA229" s="86"/>
      <c r="AB229" s="86"/>
      <c r="AC229" s="86"/>
      <c r="AD229" s="86"/>
      <c r="AE229" s="86"/>
      <c r="AF229" s="86"/>
      <c r="AG229" s="86"/>
      <c r="AH229" s="86"/>
      <c r="AI229" s="86"/>
      <c r="AJ229" s="86"/>
      <c r="AK229" s="86"/>
      <c r="AL229" s="86"/>
      <c r="AM229" s="86"/>
      <c r="AN229" s="86"/>
      <c r="AO229" s="86"/>
      <c r="AP229" s="86"/>
      <c r="AQ229" s="86"/>
      <c r="AR229" s="86"/>
      <c r="AS229" s="86"/>
      <c r="AT229" s="86"/>
      <c r="AU229" s="86"/>
      <c r="AV229" s="86"/>
      <c r="AW229" s="86"/>
      <c r="AX229" s="86"/>
      <c r="AY229" s="86"/>
      <c r="AZ229" s="86"/>
      <c r="BA229" s="86"/>
      <c r="BB229" s="86"/>
      <c r="BC229" s="86"/>
      <c r="BD229" s="86"/>
      <c r="BE229" s="86"/>
      <c r="BF229" s="86"/>
      <c r="BG229" s="86"/>
    </row>
    <row r="230">
      <c r="A230" s="86"/>
      <c r="B230" s="86"/>
      <c r="C230" s="86"/>
      <c r="D230" s="86"/>
      <c r="E230" s="86"/>
      <c r="F230" s="86"/>
      <c r="G230" s="86"/>
      <c r="H230" s="86"/>
      <c r="I230" s="86"/>
      <c r="J230" s="86"/>
      <c r="K230" s="86"/>
      <c r="L230" s="86"/>
      <c r="M230" s="86"/>
      <c r="N230" s="86"/>
      <c r="O230" s="86"/>
      <c r="P230" s="86"/>
      <c r="Q230" s="86"/>
      <c r="R230" s="86"/>
      <c r="S230" s="86"/>
      <c r="T230" s="86"/>
      <c r="U230" s="86"/>
      <c r="V230" s="86"/>
      <c r="W230" s="86"/>
      <c r="X230" s="86"/>
      <c r="Y230" s="86"/>
      <c r="Z230" s="86"/>
      <c r="AA230" s="86"/>
      <c r="AB230" s="86"/>
      <c r="AC230" s="86"/>
      <c r="AD230" s="86"/>
      <c r="AE230" s="86"/>
      <c r="AF230" s="86"/>
      <c r="AG230" s="86"/>
      <c r="AH230" s="86"/>
      <c r="AI230" s="86"/>
      <c r="AJ230" s="86"/>
      <c r="AK230" s="86"/>
      <c r="AL230" s="86"/>
      <c r="AM230" s="86"/>
      <c r="AN230" s="86"/>
      <c r="AO230" s="86"/>
      <c r="AP230" s="86"/>
      <c r="AQ230" s="86"/>
      <c r="AR230" s="86"/>
      <c r="AS230" s="86"/>
      <c r="AT230" s="86"/>
      <c r="AU230" s="86"/>
      <c r="AV230" s="86"/>
      <c r="AW230" s="86"/>
      <c r="AX230" s="86"/>
      <c r="AY230" s="86"/>
      <c r="AZ230" s="86"/>
      <c r="BA230" s="86"/>
      <c r="BB230" s="86"/>
      <c r="BC230" s="86"/>
      <c r="BD230" s="86"/>
      <c r="BE230" s="86"/>
      <c r="BF230" s="86"/>
      <c r="BG230" s="86"/>
    </row>
    <row r="231">
      <c r="A231" s="86"/>
      <c r="B231" s="86"/>
      <c r="C231" s="86"/>
      <c r="D231" s="86"/>
      <c r="E231" s="86"/>
      <c r="F231" s="86"/>
      <c r="G231" s="86"/>
      <c r="H231" s="86"/>
      <c r="I231" s="86"/>
      <c r="J231" s="86"/>
      <c r="K231" s="86"/>
      <c r="L231" s="86"/>
      <c r="M231" s="86"/>
      <c r="N231" s="86"/>
      <c r="O231" s="86"/>
      <c r="P231" s="86"/>
      <c r="Q231" s="86"/>
      <c r="R231" s="86"/>
      <c r="S231" s="86"/>
      <c r="T231" s="86"/>
      <c r="U231" s="86"/>
      <c r="V231" s="86"/>
      <c r="W231" s="86"/>
      <c r="X231" s="86"/>
      <c r="Y231" s="86"/>
      <c r="Z231" s="86"/>
      <c r="AA231" s="86"/>
      <c r="AB231" s="86"/>
      <c r="AC231" s="86"/>
      <c r="AD231" s="86"/>
      <c r="AE231" s="86"/>
      <c r="AF231" s="86"/>
      <c r="AG231" s="86"/>
      <c r="AH231" s="86"/>
      <c r="AI231" s="86"/>
      <c r="AJ231" s="86"/>
      <c r="AK231" s="86"/>
      <c r="AL231" s="86"/>
      <c r="AM231" s="86"/>
      <c r="AN231" s="86"/>
      <c r="AO231" s="86"/>
      <c r="AP231" s="86"/>
      <c r="AQ231" s="86"/>
      <c r="AR231" s="86"/>
      <c r="AS231" s="86"/>
      <c r="AT231" s="86"/>
      <c r="AU231" s="86"/>
      <c r="AV231" s="86"/>
      <c r="AW231" s="86"/>
      <c r="AX231" s="86"/>
      <c r="AY231" s="86"/>
      <c r="AZ231" s="86"/>
      <c r="BA231" s="86"/>
      <c r="BB231" s="86"/>
      <c r="BC231" s="86"/>
      <c r="BD231" s="86"/>
      <c r="BE231" s="86"/>
      <c r="BF231" s="86"/>
      <c r="BG231" s="86"/>
    </row>
    <row r="232">
      <c r="A232" s="86"/>
      <c r="B232" s="86"/>
      <c r="C232" s="86"/>
      <c r="D232" s="86"/>
      <c r="E232" s="86"/>
      <c r="F232" s="86"/>
      <c r="G232" s="86"/>
      <c r="H232" s="86"/>
      <c r="I232" s="86"/>
      <c r="J232" s="86"/>
      <c r="K232" s="86"/>
      <c r="L232" s="86"/>
      <c r="M232" s="86"/>
      <c r="N232" s="86"/>
      <c r="O232" s="86"/>
      <c r="P232" s="86"/>
      <c r="Q232" s="86"/>
      <c r="R232" s="86"/>
      <c r="S232" s="86"/>
      <c r="T232" s="86"/>
      <c r="U232" s="86"/>
      <c r="V232" s="86"/>
      <c r="W232" s="86"/>
      <c r="X232" s="86"/>
      <c r="Y232" s="86"/>
      <c r="Z232" s="86"/>
      <c r="AA232" s="86"/>
      <c r="AB232" s="86"/>
      <c r="AC232" s="86"/>
      <c r="AD232" s="86"/>
      <c r="AE232" s="86"/>
      <c r="AF232" s="86"/>
      <c r="AG232" s="86"/>
      <c r="AH232" s="86"/>
      <c r="AI232" s="86"/>
      <c r="AJ232" s="86"/>
      <c r="AK232" s="86"/>
      <c r="AL232" s="86"/>
      <c r="AM232" s="86"/>
      <c r="AN232" s="86"/>
      <c r="AO232" s="86"/>
      <c r="AP232" s="86"/>
      <c r="AQ232" s="86"/>
      <c r="AR232" s="86"/>
      <c r="AS232" s="86"/>
      <c r="AT232" s="86"/>
      <c r="AU232" s="86"/>
      <c r="AV232" s="86"/>
      <c r="AW232" s="86"/>
      <c r="AX232" s="86"/>
      <c r="AY232" s="86"/>
      <c r="AZ232" s="86"/>
      <c r="BA232" s="86"/>
      <c r="BB232" s="86"/>
      <c r="BC232" s="86"/>
      <c r="BD232" s="86"/>
      <c r="BE232" s="86"/>
      <c r="BF232" s="86"/>
      <c r="BG232" s="86"/>
    </row>
    <row r="233">
      <c r="A233" s="86"/>
      <c r="B233" s="86"/>
      <c r="C233" s="86"/>
      <c r="D233" s="86"/>
      <c r="E233" s="86"/>
      <c r="F233" s="86"/>
      <c r="G233" s="86"/>
      <c r="H233" s="86"/>
      <c r="I233" s="86"/>
      <c r="J233" s="86"/>
      <c r="K233" s="86"/>
      <c r="L233" s="86"/>
      <c r="M233" s="86"/>
      <c r="N233" s="86"/>
      <c r="O233" s="86"/>
      <c r="P233" s="86"/>
      <c r="Q233" s="86"/>
      <c r="R233" s="86"/>
      <c r="S233" s="86"/>
      <c r="T233" s="86"/>
      <c r="U233" s="86"/>
      <c r="V233" s="86"/>
      <c r="W233" s="86"/>
      <c r="X233" s="86"/>
      <c r="Y233" s="86"/>
      <c r="Z233" s="86"/>
      <c r="AA233" s="86"/>
      <c r="AB233" s="86"/>
      <c r="AC233" s="86"/>
      <c r="AD233" s="86"/>
      <c r="AE233" s="86"/>
      <c r="AF233" s="86"/>
      <c r="AG233" s="86"/>
      <c r="AH233" s="86"/>
      <c r="AI233" s="86"/>
      <c r="AJ233" s="86"/>
      <c r="AK233" s="86"/>
      <c r="AL233" s="86"/>
      <c r="AM233" s="86"/>
      <c r="AN233" s="86"/>
      <c r="AO233" s="86"/>
      <c r="AP233" s="86"/>
      <c r="AQ233" s="86"/>
      <c r="AR233" s="86"/>
      <c r="AS233" s="86"/>
      <c r="AT233" s="86"/>
      <c r="AU233" s="86"/>
      <c r="AV233" s="86"/>
      <c r="AW233" s="86"/>
      <c r="AX233" s="86"/>
      <c r="AY233" s="86"/>
      <c r="AZ233" s="86"/>
      <c r="BA233" s="86"/>
      <c r="BB233" s="86"/>
      <c r="BC233" s="86"/>
      <c r="BD233" s="86"/>
      <c r="BE233" s="86"/>
      <c r="BF233" s="86"/>
      <c r="BG233" s="86"/>
    </row>
    <row r="234">
      <c r="A234" s="86"/>
      <c r="B234" s="86"/>
      <c r="C234" s="86"/>
      <c r="D234" s="86"/>
      <c r="E234" s="86"/>
      <c r="F234" s="86"/>
      <c r="G234" s="86"/>
      <c r="H234" s="86"/>
      <c r="I234" s="86"/>
      <c r="J234" s="86"/>
      <c r="K234" s="86"/>
      <c r="L234" s="86"/>
      <c r="M234" s="86"/>
      <c r="N234" s="86"/>
      <c r="O234" s="86"/>
      <c r="P234" s="86"/>
      <c r="Q234" s="86"/>
      <c r="R234" s="86"/>
      <c r="S234" s="86"/>
      <c r="T234" s="86"/>
      <c r="U234" s="86"/>
      <c r="V234" s="86"/>
      <c r="W234" s="86"/>
      <c r="X234" s="86"/>
      <c r="Y234" s="86"/>
      <c r="Z234" s="86"/>
      <c r="AA234" s="86"/>
      <c r="AB234" s="86"/>
      <c r="AC234" s="86"/>
      <c r="AD234" s="86"/>
      <c r="AE234" s="86"/>
      <c r="AF234" s="86"/>
      <c r="AG234" s="86"/>
      <c r="AH234" s="86"/>
      <c r="AI234" s="86"/>
      <c r="AJ234" s="86"/>
      <c r="AK234" s="86"/>
      <c r="AL234" s="86"/>
      <c r="AM234" s="86"/>
      <c r="AN234" s="86"/>
      <c r="AO234" s="86"/>
      <c r="AP234" s="86"/>
      <c r="AQ234" s="86"/>
      <c r="AR234" s="86"/>
      <c r="AS234" s="86"/>
      <c r="AT234" s="86"/>
      <c r="AU234" s="86"/>
      <c r="AV234" s="86"/>
      <c r="AW234" s="86"/>
      <c r="AX234" s="86"/>
      <c r="AY234" s="86"/>
      <c r="AZ234" s="86"/>
      <c r="BA234" s="86"/>
      <c r="BB234" s="86"/>
      <c r="BC234" s="86"/>
      <c r="BD234" s="86"/>
      <c r="BE234" s="86"/>
      <c r="BF234" s="86"/>
      <c r="BG234" s="86"/>
    </row>
    <row r="235">
      <c r="A235" s="86"/>
      <c r="B235" s="86"/>
      <c r="C235" s="86"/>
      <c r="D235" s="86"/>
      <c r="E235" s="86"/>
      <c r="F235" s="86"/>
      <c r="G235" s="86"/>
      <c r="H235" s="86"/>
      <c r="I235" s="86"/>
      <c r="J235" s="86"/>
      <c r="K235" s="86"/>
      <c r="L235" s="86"/>
      <c r="M235" s="86"/>
      <c r="N235" s="86"/>
      <c r="O235" s="86"/>
      <c r="P235" s="86"/>
      <c r="Q235" s="86"/>
      <c r="R235" s="86"/>
      <c r="S235" s="86"/>
      <c r="T235" s="86"/>
      <c r="U235" s="86"/>
      <c r="V235" s="86"/>
      <c r="W235" s="86"/>
      <c r="X235" s="86"/>
      <c r="Y235" s="86"/>
      <c r="Z235" s="86"/>
      <c r="AA235" s="86"/>
      <c r="AB235" s="86"/>
      <c r="AC235" s="86"/>
      <c r="AD235" s="86"/>
      <c r="AE235" s="86"/>
      <c r="AF235" s="86"/>
      <c r="AG235" s="86"/>
      <c r="AH235" s="86"/>
      <c r="AI235" s="86"/>
      <c r="AJ235" s="86"/>
      <c r="AK235" s="86"/>
      <c r="AL235" s="86"/>
      <c r="AM235" s="86"/>
      <c r="AN235" s="86"/>
      <c r="AO235" s="86"/>
      <c r="AP235" s="86"/>
      <c r="AQ235" s="86"/>
      <c r="AR235" s="86"/>
      <c r="AS235" s="86"/>
      <c r="AT235" s="86"/>
      <c r="AU235" s="86"/>
      <c r="AV235" s="86"/>
      <c r="AW235" s="86"/>
      <c r="AX235" s="86"/>
      <c r="AY235" s="86"/>
      <c r="AZ235" s="86"/>
      <c r="BA235" s="86"/>
      <c r="BB235" s="86"/>
      <c r="BC235" s="86"/>
      <c r="BD235" s="86"/>
      <c r="BE235" s="86"/>
      <c r="BF235" s="86"/>
      <c r="BG235" s="86"/>
    </row>
    <row r="236">
      <c r="A236" s="86"/>
      <c r="B236" s="86"/>
      <c r="C236" s="86"/>
      <c r="D236" s="86"/>
      <c r="E236" s="86"/>
      <c r="F236" s="86"/>
      <c r="G236" s="86"/>
      <c r="H236" s="86"/>
      <c r="I236" s="86"/>
      <c r="J236" s="86"/>
      <c r="K236" s="86"/>
      <c r="L236" s="86"/>
      <c r="M236" s="86"/>
      <c r="N236" s="86"/>
      <c r="O236" s="86"/>
      <c r="P236" s="86"/>
      <c r="Q236" s="86"/>
      <c r="R236" s="86"/>
      <c r="S236" s="86"/>
      <c r="T236" s="86"/>
      <c r="U236" s="86"/>
      <c r="V236" s="86"/>
      <c r="W236" s="86"/>
      <c r="X236" s="86"/>
      <c r="Y236" s="86"/>
      <c r="Z236" s="86"/>
      <c r="AA236" s="86"/>
      <c r="AB236" s="86"/>
      <c r="AC236" s="86"/>
      <c r="AD236" s="86"/>
      <c r="AE236" s="86"/>
      <c r="AF236" s="86"/>
      <c r="AG236" s="86"/>
      <c r="AH236" s="86"/>
      <c r="AI236" s="86"/>
      <c r="AJ236" s="86"/>
      <c r="AK236" s="86"/>
      <c r="AL236" s="86"/>
      <c r="AM236" s="86"/>
      <c r="AN236" s="86"/>
      <c r="AO236" s="86"/>
      <c r="AP236" s="86"/>
      <c r="AQ236" s="86"/>
      <c r="AR236" s="86"/>
      <c r="AS236" s="86"/>
      <c r="AT236" s="86"/>
      <c r="AU236" s="86"/>
      <c r="AV236" s="86"/>
      <c r="AW236" s="86"/>
      <c r="AX236" s="86"/>
      <c r="AY236" s="86"/>
      <c r="AZ236" s="86"/>
      <c r="BA236" s="86"/>
      <c r="BB236" s="86"/>
      <c r="BC236" s="86"/>
      <c r="BD236" s="86"/>
      <c r="BE236" s="86"/>
      <c r="BF236" s="86"/>
      <c r="BG236" s="86"/>
    </row>
    <row r="237">
      <c r="A237" s="86"/>
      <c r="B237" s="86"/>
      <c r="C237" s="86"/>
      <c r="D237" s="86"/>
      <c r="E237" s="86"/>
      <c r="F237" s="86"/>
      <c r="G237" s="86"/>
      <c r="H237" s="86"/>
      <c r="I237" s="86"/>
      <c r="J237" s="86"/>
      <c r="K237" s="86"/>
      <c r="L237" s="86"/>
      <c r="M237" s="86"/>
      <c r="N237" s="86"/>
      <c r="O237" s="86"/>
      <c r="P237" s="86"/>
      <c r="Q237" s="86"/>
      <c r="R237" s="86"/>
      <c r="S237" s="86"/>
      <c r="T237" s="86"/>
      <c r="U237" s="86"/>
      <c r="V237" s="86"/>
      <c r="W237" s="86"/>
      <c r="X237" s="86"/>
      <c r="Y237" s="86"/>
      <c r="Z237" s="86"/>
      <c r="AA237" s="86"/>
      <c r="AB237" s="86"/>
      <c r="AC237" s="86"/>
      <c r="AD237" s="86"/>
      <c r="AE237" s="86"/>
      <c r="AF237" s="86"/>
      <c r="AG237" s="86"/>
      <c r="AH237" s="86"/>
      <c r="AI237" s="86"/>
      <c r="AJ237" s="86"/>
      <c r="AK237" s="86"/>
      <c r="AL237" s="86"/>
      <c r="AM237" s="86"/>
      <c r="AN237" s="86"/>
      <c r="AO237" s="86"/>
      <c r="AP237" s="86"/>
      <c r="AQ237" s="86"/>
      <c r="AR237" s="86"/>
      <c r="AS237" s="86"/>
      <c r="AT237" s="86"/>
      <c r="AU237" s="86"/>
      <c r="AV237" s="86"/>
      <c r="AW237" s="86"/>
      <c r="AX237" s="86"/>
      <c r="AY237" s="86"/>
      <c r="AZ237" s="86"/>
      <c r="BA237" s="86"/>
      <c r="BB237" s="86"/>
      <c r="BC237" s="86"/>
      <c r="BD237" s="86"/>
      <c r="BE237" s="86"/>
      <c r="BF237" s="86"/>
      <c r="BG237" s="86"/>
    </row>
    <row r="238">
      <c r="A238" s="86"/>
      <c r="B238" s="86"/>
      <c r="C238" s="86"/>
      <c r="D238" s="86"/>
      <c r="E238" s="86"/>
      <c r="F238" s="86"/>
      <c r="G238" s="86"/>
      <c r="H238" s="86"/>
      <c r="I238" s="86"/>
      <c r="J238" s="86"/>
      <c r="K238" s="86"/>
      <c r="L238" s="86"/>
      <c r="M238" s="86"/>
      <c r="N238" s="86"/>
      <c r="O238" s="86"/>
      <c r="P238" s="86"/>
      <c r="Q238" s="86"/>
      <c r="R238" s="86"/>
      <c r="S238" s="86"/>
      <c r="T238" s="86"/>
      <c r="U238" s="86"/>
      <c r="V238" s="86"/>
      <c r="W238" s="86"/>
      <c r="X238" s="86"/>
      <c r="Y238" s="86"/>
      <c r="Z238" s="86"/>
      <c r="AA238" s="86"/>
      <c r="AB238" s="86"/>
      <c r="AC238" s="86"/>
      <c r="AD238" s="86"/>
      <c r="AE238" s="86"/>
      <c r="AF238" s="86"/>
      <c r="AG238" s="86"/>
      <c r="AH238" s="86"/>
      <c r="AI238" s="86"/>
      <c r="AJ238" s="86"/>
      <c r="AK238" s="86"/>
      <c r="AL238" s="86"/>
      <c r="AM238" s="86"/>
      <c r="AN238" s="86"/>
      <c r="AO238" s="86"/>
      <c r="AP238" s="86"/>
      <c r="AQ238" s="86"/>
      <c r="AR238" s="86"/>
      <c r="AS238" s="86"/>
      <c r="AT238" s="86"/>
      <c r="AU238" s="86"/>
      <c r="AV238" s="86"/>
      <c r="AW238" s="86"/>
      <c r="AX238" s="86"/>
      <c r="AY238" s="86"/>
      <c r="AZ238" s="86"/>
      <c r="BA238" s="86"/>
      <c r="BB238" s="86"/>
      <c r="BC238" s="86"/>
      <c r="BD238" s="86"/>
      <c r="BE238" s="86"/>
      <c r="BF238" s="86"/>
      <c r="BG238" s="86"/>
    </row>
    <row r="239">
      <c r="A239" s="86"/>
      <c r="B239" s="86"/>
      <c r="C239" s="86"/>
      <c r="D239" s="86"/>
      <c r="E239" s="86"/>
      <c r="F239" s="86"/>
      <c r="G239" s="86"/>
      <c r="H239" s="86"/>
      <c r="I239" s="86"/>
      <c r="J239" s="86"/>
      <c r="K239" s="86"/>
      <c r="L239" s="86"/>
      <c r="M239" s="86"/>
      <c r="N239" s="86"/>
      <c r="O239" s="86"/>
      <c r="P239" s="86"/>
      <c r="Q239" s="86"/>
      <c r="R239" s="86"/>
      <c r="S239" s="86"/>
      <c r="T239" s="86"/>
      <c r="U239" s="86"/>
      <c r="V239" s="86"/>
      <c r="W239" s="86"/>
      <c r="X239" s="86"/>
      <c r="Y239" s="86"/>
      <c r="Z239" s="86"/>
      <c r="AA239" s="86"/>
      <c r="AB239" s="86"/>
      <c r="AC239" s="86"/>
      <c r="AD239" s="86"/>
      <c r="AE239" s="86"/>
      <c r="AF239" s="86"/>
      <c r="AG239" s="86"/>
      <c r="AH239" s="86"/>
      <c r="AI239" s="86"/>
      <c r="AJ239" s="86"/>
      <c r="AK239" s="86"/>
      <c r="AL239" s="86"/>
      <c r="AM239" s="86"/>
      <c r="AN239" s="86"/>
      <c r="AO239" s="86"/>
      <c r="AP239" s="86"/>
      <c r="AQ239" s="86"/>
      <c r="AR239" s="86"/>
      <c r="AS239" s="86"/>
      <c r="AT239" s="86"/>
      <c r="AU239" s="86"/>
      <c r="AV239" s="86"/>
      <c r="AW239" s="86"/>
      <c r="AX239" s="86"/>
      <c r="AY239" s="86"/>
      <c r="AZ239" s="86"/>
      <c r="BA239" s="86"/>
      <c r="BB239" s="86"/>
      <c r="BC239" s="86"/>
      <c r="BD239" s="86"/>
      <c r="BE239" s="86"/>
      <c r="BF239" s="86"/>
      <c r="BG239" s="86"/>
    </row>
    <row r="240">
      <c r="A240" s="86"/>
      <c r="B240" s="86"/>
      <c r="C240" s="86"/>
      <c r="D240" s="86"/>
      <c r="E240" s="86"/>
      <c r="F240" s="86"/>
      <c r="G240" s="86"/>
      <c r="H240" s="86"/>
      <c r="I240" s="86"/>
      <c r="J240" s="86"/>
      <c r="K240" s="86"/>
      <c r="L240" s="86"/>
      <c r="M240" s="86"/>
      <c r="N240" s="86"/>
      <c r="O240" s="86"/>
      <c r="P240" s="86"/>
      <c r="Q240" s="86"/>
      <c r="R240" s="86"/>
      <c r="S240" s="86"/>
      <c r="T240" s="86"/>
      <c r="U240" s="86"/>
      <c r="V240" s="86"/>
      <c r="W240" s="86"/>
      <c r="X240" s="86"/>
      <c r="Y240" s="86"/>
      <c r="Z240" s="86"/>
      <c r="AA240" s="86"/>
      <c r="AB240" s="86"/>
      <c r="AC240" s="86"/>
      <c r="AD240" s="86"/>
      <c r="AE240" s="86"/>
      <c r="AF240" s="86"/>
      <c r="AG240" s="86"/>
      <c r="AH240" s="86"/>
      <c r="AI240" s="86"/>
      <c r="AJ240" s="86"/>
      <c r="AK240" s="86"/>
      <c r="AL240" s="86"/>
      <c r="AM240" s="86"/>
      <c r="AN240" s="86"/>
      <c r="AO240" s="86"/>
      <c r="AP240" s="86"/>
      <c r="AQ240" s="86"/>
      <c r="AR240" s="86"/>
      <c r="AS240" s="86"/>
      <c r="AT240" s="86"/>
      <c r="AU240" s="86"/>
      <c r="AV240" s="86"/>
      <c r="AW240" s="86"/>
      <c r="AX240" s="86"/>
      <c r="AY240" s="86"/>
      <c r="AZ240" s="86"/>
      <c r="BA240" s="86"/>
      <c r="BB240" s="86"/>
      <c r="BC240" s="86"/>
      <c r="BD240" s="86"/>
      <c r="BE240" s="86"/>
      <c r="BF240" s="86"/>
      <c r="BG240" s="86"/>
    </row>
    <row r="241">
      <c r="A241" s="86"/>
      <c r="B241" s="86"/>
      <c r="C241" s="86"/>
      <c r="D241" s="86"/>
      <c r="E241" s="86"/>
      <c r="F241" s="86"/>
      <c r="G241" s="86"/>
      <c r="H241" s="86"/>
      <c r="I241" s="86"/>
      <c r="J241" s="86"/>
      <c r="K241" s="86"/>
      <c r="L241" s="86"/>
      <c r="M241" s="86"/>
      <c r="N241" s="86"/>
      <c r="O241" s="86"/>
      <c r="P241" s="86"/>
      <c r="Q241" s="86"/>
      <c r="R241" s="86"/>
      <c r="S241" s="86"/>
      <c r="T241" s="86"/>
      <c r="U241" s="86"/>
      <c r="V241" s="86"/>
      <c r="W241" s="86"/>
      <c r="X241" s="86"/>
      <c r="Y241" s="86"/>
      <c r="Z241" s="86"/>
      <c r="AA241" s="86"/>
      <c r="AB241" s="86"/>
      <c r="AC241" s="86"/>
      <c r="AD241" s="86"/>
      <c r="AE241" s="86"/>
      <c r="AF241" s="86"/>
      <c r="AG241" s="86"/>
      <c r="AH241" s="86"/>
      <c r="AI241" s="86"/>
      <c r="AJ241" s="86"/>
      <c r="AK241" s="86"/>
      <c r="AL241" s="86"/>
      <c r="AM241" s="86"/>
      <c r="AN241" s="86"/>
      <c r="AO241" s="86"/>
      <c r="AP241" s="86"/>
      <c r="AQ241" s="86"/>
      <c r="AR241" s="86"/>
      <c r="AS241" s="86"/>
      <c r="AT241" s="86"/>
      <c r="AU241" s="86"/>
      <c r="AV241" s="86"/>
      <c r="AW241" s="86"/>
      <c r="AX241" s="86"/>
      <c r="AY241" s="86"/>
      <c r="AZ241" s="86"/>
      <c r="BA241" s="86"/>
      <c r="BB241" s="86"/>
      <c r="BC241" s="86"/>
      <c r="BD241" s="86"/>
      <c r="BE241" s="86"/>
      <c r="BF241" s="86"/>
      <c r="BG241" s="86"/>
    </row>
    <row r="242">
      <c r="A242" s="86"/>
      <c r="B242" s="86"/>
      <c r="C242" s="86"/>
      <c r="D242" s="86"/>
      <c r="E242" s="86"/>
      <c r="F242" s="86"/>
      <c r="G242" s="86"/>
      <c r="H242" s="86"/>
      <c r="I242" s="86"/>
      <c r="J242" s="86"/>
      <c r="K242" s="86"/>
      <c r="L242" s="86"/>
      <c r="M242" s="86"/>
      <c r="N242" s="86"/>
      <c r="O242" s="86"/>
      <c r="P242" s="86"/>
      <c r="Q242" s="86"/>
      <c r="R242" s="86"/>
      <c r="S242" s="86"/>
      <c r="T242" s="86"/>
      <c r="U242" s="86"/>
      <c r="V242" s="86"/>
      <c r="W242" s="86"/>
      <c r="X242" s="86"/>
      <c r="Y242" s="86"/>
      <c r="Z242" s="86"/>
      <c r="AA242" s="86"/>
      <c r="AB242" s="86"/>
      <c r="AC242" s="86"/>
      <c r="AD242" s="86"/>
      <c r="AE242" s="86"/>
      <c r="AF242" s="86"/>
      <c r="AG242" s="86"/>
      <c r="AH242" s="86"/>
      <c r="AI242" s="86"/>
      <c r="AJ242" s="86"/>
      <c r="AK242" s="86"/>
      <c r="AL242" s="86"/>
      <c r="AM242" s="86"/>
      <c r="AN242" s="86"/>
      <c r="AO242" s="86"/>
      <c r="AP242" s="86"/>
      <c r="AQ242" s="86"/>
      <c r="AR242" s="86"/>
      <c r="AS242" s="86"/>
      <c r="AT242" s="86"/>
      <c r="AU242" s="86"/>
      <c r="AV242" s="86"/>
      <c r="AW242" s="86"/>
      <c r="AX242" s="86"/>
      <c r="AY242" s="86"/>
      <c r="AZ242" s="86"/>
      <c r="BA242" s="86"/>
      <c r="BB242" s="86"/>
      <c r="BC242" s="86"/>
      <c r="BD242" s="86"/>
      <c r="BE242" s="86"/>
      <c r="BF242" s="86"/>
      <c r="BG242" s="86"/>
    </row>
    <row r="243">
      <c r="A243" s="86"/>
      <c r="B243" s="86"/>
      <c r="C243" s="86"/>
      <c r="D243" s="86"/>
      <c r="E243" s="86"/>
      <c r="F243" s="86"/>
      <c r="G243" s="86"/>
      <c r="H243" s="86"/>
      <c r="I243" s="86"/>
      <c r="J243" s="86"/>
      <c r="K243" s="86"/>
      <c r="L243" s="86"/>
      <c r="M243" s="86"/>
      <c r="N243" s="86"/>
      <c r="O243" s="86"/>
      <c r="P243" s="86"/>
      <c r="Q243" s="86"/>
      <c r="R243" s="86"/>
      <c r="S243" s="86"/>
      <c r="T243" s="86"/>
      <c r="U243" s="86"/>
      <c r="V243" s="86"/>
      <c r="W243" s="86"/>
      <c r="X243" s="86"/>
      <c r="Y243" s="86"/>
      <c r="Z243" s="86"/>
      <c r="AA243" s="86"/>
      <c r="AB243" s="86"/>
      <c r="AC243" s="86"/>
      <c r="AD243" s="86"/>
      <c r="AE243" s="86"/>
      <c r="AF243" s="86"/>
      <c r="AG243" s="86"/>
      <c r="AH243" s="86"/>
      <c r="AI243" s="86"/>
      <c r="AJ243" s="86"/>
      <c r="AK243" s="86"/>
      <c r="AL243" s="86"/>
      <c r="AM243" s="86"/>
      <c r="AN243" s="86"/>
      <c r="AO243" s="86"/>
      <c r="AP243" s="86"/>
      <c r="AQ243" s="86"/>
      <c r="AR243" s="86"/>
      <c r="AS243" s="86"/>
      <c r="AT243" s="86"/>
      <c r="AU243" s="86"/>
      <c r="AV243" s="86"/>
      <c r="AW243" s="86"/>
      <c r="AX243" s="86"/>
      <c r="AY243" s="86"/>
      <c r="AZ243" s="86"/>
      <c r="BA243" s="86"/>
      <c r="BB243" s="86"/>
      <c r="BC243" s="86"/>
      <c r="BD243" s="86"/>
      <c r="BE243" s="86"/>
      <c r="BF243" s="86"/>
      <c r="BG243" s="86"/>
    </row>
    <row r="244">
      <c r="A244" s="86"/>
      <c r="B244" s="86"/>
      <c r="C244" s="86"/>
      <c r="D244" s="86"/>
      <c r="E244" s="86"/>
      <c r="F244" s="86"/>
      <c r="G244" s="86"/>
      <c r="H244" s="86"/>
      <c r="I244" s="86"/>
      <c r="J244" s="86"/>
      <c r="K244" s="86"/>
      <c r="L244" s="86"/>
      <c r="M244" s="86"/>
      <c r="N244" s="86"/>
      <c r="O244" s="86"/>
      <c r="P244" s="86"/>
      <c r="Q244" s="86"/>
      <c r="R244" s="86"/>
      <c r="S244" s="86"/>
      <c r="T244" s="86"/>
      <c r="U244" s="86"/>
      <c r="V244" s="86"/>
      <c r="W244" s="86"/>
      <c r="X244" s="86"/>
      <c r="Y244" s="86"/>
      <c r="Z244" s="86"/>
      <c r="AA244" s="86"/>
      <c r="AB244" s="86"/>
      <c r="AC244" s="86"/>
      <c r="AD244" s="86"/>
      <c r="AE244" s="86"/>
      <c r="AF244" s="86"/>
      <c r="AG244" s="86"/>
      <c r="AH244" s="86"/>
      <c r="AI244" s="86"/>
      <c r="AJ244" s="86"/>
      <c r="AK244" s="86"/>
      <c r="AL244" s="86"/>
      <c r="AM244" s="86"/>
      <c r="AN244" s="86"/>
      <c r="AO244" s="86"/>
      <c r="AP244" s="86"/>
      <c r="AQ244" s="86"/>
      <c r="AR244" s="86"/>
      <c r="AS244" s="86"/>
      <c r="AT244" s="86"/>
      <c r="AU244" s="86"/>
      <c r="AV244" s="86"/>
      <c r="AW244" s="86"/>
      <c r="AX244" s="86"/>
      <c r="AY244" s="86"/>
      <c r="AZ244" s="86"/>
      <c r="BA244" s="86"/>
      <c r="BB244" s="86"/>
      <c r="BC244" s="86"/>
      <c r="BD244" s="86"/>
      <c r="BE244" s="86"/>
      <c r="BF244" s="86"/>
      <c r="BG244" s="86"/>
    </row>
    <row r="245">
      <c r="A245" s="86"/>
      <c r="B245" s="86"/>
      <c r="C245" s="86"/>
      <c r="D245" s="86"/>
      <c r="E245" s="86"/>
      <c r="F245" s="86"/>
      <c r="G245" s="86"/>
      <c r="H245" s="86"/>
      <c r="I245" s="86"/>
      <c r="J245" s="86"/>
      <c r="K245" s="86"/>
      <c r="L245" s="86"/>
      <c r="M245" s="86"/>
      <c r="N245" s="86"/>
      <c r="O245" s="86"/>
      <c r="P245" s="86"/>
      <c r="Q245" s="86"/>
      <c r="R245" s="86"/>
      <c r="S245" s="86"/>
      <c r="T245" s="86"/>
      <c r="U245" s="86"/>
      <c r="V245" s="86"/>
      <c r="W245" s="86"/>
      <c r="X245" s="86"/>
      <c r="Y245" s="86"/>
      <c r="Z245" s="86"/>
      <c r="AA245" s="86"/>
      <c r="AB245" s="86"/>
      <c r="AC245" s="86"/>
      <c r="AD245" s="86"/>
      <c r="AE245" s="86"/>
      <c r="AF245" s="86"/>
      <c r="AG245" s="86"/>
      <c r="AH245" s="86"/>
      <c r="AI245" s="86"/>
      <c r="AJ245" s="86"/>
      <c r="AK245" s="86"/>
      <c r="AL245" s="86"/>
      <c r="AM245" s="86"/>
      <c r="AN245" s="86"/>
      <c r="AO245" s="86"/>
      <c r="AP245" s="86"/>
      <c r="AQ245" s="86"/>
      <c r="AR245" s="86"/>
      <c r="AS245" s="86"/>
      <c r="AT245" s="86"/>
      <c r="AU245" s="86"/>
      <c r="AV245" s="86"/>
      <c r="AW245" s="86"/>
      <c r="AX245" s="86"/>
      <c r="AY245" s="86"/>
      <c r="AZ245" s="86"/>
      <c r="BA245" s="86"/>
      <c r="BB245" s="86"/>
      <c r="BC245" s="86"/>
      <c r="BD245" s="86"/>
      <c r="BE245" s="86"/>
      <c r="BF245" s="86"/>
      <c r="BG245" s="86"/>
    </row>
    <row r="246">
      <c r="A246" s="86"/>
      <c r="B246" s="86"/>
      <c r="C246" s="86"/>
      <c r="D246" s="86"/>
      <c r="E246" s="86"/>
      <c r="F246" s="86"/>
      <c r="G246" s="86"/>
      <c r="H246" s="86"/>
      <c r="I246" s="86"/>
      <c r="J246" s="86"/>
      <c r="K246" s="86"/>
      <c r="L246" s="86"/>
      <c r="M246" s="86"/>
      <c r="N246" s="86"/>
      <c r="O246" s="86"/>
      <c r="P246" s="86"/>
      <c r="Q246" s="86"/>
      <c r="R246" s="86"/>
      <c r="S246" s="86"/>
      <c r="T246" s="86"/>
      <c r="U246" s="86"/>
      <c r="V246" s="86"/>
      <c r="W246" s="86"/>
      <c r="X246" s="86"/>
      <c r="Y246" s="86"/>
      <c r="Z246" s="86"/>
      <c r="AA246" s="86"/>
      <c r="AB246" s="86"/>
      <c r="AC246" s="86"/>
      <c r="AD246" s="86"/>
      <c r="AE246" s="86"/>
      <c r="AF246" s="86"/>
      <c r="AG246" s="86"/>
      <c r="AH246" s="86"/>
      <c r="AI246" s="86"/>
      <c r="AJ246" s="86"/>
      <c r="AK246" s="86"/>
      <c r="AL246" s="86"/>
      <c r="AM246" s="86"/>
      <c r="AN246" s="86"/>
      <c r="AO246" s="86"/>
      <c r="AP246" s="86"/>
      <c r="AQ246" s="86"/>
      <c r="AR246" s="86"/>
      <c r="AS246" s="86"/>
      <c r="AT246" s="86"/>
      <c r="AU246" s="86"/>
      <c r="AV246" s="86"/>
      <c r="AW246" s="86"/>
      <c r="AX246" s="86"/>
      <c r="AY246" s="86"/>
      <c r="AZ246" s="86"/>
      <c r="BA246" s="86"/>
      <c r="BB246" s="86"/>
      <c r="BC246" s="86"/>
      <c r="BD246" s="86"/>
      <c r="BE246" s="86"/>
      <c r="BF246" s="86"/>
      <c r="BG246" s="86"/>
    </row>
    <row r="247">
      <c r="A247" s="86"/>
      <c r="B247" s="86"/>
      <c r="C247" s="86"/>
      <c r="D247" s="86"/>
      <c r="E247" s="86"/>
      <c r="F247" s="86"/>
      <c r="G247" s="86"/>
      <c r="H247" s="86"/>
      <c r="I247" s="86"/>
      <c r="J247" s="86"/>
      <c r="K247" s="86"/>
      <c r="L247" s="86"/>
      <c r="M247" s="86"/>
      <c r="N247" s="86"/>
      <c r="O247" s="86"/>
      <c r="P247" s="86"/>
      <c r="Q247" s="86"/>
      <c r="R247" s="86"/>
      <c r="S247" s="86"/>
      <c r="T247" s="86"/>
      <c r="U247" s="86"/>
      <c r="V247" s="86"/>
      <c r="W247" s="86"/>
      <c r="X247" s="86"/>
      <c r="Y247" s="86"/>
      <c r="Z247" s="86"/>
      <c r="AA247" s="86"/>
      <c r="AB247" s="86"/>
      <c r="AC247" s="86"/>
      <c r="AD247" s="86"/>
      <c r="AE247" s="86"/>
      <c r="AF247" s="86"/>
      <c r="AG247" s="86"/>
      <c r="AH247" s="86"/>
      <c r="AI247" s="86"/>
      <c r="AJ247" s="86"/>
      <c r="AK247" s="86"/>
      <c r="AL247" s="86"/>
      <c r="AM247" s="86"/>
      <c r="AN247" s="86"/>
      <c r="AO247" s="86"/>
      <c r="AP247" s="86"/>
      <c r="AQ247" s="86"/>
      <c r="AR247" s="86"/>
      <c r="AS247" s="86"/>
      <c r="AT247" s="86"/>
      <c r="AU247" s="86"/>
      <c r="AV247" s="86"/>
      <c r="AW247" s="86"/>
      <c r="AX247" s="86"/>
      <c r="AY247" s="86"/>
      <c r="AZ247" s="86"/>
      <c r="BA247" s="86"/>
      <c r="BB247" s="86"/>
      <c r="BC247" s="86"/>
      <c r="BD247" s="86"/>
      <c r="BE247" s="86"/>
      <c r="BF247" s="86"/>
      <c r="BG247" s="86"/>
    </row>
    <row r="248">
      <c r="A248" s="86"/>
      <c r="B248" s="86"/>
      <c r="C248" s="86"/>
      <c r="D248" s="86"/>
      <c r="E248" s="86"/>
      <c r="F248" s="86"/>
      <c r="G248" s="86"/>
      <c r="H248" s="86"/>
      <c r="I248" s="86"/>
      <c r="J248" s="86"/>
      <c r="K248" s="86"/>
      <c r="L248" s="86"/>
      <c r="M248" s="86"/>
      <c r="N248" s="86"/>
      <c r="O248" s="86"/>
      <c r="P248" s="86"/>
      <c r="Q248" s="86"/>
      <c r="R248" s="86"/>
      <c r="S248" s="86"/>
      <c r="T248" s="86"/>
      <c r="U248" s="86"/>
      <c r="V248" s="86"/>
      <c r="W248" s="86"/>
      <c r="X248" s="86"/>
      <c r="Y248" s="86"/>
      <c r="Z248" s="86"/>
      <c r="AA248" s="86"/>
      <c r="AB248" s="86"/>
      <c r="AC248" s="86"/>
      <c r="AD248" s="86"/>
      <c r="AE248" s="86"/>
      <c r="AF248" s="86"/>
      <c r="AG248" s="86"/>
      <c r="AH248" s="86"/>
      <c r="AI248" s="86"/>
      <c r="AJ248" s="86"/>
      <c r="AK248" s="86"/>
      <c r="AL248" s="86"/>
      <c r="AM248" s="86"/>
      <c r="AN248" s="86"/>
      <c r="AO248" s="86"/>
      <c r="AP248" s="86"/>
      <c r="AQ248" s="86"/>
      <c r="AR248" s="86"/>
      <c r="AS248" s="86"/>
      <c r="AT248" s="86"/>
      <c r="AU248" s="86"/>
      <c r="AV248" s="86"/>
      <c r="AW248" s="86"/>
      <c r="AX248" s="86"/>
      <c r="AY248" s="86"/>
      <c r="AZ248" s="86"/>
      <c r="BA248" s="86"/>
      <c r="BB248" s="86"/>
      <c r="BC248" s="86"/>
      <c r="BD248" s="86"/>
      <c r="BE248" s="86"/>
      <c r="BF248" s="86"/>
      <c r="BG248" s="86"/>
    </row>
    <row r="249">
      <c r="A249" s="86"/>
      <c r="B249" s="86"/>
      <c r="C249" s="86"/>
      <c r="D249" s="86"/>
      <c r="E249" s="86"/>
      <c r="F249" s="86"/>
      <c r="G249" s="86"/>
      <c r="H249" s="86"/>
      <c r="I249" s="86"/>
      <c r="J249" s="86"/>
      <c r="K249" s="86"/>
      <c r="L249" s="86"/>
      <c r="M249" s="86"/>
      <c r="N249" s="86"/>
      <c r="O249" s="86"/>
      <c r="P249" s="86"/>
      <c r="Q249" s="86"/>
      <c r="R249" s="86"/>
      <c r="S249" s="86"/>
      <c r="T249" s="86"/>
      <c r="U249" s="86"/>
      <c r="V249" s="86"/>
      <c r="W249" s="86"/>
      <c r="X249" s="86"/>
      <c r="Y249" s="86"/>
      <c r="Z249" s="86"/>
      <c r="AA249" s="86"/>
      <c r="AB249" s="86"/>
      <c r="AC249" s="86"/>
      <c r="AD249" s="86"/>
      <c r="AE249" s="86"/>
      <c r="AF249" s="86"/>
      <c r="AG249" s="86"/>
      <c r="AH249" s="86"/>
      <c r="AI249" s="86"/>
      <c r="AJ249" s="86"/>
      <c r="AK249" s="86"/>
      <c r="AL249" s="86"/>
      <c r="AM249" s="86"/>
      <c r="AN249" s="86"/>
      <c r="AO249" s="86"/>
      <c r="AP249" s="86"/>
      <c r="AQ249" s="86"/>
      <c r="AR249" s="86"/>
      <c r="AS249" s="86"/>
      <c r="AT249" s="86"/>
      <c r="AU249" s="86"/>
      <c r="AV249" s="86"/>
      <c r="AW249" s="86"/>
      <c r="AX249" s="86"/>
      <c r="AY249" s="86"/>
      <c r="AZ249" s="86"/>
      <c r="BA249" s="86"/>
      <c r="BB249" s="86"/>
      <c r="BC249" s="86"/>
      <c r="BD249" s="86"/>
      <c r="BE249" s="86"/>
      <c r="BF249" s="86"/>
      <c r="BG249" s="86"/>
    </row>
    <row r="250">
      <c r="A250" s="86"/>
      <c r="B250" s="86"/>
      <c r="C250" s="86"/>
      <c r="D250" s="86"/>
      <c r="E250" s="86"/>
      <c r="F250" s="86"/>
      <c r="G250" s="86"/>
      <c r="H250" s="86"/>
      <c r="I250" s="86"/>
      <c r="J250" s="86"/>
      <c r="K250" s="86"/>
      <c r="L250" s="86"/>
      <c r="M250" s="86"/>
      <c r="N250" s="86"/>
      <c r="O250" s="86"/>
      <c r="P250" s="86"/>
      <c r="Q250" s="86"/>
      <c r="R250" s="86"/>
      <c r="S250" s="86"/>
      <c r="T250" s="86"/>
      <c r="U250" s="86"/>
      <c r="V250" s="86"/>
      <c r="W250" s="86"/>
      <c r="X250" s="86"/>
      <c r="Y250" s="86"/>
      <c r="Z250" s="86"/>
      <c r="AA250" s="86"/>
      <c r="AB250" s="86"/>
      <c r="AC250" s="86"/>
      <c r="AD250" s="86"/>
      <c r="AE250" s="86"/>
      <c r="AF250" s="86"/>
      <c r="AG250" s="86"/>
      <c r="AH250" s="86"/>
      <c r="AI250" s="86"/>
      <c r="AJ250" s="86"/>
      <c r="AK250" s="86"/>
      <c r="AL250" s="86"/>
      <c r="AM250" s="86"/>
      <c r="AN250" s="86"/>
      <c r="AO250" s="86"/>
      <c r="AP250" s="86"/>
      <c r="AQ250" s="86"/>
      <c r="AR250" s="86"/>
      <c r="AS250" s="86"/>
      <c r="AT250" s="86"/>
      <c r="AU250" s="86"/>
      <c r="AV250" s="86"/>
      <c r="AW250" s="86"/>
      <c r="AX250" s="86"/>
      <c r="AY250" s="86"/>
      <c r="AZ250" s="86"/>
      <c r="BA250" s="86"/>
      <c r="BB250" s="86"/>
      <c r="BC250" s="86"/>
      <c r="BD250" s="86"/>
      <c r="BE250" s="86"/>
      <c r="BF250" s="86"/>
      <c r="BG250" s="86"/>
    </row>
    <row r="251">
      <c r="A251" s="86"/>
      <c r="B251" s="86"/>
      <c r="C251" s="86"/>
      <c r="D251" s="86"/>
      <c r="E251" s="86"/>
      <c r="F251" s="86"/>
      <c r="G251" s="86"/>
      <c r="H251" s="86"/>
      <c r="I251" s="86"/>
      <c r="J251" s="86"/>
      <c r="K251" s="86"/>
      <c r="L251" s="86"/>
      <c r="M251" s="86"/>
      <c r="N251" s="86"/>
      <c r="O251" s="86"/>
      <c r="P251" s="86"/>
      <c r="Q251" s="86"/>
      <c r="R251" s="86"/>
      <c r="S251" s="86"/>
      <c r="T251" s="86"/>
      <c r="U251" s="86"/>
      <c r="V251" s="86"/>
      <c r="W251" s="86"/>
      <c r="X251" s="86"/>
      <c r="Y251" s="86"/>
      <c r="Z251" s="86"/>
      <c r="AA251" s="86"/>
      <c r="AB251" s="86"/>
      <c r="AC251" s="86"/>
      <c r="AD251" s="86"/>
      <c r="AE251" s="86"/>
      <c r="AF251" s="86"/>
      <c r="AG251" s="86"/>
      <c r="AH251" s="86"/>
      <c r="AI251" s="86"/>
      <c r="AJ251" s="86"/>
      <c r="AK251" s="86"/>
      <c r="AL251" s="86"/>
      <c r="AM251" s="86"/>
      <c r="AN251" s="86"/>
      <c r="AO251" s="86"/>
      <c r="AP251" s="86"/>
      <c r="AQ251" s="86"/>
      <c r="AR251" s="86"/>
      <c r="AS251" s="86"/>
      <c r="AT251" s="86"/>
      <c r="AU251" s="86"/>
      <c r="AV251" s="86"/>
      <c r="AW251" s="86"/>
      <c r="AX251" s="86"/>
      <c r="AY251" s="86"/>
      <c r="AZ251" s="86"/>
      <c r="BA251" s="86"/>
      <c r="BB251" s="86"/>
      <c r="BC251" s="86"/>
      <c r="BD251" s="86"/>
      <c r="BE251" s="86"/>
      <c r="BF251" s="86"/>
      <c r="BG251" s="86"/>
    </row>
    <row r="252">
      <c r="A252" s="86"/>
      <c r="B252" s="86"/>
      <c r="C252" s="86"/>
      <c r="D252" s="86"/>
      <c r="E252" s="86"/>
      <c r="F252" s="86"/>
      <c r="G252" s="86"/>
      <c r="H252" s="86"/>
      <c r="I252" s="86"/>
      <c r="J252" s="86"/>
      <c r="K252" s="86"/>
      <c r="L252" s="86"/>
      <c r="M252" s="86"/>
      <c r="N252" s="86"/>
      <c r="O252" s="86"/>
      <c r="P252" s="86"/>
      <c r="Q252" s="86"/>
      <c r="R252" s="86"/>
      <c r="S252" s="86"/>
      <c r="T252" s="86"/>
      <c r="U252" s="86"/>
      <c r="V252" s="86"/>
      <c r="W252" s="86"/>
      <c r="X252" s="86"/>
      <c r="Y252" s="86"/>
      <c r="Z252" s="86"/>
      <c r="AA252" s="86"/>
      <c r="AB252" s="86"/>
      <c r="AC252" s="86"/>
      <c r="AD252" s="86"/>
      <c r="AE252" s="86"/>
      <c r="AF252" s="86"/>
      <c r="AG252" s="86"/>
      <c r="AH252" s="86"/>
      <c r="AI252" s="86"/>
      <c r="AJ252" s="86"/>
      <c r="AK252" s="86"/>
      <c r="AL252" s="86"/>
      <c r="AM252" s="86"/>
      <c r="AN252" s="86"/>
      <c r="AO252" s="86"/>
      <c r="AP252" s="86"/>
      <c r="AQ252" s="86"/>
      <c r="AR252" s="86"/>
      <c r="AS252" s="86"/>
      <c r="AT252" s="86"/>
      <c r="AU252" s="86"/>
      <c r="AV252" s="86"/>
      <c r="AW252" s="86"/>
      <c r="AX252" s="86"/>
      <c r="AY252" s="86"/>
      <c r="AZ252" s="86"/>
      <c r="BA252" s="86"/>
      <c r="BB252" s="86"/>
      <c r="BC252" s="86"/>
      <c r="BD252" s="86"/>
      <c r="BE252" s="86"/>
      <c r="BF252" s="86"/>
      <c r="BG252" s="86"/>
    </row>
    <row r="253">
      <c r="A253" s="86"/>
      <c r="B253" s="86"/>
      <c r="C253" s="86"/>
      <c r="D253" s="86"/>
      <c r="E253" s="86"/>
      <c r="F253" s="86"/>
      <c r="G253" s="86"/>
      <c r="H253" s="86"/>
      <c r="I253" s="86"/>
      <c r="J253" s="86"/>
      <c r="K253" s="86"/>
      <c r="L253" s="86"/>
      <c r="M253" s="86"/>
      <c r="N253" s="86"/>
      <c r="O253" s="86"/>
      <c r="P253" s="86"/>
      <c r="Q253" s="86"/>
      <c r="R253" s="86"/>
      <c r="S253" s="86"/>
      <c r="T253" s="86"/>
      <c r="U253" s="86"/>
      <c r="V253" s="86"/>
      <c r="W253" s="86"/>
      <c r="X253" s="86"/>
      <c r="Y253" s="86"/>
      <c r="Z253" s="86"/>
      <c r="AA253" s="86"/>
      <c r="AB253" s="86"/>
      <c r="AC253" s="86"/>
      <c r="AD253" s="86"/>
      <c r="AE253" s="86"/>
      <c r="AF253" s="86"/>
      <c r="AG253" s="86"/>
      <c r="AH253" s="86"/>
      <c r="AI253" s="86"/>
      <c r="AJ253" s="86"/>
      <c r="AK253" s="86"/>
      <c r="AL253" s="86"/>
      <c r="AM253" s="86"/>
      <c r="AN253" s="86"/>
      <c r="AO253" s="86"/>
      <c r="AP253" s="86"/>
      <c r="AQ253" s="86"/>
      <c r="AR253" s="86"/>
      <c r="AS253" s="86"/>
      <c r="AT253" s="86"/>
      <c r="AU253" s="86"/>
      <c r="AV253" s="86"/>
      <c r="AW253" s="86"/>
      <c r="AX253" s="86"/>
      <c r="AY253" s="86"/>
      <c r="AZ253" s="86"/>
      <c r="BA253" s="86"/>
      <c r="BB253" s="86"/>
      <c r="BC253" s="86"/>
      <c r="BD253" s="86"/>
      <c r="BE253" s="86"/>
      <c r="BF253" s="86"/>
      <c r="BG253" s="86"/>
    </row>
    <row r="254">
      <c r="A254" s="86"/>
      <c r="B254" s="86"/>
      <c r="C254" s="86"/>
      <c r="D254" s="86"/>
      <c r="E254" s="86"/>
      <c r="F254" s="86"/>
      <c r="G254" s="86"/>
      <c r="H254" s="86"/>
      <c r="I254" s="86"/>
      <c r="J254" s="86"/>
      <c r="K254" s="86"/>
      <c r="L254" s="86"/>
      <c r="M254" s="86"/>
      <c r="N254" s="86"/>
      <c r="O254" s="86"/>
      <c r="P254" s="86"/>
      <c r="Q254" s="86"/>
      <c r="R254" s="86"/>
      <c r="S254" s="86"/>
      <c r="T254" s="86"/>
      <c r="U254" s="86"/>
      <c r="V254" s="86"/>
      <c r="W254" s="86"/>
      <c r="X254" s="86"/>
      <c r="Y254" s="86"/>
      <c r="Z254" s="86"/>
      <c r="AA254" s="86"/>
      <c r="AB254" s="86"/>
      <c r="AC254" s="86"/>
      <c r="AD254" s="86"/>
      <c r="AE254" s="86"/>
      <c r="AF254" s="86"/>
      <c r="AG254" s="86"/>
      <c r="AH254" s="86"/>
      <c r="AI254" s="86"/>
      <c r="AJ254" s="86"/>
      <c r="AK254" s="86"/>
      <c r="AL254" s="86"/>
      <c r="AM254" s="86"/>
      <c r="AN254" s="86"/>
      <c r="AO254" s="86"/>
      <c r="AP254" s="86"/>
      <c r="AQ254" s="86"/>
      <c r="AR254" s="86"/>
      <c r="AS254" s="86"/>
      <c r="AT254" s="86"/>
      <c r="AU254" s="86"/>
      <c r="AV254" s="86"/>
      <c r="AW254" s="86"/>
      <c r="AX254" s="86"/>
      <c r="AY254" s="86"/>
      <c r="AZ254" s="86"/>
      <c r="BA254" s="86"/>
      <c r="BB254" s="86"/>
      <c r="BC254" s="86"/>
      <c r="BD254" s="86"/>
      <c r="BE254" s="86"/>
      <c r="BF254" s="86"/>
      <c r="BG254" s="86"/>
    </row>
    <row r="255">
      <c r="A255" s="86"/>
      <c r="B255" s="86"/>
      <c r="C255" s="86"/>
      <c r="D255" s="86"/>
      <c r="E255" s="86"/>
      <c r="F255" s="86"/>
      <c r="G255" s="86"/>
      <c r="H255" s="86"/>
      <c r="I255" s="86"/>
      <c r="J255" s="86"/>
      <c r="K255" s="86"/>
      <c r="L255" s="86"/>
      <c r="M255" s="86"/>
      <c r="N255" s="86"/>
      <c r="O255" s="86"/>
      <c r="P255" s="86"/>
      <c r="Q255" s="86"/>
      <c r="R255" s="86"/>
      <c r="S255" s="86"/>
      <c r="T255" s="86"/>
      <c r="U255" s="86"/>
      <c r="V255" s="86"/>
      <c r="W255" s="86"/>
      <c r="X255" s="86"/>
      <c r="Y255" s="86"/>
      <c r="Z255" s="86"/>
      <c r="AA255" s="86"/>
      <c r="AB255" s="86"/>
      <c r="AC255" s="86"/>
      <c r="AD255" s="86"/>
      <c r="AE255" s="86"/>
      <c r="AF255" s="86"/>
      <c r="AG255" s="86"/>
      <c r="AH255" s="86"/>
      <c r="AI255" s="86"/>
      <c r="AJ255" s="86"/>
      <c r="AK255" s="86"/>
      <c r="AL255" s="86"/>
      <c r="AM255" s="86"/>
      <c r="AN255" s="86"/>
      <c r="AO255" s="86"/>
      <c r="AP255" s="86"/>
      <c r="AQ255" s="86"/>
      <c r="AR255" s="86"/>
      <c r="AS255" s="86"/>
      <c r="AT255" s="86"/>
      <c r="AU255" s="86"/>
      <c r="AV255" s="86"/>
      <c r="AW255" s="86"/>
      <c r="AX255" s="86"/>
      <c r="AY255" s="86"/>
      <c r="AZ255" s="86"/>
      <c r="BA255" s="86"/>
      <c r="BB255" s="86"/>
      <c r="BC255" s="86"/>
      <c r="BD255" s="86"/>
      <c r="BE255" s="86"/>
      <c r="BF255" s="86"/>
      <c r="BG255" s="86"/>
    </row>
    <row r="256">
      <c r="A256" s="86"/>
      <c r="B256" s="86"/>
      <c r="C256" s="86"/>
      <c r="D256" s="86"/>
      <c r="E256" s="86"/>
      <c r="F256" s="86"/>
      <c r="G256" s="86"/>
      <c r="H256" s="86"/>
      <c r="I256" s="86"/>
      <c r="J256" s="86"/>
      <c r="K256" s="86"/>
      <c r="L256" s="86"/>
      <c r="M256" s="86"/>
      <c r="N256" s="86"/>
      <c r="O256" s="86"/>
      <c r="P256" s="86"/>
      <c r="Q256" s="86"/>
      <c r="R256" s="86"/>
      <c r="S256" s="86"/>
      <c r="T256" s="86"/>
      <c r="U256" s="86"/>
      <c r="V256" s="86"/>
      <c r="W256" s="86"/>
      <c r="X256" s="86"/>
      <c r="Y256" s="86"/>
      <c r="Z256" s="86"/>
      <c r="AA256" s="86"/>
      <c r="AB256" s="86"/>
      <c r="AC256" s="86"/>
      <c r="AD256" s="86"/>
      <c r="AE256" s="86"/>
      <c r="AF256" s="86"/>
      <c r="AG256" s="86"/>
      <c r="AH256" s="86"/>
      <c r="AI256" s="86"/>
      <c r="AJ256" s="86"/>
      <c r="AK256" s="86"/>
      <c r="AL256" s="86"/>
      <c r="AM256" s="86"/>
      <c r="AN256" s="86"/>
      <c r="AO256" s="86"/>
      <c r="AP256" s="86"/>
      <c r="AQ256" s="86"/>
      <c r="AR256" s="86"/>
      <c r="AS256" s="86"/>
      <c r="AT256" s="86"/>
      <c r="AU256" s="86"/>
      <c r="AV256" s="86"/>
      <c r="AW256" s="86"/>
      <c r="AX256" s="86"/>
      <c r="AY256" s="86"/>
      <c r="AZ256" s="86"/>
      <c r="BA256" s="86"/>
      <c r="BB256" s="86"/>
      <c r="BC256" s="86"/>
      <c r="BD256" s="86"/>
      <c r="BE256" s="86"/>
      <c r="BF256" s="86"/>
      <c r="BG256" s="86"/>
    </row>
    <row r="257">
      <c r="A257" s="86"/>
      <c r="B257" s="86"/>
      <c r="C257" s="86"/>
      <c r="D257" s="86"/>
      <c r="E257" s="86"/>
      <c r="F257" s="86"/>
      <c r="G257" s="86"/>
      <c r="H257" s="86"/>
      <c r="I257" s="86"/>
      <c r="J257" s="86"/>
      <c r="K257" s="86"/>
      <c r="L257" s="86"/>
      <c r="M257" s="86"/>
      <c r="N257" s="86"/>
      <c r="O257" s="86"/>
      <c r="P257" s="86"/>
      <c r="Q257" s="86"/>
      <c r="R257" s="86"/>
      <c r="S257" s="86"/>
      <c r="T257" s="86"/>
      <c r="U257" s="86"/>
      <c r="V257" s="86"/>
      <c r="W257" s="86"/>
      <c r="X257" s="86"/>
      <c r="Y257" s="86"/>
      <c r="Z257" s="86"/>
      <c r="AA257" s="86"/>
      <c r="AB257" s="86"/>
      <c r="AC257" s="86"/>
      <c r="AD257" s="86"/>
      <c r="AE257" s="86"/>
      <c r="AF257" s="86"/>
      <c r="AG257" s="86"/>
      <c r="AH257" s="86"/>
      <c r="AI257" s="86"/>
      <c r="AJ257" s="86"/>
      <c r="AK257" s="86"/>
      <c r="AL257" s="86"/>
      <c r="AM257" s="86"/>
      <c r="AN257" s="86"/>
      <c r="AO257" s="86"/>
      <c r="AP257" s="86"/>
      <c r="AQ257" s="86"/>
      <c r="AR257" s="86"/>
      <c r="AS257" s="86"/>
      <c r="AT257" s="86"/>
      <c r="AU257" s="86"/>
      <c r="AV257" s="86"/>
      <c r="AW257" s="86"/>
      <c r="AX257" s="86"/>
      <c r="AY257" s="86"/>
      <c r="AZ257" s="86"/>
      <c r="BA257" s="86"/>
      <c r="BB257" s="86"/>
      <c r="BC257" s="86"/>
      <c r="BD257" s="86"/>
      <c r="BE257" s="86"/>
      <c r="BF257" s="86"/>
      <c r="BG257" s="86"/>
    </row>
    <row r="258">
      <c r="A258" s="86"/>
      <c r="B258" s="86"/>
      <c r="C258" s="86"/>
      <c r="D258" s="86"/>
      <c r="E258" s="86"/>
      <c r="F258" s="86"/>
      <c r="G258" s="86"/>
      <c r="H258" s="86"/>
      <c r="I258" s="86"/>
      <c r="J258" s="86"/>
      <c r="K258" s="86"/>
      <c r="L258" s="86"/>
      <c r="M258" s="86"/>
      <c r="N258" s="86"/>
      <c r="O258" s="86"/>
      <c r="P258" s="86"/>
      <c r="Q258" s="86"/>
      <c r="R258" s="86"/>
      <c r="S258" s="86"/>
      <c r="T258" s="86"/>
      <c r="U258" s="86"/>
      <c r="V258" s="86"/>
      <c r="W258" s="86"/>
      <c r="X258" s="86"/>
      <c r="Y258" s="86"/>
      <c r="Z258" s="86"/>
      <c r="AA258" s="86"/>
      <c r="AB258" s="86"/>
      <c r="AC258" s="86"/>
      <c r="AD258" s="86"/>
      <c r="AE258" s="86"/>
      <c r="AF258" s="86"/>
      <c r="AG258" s="86"/>
      <c r="AH258" s="86"/>
      <c r="AI258" s="86"/>
      <c r="AJ258" s="86"/>
      <c r="AK258" s="86"/>
      <c r="AL258" s="86"/>
      <c r="AM258" s="86"/>
      <c r="AN258" s="86"/>
      <c r="AO258" s="86"/>
      <c r="AP258" s="86"/>
      <c r="AQ258" s="86"/>
      <c r="AR258" s="86"/>
      <c r="AS258" s="86"/>
      <c r="AT258" s="86"/>
      <c r="AU258" s="86"/>
      <c r="AV258" s="86"/>
      <c r="AW258" s="86"/>
      <c r="AX258" s="86"/>
      <c r="AY258" s="86"/>
      <c r="AZ258" s="86"/>
      <c r="BA258" s="86"/>
      <c r="BB258" s="86"/>
      <c r="BC258" s="86"/>
      <c r="BD258" s="86"/>
      <c r="BE258" s="86"/>
      <c r="BF258" s="86"/>
      <c r="BG258" s="86"/>
    </row>
    <row r="259">
      <c r="A259" s="86"/>
      <c r="B259" s="86"/>
      <c r="C259" s="86"/>
      <c r="D259" s="86"/>
      <c r="E259" s="86"/>
      <c r="F259" s="86"/>
      <c r="G259" s="86"/>
      <c r="H259" s="86"/>
      <c r="I259" s="86"/>
      <c r="J259" s="86"/>
      <c r="K259" s="86"/>
      <c r="L259" s="86"/>
      <c r="M259" s="86"/>
      <c r="N259" s="86"/>
      <c r="O259" s="86"/>
      <c r="P259" s="86"/>
      <c r="Q259" s="86"/>
      <c r="R259" s="86"/>
      <c r="S259" s="86"/>
      <c r="T259" s="86"/>
      <c r="U259" s="86"/>
      <c r="V259" s="86"/>
      <c r="W259" s="86"/>
      <c r="X259" s="86"/>
      <c r="Y259" s="86"/>
      <c r="Z259" s="86"/>
      <c r="AA259" s="86"/>
      <c r="AB259" s="86"/>
      <c r="AC259" s="86"/>
      <c r="AD259" s="86"/>
      <c r="AE259" s="86"/>
      <c r="AF259" s="86"/>
      <c r="AG259" s="86"/>
      <c r="AH259" s="86"/>
      <c r="AI259" s="86"/>
      <c r="AJ259" s="86"/>
      <c r="AK259" s="86"/>
      <c r="AL259" s="86"/>
      <c r="AM259" s="86"/>
      <c r="AN259" s="86"/>
      <c r="AO259" s="86"/>
      <c r="AP259" s="86"/>
      <c r="AQ259" s="86"/>
      <c r="AR259" s="86"/>
      <c r="AS259" s="86"/>
      <c r="AT259" s="86"/>
      <c r="AU259" s="86"/>
      <c r="AV259" s="86"/>
      <c r="AW259" s="86"/>
      <c r="AX259" s="86"/>
      <c r="AY259" s="86"/>
      <c r="AZ259" s="86"/>
      <c r="BA259" s="86"/>
      <c r="BB259" s="86"/>
      <c r="BC259" s="86"/>
      <c r="BD259" s="86"/>
      <c r="BE259" s="86"/>
      <c r="BF259" s="86"/>
      <c r="BG259" s="86"/>
    </row>
    <row r="260">
      <c r="A260" s="86"/>
      <c r="B260" s="86"/>
      <c r="C260" s="86"/>
      <c r="D260" s="86"/>
      <c r="E260" s="86"/>
      <c r="F260" s="86"/>
      <c r="G260" s="86"/>
      <c r="H260" s="86"/>
      <c r="I260" s="86"/>
      <c r="J260" s="86"/>
      <c r="K260" s="86"/>
      <c r="L260" s="86"/>
      <c r="M260" s="86"/>
      <c r="N260" s="86"/>
      <c r="O260" s="86"/>
      <c r="P260" s="86"/>
      <c r="Q260" s="86"/>
      <c r="R260" s="86"/>
      <c r="S260" s="86"/>
      <c r="T260" s="86"/>
      <c r="U260" s="86"/>
      <c r="V260" s="86"/>
      <c r="W260" s="86"/>
      <c r="X260" s="86"/>
      <c r="Y260" s="86"/>
      <c r="Z260" s="86"/>
      <c r="AA260" s="86"/>
      <c r="AB260" s="86"/>
      <c r="AC260" s="86"/>
      <c r="AD260" s="86"/>
      <c r="AE260" s="86"/>
      <c r="AF260" s="86"/>
      <c r="AG260" s="86"/>
      <c r="AH260" s="86"/>
      <c r="AI260" s="86"/>
      <c r="AJ260" s="86"/>
      <c r="AK260" s="86"/>
      <c r="AL260" s="86"/>
      <c r="AM260" s="86"/>
      <c r="AN260" s="86"/>
      <c r="AO260" s="86"/>
      <c r="AP260" s="86"/>
      <c r="AQ260" s="86"/>
      <c r="AR260" s="86"/>
      <c r="AS260" s="86"/>
      <c r="AT260" s="86"/>
      <c r="AU260" s="86"/>
      <c r="AV260" s="86"/>
      <c r="AW260" s="86"/>
      <c r="AX260" s="86"/>
      <c r="AY260" s="86"/>
      <c r="AZ260" s="86"/>
      <c r="BA260" s="86"/>
      <c r="BB260" s="86"/>
      <c r="BC260" s="86"/>
      <c r="BD260" s="86"/>
      <c r="BE260" s="86"/>
      <c r="BF260" s="86"/>
      <c r="BG260" s="86"/>
    </row>
    <row r="261">
      <c r="A261" s="86"/>
      <c r="B261" s="86"/>
      <c r="C261" s="86"/>
      <c r="D261" s="86"/>
      <c r="E261" s="86"/>
      <c r="F261" s="86"/>
      <c r="G261" s="86"/>
      <c r="H261" s="86"/>
      <c r="I261" s="86"/>
      <c r="J261" s="86"/>
      <c r="K261" s="86"/>
      <c r="L261" s="86"/>
      <c r="M261" s="86"/>
      <c r="N261" s="86"/>
      <c r="O261" s="86"/>
      <c r="P261" s="86"/>
      <c r="Q261" s="86"/>
      <c r="R261" s="86"/>
      <c r="S261" s="86"/>
      <c r="T261" s="86"/>
      <c r="U261" s="86"/>
      <c r="V261" s="86"/>
      <c r="W261" s="86"/>
      <c r="X261" s="86"/>
      <c r="Y261" s="86"/>
      <c r="Z261" s="86"/>
      <c r="AA261" s="86"/>
      <c r="AB261" s="86"/>
      <c r="AC261" s="86"/>
      <c r="AD261" s="86"/>
      <c r="AE261" s="86"/>
      <c r="AF261" s="86"/>
      <c r="AG261" s="86"/>
      <c r="AH261" s="86"/>
      <c r="AI261" s="86"/>
      <c r="AJ261" s="86"/>
      <c r="AK261" s="86"/>
      <c r="AL261" s="86"/>
      <c r="AM261" s="86"/>
      <c r="AN261" s="86"/>
      <c r="AO261" s="86"/>
      <c r="AP261" s="86"/>
      <c r="AQ261" s="86"/>
      <c r="AR261" s="86"/>
      <c r="AS261" s="86"/>
      <c r="AT261" s="86"/>
      <c r="AU261" s="86"/>
      <c r="AV261" s="86"/>
      <c r="AW261" s="86"/>
      <c r="AX261" s="86"/>
      <c r="AY261" s="86"/>
      <c r="AZ261" s="86"/>
      <c r="BA261" s="86"/>
      <c r="BB261" s="86"/>
      <c r="BC261" s="86"/>
      <c r="BD261" s="86"/>
      <c r="BE261" s="86"/>
      <c r="BF261" s="86"/>
      <c r="BG261" s="86"/>
    </row>
    <row r="262">
      <c r="A262" s="86"/>
      <c r="B262" s="86"/>
      <c r="C262" s="86"/>
      <c r="D262" s="86"/>
      <c r="E262" s="86"/>
      <c r="F262" s="86"/>
      <c r="G262" s="86"/>
      <c r="H262" s="86"/>
      <c r="I262" s="86"/>
      <c r="J262" s="86"/>
      <c r="K262" s="86"/>
      <c r="L262" s="86"/>
      <c r="M262" s="86"/>
      <c r="N262" s="86"/>
      <c r="O262" s="86"/>
      <c r="P262" s="86"/>
      <c r="Q262" s="86"/>
      <c r="R262" s="86"/>
      <c r="S262" s="86"/>
      <c r="T262" s="86"/>
      <c r="U262" s="86"/>
      <c r="V262" s="86"/>
      <c r="W262" s="86"/>
      <c r="X262" s="86"/>
      <c r="Y262" s="86"/>
      <c r="Z262" s="86"/>
      <c r="AA262" s="86"/>
      <c r="AB262" s="86"/>
      <c r="AC262" s="86"/>
      <c r="AD262" s="86"/>
      <c r="AE262" s="86"/>
      <c r="AF262" s="86"/>
      <c r="AG262" s="86"/>
      <c r="AH262" s="86"/>
      <c r="AI262" s="86"/>
      <c r="AJ262" s="86"/>
      <c r="AK262" s="86"/>
      <c r="AL262" s="86"/>
      <c r="AM262" s="86"/>
      <c r="AN262" s="86"/>
      <c r="AO262" s="86"/>
      <c r="AP262" s="86"/>
      <c r="AQ262" s="86"/>
      <c r="AR262" s="86"/>
      <c r="AS262" s="86"/>
      <c r="AT262" s="86"/>
      <c r="AU262" s="86"/>
      <c r="AV262" s="86"/>
      <c r="AW262" s="86"/>
      <c r="AX262" s="86"/>
      <c r="AY262" s="86"/>
      <c r="AZ262" s="86"/>
      <c r="BA262" s="86"/>
      <c r="BB262" s="86"/>
      <c r="BC262" s="86"/>
      <c r="BD262" s="86"/>
      <c r="BE262" s="86"/>
      <c r="BF262" s="86"/>
      <c r="BG262" s="86"/>
    </row>
    <row r="263">
      <c r="A263" s="86"/>
      <c r="B263" s="86"/>
      <c r="C263" s="86"/>
      <c r="D263" s="86"/>
      <c r="E263" s="86"/>
      <c r="F263" s="86"/>
      <c r="G263" s="86"/>
      <c r="H263" s="86"/>
      <c r="I263" s="86"/>
      <c r="J263" s="86"/>
      <c r="K263" s="86"/>
      <c r="L263" s="86"/>
      <c r="M263" s="86"/>
      <c r="N263" s="86"/>
      <c r="O263" s="86"/>
      <c r="P263" s="86"/>
      <c r="Q263" s="86"/>
      <c r="R263" s="86"/>
      <c r="S263" s="86"/>
      <c r="T263" s="86"/>
      <c r="U263" s="86"/>
      <c r="V263" s="86"/>
      <c r="W263" s="86"/>
      <c r="X263" s="86"/>
      <c r="Y263" s="86"/>
      <c r="Z263" s="86"/>
      <c r="AA263" s="86"/>
      <c r="AB263" s="86"/>
      <c r="AC263" s="86"/>
      <c r="AD263" s="86"/>
      <c r="AE263" s="86"/>
      <c r="AF263" s="86"/>
      <c r="AG263" s="86"/>
      <c r="AH263" s="86"/>
      <c r="AI263" s="86"/>
      <c r="AJ263" s="86"/>
      <c r="AK263" s="86"/>
      <c r="AL263" s="86"/>
      <c r="AM263" s="86"/>
      <c r="AN263" s="86"/>
      <c r="AO263" s="86"/>
      <c r="AP263" s="86"/>
      <c r="AQ263" s="86"/>
      <c r="AR263" s="86"/>
      <c r="AS263" s="86"/>
      <c r="AT263" s="86"/>
      <c r="AU263" s="86"/>
      <c r="AV263" s="86"/>
      <c r="AW263" s="86"/>
      <c r="AX263" s="86"/>
      <c r="AY263" s="86"/>
      <c r="AZ263" s="86"/>
      <c r="BA263" s="86"/>
      <c r="BB263" s="86"/>
      <c r="BC263" s="86"/>
      <c r="BD263" s="86"/>
      <c r="BE263" s="86"/>
      <c r="BF263" s="86"/>
      <c r="BG263" s="86"/>
    </row>
    <row r="264">
      <c r="A264" s="86"/>
      <c r="B264" s="86"/>
      <c r="C264" s="86"/>
      <c r="D264" s="86"/>
      <c r="E264" s="86"/>
      <c r="F264" s="86"/>
      <c r="G264" s="86"/>
      <c r="H264" s="86"/>
      <c r="I264" s="86"/>
      <c r="J264" s="86"/>
      <c r="K264" s="86"/>
      <c r="L264" s="86"/>
      <c r="M264" s="86"/>
      <c r="N264" s="86"/>
      <c r="O264" s="86"/>
      <c r="P264" s="86"/>
      <c r="Q264" s="86"/>
      <c r="R264" s="86"/>
      <c r="S264" s="86"/>
      <c r="T264" s="86"/>
      <c r="U264" s="86"/>
      <c r="V264" s="86"/>
      <c r="W264" s="86"/>
      <c r="X264" s="86"/>
      <c r="Y264" s="86"/>
      <c r="Z264" s="86"/>
      <c r="AA264" s="86"/>
      <c r="AB264" s="86"/>
      <c r="AC264" s="86"/>
      <c r="AD264" s="86"/>
      <c r="AE264" s="86"/>
      <c r="AF264" s="86"/>
      <c r="AG264" s="86"/>
      <c r="AH264" s="86"/>
      <c r="AI264" s="86"/>
      <c r="AJ264" s="86"/>
      <c r="AK264" s="86"/>
      <c r="AL264" s="86"/>
      <c r="AM264" s="86"/>
      <c r="AN264" s="86"/>
      <c r="AO264" s="86"/>
      <c r="AP264" s="86"/>
      <c r="AQ264" s="86"/>
      <c r="AR264" s="86"/>
      <c r="AS264" s="86"/>
      <c r="AT264" s="86"/>
      <c r="AU264" s="86"/>
      <c r="AV264" s="86"/>
      <c r="AW264" s="86"/>
      <c r="AX264" s="86"/>
      <c r="AY264" s="86"/>
      <c r="AZ264" s="86"/>
      <c r="BA264" s="86"/>
      <c r="BB264" s="86"/>
      <c r="BC264" s="86"/>
      <c r="BD264" s="86"/>
      <c r="BE264" s="86"/>
      <c r="BF264" s="86"/>
      <c r="BG264" s="86"/>
    </row>
    <row r="265">
      <c r="A265" s="86"/>
      <c r="B265" s="86"/>
      <c r="C265" s="86"/>
      <c r="D265" s="86"/>
      <c r="E265" s="86"/>
      <c r="F265" s="86"/>
      <c r="G265" s="86"/>
      <c r="H265" s="86"/>
      <c r="I265" s="86"/>
      <c r="J265" s="86"/>
      <c r="K265" s="86"/>
      <c r="L265" s="86"/>
      <c r="M265" s="86"/>
      <c r="N265" s="86"/>
      <c r="O265" s="86"/>
      <c r="P265" s="86"/>
      <c r="Q265" s="86"/>
      <c r="R265" s="86"/>
      <c r="S265" s="86"/>
      <c r="T265" s="86"/>
      <c r="U265" s="86"/>
      <c r="V265" s="86"/>
      <c r="W265" s="86"/>
      <c r="X265" s="86"/>
      <c r="Y265" s="86"/>
      <c r="Z265" s="86"/>
      <c r="AA265" s="86"/>
      <c r="AB265" s="86"/>
      <c r="AC265" s="86"/>
      <c r="AD265" s="86"/>
      <c r="AE265" s="86"/>
      <c r="AF265" s="86"/>
      <c r="AG265" s="86"/>
      <c r="AH265" s="86"/>
      <c r="AI265" s="86"/>
      <c r="AJ265" s="86"/>
      <c r="AK265" s="86"/>
      <c r="AL265" s="86"/>
      <c r="AM265" s="86"/>
      <c r="AN265" s="86"/>
      <c r="AO265" s="86"/>
      <c r="AP265" s="86"/>
      <c r="AQ265" s="86"/>
      <c r="AR265" s="86"/>
      <c r="AS265" s="86"/>
      <c r="AT265" s="86"/>
      <c r="AU265" s="86"/>
      <c r="AV265" s="86"/>
      <c r="AW265" s="86"/>
      <c r="AX265" s="86"/>
      <c r="AY265" s="86"/>
      <c r="AZ265" s="86"/>
      <c r="BA265" s="86"/>
      <c r="BB265" s="86"/>
      <c r="BC265" s="86"/>
      <c r="BD265" s="86"/>
      <c r="BE265" s="86"/>
      <c r="BF265" s="86"/>
      <c r="BG265" s="86"/>
    </row>
    <row r="266">
      <c r="A266" s="86"/>
      <c r="B266" s="86"/>
      <c r="C266" s="86"/>
      <c r="D266" s="86"/>
      <c r="E266" s="86"/>
      <c r="F266" s="86"/>
      <c r="G266" s="86"/>
      <c r="H266" s="86"/>
      <c r="I266" s="86"/>
      <c r="J266" s="86"/>
      <c r="K266" s="86"/>
      <c r="L266" s="86"/>
      <c r="M266" s="86"/>
      <c r="N266" s="86"/>
      <c r="O266" s="86"/>
      <c r="P266" s="86"/>
      <c r="Q266" s="86"/>
      <c r="R266" s="86"/>
      <c r="S266" s="86"/>
      <c r="T266" s="86"/>
      <c r="U266" s="86"/>
      <c r="V266" s="86"/>
      <c r="W266" s="86"/>
      <c r="X266" s="86"/>
      <c r="Y266" s="86"/>
      <c r="Z266" s="86"/>
      <c r="AA266" s="86"/>
      <c r="AB266" s="86"/>
      <c r="AC266" s="86"/>
      <c r="AD266" s="86"/>
      <c r="AE266" s="86"/>
      <c r="AF266" s="86"/>
      <c r="AG266" s="86"/>
      <c r="AH266" s="86"/>
      <c r="AI266" s="86"/>
      <c r="AJ266" s="86"/>
      <c r="AK266" s="86"/>
      <c r="AL266" s="86"/>
      <c r="AM266" s="86"/>
      <c r="AN266" s="86"/>
      <c r="AO266" s="86"/>
      <c r="AP266" s="86"/>
      <c r="AQ266" s="86"/>
      <c r="AR266" s="86"/>
      <c r="AS266" s="86"/>
      <c r="AT266" s="86"/>
      <c r="AU266" s="86"/>
      <c r="AV266" s="86"/>
      <c r="AW266" s="86"/>
      <c r="AX266" s="86"/>
      <c r="AY266" s="86"/>
      <c r="AZ266" s="86"/>
      <c r="BA266" s="86"/>
      <c r="BB266" s="86"/>
      <c r="BC266" s="86"/>
      <c r="BD266" s="86"/>
      <c r="BE266" s="86"/>
      <c r="BF266" s="86"/>
      <c r="BG266" s="86"/>
    </row>
    <row r="267">
      <c r="A267" s="86"/>
      <c r="B267" s="86"/>
      <c r="C267" s="86"/>
      <c r="D267" s="86"/>
      <c r="E267" s="86"/>
      <c r="F267" s="86"/>
      <c r="G267" s="86"/>
      <c r="H267" s="86"/>
      <c r="I267" s="86"/>
      <c r="J267" s="86"/>
      <c r="K267" s="86"/>
      <c r="L267" s="86"/>
      <c r="M267" s="86"/>
      <c r="N267" s="86"/>
      <c r="O267" s="86"/>
      <c r="P267" s="86"/>
      <c r="Q267" s="86"/>
      <c r="R267" s="86"/>
      <c r="S267" s="86"/>
      <c r="T267" s="86"/>
      <c r="U267" s="86"/>
      <c r="V267" s="86"/>
      <c r="W267" s="86"/>
      <c r="X267" s="86"/>
      <c r="Y267" s="86"/>
      <c r="Z267" s="86"/>
      <c r="AA267" s="86"/>
      <c r="AB267" s="86"/>
      <c r="AC267" s="86"/>
      <c r="AD267" s="86"/>
      <c r="AE267" s="86"/>
      <c r="AF267" s="86"/>
      <c r="AG267" s="86"/>
      <c r="AH267" s="86"/>
      <c r="AI267" s="86"/>
      <c r="AJ267" s="86"/>
      <c r="AK267" s="86"/>
      <c r="AL267" s="86"/>
      <c r="AM267" s="86"/>
      <c r="AN267" s="86"/>
      <c r="AO267" s="86"/>
      <c r="AP267" s="86"/>
      <c r="AQ267" s="86"/>
      <c r="AR267" s="86"/>
      <c r="AS267" s="86"/>
      <c r="AT267" s="86"/>
      <c r="AU267" s="86"/>
      <c r="AV267" s="86"/>
      <c r="AW267" s="86"/>
      <c r="AX267" s="86"/>
      <c r="AY267" s="86"/>
      <c r="AZ267" s="86"/>
      <c r="BA267" s="86"/>
      <c r="BB267" s="86"/>
      <c r="BC267" s="86"/>
      <c r="BD267" s="86"/>
      <c r="BE267" s="86"/>
      <c r="BF267" s="86"/>
      <c r="BG267" s="86"/>
    </row>
    <row r="268">
      <c r="A268" s="86"/>
      <c r="B268" s="86"/>
      <c r="C268" s="86"/>
      <c r="D268" s="86"/>
      <c r="E268" s="86"/>
      <c r="F268" s="86"/>
      <c r="G268" s="86"/>
      <c r="H268" s="86"/>
      <c r="I268" s="86"/>
      <c r="J268" s="86"/>
      <c r="K268" s="86"/>
      <c r="L268" s="86"/>
      <c r="M268" s="86"/>
      <c r="N268" s="86"/>
      <c r="O268" s="86"/>
      <c r="P268" s="86"/>
      <c r="Q268" s="86"/>
      <c r="R268" s="86"/>
      <c r="S268" s="86"/>
      <c r="T268" s="86"/>
      <c r="U268" s="86"/>
      <c r="V268" s="86"/>
      <c r="W268" s="86"/>
      <c r="X268" s="86"/>
      <c r="Y268" s="86"/>
      <c r="Z268" s="86"/>
      <c r="AA268" s="86"/>
      <c r="AB268" s="86"/>
      <c r="AC268" s="86"/>
      <c r="AD268" s="86"/>
      <c r="AE268" s="86"/>
      <c r="AF268" s="86"/>
      <c r="AG268" s="86"/>
      <c r="AH268" s="86"/>
      <c r="AI268" s="86"/>
      <c r="AJ268" s="86"/>
      <c r="AK268" s="86"/>
      <c r="AL268" s="86"/>
      <c r="AM268" s="86"/>
      <c r="AN268" s="86"/>
      <c r="AO268" s="86"/>
      <c r="AP268" s="86"/>
      <c r="AQ268" s="86"/>
      <c r="AR268" s="86"/>
      <c r="AS268" s="86"/>
      <c r="AT268" s="86"/>
      <c r="AU268" s="86"/>
      <c r="AV268" s="86"/>
      <c r="AW268" s="86"/>
      <c r="AX268" s="86"/>
      <c r="AY268" s="86"/>
      <c r="AZ268" s="86"/>
      <c r="BA268" s="86"/>
      <c r="BB268" s="86"/>
      <c r="BC268" s="86"/>
      <c r="BD268" s="86"/>
      <c r="BE268" s="86"/>
      <c r="BF268" s="86"/>
      <c r="BG268" s="86"/>
    </row>
    <row r="269">
      <c r="A269" s="86"/>
      <c r="B269" s="86"/>
      <c r="C269" s="86"/>
      <c r="D269" s="86"/>
      <c r="E269" s="86"/>
      <c r="F269" s="86"/>
      <c r="G269" s="86"/>
      <c r="H269" s="86"/>
      <c r="I269" s="86"/>
      <c r="J269" s="86"/>
      <c r="K269" s="86"/>
      <c r="L269" s="86"/>
      <c r="M269" s="86"/>
      <c r="N269" s="86"/>
      <c r="O269" s="86"/>
      <c r="P269" s="86"/>
      <c r="Q269" s="86"/>
      <c r="R269" s="86"/>
      <c r="S269" s="86"/>
      <c r="T269" s="86"/>
      <c r="U269" s="86"/>
      <c r="V269" s="86"/>
      <c r="W269" s="86"/>
      <c r="X269" s="86"/>
      <c r="Y269" s="86"/>
      <c r="Z269" s="86"/>
      <c r="AA269" s="86"/>
      <c r="AB269" s="86"/>
      <c r="AC269" s="86"/>
      <c r="AD269" s="86"/>
      <c r="AE269" s="86"/>
      <c r="AF269" s="86"/>
      <c r="AG269" s="86"/>
      <c r="AH269" s="86"/>
      <c r="AI269" s="86"/>
      <c r="AJ269" s="86"/>
      <c r="AK269" s="86"/>
      <c r="AL269" s="86"/>
      <c r="AM269" s="86"/>
      <c r="AN269" s="86"/>
      <c r="AO269" s="86"/>
      <c r="AP269" s="86"/>
      <c r="AQ269" s="86"/>
      <c r="AR269" s="86"/>
      <c r="AS269" s="86"/>
      <c r="AT269" s="86"/>
      <c r="AU269" s="86"/>
      <c r="AV269" s="86"/>
      <c r="AW269" s="86"/>
      <c r="AX269" s="86"/>
      <c r="AY269" s="86"/>
      <c r="AZ269" s="86"/>
      <c r="BA269" s="86"/>
      <c r="BB269" s="86"/>
      <c r="BC269" s="86"/>
      <c r="BD269" s="86"/>
      <c r="BE269" s="86"/>
      <c r="BF269" s="86"/>
      <c r="BG269" s="86"/>
    </row>
    <row r="270">
      <c r="A270" s="86"/>
      <c r="B270" s="86"/>
      <c r="C270" s="86"/>
      <c r="D270" s="86"/>
      <c r="E270" s="86"/>
      <c r="F270" s="86"/>
      <c r="G270" s="86"/>
      <c r="H270" s="86"/>
      <c r="I270" s="86"/>
      <c r="J270" s="86"/>
      <c r="K270" s="86"/>
      <c r="L270" s="86"/>
      <c r="M270" s="86"/>
      <c r="N270" s="86"/>
      <c r="O270" s="86"/>
      <c r="P270" s="86"/>
      <c r="Q270" s="86"/>
      <c r="R270" s="86"/>
      <c r="S270" s="86"/>
      <c r="T270" s="86"/>
      <c r="U270" s="86"/>
      <c r="V270" s="86"/>
      <c r="W270" s="86"/>
      <c r="X270" s="86"/>
      <c r="Y270" s="86"/>
      <c r="Z270" s="86"/>
      <c r="AA270" s="86"/>
      <c r="AB270" s="86"/>
      <c r="AC270" s="86"/>
      <c r="AD270" s="86"/>
      <c r="AE270" s="86"/>
      <c r="AF270" s="86"/>
      <c r="AG270" s="86"/>
      <c r="AH270" s="86"/>
      <c r="AI270" s="86"/>
      <c r="AJ270" s="86"/>
      <c r="AK270" s="86"/>
      <c r="AL270" s="86"/>
      <c r="AM270" s="86"/>
      <c r="AN270" s="86"/>
      <c r="AO270" s="86"/>
      <c r="AP270" s="86"/>
      <c r="AQ270" s="86"/>
      <c r="AR270" s="86"/>
      <c r="AS270" s="86"/>
      <c r="AT270" s="86"/>
      <c r="AU270" s="86"/>
      <c r="AV270" s="86"/>
      <c r="AW270" s="86"/>
      <c r="AX270" s="86"/>
      <c r="AY270" s="86"/>
      <c r="AZ270" s="86"/>
      <c r="BA270" s="86"/>
      <c r="BB270" s="86"/>
      <c r="BC270" s="86"/>
      <c r="BD270" s="86"/>
      <c r="BE270" s="86"/>
      <c r="BF270" s="86"/>
      <c r="BG270" s="86"/>
    </row>
    <row r="271">
      <c r="A271" s="86"/>
      <c r="B271" s="86"/>
      <c r="C271" s="86"/>
      <c r="D271" s="86"/>
      <c r="E271" s="86"/>
      <c r="F271" s="86"/>
      <c r="G271" s="86"/>
      <c r="H271" s="86"/>
      <c r="I271" s="86"/>
      <c r="J271" s="86"/>
      <c r="K271" s="86"/>
      <c r="L271" s="86"/>
      <c r="M271" s="86"/>
      <c r="N271" s="86"/>
      <c r="O271" s="86"/>
      <c r="P271" s="86"/>
      <c r="Q271" s="86"/>
      <c r="R271" s="86"/>
      <c r="S271" s="86"/>
      <c r="T271" s="86"/>
      <c r="U271" s="86"/>
      <c r="V271" s="86"/>
      <c r="W271" s="86"/>
      <c r="X271" s="86"/>
      <c r="Y271" s="86"/>
      <c r="Z271" s="86"/>
      <c r="AA271" s="86"/>
      <c r="AB271" s="86"/>
      <c r="AC271" s="86"/>
      <c r="AD271" s="86"/>
      <c r="AE271" s="86"/>
      <c r="AF271" s="86"/>
      <c r="AG271" s="86"/>
      <c r="AH271" s="86"/>
      <c r="AI271" s="86"/>
      <c r="AJ271" s="86"/>
      <c r="AK271" s="86"/>
      <c r="AL271" s="86"/>
      <c r="AM271" s="86"/>
      <c r="AN271" s="86"/>
      <c r="AO271" s="86"/>
      <c r="AP271" s="86"/>
      <c r="AQ271" s="86"/>
      <c r="AR271" s="86"/>
      <c r="AS271" s="86"/>
      <c r="AT271" s="86"/>
      <c r="AU271" s="86"/>
      <c r="AV271" s="86"/>
      <c r="AW271" s="86"/>
      <c r="AX271" s="86"/>
      <c r="AY271" s="86"/>
      <c r="AZ271" s="86"/>
      <c r="BA271" s="86"/>
      <c r="BB271" s="86"/>
      <c r="BC271" s="86"/>
      <c r="BD271" s="86"/>
      <c r="BE271" s="86"/>
      <c r="BF271" s="86"/>
      <c r="BG271" s="86"/>
    </row>
    <row r="272">
      <c r="A272" s="86"/>
      <c r="B272" s="86"/>
      <c r="C272" s="86"/>
      <c r="D272" s="86"/>
      <c r="E272" s="86"/>
      <c r="F272" s="86"/>
      <c r="G272" s="86"/>
      <c r="H272" s="86"/>
      <c r="I272" s="86"/>
      <c r="J272" s="86"/>
      <c r="K272" s="86"/>
      <c r="L272" s="86"/>
      <c r="M272" s="86"/>
      <c r="N272" s="86"/>
      <c r="O272" s="86"/>
      <c r="P272" s="86"/>
      <c r="Q272" s="86"/>
      <c r="R272" s="86"/>
      <c r="S272" s="86"/>
      <c r="T272" s="86"/>
      <c r="U272" s="86"/>
      <c r="V272" s="86"/>
      <c r="W272" s="86"/>
      <c r="X272" s="86"/>
      <c r="Y272" s="86"/>
      <c r="Z272" s="86"/>
      <c r="AA272" s="86"/>
      <c r="AB272" s="86"/>
      <c r="AC272" s="86"/>
      <c r="AD272" s="86"/>
      <c r="AE272" s="86"/>
      <c r="AF272" s="86"/>
      <c r="AG272" s="86"/>
      <c r="AH272" s="86"/>
      <c r="AI272" s="86"/>
      <c r="AJ272" s="86"/>
      <c r="AK272" s="86"/>
      <c r="AL272" s="86"/>
      <c r="AM272" s="86"/>
      <c r="AN272" s="86"/>
      <c r="AO272" s="86"/>
      <c r="AP272" s="86"/>
      <c r="AQ272" s="86"/>
      <c r="AR272" s="86"/>
      <c r="AS272" s="86"/>
      <c r="AT272" s="86"/>
      <c r="AU272" s="86"/>
      <c r="AV272" s="86"/>
      <c r="AW272" s="86"/>
      <c r="AX272" s="86"/>
      <c r="AY272" s="86"/>
      <c r="AZ272" s="86"/>
      <c r="BA272" s="86"/>
      <c r="BB272" s="86"/>
      <c r="BC272" s="86"/>
      <c r="BD272" s="86"/>
      <c r="BE272" s="86"/>
      <c r="BF272" s="86"/>
      <c r="BG272" s="86"/>
    </row>
    <row r="273">
      <c r="A273" s="86"/>
      <c r="B273" s="86"/>
      <c r="C273" s="86"/>
      <c r="D273" s="86"/>
      <c r="E273" s="86"/>
      <c r="F273" s="86"/>
      <c r="G273" s="86"/>
      <c r="H273" s="86"/>
      <c r="I273" s="86"/>
      <c r="J273" s="86"/>
      <c r="K273" s="86"/>
      <c r="L273" s="86"/>
      <c r="M273" s="86"/>
      <c r="N273" s="86"/>
      <c r="O273" s="86"/>
      <c r="P273" s="86"/>
      <c r="Q273" s="86"/>
      <c r="R273" s="86"/>
      <c r="S273" s="86"/>
      <c r="T273" s="86"/>
      <c r="U273" s="86"/>
      <c r="V273" s="86"/>
      <c r="W273" s="86"/>
      <c r="X273" s="86"/>
      <c r="Y273" s="86"/>
      <c r="Z273" s="86"/>
      <c r="AA273" s="86"/>
      <c r="AB273" s="86"/>
      <c r="AC273" s="86"/>
      <c r="AD273" s="86"/>
      <c r="AE273" s="86"/>
      <c r="AF273" s="86"/>
      <c r="AG273" s="86"/>
      <c r="AH273" s="86"/>
      <c r="AI273" s="86"/>
      <c r="AJ273" s="86"/>
      <c r="AK273" s="86"/>
      <c r="AL273" s="86"/>
      <c r="AM273" s="86"/>
      <c r="AN273" s="86"/>
      <c r="AO273" s="86"/>
      <c r="AP273" s="86"/>
      <c r="AQ273" s="86"/>
      <c r="AR273" s="86"/>
      <c r="AS273" s="86"/>
      <c r="AT273" s="86"/>
      <c r="AU273" s="86"/>
      <c r="AV273" s="86"/>
      <c r="AW273" s="86"/>
      <c r="AX273" s="86"/>
      <c r="AY273" s="86"/>
      <c r="AZ273" s="86"/>
      <c r="BA273" s="86"/>
      <c r="BB273" s="86"/>
      <c r="BC273" s="86"/>
      <c r="BD273" s="86"/>
      <c r="BE273" s="86"/>
      <c r="BF273" s="86"/>
      <c r="BG273" s="86"/>
    </row>
    <row r="274">
      <c r="A274" s="86"/>
      <c r="B274" s="86"/>
      <c r="C274" s="86"/>
      <c r="D274" s="86"/>
      <c r="E274" s="86"/>
      <c r="F274" s="86"/>
      <c r="G274" s="86"/>
      <c r="H274" s="86"/>
      <c r="I274" s="86"/>
      <c r="J274" s="86"/>
      <c r="K274" s="86"/>
      <c r="L274" s="86"/>
      <c r="M274" s="86"/>
      <c r="N274" s="86"/>
      <c r="O274" s="86"/>
      <c r="P274" s="86"/>
      <c r="Q274" s="86"/>
      <c r="R274" s="86"/>
      <c r="S274" s="86"/>
      <c r="T274" s="86"/>
      <c r="U274" s="86"/>
      <c r="V274" s="86"/>
      <c r="W274" s="86"/>
      <c r="X274" s="86"/>
      <c r="Y274" s="86"/>
      <c r="Z274" s="86"/>
      <c r="AA274" s="86"/>
      <c r="AB274" s="86"/>
      <c r="AC274" s="86"/>
      <c r="AD274" s="86"/>
      <c r="AE274" s="86"/>
      <c r="AF274" s="86"/>
      <c r="AG274" s="86"/>
      <c r="AH274" s="86"/>
      <c r="AI274" s="86"/>
      <c r="AJ274" s="86"/>
      <c r="AK274" s="86"/>
      <c r="AL274" s="86"/>
      <c r="AM274" s="86"/>
      <c r="AN274" s="86"/>
      <c r="AO274" s="86"/>
      <c r="AP274" s="86"/>
      <c r="AQ274" s="86"/>
      <c r="AR274" s="86"/>
      <c r="AS274" s="86"/>
      <c r="AT274" s="86"/>
      <c r="AU274" s="86"/>
      <c r="AV274" s="86"/>
      <c r="AW274" s="86"/>
      <c r="AX274" s="86"/>
      <c r="AY274" s="86"/>
      <c r="AZ274" s="86"/>
      <c r="BA274" s="86"/>
      <c r="BB274" s="86"/>
      <c r="BC274" s="86"/>
      <c r="BD274" s="86"/>
      <c r="BE274" s="86"/>
      <c r="BF274" s="86"/>
      <c r="BG274" s="86"/>
    </row>
    <row r="275">
      <c r="A275" s="86"/>
      <c r="B275" s="86"/>
      <c r="C275" s="86"/>
      <c r="D275" s="86"/>
      <c r="E275" s="86"/>
      <c r="F275" s="86"/>
      <c r="G275" s="86"/>
      <c r="H275" s="86"/>
      <c r="I275" s="86"/>
      <c r="J275" s="86"/>
      <c r="K275" s="86"/>
      <c r="L275" s="86"/>
      <c r="M275" s="86"/>
      <c r="N275" s="86"/>
      <c r="O275" s="86"/>
      <c r="P275" s="86"/>
      <c r="Q275" s="86"/>
      <c r="R275" s="86"/>
      <c r="S275" s="86"/>
      <c r="T275" s="86"/>
      <c r="U275" s="86"/>
      <c r="V275" s="86"/>
      <c r="W275" s="86"/>
      <c r="X275" s="86"/>
      <c r="Y275" s="86"/>
      <c r="Z275" s="86"/>
      <c r="AA275" s="86"/>
      <c r="AB275" s="86"/>
      <c r="AC275" s="86"/>
      <c r="AD275" s="86"/>
      <c r="AE275" s="86"/>
      <c r="AF275" s="86"/>
      <c r="AG275" s="86"/>
      <c r="AH275" s="86"/>
      <c r="AI275" s="86"/>
      <c r="AJ275" s="86"/>
      <c r="AK275" s="86"/>
      <c r="AL275" s="86"/>
      <c r="AM275" s="86"/>
      <c r="AN275" s="86"/>
      <c r="AO275" s="86"/>
      <c r="AP275" s="86"/>
      <c r="AQ275" s="86"/>
      <c r="AR275" s="86"/>
      <c r="AS275" s="86"/>
      <c r="AT275" s="86"/>
      <c r="AU275" s="86"/>
      <c r="AV275" s="86"/>
      <c r="AW275" s="86"/>
      <c r="AX275" s="86"/>
      <c r="AY275" s="86"/>
      <c r="AZ275" s="86"/>
      <c r="BA275" s="86"/>
      <c r="BB275" s="86"/>
      <c r="BC275" s="86"/>
      <c r="BD275" s="86"/>
      <c r="BE275" s="86"/>
      <c r="BF275" s="86"/>
      <c r="BG275" s="86"/>
    </row>
    <row r="276">
      <c r="A276" s="86"/>
      <c r="B276" s="86"/>
      <c r="C276" s="86"/>
      <c r="D276" s="86"/>
      <c r="E276" s="86"/>
      <c r="F276" s="86"/>
      <c r="G276" s="86"/>
      <c r="H276" s="86"/>
      <c r="I276" s="86"/>
      <c r="J276" s="86"/>
      <c r="K276" s="86"/>
      <c r="L276" s="86"/>
      <c r="M276" s="86"/>
      <c r="N276" s="86"/>
      <c r="O276" s="86"/>
      <c r="P276" s="86"/>
      <c r="Q276" s="86"/>
      <c r="R276" s="86"/>
      <c r="S276" s="86"/>
      <c r="T276" s="86"/>
      <c r="U276" s="86"/>
      <c r="V276" s="86"/>
      <c r="W276" s="86"/>
      <c r="X276" s="86"/>
      <c r="Y276" s="86"/>
      <c r="Z276" s="86"/>
      <c r="AA276" s="86"/>
      <c r="AB276" s="86"/>
      <c r="AC276" s="86"/>
      <c r="AD276" s="86"/>
      <c r="AE276" s="86"/>
      <c r="AF276" s="86"/>
      <c r="AG276" s="86"/>
      <c r="AH276" s="86"/>
      <c r="AI276" s="86"/>
      <c r="AJ276" s="86"/>
      <c r="AK276" s="86"/>
      <c r="AL276" s="86"/>
      <c r="AM276" s="86"/>
      <c r="AN276" s="86"/>
      <c r="AO276" s="86"/>
      <c r="AP276" s="86"/>
      <c r="AQ276" s="86"/>
      <c r="AR276" s="86"/>
      <c r="AS276" s="86"/>
      <c r="AT276" s="86"/>
      <c r="AU276" s="86"/>
      <c r="AV276" s="86"/>
      <c r="AW276" s="86"/>
      <c r="AX276" s="86"/>
      <c r="AY276" s="86"/>
      <c r="AZ276" s="86"/>
      <c r="BA276" s="86"/>
      <c r="BB276" s="86"/>
      <c r="BC276" s="86"/>
      <c r="BD276" s="86"/>
      <c r="BE276" s="86"/>
      <c r="BF276" s="86"/>
      <c r="BG276" s="86"/>
    </row>
    <row r="277">
      <c r="A277" s="86"/>
      <c r="B277" s="86"/>
      <c r="C277" s="86"/>
      <c r="D277" s="86"/>
      <c r="E277" s="86"/>
      <c r="F277" s="86"/>
      <c r="G277" s="86"/>
      <c r="H277" s="86"/>
      <c r="I277" s="86"/>
      <c r="J277" s="86"/>
      <c r="K277" s="86"/>
      <c r="L277" s="86"/>
      <c r="M277" s="86"/>
      <c r="N277" s="86"/>
      <c r="O277" s="86"/>
      <c r="P277" s="86"/>
      <c r="Q277" s="86"/>
      <c r="R277" s="86"/>
      <c r="S277" s="86"/>
      <c r="T277" s="86"/>
      <c r="U277" s="86"/>
      <c r="V277" s="86"/>
      <c r="W277" s="86"/>
      <c r="X277" s="86"/>
      <c r="Y277" s="86"/>
      <c r="Z277" s="86"/>
      <c r="AA277" s="86"/>
      <c r="AB277" s="86"/>
      <c r="AC277" s="86"/>
      <c r="AD277" s="86"/>
      <c r="AE277" s="86"/>
      <c r="AF277" s="86"/>
      <c r="AG277" s="86"/>
      <c r="AH277" s="86"/>
      <c r="AI277" s="86"/>
      <c r="AJ277" s="86"/>
      <c r="AK277" s="86"/>
      <c r="AL277" s="86"/>
      <c r="AM277" s="86"/>
      <c r="AN277" s="86"/>
      <c r="AO277" s="86"/>
      <c r="AP277" s="86"/>
      <c r="AQ277" s="86"/>
      <c r="AR277" s="86"/>
      <c r="AS277" s="86"/>
      <c r="AT277" s="86"/>
      <c r="AU277" s="86"/>
      <c r="AV277" s="86"/>
      <c r="AW277" s="86"/>
      <c r="AX277" s="86"/>
      <c r="AY277" s="86"/>
      <c r="AZ277" s="86"/>
      <c r="BA277" s="86"/>
      <c r="BB277" s="86"/>
      <c r="BC277" s="86"/>
      <c r="BD277" s="86"/>
      <c r="BE277" s="86"/>
      <c r="BF277" s="86"/>
      <c r="BG277" s="86"/>
    </row>
    <row r="278">
      <c r="A278" s="86"/>
      <c r="B278" s="86"/>
      <c r="C278" s="86"/>
      <c r="D278" s="86"/>
      <c r="E278" s="86"/>
      <c r="F278" s="86"/>
      <c r="G278" s="86"/>
      <c r="H278" s="86"/>
      <c r="I278" s="86"/>
      <c r="J278" s="86"/>
      <c r="K278" s="86"/>
      <c r="L278" s="86"/>
      <c r="M278" s="86"/>
      <c r="N278" s="86"/>
      <c r="O278" s="86"/>
      <c r="P278" s="86"/>
      <c r="Q278" s="86"/>
      <c r="R278" s="86"/>
      <c r="S278" s="86"/>
      <c r="T278" s="86"/>
      <c r="U278" s="86"/>
      <c r="V278" s="86"/>
      <c r="W278" s="86"/>
      <c r="X278" s="86"/>
      <c r="Y278" s="86"/>
      <c r="Z278" s="86"/>
      <c r="AA278" s="86"/>
      <c r="AB278" s="86"/>
      <c r="AC278" s="86"/>
      <c r="AD278" s="86"/>
      <c r="AE278" s="86"/>
      <c r="AF278" s="86"/>
      <c r="AG278" s="86"/>
      <c r="AH278" s="86"/>
      <c r="AI278" s="86"/>
      <c r="AJ278" s="86"/>
      <c r="AK278" s="86"/>
      <c r="AL278" s="86"/>
      <c r="AM278" s="86"/>
      <c r="AN278" s="86"/>
      <c r="AO278" s="86"/>
      <c r="AP278" s="86"/>
      <c r="AQ278" s="86"/>
      <c r="AR278" s="86"/>
      <c r="AS278" s="86"/>
      <c r="AT278" s="86"/>
      <c r="AU278" s="86"/>
      <c r="AV278" s="86"/>
      <c r="AW278" s="86"/>
      <c r="AX278" s="86"/>
      <c r="AY278" s="86"/>
      <c r="AZ278" s="86"/>
      <c r="BA278" s="86"/>
      <c r="BB278" s="86"/>
      <c r="BC278" s="86"/>
      <c r="BD278" s="86"/>
      <c r="BE278" s="86"/>
      <c r="BF278" s="86"/>
      <c r="BG278" s="86"/>
    </row>
    <row r="279">
      <c r="A279" s="86"/>
      <c r="B279" s="86"/>
      <c r="C279" s="86"/>
      <c r="D279" s="86"/>
      <c r="E279" s="86"/>
      <c r="F279" s="86"/>
      <c r="G279" s="86"/>
      <c r="H279" s="86"/>
      <c r="I279" s="86"/>
      <c r="J279" s="86"/>
      <c r="K279" s="86"/>
      <c r="L279" s="86"/>
      <c r="M279" s="86"/>
      <c r="N279" s="86"/>
      <c r="O279" s="86"/>
      <c r="P279" s="86"/>
      <c r="Q279" s="86"/>
      <c r="R279" s="86"/>
      <c r="S279" s="86"/>
      <c r="T279" s="86"/>
      <c r="U279" s="86"/>
      <c r="V279" s="86"/>
      <c r="W279" s="86"/>
      <c r="X279" s="86"/>
      <c r="Y279" s="86"/>
      <c r="Z279" s="86"/>
      <c r="AA279" s="86"/>
      <c r="AB279" s="86"/>
      <c r="AC279" s="86"/>
      <c r="AD279" s="86"/>
      <c r="AE279" s="86"/>
      <c r="AF279" s="86"/>
      <c r="AG279" s="86"/>
      <c r="AH279" s="86"/>
      <c r="AI279" s="86"/>
      <c r="AJ279" s="86"/>
      <c r="AK279" s="86"/>
      <c r="AL279" s="86"/>
      <c r="AM279" s="86"/>
      <c r="AN279" s="86"/>
      <c r="AO279" s="86"/>
      <c r="AP279" s="86"/>
      <c r="AQ279" s="86"/>
      <c r="AR279" s="86"/>
      <c r="AS279" s="86"/>
      <c r="AT279" s="86"/>
      <c r="AU279" s="86"/>
      <c r="AV279" s="86"/>
      <c r="AW279" s="86"/>
      <c r="AX279" s="86"/>
      <c r="AY279" s="86"/>
      <c r="AZ279" s="86"/>
      <c r="BA279" s="86"/>
      <c r="BB279" s="86"/>
      <c r="BC279" s="86"/>
      <c r="BD279" s="86"/>
      <c r="BE279" s="86"/>
      <c r="BF279" s="86"/>
      <c r="BG279" s="86"/>
    </row>
    <row r="280">
      <c r="A280" s="86"/>
      <c r="B280" s="86"/>
      <c r="C280" s="86"/>
      <c r="D280" s="86"/>
      <c r="E280" s="86"/>
      <c r="F280" s="86"/>
      <c r="G280" s="86"/>
      <c r="H280" s="86"/>
      <c r="I280" s="86"/>
      <c r="J280" s="86"/>
      <c r="K280" s="86"/>
      <c r="L280" s="86"/>
      <c r="M280" s="86"/>
      <c r="N280" s="86"/>
      <c r="O280" s="86"/>
      <c r="P280" s="86"/>
      <c r="Q280" s="86"/>
      <c r="R280" s="86"/>
      <c r="S280" s="86"/>
      <c r="T280" s="86"/>
      <c r="U280" s="86"/>
      <c r="V280" s="86"/>
      <c r="W280" s="86"/>
      <c r="X280" s="86"/>
      <c r="Y280" s="86"/>
      <c r="Z280" s="86"/>
      <c r="AA280" s="86"/>
      <c r="AB280" s="86"/>
      <c r="AC280" s="86"/>
      <c r="AD280" s="86"/>
      <c r="AE280" s="86"/>
      <c r="AF280" s="86"/>
      <c r="AG280" s="86"/>
      <c r="AH280" s="86"/>
      <c r="AI280" s="86"/>
      <c r="AJ280" s="86"/>
      <c r="AK280" s="86"/>
      <c r="AL280" s="86"/>
      <c r="AM280" s="86"/>
      <c r="AN280" s="86"/>
      <c r="AO280" s="86"/>
      <c r="AP280" s="86"/>
      <c r="AQ280" s="86"/>
      <c r="AR280" s="86"/>
      <c r="AS280" s="86"/>
      <c r="AT280" s="86"/>
      <c r="AU280" s="86"/>
      <c r="AV280" s="86"/>
      <c r="AW280" s="86"/>
      <c r="AX280" s="86"/>
      <c r="AY280" s="86"/>
      <c r="AZ280" s="86"/>
      <c r="BA280" s="86"/>
      <c r="BB280" s="86"/>
      <c r="BC280" s="86"/>
      <c r="BD280" s="86"/>
      <c r="BE280" s="86"/>
      <c r="BF280" s="86"/>
      <c r="BG280" s="86"/>
    </row>
    <row r="281">
      <c r="A281" s="86"/>
      <c r="B281" s="86"/>
      <c r="C281" s="86"/>
      <c r="D281" s="86"/>
      <c r="E281" s="86"/>
      <c r="F281" s="86"/>
      <c r="G281" s="86"/>
      <c r="H281" s="86"/>
      <c r="I281" s="86"/>
      <c r="J281" s="86"/>
      <c r="K281" s="86"/>
      <c r="L281" s="86"/>
      <c r="M281" s="86"/>
      <c r="N281" s="86"/>
      <c r="O281" s="86"/>
      <c r="P281" s="86"/>
      <c r="Q281" s="86"/>
      <c r="R281" s="86"/>
      <c r="S281" s="86"/>
      <c r="T281" s="86"/>
      <c r="U281" s="86"/>
      <c r="V281" s="86"/>
      <c r="W281" s="86"/>
      <c r="X281" s="86"/>
      <c r="Y281" s="86"/>
      <c r="Z281" s="86"/>
      <c r="AA281" s="86"/>
      <c r="AB281" s="86"/>
      <c r="AC281" s="86"/>
      <c r="AD281" s="86"/>
      <c r="AE281" s="86"/>
      <c r="AF281" s="86"/>
      <c r="AG281" s="86"/>
      <c r="AH281" s="86"/>
      <c r="AI281" s="86"/>
      <c r="AJ281" s="86"/>
      <c r="AK281" s="86"/>
      <c r="AL281" s="86"/>
      <c r="AM281" s="86"/>
      <c r="AN281" s="86"/>
      <c r="AO281" s="86"/>
      <c r="AP281" s="86"/>
      <c r="AQ281" s="86"/>
      <c r="AR281" s="86"/>
      <c r="AS281" s="86"/>
      <c r="AT281" s="86"/>
      <c r="AU281" s="86"/>
      <c r="AV281" s="86"/>
      <c r="AW281" s="86"/>
      <c r="AX281" s="86"/>
      <c r="AY281" s="86"/>
      <c r="AZ281" s="86"/>
      <c r="BA281" s="86"/>
      <c r="BB281" s="86"/>
      <c r="BC281" s="86"/>
      <c r="BD281" s="86"/>
      <c r="BE281" s="86"/>
      <c r="BF281" s="86"/>
      <c r="BG281" s="86"/>
    </row>
    <row r="282">
      <c r="A282" s="86"/>
      <c r="B282" s="86"/>
      <c r="C282" s="86"/>
      <c r="D282" s="86"/>
      <c r="E282" s="86"/>
      <c r="F282" s="86"/>
      <c r="G282" s="86"/>
      <c r="H282" s="86"/>
      <c r="I282" s="86"/>
      <c r="J282" s="86"/>
      <c r="K282" s="86"/>
      <c r="L282" s="86"/>
      <c r="M282" s="86"/>
      <c r="N282" s="86"/>
      <c r="O282" s="86"/>
      <c r="P282" s="86"/>
      <c r="Q282" s="86"/>
      <c r="R282" s="86"/>
      <c r="S282" s="86"/>
      <c r="T282" s="86"/>
      <c r="U282" s="86"/>
      <c r="V282" s="86"/>
      <c r="W282" s="86"/>
      <c r="X282" s="86"/>
      <c r="Y282" s="86"/>
      <c r="Z282" s="86"/>
      <c r="AA282" s="86"/>
      <c r="AB282" s="86"/>
      <c r="AC282" s="86"/>
      <c r="AD282" s="86"/>
      <c r="AE282" s="86"/>
      <c r="AF282" s="86"/>
      <c r="AG282" s="86"/>
      <c r="AH282" s="86"/>
      <c r="AI282" s="86"/>
      <c r="AJ282" s="86"/>
      <c r="AK282" s="86"/>
      <c r="AL282" s="86"/>
      <c r="AM282" s="86"/>
      <c r="AN282" s="86"/>
      <c r="AO282" s="86"/>
      <c r="AP282" s="86"/>
      <c r="AQ282" s="86"/>
      <c r="AR282" s="86"/>
      <c r="AS282" s="86"/>
      <c r="AT282" s="86"/>
      <c r="AU282" s="86"/>
      <c r="AV282" s="86"/>
      <c r="AW282" s="86"/>
      <c r="AX282" s="86"/>
      <c r="AY282" s="86"/>
      <c r="AZ282" s="86"/>
      <c r="BA282" s="86"/>
      <c r="BB282" s="86"/>
      <c r="BC282" s="86"/>
      <c r="BD282" s="86"/>
      <c r="BE282" s="86"/>
      <c r="BF282" s="86"/>
      <c r="BG282" s="86"/>
    </row>
    <row r="283">
      <c r="A283" s="86"/>
      <c r="B283" s="86"/>
      <c r="C283" s="86"/>
      <c r="D283" s="86"/>
      <c r="E283" s="86"/>
      <c r="F283" s="86"/>
      <c r="G283" s="86"/>
      <c r="H283" s="86"/>
      <c r="I283" s="86"/>
      <c r="J283" s="86"/>
      <c r="K283" s="86"/>
      <c r="L283" s="86"/>
      <c r="M283" s="86"/>
      <c r="N283" s="86"/>
      <c r="O283" s="86"/>
      <c r="P283" s="86"/>
      <c r="Q283" s="86"/>
      <c r="R283" s="86"/>
      <c r="S283" s="86"/>
      <c r="T283" s="86"/>
      <c r="U283" s="86"/>
      <c r="V283" s="86"/>
      <c r="W283" s="86"/>
      <c r="X283" s="86"/>
      <c r="Y283" s="86"/>
      <c r="Z283" s="86"/>
      <c r="AA283" s="86"/>
      <c r="AB283" s="86"/>
      <c r="AC283" s="86"/>
      <c r="AD283" s="86"/>
      <c r="AE283" s="86"/>
      <c r="AF283" s="86"/>
      <c r="AG283" s="86"/>
      <c r="AH283" s="86"/>
      <c r="AI283" s="86"/>
      <c r="AJ283" s="86"/>
      <c r="AK283" s="86"/>
      <c r="AL283" s="86"/>
      <c r="AM283" s="86"/>
      <c r="AN283" s="86"/>
      <c r="AO283" s="86"/>
      <c r="AP283" s="86"/>
      <c r="AQ283" s="86"/>
      <c r="AR283" s="86"/>
      <c r="AS283" s="86"/>
      <c r="AT283" s="86"/>
      <c r="AU283" s="86"/>
      <c r="AV283" s="86"/>
      <c r="AW283" s="86"/>
      <c r="AX283" s="86"/>
      <c r="AY283" s="86"/>
      <c r="AZ283" s="86"/>
      <c r="BA283" s="86"/>
      <c r="BB283" s="86"/>
      <c r="BC283" s="86"/>
      <c r="BD283" s="86"/>
      <c r="BE283" s="86"/>
      <c r="BF283" s="86"/>
      <c r="BG283" s="86"/>
    </row>
    <row r="284">
      <c r="A284" s="86"/>
      <c r="B284" s="86"/>
      <c r="C284" s="86"/>
      <c r="D284" s="86"/>
      <c r="E284" s="86"/>
      <c r="F284" s="86"/>
      <c r="G284" s="86"/>
      <c r="H284" s="86"/>
      <c r="I284" s="86"/>
      <c r="J284" s="86"/>
      <c r="K284" s="86"/>
      <c r="L284" s="86"/>
      <c r="M284" s="86"/>
      <c r="N284" s="86"/>
      <c r="O284" s="86"/>
      <c r="P284" s="86"/>
      <c r="Q284" s="86"/>
      <c r="R284" s="86"/>
      <c r="S284" s="86"/>
      <c r="T284" s="86"/>
      <c r="U284" s="86"/>
      <c r="V284" s="86"/>
      <c r="W284" s="86"/>
      <c r="X284" s="86"/>
      <c r="Y284" s="86"/>
      <c r="Z284" s="86"/>
      <c r="AA284" s="86"/>
      <c r="AB284" s="86"/>
      <c r="AC284" s="86"/>
      <c r="AD284" s="86"/>
      <c r="AE284" s="86"/>
      <c r="AF284" s="86"/>
      <c r="AG284" s="86"/>
      <c r="AH284" s="86"/>
      <c r="AI284" s="86"/>
      <c r="AJ284" s="86"/>
      <c r="AK284" s="86"/>
      <c r="AL284" s="86"/>
      <c r="AM284" s="86"/>
      <c r="AN284" s="86"/>
      <c r="AO284" s="86"/>
      <c r="AP284" s="86"/>
      <c r="AQ284" s="86"/>
      <c r="AR284" s="86"/>
      <c r="AS284" s="86"/>
      <c r="AT284" s="86"/>
      <c r="AU284" s="86"/>
      <c r="AV284" s="86"/>
      <c r="AW284" s="86"/>
      <c r="AX284" s="86"/>
      <c r="AY284" s="86"/>
      <c r="AZ284" s="86"/>
      <c r="BA284" s="86"/>
      <c r="BB284" s="86"/>
      <c r="BC284" s="86"/>
      <c r="BD284" s="86"/>
      <c r="BE284" s="86"/>
      <c r="BF284" s="86"/>
      <c r="BG284" s="86"/>
    </row>
    <row r="285">
      <c r="A285" s="86"/>
      <c r="B285" s="86"/>
      <c r="C285" s="86"/>
      <c r="D285" s="86"/>
      <c r="E285" s="86"/>
      <c r="F285" s="86"/>
      <c r="G285" s="86"/>
      <c r="H285" s="86"/>
      <c r="I285" s="86"/>
      <c r="J285" s="86"/>
      <c r="K285" s="86"/>
      <c r="L285" s="86"/>
      <c r="M285" s="86"/>
      <c r="N285" s="86"/>
      <c r="O285" s="86"/>
      <c r="P285" s="86"/>
      <c r="Q285" s="86"/>
      <c r="R285" s="86"/>
      <c r="S285" s="86"/>
      <c r="T285" s="86"/>
      <c r="U285" s="86"/>
      <c r="V285" s="86"/>
      <c r="W285" s="86"/>
      <c r="X285" s="86"/>
      <c r="Y285" s="86"/>
      <c r="Z285" s="86"/>
      <c r="AA285" s="86"/>
      <c r="AB285" s="86"/>
      <c r="AC285" s="86"/>
      <c r="AD285" s="86"/>
      <c r="AE285" s="86"/>
      <c r="AF285" s="86"/>
      <c r="AG285" s="86"/>
      <c r="AH285" s="86"/>
      <c r="AI285" s="86"/>
      <c r="AJ285" s="86"/>
      <c r="AK285" s="86"/>
      <c r="AL285" s="86"/>
      <c r="AM285" s="86"/>
      <c r="AN285" s="86"/>
      <c r="AO285" s="86"/>
      <c r="AP285" s="86"/>
      <c r="AQ285" s="86"/>
      <c r="AR285" s="86"/>
      <c r="AS285" s="86"/>
      <c r="AT285" s="86"/>
      <c r="AU285" s="86"/>
      <c r="AV285" s="86"/>
      <c r="AW285" s="86"/>
      <c r="AX285" s="86"/>
      <c r="AY285" s="86"/>
      <c r="AZ285" s="86"/>
      <c r="BA285" s="86"/>
      <c r="BB285" s="86"/>
      <c r="BC285" s="86"/>
      <c r="BD285" s="86"/>
      <c r="BE285" s="86"/>
      <c r="BF285" s="86"/>
      <c r="BG285" s="86"/>
    </row>
    <row r="286">
      <c r="A286" s="86"/>
      <c r="B286" s="86"/>
      <c r="C286" s="86"/>
      <c r="D286" s="86"/>
      <c r="E286" s="86"/>
      <c r="F286" s="86"/>
      <c r="G286" s="86"/>
      <c r="H286" s="86"/>
      <c r="I286" s="86"/>
      <c r="J286" s="86"/>
      <c r="K286" s="86"/>
      <c r="L286" s="86"/>
      <c r="M286" s="86"/>
      <c r="N286" s="86"/>
      <c r="O286" s="86"/>
      <c r="P286" s="86"/>
      <c r="Q286" s="86"/>
      <c r="R286" s="86"/>
      <c r="S286" s="86"/>
      <c r="T286" s="86"/>
      <c r="U286" s="86"/>
      <c r="V286" s="86"/>
      <c r="W286" s="86"/>
      <c r="X286" s="86"/>
      <c r="Y286" s="86"/>
      <c r="Z286" s="86"/>
      <c r="AA286" s="86"/>
      <c r="AB286" s="86"/>
      <c r="AC286" s="86"/>
      <c r="AD286" s="86"/>
      <c r="AE286" s="86"/>
      <c r="AF286" s="86"/>
      <c r="AG286" s="86"/>
      <c r="AH286" s="86"/>
      <c r="AI286" s="86"/>
      <c r="AJ286" s="86"/>
      <c r="AK286" s="86"/>
      <c r="AL286" s="86"/>
      <c r="AM286" s="86"/>
      <c r="AN286" s="86"/>
      <c r="AO286" s="86"/>
      <c r="AP286" s="86"/>
      <c r="AQ286" s="86"/>
      <c r="AR286" s="86"/>
      <c r="AS286" s="86"/>
      <c r="AT286" s="86"/>
      <c r="AU286" s="86"/>
      <c r="AV286" s="86"/>
      <c r="AW286" s="86"/>
      <c r="AX286" s="86"/>
      <c r="AY286" s="86"/>
      <c r="AZ286" s="86"/>
      <c r="BA286" s="86"/>
      <c r="BB286" s="86"/>
      <c r="BC286" s="86"/>
      <c r="BD286" s="86"/>
      <c r="BE286" s="86"/>
      <c r="BF286" s="86"/>
      <c r="BG286" s="86"/>
    </row>
    <row r="287">
      <c r="A287" s="86"/>
      <c r="B287" s="86"/>
      <c r="C287" s="86"/>
      <c r="D287" s="86"/>
      <c r="E287" s="86"/>
      <c r="F287" s="86"/>
      <c r="G287" s="86"/>
      <c r="H287" s="86"/>
      <c r="I287" s="86"/>
      <c r="J287" s="86"/>
      <c r="K287" s="86"/>
      <c r="L287" s="86"/>
      <c r="M287" s="86"/>
      <c r="N287" s="86"/>
      <c r="O287" s="86"/>
      <c r="P287" s="86"/>
      <c r="Q287" s="86"/>
      <c r="R287" s="86"/>
      <c r="S287" s="86"/>
      <c r="T287" s="86"/>
      <c r="U287" s="86"/>
      <c r="V287" s="86"/>
      <c r="W287" s="86"/>
      <c r="X287" s="86"/>
      <c r="Y287" s="86"/>
      <c r="Z287" s="86"/>
      <c r="AA287" s="86"/>
      <c r="AB287" s="86"/>
      <c r="AC287" s="86"/>
      <c r="AD287" s="86"/>
      <c r="AE287" s="86"/>
      <c r="AF287" s="86"/>
      <c r="AG287" s="86"/>
      <c r="AH287" s="86"/>
      <c r="AI287" s="86"/>
      <c r="AJ287" s="86"/>
      <c r="AK287" s="86"/>
      <c r="AL287" s="86"/>
      <c r="AM287" s="86"/>
      <c r="AN287" s="86"/>
      <c r="AO287" s="86"/>
      <c r="AP287" s="86"/>
      <c r="AQ287" s="86"/>
      <c r="AR287" s="86"/>
      <c r="AS287" s="86"/>
      <c r="AT287" s="86"/>
      <c r="AU287" s="86"/>
      <c r="AV287" s="86"/>
      <c r="AW287" s="86"/>
      <c r="AX287" s="86"/>
      <c r="AY287" s="86"/>
      <c r="AZ287" s="86"/>
      <c r="BA287" s="86"/>
      <c r="BB287" s="86"/>
      <c r="BC287" s="86"/>
      <c r="BD287" s="86"/>
      <c r="BE287" s="86"/>
      <c r="BF287" s="86"/>
      <c r="BG287" s="86"/>
    </row>
    <row r="288">
      <c r="A288" s="86"/>
      <c r="B288" s="86"/>
      <c r="C288" s="86"/>
      <c r="D288" s="86"/>
      <c r="E288" s="86"/>
      <c r="F288" s="86"/>
      <c r="G288" s="86"/>
      <c r="H288" s="86"/>
      <c r="I288" s="86"/>
      <c r="J288" s="86"/>
      <c r="K288" s="86"/>
      <c r="L288" s="86"/>
      <c r="M288" s="86"/>
      <c r="N288" s="86"/>
      <c r="O288" s="86"/>
      <c r="P288" s="86"/>
      <c r="Q288" s="86"/>
      <c r="R288" s="86"/>
      <c r="S288" s="86"/>
      <c r="T288" s="86"/>
      <c r="U288" s="86"/>
      <c r="V288" s="86"/>
      <c r="W288" s="86"/>
      <c r="X288" s="86"/>
      <c r="Y288" s="86"/>
      <c r="Z288" s="86"/>
      <c r="AA288" s="86"/>
      <c r="AB288" s="86"/>
      <c r="AC288" s="86"/>
      <c r="AD288" s="86"/>
      <c r="AE288" s="86"/>
      <c r="AF288" s="86"/>
      <c r="AG288" s="86"/>
      <c r="AH288" s="86"/>
      <c r="AI288" s="86"/>
      <c r="AJ288" s="86"/>
      <c r="AK288" s="86"/>
      <c r="AL288" s="86"/>
      <c r="AM288" s="86"/>
      <c r="AN288" s="86"/>
      <c r="AO288" s="86"/>
      <c r="AP288" s="86"/>
      <c r="AQ288" s="86"/>
      <c r="AR288" s="86"/>
      <c r="AS288" s="86"/>
      <c r="AT288" s="86"/>
      <c r="AU288" s="86"/>
      <c r="AV288" s="86"/>
      <c r="AW288" s="86"/>
      <c r="AX288" s="86"/>
      <c r="AY288" s="86"/>
      <c r="AZ288" s="86"/>
      <c r="BA288" s="86"/>
      <c r="BB288" s="86"/>
      <c r="BC288" s="86"/>
      <c r="BD288" s="86"/>
      <c r="BE288" s="86"/>
      <c r="BF288" s="86"/>
      <c r="BG288" s="86"/>
    </row>
    <row r="289">
      <c r="A289" s="86"/>
      <c r="B289" s="86"/>
      <c r="C289" s="86"/>
      <c r="D289" s="86"/>
      <c r="E289" s="86"/>
      <c r="F289" s="86"/>
      <c r="G289" s="86"/>
      <c r="H289" s="86"/>
      <c r="I289" s="86"/>
      <c r="J289" s="86"/>
      <c r="K289" s="86"/>
      <c r="L289" s="86"/>
      <c r="M289" s="86"/>
      <c r="N289" s="86"/>
      <c r="O289" s="86"/>
      <c r="P289" s="86"/>
      <c r="Q289" s="86"/>
      <c r="R289" s="86"/>
      <c r="S289" s="86"/>
      <c r="T289" s="86"/>
      <c r="U289" s="86"/>
      <c r="V289" s="86"/>
      <c r="W289" s="86"/>
      <c r="X289" s="86"/>
      <c r="Y289" s="86"/>
      <c r="Z289" s="86"/>
      <c r="AA289" s="86"/>
      <c r="AB289" s="86"/>
      <c r="AC289" s="86"/>
      <c r="AD289" s="86"/>
      <c r="AE289" s="86"/>
      <c r="AF289" s="86"/>
      <c r="AG289" s="86"/>
      <c r="AH289" s="86"/>
      <c r="AI289" s="86"/>
      <c r="AJ289" s="86"/>
      <c r="AK289" s="86"/>
      <c r="AL289" s="86"/>
      <c r="AM289" s="86"/>
      <c r="AN289" s="86"/>
      <c r="AO289" s="86"/>
      <c r="AP289" s="86"/>
      <c r="AQ289" s="86"/>
      <c r="AR289" s="86"/>
      <c r="AS289" s="86"/>
      <c r="AT289" s="86"/>
      <c r="AU289" s="86"/>
      <c r="AV289" s="86"/>
      <c r="AW289" s="86"/>
      <c r="AX289" s="86"/>
      <c r="AY289" s="86"/>
      <c r="AZ289" s="86"/>
      <c r="BA289" s="86"/>
      <c r="BB289" s="86"/>
      <c r="BC289" s="86"/>
      <c r="BD289" s="86"/>
      <c r="BE289" s="86"/>
      <c r="BF289" s="86"/>
      <c r="BG289" s="86"/>
    </row>
    <row r="290">
      <c r="A290" s="86"/>
      <c r="B290" s="86"/>
      <c r="C290" s="86"/>
      <c r="D290" s="86"/>
      <c r="E290" s="86"/>
      <c r="F290" s="86"/>
      <c r="G290" s="86"/>
      <c r="H290" s="86"/>
      <c r="I290" s="86"/>
      <c r="J290" s="86"/>
      <c r="K290" s="86"/>
      <c r="L290" s="86"/>
      <c r="M290" s="86"/>
      <c r="N290" s="86"/>
      <c r="O290" s="86"/>
      <c r="P290" s="86"/>
      <c r="Q290" s="86"/>
      <c r="R290" s="86"/>
      <c r="S290" s="86"/>
      <c r="T290" s="86"/>
      <c r="U290" s="86"/>
      <c r="V290" s="86"/>
      <c r="W290" s="86"/>
      <c r="X290" s="86"/>
      <c r="Y290" s="86"/>
      <c r="Z290" s="86"/>
      <c r="AA290" s="86"/>
      <c r="AB290" s="86"/>
      <c r="AC290" s="86"/>
      <c r="AD290" s="86"/>
      <c r="AE290" s="86"/>
      <c r="AF290" s="86"/>
      <c r="AG290" s="86"/>
      <c r="AH290" s="86"/>
      <c r="AI290" s="86"/>
      <c r="AJ290" s="86"/>
      <c r="AK290" s="86"/>
      <c r="AL290" s="86"/>
      <c r="AM290" s="86"/>
      <c r="AN290" s="86"/>
      <c r="AO290" s="86"/>
      <c r="AP290" s="86"/>
      <c r="AQ290" s="86"/>
      <c r="AR290" s="86"/>
      <c r="AS290" s="86"/>
      <c r="AT290" s="86"/>
      <c r="AU290" s="86"/>
      <c r="AV290" s="86"/>
      <c r="AW290" s="86"/>
      <c r="AX290" s="86"/>
      <c r="AY290" s="86"/>
      <c r="AZ290" s="86"/>
      <c r="BA290" s="86"/>
      <c r="BB290" s="86"/>
      <c r="BC290" s="86"/>
      <c r="BD290" s="86"/>
      <c r="BE290" s="86"/>
      <c r="BF290" s="86"/>
      <c r="BG290" s="86"/>
    </row>
    <row r="291">
      <c r="A291" s="86"/>
      <c r="B291" s="86"/>
      <c r="C291" s="86"/>
      <c r="D291" s="86"/>
      <c r="E291" s="86"/>
      <c r="F291" s="86"/>
      <c r="G291" s="86"/>
      <c r="H291" s="86"/>
      <c r="I291" s="86"/>
      <c r="J291" s="86"/>
      <c r="K291" s="86"/>
      <c r="L291" s="86"/>
      <c r="M291" s="86"/>
      <c r="N291" s="86"/>
      <c r="O291" s="86"/>
      <c r="P291" s="86"/>
      <c r="Q291" s="86"/>
      <c r="R291" s="86"/>
      <c r="S291" s="86"/>
      <c r="T291" s="86"/>
      <c r="U291" s="86"/>
      <c r="V291" s="86"/>
      <c r="W291" s="86"/>
      <c r="X291" s="86"/>
      <c r="Y291" s="86"/>
      <c r="Z291" s="86"/>
      <c r="AA291" s="86"/>
      <c r="AB291" s="86"/>
      <c r="AC291" s="86"/>
      <c r="AD291" s="86"/>
      <c r="AE291" s="86"/>
      <c r="AF291" s="86"/>
      <c r="AG291" s="86"/>
      <c r="AH291" s="86"/>
      <c r="AI291" s="86"/>
      <c r="AJ291" s="86"/>
      <c r="AK291" s="86"/>
      <c r="AL291" s="86"/>
      <c r="AM291" s="86"/>
      <c r="AN291" s="86"/>
      <c r="AO291" s="86"/>
      <c r="AP291" s="86"/>
      <c r="AQ291" s="86"/>
      <c r="AR291" s="86"/>
      <c r="AS291" s="86"/>
      <c r="AT291" s="86"/>
      <c r="AU291" s="86"/>
      <c r="AV291" s="86"/>
      <c r="AW291" s="86"/>
      <c r="AX291" s="86"/>
      <c r="AY291" s="86"/>
      <c r="AZ291" s="86"/>
      <c r="BA291" s="86"/>
      <c r="BB291" s="86"/>
      <c r="BC291" s="86"/>
      <c r="BD291" s="86"/>
      <c r="BE291" s="86"/>
      <c r="BF291" s="86"/>
      <c r="BG291" s="86"/>
    </row>
    <row r="292">
      <c r="A292" s="86"/>
      <c r="B292" s="86"/>
      <c r="C292" s="86"/>
      <c r="D292" s="86"/>
      <c r="E292" s="86"/>
      <c r="F292" s="86"/>
      <c r="G292" s="86"/>
      <c r="H292" s="86"/>
      <c r="I292" s="86"/>
      <c r="J292" s="86"/>
      <c r="K292" s="86"/>
      <c r="L292" s="86"/>
      <c r="M292" s="86"/>
      <c r="N292" s="86"/>
      <c r="O292" s="86"/>
      <c r="P292" s="86"/>
      <c r="Q292" s="86"/>
      <c r="R292" s="86"/>
      <c r="S292" s="86"/>
      <c r="T292" s="86"/>
      <c r="U292" s="86"/>
      <c r="V292" s="86"/>
      <c r="W292" s="86"/>
      <c r="X292" s="86"/>
      <c r="Y292" s="86"/>
      <c r="Z292" s="86"/>
      <c r="AA292" s="86"/>
      <c r="AB292" s="86"/>
      <c r="AC292" s="86"/>
      <c r="AD292" s="86"/>
      <c r="AE292" s="86"/>
      <c r="AF292" s="86"/>
      <c r="AG292" s="86"/>
      <c r="AH292" s="86"/>
      <c r="AI292" s="86"/>
      <c r="AJ292" s="86"/>
      <c r="AK292" s="86"/>
      <c r="AL292" s="86"/>
      <c r="AM292" s="86"/>
      <c r="AN292" s="86"/>
      <c r="AO292" s="86"/>
      <c r="AP292" s="86"/>
      <c r="AQ292" s="86"/>
      <c r="AR292" s="86"/>
      <c r="AS292" s="86"/>
      <c r="AT292" s="86"/>
      <c r="AU292" s="86"/>
      <c r="AV292" s="86"/>
      <c r="AW292" s="86"/>
      <c r="AX292" s="86"/>
      <c r="AY292" s="86"/>
      <c r="AZ292" s="86"/>
      <c r="BA292" s="86"/>
      <c r="BB292" s="86"/>
      <c r="BC292" s="86"/>
      <c r="BD292" s="86"/>
      <c r="BE292" s="86"/>
      <c r="BF292" s="86"/>
      <c r="BG292" s="86"/>
    </row>
    <row r="293">
      <c r="A293" s="86"/>
      <c r="B293" s="86"/>
      <c r="C293" s="86"/>
      <c r="D293" s="86"/>
      <c r="E293" s="86"/>
      <c r="F293" s="86"/>
      <c r="G293" s="86"/>
      <c r="H293" s="86"/>
      <c r="I293" s="86"/>
      <c r="J293" s="86"/>
      <c r="K293" s="86"/>
      <c r="L293" s="86"/>
      <c r="M293" s="86"/>
      <c r="N293" s="86"/>
      <c r="O293" s="86"/>
      <c r="P293" s="86"/>
      <c r="Q293" s="86"/>
      <c r="R293" s="86"/>
      <c r="S293" s="86"/>
      <c r="T293" s="86"/>
      <c r="U293" s="86"/>
      <c r="V293" s="86"/>
      <c r="W293" s="86"/>
      <c r="X293" s="86"/>
      <c r="Y293" s="86"/>
      <c r="Z293" s="86"/>
      <c r="AA293" s="86"/>
      <c r="AB293" s="86"/>
      <c r="AC293" s="86"/>
      <c r="AD293" s="86"/>
      <c r="AE293" s="86"/>
      <c r="AF293" s="86"/>
      <c r="AG293" s="86"/>
      <c r="AH293" s="86"/>
      <c r="AI293" s="86"/>
      <c r="AJ293" s="86"/>
      <c r="AK293" s="86"/>
      <c r="AL293" s="86"/>
      <c r="AM293" s="86"/>
      <c r="AN293" s="86"/>
      <c r="AO293" s="86"/>
      <c r="AP293" s="86"/>
      <c r="AQ293" s="86"/>
      <c r="AR293" s="86"/>
      <c r="AS293" s="86"/>
      <c r="AT293" s="86"/>
      <c r="AU293" s="86"/>
      <c r="AV293" s="86"/>
      <c r="AW293" s="86"/>
      <c r="AX293" s="86"/>
      <c r="AY293" s="86"/>
      <c r="AZ293" s="86"/>
      <c r="BA293" s="86"/>
      <c r="BB293" s="86"/>
      <c r="BC293" s="86"/>
      <c r="BD293" s="86"/>
      <c r="BE293" s="86"/>
      <c r="BF293" s="86"/>
      <c r="BG293" s="86"/>
    </row>
    <row r="294">
      <c r="A294" s="86"/>
      <c r="B294" s="86"/>
      <c r="C294" s="86"/>
      <c r="D294" s="86"/>
      <c r="E294" s="86"/>
      <c r="F294" s="86"/>
      <c r="G294" s="86"/>
      <c r="H294" s="86"/>
      <c r="I294" s="86"/>
      <c r="J294" s="86"/>
      <c r="K294" s="86"/>
      <c r="L294" s="86"/>
      <c r="M294" s="86"/>
      <c r="N294" s="86"/>
      <c r="O294" s="86"/>
      <c r="P294" s="86"/>
      <c r="Q294" s="86"/>
      <c r="R294" s="86"/>
      <c r="S294" s="86"/>
      <c r="T294" s="86"/>
      <c r="U294" s="86"/>
      <c r="V294" s="86"/>
      <c r="W294" s="86"/>
      <c r="X294" s="86"/>
      <c r="Y294" s="86"/>
      <c r="Z294" s="86"/>
      <c r="AA294" s="86"/>
      <c r="AB294" s="86"/>
      <c r="AC294" s="86"/>
      <c r="AD294" s="86"/>
      <c r="AE294" s="86"/>
      <c r="AF294" s="86"/>
      <c r="AG294" s="86"/>
      <c r="AH294" s="86"/>
      <c r="AI294" s="86"/>
      <c r="AJ294" s="86"/>
      <c r="AK294" s="86"/>
      <c r="AL294" s="86"/>
      <c r="AM294" s="86"/>
      <c r="AN294" s="86"/>
      <c r="AO294" s="86"/>
      <c r="AP294" s="86"/>
      <c r="AQ294" s="86"/>
      <c r="AR294" s="86"/>
      <c r="AS294" s="86"/>
      <c r="AT294" s="86"/>
      <c r="AU294" s="86"/>
      <c r="AV294" s="86"/>
      <c r="AW294" s="86"/>
      <c r="AX294" s="86"/>
      <c r="AY294" s="86"/>
      <c r="AZ294" s="86"/>
      <c r="BA294" s="86"/>
      <c r="BB294" s="86"/>
      <c r="BC294" s="86"/>
      <c r="BD294" s="86"/>
      <c r="BE294" s="86"/>
      <c r="BF294" s="86"/>
      <c r="BG294" s="86"/>
    </row>
    <row r="295">
      <c r="A295" s="86"/>
      <c r="B295" s="86"/>
      <c r="C295" s="86"/>
      <c r="D295" s="86"/>
      <c r="E295" s="86"/>
      <c r="F295" s="86"/>
      <c r="G295" s="86"/>
      <c r="H295" s="86"/>
      <c r="I295" s="86"/>
      <c r="J295" s="86"/>
      <c r="K295" s="86"/>
      <c r="L295" s="86"/>
      <c r="M295" s="86"/>
      <c r="N295" s="86"/>
      <c r="O295" s="86"/>
      <c r="P295" s="86"/>
      <c r="Q295" s="86"/>
      <c r="R295" s="86"/>
      <c r="S295" s="86"/>
      <c r="T295" s="86"/>
      <c r="U295" s="86"/>
      <c r="V295" s="86"/>
      <c r="W295" s="86"/>
      <c r="X295" s="86"/>
      <c r="Y295" s="86"/>
      <c r="Z295" s="86"/>
      <c r="AA295" s="86"/>
      <c r="AB295" s="86"/>
      <c r="AC295" s="86"/>
      <c r="AD295" s="86"/>
      <c r="AE295" s="86"/>
      <c r="AF295" s="86"/>
      <c r="AG295" s="86"/>
      <c r="AH295" s="86"/>
      <c r="AI295" s="86"/>
      <c r="AJ295" s="86"/>
      <c r="AK295" s="86"/>
      <c r="AL295" s="86"/>
      <c r="AM295" s="86"/>
      <c r="AN295" s="86"/>
      <c r="AO295" s="86"/>
      <c r="AP295" s="86"/>
      <c r="AQ295" s="86"/>
      <c r="AR295" s="86"/>
      <c r="AS295" s="86"/>
      <c r="AT295" s="86"/>
      <c r="AU295" s="86"/>
      <c r="AV295" s="86"/>
      <c r="AW295" s="86"/>
      <c r="AX295" s="86"/>
      <c r="AY295" s="86"/>
      <c r="AZ295" s="86"/>
      <c r="BA295" s="86"/>
      <c r="BB295" s="86"/>
      <c r="BC295" s="86"/>
      <c r="BD295" s="86"/>
      <c r="BE295" s="86"/>
      <c r="BF295" s="86"/>
      <c r="BG295" s="86"/>
    </row>
    <row r="296">
      <c r="A296" s="86"/>
      <c r="B296" s="86"/>
      <c r="C296" s="86"/>
      <c r="D296" s="86"/>
      <c r="E296" s="86"/>
      <c r="F296" s="86"/>
      <c r="G296" s="86"/>
      <c r="H296" s="86"/>
      <c r="I296" s="86"/>
      <c r="J296" s="86"/>
      <c r="K296" s="86"/>
      <c r="L296" s="86"/>
      <c r="M296" s="86"/>
      <c r="N296" s="86"/>
      <c r="O296" s="86"/>
      <c r="P296" s="86"/>
      <c r="Q296" s="86"/>
      <c r="R296" s="86"/>
      <c r="S296" s="86"/>
      <c r="T296" s="86"/>
      <c r="U296" s="86"/>
      <c r="V296" s="86"/>
      <c r="W296" s="86"/>
      <c r="X296" s="86"/>
      <c r="Y296" s="86"/>
      <c r="Z296" s="86"/>
      <c r="AA296" s="86"/>
      <c r="AB296" s="86"/>
      <c r="AC296" s="86"/>
      <c r="AD296" s="86"/>
      <c r="AE296" s="86"/>
      <c r="AF296" s="86"/>
      <c r="AG296" s="86"/>
      <c r="AH296" s="86"/>
      <c r="AI296" s="86"/>
      <c r="AJ296" s="86"/>
      <c r="AK296" s="86"/>
      <c r="AL296" s="86"/>
      <c r="AM296" s="86"/>
      <c r="AN296" s="86"/>
      <c r="AO296" s="86"/>
      <c r="AP296" s="86"/>
      <c r="AQ296" s="86"/>
      <c r="AR296" s="86"/>
      <c r="AS296" s="86"/>
      <c r="AT296" s="86"/>
      <c r="AU296" s="86"/>
      <c r="AV296" s="86"/>
      <c r="AW296" s="86"/>
      <c r="AX296" s="86"/>
      <c r="AY296" s="86"/>
      <c r="AZ296" s="86"/>
      <c r="BA296" s="86"/>
      <c r="BB296" s="86"/>
      <c r="BC296" s="86"/>
      <c r="BD296" s="86"/>
      <c r="BE296" s="86"/>
      <c r="BF296" s="86"/>
      <c r="BG296" s="86"/>
    </row>
    <row r="297">
      <c r="A297" s="86"/>
      <c r="B297" s="86"/>
      <c r="C297" s="86"/>
      <c r="D297" s="86"/>
      <c r="E297" s="86"/>
      <c r="F297" s="86"/>
      <c r="G297" s="86"/>
      <c r="H297" s="86"/>
      <c r="I297" s="86"/>
      <c r="J297" s="86"/>
      <c r="K297" s="86"/>
      <c r="L297" s="86"/>
      <c r="M297" s="86"/>
      <c r="N297" s="86"/>
      <c r="O297" s="86"/>
      <c r="P297" s="86"/>
      <c r="Q297" s="86"/>
      <c r="R297" s="86"/>
      <c r="S297" s="86"/>
      <c r="T297" s="86"/>
      <c r="U297" s="86"/>
      <c r="V297" s="86"/>
      <c r="W297" s="86"/>
      <c r="X297" s="86"/>
      <c r="Y297" s="86"/>
      <c r="Z297" s="86"/>
      <c r="AA297" s="86"/>
      <c r="AB297" s="86"/>
      <c r="AC297" s="86"/>
      <c r="AD297" s="86"/>
      <c r="AE297" s="86"/>
      <c r="AF297" s="86"/>
      <c r="AG297" s="86"/>
      <c r="AH297" s="86"/>
      <c r="AI297" s="86"/>
      <c r="AJ297" s="86"/>
      <c r="AK297" s="86"/>
      <c r="AL297" s="86"/>
      <c r="AM297" s="86"/>
      <c r="AN297" s="86"/>
      <c r="AO297" s="86"/>
      <c r="AP297" s="86"/>
      <c r="AQ297" s="86"/>
      <c r="AR297" s="86"/>
      <c r="AS297" s="86"/>
      <c r="AT297" s="86"/>
      <c r="AU297" s="86"/>
      <c r="AV297" s="86"/>
      <c r="AW297" s="86"/>
      <c r="AX297" s="86"/>
      <c r="AY297" s="86"/>
      <c r="AZ297" s="86"/>
      <c r="BA297" s="86"/>
      <c r="BB297" s="86"/>
      <c r="BC297" s="86"/>
      <c r="BD297" s="86"/>
      <c r="BE297" s="86"/>
      <c r="BF297" s="86"/>
      <c r="BG297" s="86"/>
    </row>
    <row r="298">
      <c r="A298" s="86"/>
      <c r="B298" s="86"/>
      <c r="C298" s="86"/>
      <c r="D298" s="86"/>
      <c r="E298" s="86"/>
      <c r="F298" s="86"/>
      <c r="G298" s="86"/>
      <c r="H298" s="86"/>
      <c r="I298" s="86"/>
      <c r="J298" s="86"/>
      <c r="K298" s="86"/>
      <c r="L298" s="86"/>
      <c r="M298" s="86"/>
      <c r="N298" s="86"/>
      <c r="O298" s="86"/>
      <c r="P298" s="86"/>
      <c r="Q298" s="86"/>
      <c r="R298" s="86"/>
      <c r="S298" s="86"/>
      <c r="T298" s="86"/>
      <c r="U298" s="86"/>
      <c r="V298" s="86"/>
      <c r="W298" s="86"/>
      <c r="X298" s="86"/>
      <c r="Y298" s="86"/>
      <c r="Z298" s="86"/>
      <c r="AA298" s="86"/>
      <c r="AB298" s="86"/>
      <c r="AC298" s="86"/>
      <c r="AD298" s="86"/>
      <c r="AE298" s="86"/>
      <c r="AF298" s="86"/>
      <c r="AG298" s="86"/>
      <c r="AH298" s="86"/>
      <c r="AI298" s="86"/>
      <c r="AJ298" s="86"/>
      <c r="AK298" s="86"/>
      <c r="AL298" s="86"/>
      <c r="AM298" s="86"/>
      <c r="AN298" s="86"/>
      <c r="AO298" s="86"/>
      <c r="AP298" s="86"/>
      <c r="AQ298" s="86"/>
      <c r="AR298" s="86"/>
      <c r="AS298" s="86"/>
      <c r="AT298" s="86"/>
      <c r="AU298" s="86"/>
      <c r="AV298" s="86"/>
      <c r="AW298" s="86"/>
      <c r="AX298" s="86"/>
      <c r="AY298" s="86"/>
      <c r="AZ298" s="86"/>
      <c r="BA298" s="86"/>
      <c r="BB298" s="86"/>
      <c r="BC298" s="86"/>
      <c r="BD298" s="86"/>
      <c r="BE298" s="86"/>
      <c r="BF298" s="86"/>
      <c r="BG298" s="86"/>
    </row>
    <row r="299">
      <c r="A299" s="86"/>
      <c r="B299" s="86"/>
      <c r="C299" s="86"/>
      <c r="D299" s="86"/>
      <c r="E299" s="86"/>
      <c r="F299" s="86"/>
      <c r="G299" s="86"/>
      <c r="H299" s="86"/>
      <c r="I299" s="86"/>
      <c r="J299" s="86"/>
      <c r="K299" s="86"/>
      <c r="L299" s="86"/>
      <c r="M299" s="86"/>
      <c r="N299" s="86"/>
      <c r="O299" s="86"/>
      <c r="P299" s="86"/>
      <c r="Q299" s="86"/>
      <c r="R299" s="86"/>
      <c r="S299" s="86"/>
      <c r="T299" s="86"/>
      <c r="U299" s="86"/>
      <c r="V299" s="86"/>
      <c r="W299" s="86"/>
      <c r="X299" s="86"/>
      <c r="Y299" s="86"/>
      <c r="Z299" s="86"/>
      <c r="AA299" s="86"/>
      <c r="AB299" s="86"/>
      <c r="AC299" s="86"/>
      <c r="AD299" s="86"/>
      <c r="AE299" s="86"/>
      <c r="AF299" s="86"/>
      <c r="AG299" s="86"/>
      <c r="AH299" s="86"/>
      <c r="AI299" s="86"/>
      <c r="AJ299" s="86"/>
      <c r="AK299" s="86"/>
      <c r="AL299" s="86"/>
      <c r="AM299" s="86"/>
      <c r="AN299" s="86"/>
      <c r="AO299" s="86"/>
      <c r="AP299" s="86"/>
      <c r="AQ299" s="86"/>
      <c r="AR299" s="86"/>
      <c r="AS299" s="86"/>
      <c r="AT299" s="86"/>
      <c r="AU299" s="86"/>
      <c r="AV299" s="86"/>
      <c r="AW299" s="86"/>
      <c r="AX299" s="86"/>
      <c r="AY299" s="86"/>
      <c r="AZ299" s="86"/>
      <c r="BA299" s="86"/>
      <c r="BB299" s="86"/>
      <c r="BC299" s="86"/>
      <c r="BD299" s="86"/>
      <c r="BE299" s="86"/>
      <c r="BF299" s="86"/>
      <c r="BG299" s="86"/>
    </row>
    <row r="300">
      <c r="A300" s="86"/>
      <c r="B300" s="86"/>
      <c r="C300" s="86"/>
      <c r="D300" s="86"/>
      <c r="E300" s="86"/>
      <c r="F300" s="86"/>
      <c r="G300" s="86"/>
      <c r="H300" s="86"/>
      <c r="I300" s="86"/>
      <c r="J300" s="86"/>
      <c r="K300" s="86"/>
      <c r="L300" s="86"/>
      <c r="M300" s="86"/>
      <c r="N300" s="86"/>
      <c r="O300" s="86"/>
      <c r="P300" s="86"/>
      <c r="Q300" s="86"/>
      <c r="R300" s="86"/>
      <c r="S300" s="86"/>
      <c r="T300" s="86"/>
      <c r="U300" s="86"/>
      <c r="V300" s="86"/>
      <c r="W300" s="86"/>
      <c r="X300" s="86"/>
      <c r="Y300" s="86"/>
      <c r="Z300" s="86"/>
      <c r="AA300" s="86"/>
      <c r="AB300" s="86"/>
      <c r="AC300" s="86"/>
      <c r="AD300" s="86"/>
      <c r="AE300" s="86"/>
      <c r="AF300" s="86"/>
      <c r="AG300" s="86"/>
      <c r="AH300" s="86"/>
      <c r="AI300" s="86"/>
      <c r="AJ300" s="86"/>
      <c r="AK300" s="86"/>
      <c r="AL300" s="86"/>
      <c r="AM300" s="86"/>
      <c r="AN300" s="86"/>
      <c r="AO300" s="86"/>
      <c r="AP300" s="86"/>
      <c r="AQ300" s="86"/>
      <c r="AR300" s="86"/>
      <c r="AS300" s="86"/>
      <c r="AT300" s="86"/>
      <c r="AU300" s="86"/>
      <c r="AV300" s="86"/>
      <c r="AW300" s="86"/>
      <c r="AX300" s="86"/>
      <c r="AY300" s="86"/>
      <c r="AZ300" s="86"/>
      <c r="BA300" s="86"/>
      <c r="BB300" s="86"/>
      <c r="BC300" s="86"/>
      <c r="BD300" s="86"/>
      <c r="BE300" s="86"/>
      <c r="BF300" s="86"/>
      <c r="BG300" s="86"/>
    </row>
    <row r="301">
      <c r="A301" s="86"/>
      <c r="B301" s="86"/>
      <c r="C301" s="86"/>
      <c r="D301" s="86"/>
      <c r="E301" s="86"/>
      <c r="F301" s="86"/>
      <c r="G301" s="86"/>
      <c r="H301" s="86"/>
      <c r="I301" s="86"/>
      <c r="J301" s="86"/>
      <c r="K301" s="86"/>
      <c r="L301" s="86"/>
      <c r="M301" s="86"/>
      <c r="N301" s="86"/>
      <c r="O301" s="86"/>
      <c r="P301" s="86"/>
      <c r="Q301" s="86"/>
      <c r="R301" s="86"/>
      <c r="S301" s="86"/>
      <c r="T301" s="86"/>
      <c r="U301" s="86"/>
      <c r="V301" s="86"/>
      <c r="W301" s="86"/>
      <c r="X301" s="86"/>
      <c r="Y301" s="86"/>
      <c r="Z301" s="86"/>
      <c r="AA301" s="86"/>
      <c r="AB301" s="86"/>
      <c r="AC301" s="86"/>
      <c r="AD301" s="86"/>
      <c r="AE301" s="86"/>
      <c r="AF301" s="86"/>
      <c r="AG301" s="86"/>
      <c r="AH301" s="86"/>
      <c r="AI301" s="86"/>
      <c r="AJ301" s="86"/>
      <c r="AK301" s="86"/>
      <c r="AL301" s="86"/>
      <c r="AM301" s="86"/>
      <c r="AN301" s="86"/>
      <c r="AO301" s="86"/>
      <c r="AP301" s="86"/>
      <c r="AQ301" s="86"/>
      <c r="AR301" s="86"/>
      <c r="AS301" s="86"/>
      <c r="AT301" s="86"/>
      <c r="AU301" s="86"/>
      <c r="AV301" s="86"/>
      <c r="AW301" s="86"/>
      <c r="AX301" s="86"/>
      <c r="AY301" s="86"/>
      <c r="AZ301" s="86"/>
      <c r="BA301" s="86"/>
      <c r="BB301" s="86"/>
      <c r="BC301" s="86"/>
      <c r="BD301" s="86"/>
      <c r="BE301" s="86"/>
      <c r="BF301" s="86"/>
      <c r="BG301" s="86"/>
    </row>
    <row r="302">
      <c r="A302" s="86"/>
      <c r="B302" s="86"/>
      <c r="C302" s="86"/>
      <c r="D302" s="86"/>
      <c r="E302" s="86"/>
      <c r="F302" s="86"/>
      <c r="G302" s="86"/>
      <c r="H302" s="86"/>
      <c r="I302" s="86"/>
      <c r="J302" s="86"/>
      <c r="K302" s="86"/>
      <c r="L302" s="86"/>
      <c r="M302" s="86"/>
      <c r="N302" s="86"/>
      <c r="O302" s="86"/>
      <c r="P302" s="86"/>
      <c r="Q302" s="86"/>
      <c r="R302" s="86"/>
      <c r="S302" s="86"/>
      <c r="T302" s="86"/>
      <c r="U302" s="86"/>
      <c r="V302" s="86"/>
      <c r="W302" s="86"/>
      <c r="X302" s="86"/>
      <c r="Y302" s="86"/>
      <c r="Z302" s="86"/>
      <c r="AA302" s="86"/>
      <c r="AB302" s="86"/>
      <c r="AC302" s="86"/>
      <c r="AD302" s="86"/>
      <c r="AE302" s="86"/>
      <c r="AF302" s="86"/>
      <c r="AG302" s="86"/>
      <c r="AH302" s="86"/>
      <c r="AI302" s="86"/>
      <c r="AJ302" s="86"/>
      <c r="AK302" s="86"/>
      <c r="AL302" s="86"/>
      <c r="AM302" s="86"/>
      <c r="AN302" s="86"/>
      <c r="AO302" s="86"/>
      <c r="AP302" s="86"/>
      <c r="AQ302" s="86"/>
      <c r="AR302" s="86"/>
      <c r="AS302" s="86"/>
      <c r="AT302" s="86"/>
      <c r="AU302" s="86"/>
      <c r="AV302" s="86"/>
      <c r="AW302" s="86"/>
      <c r="AX302" s="86"/>
      <c r="AY302" s="86"/>
      <c r="AZ302" s="86"/>
      <c r="BA302" s="86"/>
      <c r="BB302" s="86"/>
      <c r="BC302" s="86"/>
      <c r="BD302" s="86"/>
      <c r="BE302" s="86"/>
      <c r="BF302" s="86"/>
      <c r="BG302" s="86"/>
    </row>
    <row r="303">
      <c r="A303" s="86"/>
      <c r="B303" s="86"/>
      <c r="C303" s="86"/>
      <c r="D303" s="86"/>
      <c r="E303" s="86"/>
      <c r="F303" s="86"/>
      <c r="G303" s="86"/>
      <c r="H303" s="86"/>
      <c r="I303" s="86"/>
      <c r="J303" s="86"/>
      <c r="K303" s="86"/>
      <c r="L303" s="86"/>
      <c r="M303" s="86"/>
      <c r="N303" s="86"/>
      <c r="O303" s="86"/>
      <c r="P303" s="86"/>
      <c r="Q303" s="86"/>
      <c r="R303" s="86"/>
      <c r="S303" s="86"/>
      <c r="T303" s="86"/>
      <c r="U303" s="86"/>
      <c r="V303" s="86"/>
      <c r="W303" s="86"/>
      <c r="X303" s="86"/>
      <c r="Y303" s="86"/>
      <c r="Z303" s="86"/>
      <c r="AA303" s="86"/>
      <c r="AB303" s="86"/>
      <c r="AC303" s="86"/>
      <c r="AD303" s="86"/>
      <c r="AE303" s="86"/>
      <c r="AF303" s="86"/>
      <c r="AG303" s="86"/>
      <c r="AH303" s="86"/>
      <c r="AI303" s="86"/>
      <c r="AJ303" s="86"/>
      <c r="AK303" s="86"/>
      <c r="AL303" s="86"/>
      <c r="AM303" s="86"/>
      <c r="AN303" s="86"/>
      <c r="AO303" s="86"/>
      <c r="AP303" s="86"/>
      <c r="AQ303" s="86"/>
      <c r="AR303" s="86"/>
      <c r="AS303" s="86"/>
      <c r="AT303" s="86"/>
      <c r="AU303" s="86"/>
      <c r="AV303" s="86"/>
      <c r="AW303" s="86"/>
      <c r="AX303" s="86"/>
      <c r="AY303" s="86"/>
      <c r="AZ303" s="86"/>
      <c r="BA303" s="86"/>
      <c r="BB303" s="86"/>
      <c r="BC303" s="86"/>
      <c r="BD303" s="86"/>
      <c r="BE303" s="86"/>
      <c r="BF303" s="86"/>
      <c r="BG303" s="86"/>
    </row>
    <row r="304">
      <c r="A304" s="86"/>
      <c r="B304" s="86"/>
      <c r="C304" s="86"/>
      <c r="D304" s="86"/>
      <c r="E304" s="86"/>
      <c r="F304" s="86"/>
      <c r="G304" s="86"/>
      <c r="H304" s="86"/>
      <c r="I304" s="86"/>
      <c r="J304" s="86"/>
      <c r="K304" s="86"/>
      <c r="L304" s="86"/>
      <c r="M304" s="86"/>
      <c r="N304" s="86"/>
      <c r="O304" s="86"/>
      <c r="P304" s="86"/>
      <c r="Q304" s="86"/>
      <c r="R304" s="86"/>
      <c r="S304" s="86"/>
      <c r="T304" s="86"/>
      <c r="U304" s="86"/>
      <c r="V304" s="86"/>
      <c r="W304" s="86"/>
      <c r="X304" s="86"/>
      <c r="Y304" s="86"/>
      <c r="Z304" s="86"/>
      <c r="AA304" s="86"/>
      <c r="AB304" s="86"/>
      <c r="AC304" s="86"/>
      <c r="AD304" s="86"/>
      <c r="AE304" s="86"/>
      <c r="AF304" s="86"/>
      <c r="AG304" s="86"/>
      <c r="AH304" s="86"/>
      <c r="AI304" s="86"/>
      <c r="AJ304" s="86"/>
      <c r="AK304" s="86"/>
      <c r="AL304" s="86"/>
      <c r="AM304" s="86"/>
      <c r="AN304" s="86"/>
      <c r="AO304" s="86"/>
      <c r="AP304" s="86"/>
      <c r="AQ304" s="86"/>
      <c r="AR304" s="86"/>
      <c r="AS304" s="86"/>
      <c r="AT304" s="86"/>
      <c r="AU304" s="86"/>
      <c r="AV304" s="86"/>
      <c r="AW304" s="86"/>
      <c r="AX304" s="86"/>
      <c r="AY304" s="86"/>
      <c r="AZ304" s="86"/>
      <c r="BA304" s="86"/>
      <c r="BB304" s="86"/>
      <c r="BC304" s="86"/>
      <c r="BD304" s="86"/>
      <c r="BE304" s="86"/>
      <c r="BF304" s="86"/>
      <c r="BG304" s="86"/>
    </row>
    <row r="305">
      <c r="A305" s="86"/>
      <c r="B305" s="86"/>
      <c r="C305" s="86"/>
      <c r="D305" s="86"/>
      <c r="E305" s="86"/>
      <c r="F305" s="86"/>
      <c r="G305" s="86"/>
      <c r="H305" s="86"/>
      <c r="I305" s="86"/>
      <c r="J305" s="86"/>
      <c r="K305" s="86"/>
      <c r="L305" s="86"/>
      <c r="M305" s="86"/>
      <c r="N305" s="86"/>
      <c r="O305" s="86"/>
      <c r="P305" s="86"/>
      <c r="Q305" s="86"/>
      <c r="R305" s="86"/>
      <c r="S305" s="86"/>
      <c r="T305" s="86"/>
      <c r="U305" s="86"/>
      <c r="V305" s="86"/>
      <c r="W305" s="86"/>
      <c r="X305" s="86"/>
      <c r="Y305" s="86"/>
      <c r="Z305" s="86"/>
      <c r="AA305" s="86"/>
      <c r="AB305" s="86"/>
      <c r="AC305" s="86"/>
      <c r="AD305" s="86"/>
      <c r="AE305" s="86"/>
      <c r="AF305" s="86"/>
      <c r="AG305" s="86"/>
      <c r="AH305" s="86"/>
      <c r="AI305" s="86"/>
      <c r="AJ305" s="86"/>
      <c r="AK305" s="86"/>
      <c r="AL305" s="86"/>
      <c r="AM305" s="86"/>
      <c r="AN305" s="86"/>
      <c r="AO305" s="86"/>
      <c r="AP305" s="86"/>
      <c r="AQ305" s="86"/>
      <c r="AR305" s="86"/>
      <c r="AS305" s="86"/>
      <c r="AT305" s="86"/>
      <c r="AU305" s="86"/>
      <c r="AV305" s="86"/>
      <c r="AW305" s="86"/>
      <c r="AX305" s="86"/>
      <c r="AY305" s="86"/>
      <c r="AZ305" s="86"/>
      <c r="BA305" s="86"/>
      <c r="BB305" s="86"/>
      <c r="BC305" s="86"/>
      <c r="BD305" s="86"/>
      <c r="BE305" s="86"/>
      <c r="BF305" s="86"/>
      <c r="BG305" s="86"/>
    </row>
    <row r="306">
      <c r="A306" s="86"/>
      <c r="B306" s="86"/>
      <c r="C306" s="86"/>
      <c r="D306" s="86"/>
      <c r="E306" s="86"/>
      <c r="F306" s="86"/>
      <c r="G306" s="86"/>
      <c r="H306" s="86"/>
      <c r="I306" s="86"/>
      <c r="J306" s="86"/>
      <c r="K306" s="86"/>
      <c r="L306" s="86"/>
      <c r="M306" s="86"/>
      <c r="N306" s="86"/>
      <c r="O306" s="86"/>
      <c r="P306" s="86"/>
      <c r="Q306" s="86"/>
      <c r="R306" s="86"/>
      <c r="S306" s="86"/>
      <c r="T306" s="86"/>
      <c r="U306" s="86"/>
      <c r="V306" s="86"/>
      <c r="W306" s="86"/>
      <c r="X306" s="86"/>
      <c r="Y306" s="86"/>
      <c r="Z306" s="86"/>
      <c r="AA306" s="86"/>
      <c r="AB306" s="86"/>
      <c r="AC306" s="86"/>
      <c r="AD306" s="86"/>
      <c r="AE306" s="86"/>
      <c r="AF306" s="86"/>
      <c r="AG306" s="86"/>
      <c r="AH306" s="86"/>
      <c r="AI306" s="86"/>
      <c r="AJ306" s="86"/>
      <c r="AK306" s="86"/>
      <c r="AL306" s="86"/>
      <c r="AM306" s="86"/>
      <c r="AN306" s="86"/>
      <c r="AO306" s="86"/>
      <c r="AP306" s="86"/>
      <c r="AQ306" s="86"/>
      <c r="AR306" s="86"/>
      <c r="AS306" s="86"/>
      <c r="AT306" s="86"/>
      <c r="AU306" s="86"/>
      <c r="AV306" s="86"/>
      <c r="AW306" s="86"/>
      <c r="AX306" s="86"/>
      <c r="AY306" s="86"/>
      <c r="AZ306" s="86"/>
      <c r="BA306" s="86"/>
      <c r="BB306" s="86"/>
      <c r="BC306" s="86"/>
      <c r="BD306" s="86"/>
      <c r="BE306" s="86"/>
      <c r="BF306" s="86"/>
      <c r="BG306" s="86"/>
    </row>
    <row r="307">
      <c r="A307" s="86"/>
      <c r="B307" s="86"/>
      <c r="C307" s="86"/>
      <c r="D307" s="86"/>
      <c r="E307" s="86"/>
      <c r="F307" s="86"/>
      <c r="G307" s="86"/>
      <c r="H307" s="86"/>
      <c r="I307" s="86"/>
      <c r="J307" s="86"/>
      <c r="K307" s="86"/>
      <c r="L307" s="86"/>
      <c r="M307" s="86"/>
      <c r="N307" s="86"/>
      <c r="O307" s="86"/>
      <c r="P307" s="86"/>
      <c r="Q307" s="86"/>
      <c r="R307" s="86"/>
      <c r="S307" s="86"/>
      <c r="T307" s="86"/>
      <c r="U307" s="86"/>
      <c r="V307" s="86"/>
      <c r="W307" s="86"/>
      <c r="X307" s="86"/>
      <c r="Y307" s="86"/>
      <c r="Z307" s="86"/>
      <c r="AA307" s="86"/>
      <c r="AB307" s="86"/>
      <c r="AC307" s="86"/>
      <c r="AD307" s="86"/>
      <c r="AE307" s="86"/>
      <c r="AF307" s="86"/>
      <c r="AG307" s="86"/>
      <c r="AH307" s="86"/>
      <c r="AI307" s="86"/>
      <c r="AJ307" s="86"/>
      <c r="AK307" s="86"/>
      <c r="AL307" s="86"/>
      <c r="AM307" s="86"/>
      <c r="AN307" s="86"/>
      <c r="AO307" s="86"/>
      <c r="AP307" s="86"/>
      <c r="AQ307" s="86"/>
      <c r="AR307" s="86"/>
      <c r="AS307" s="86"/>
      <c r="AT307" s="86"/>
      <c r="AU307" s="86"/>
      <c r="AV307" s="86"/>
      <c r="AW307" s="86"/>
      <c r="AX307" s="86"/>
      <c r="AY307" s="86"/>
      <c r="AZ307" s="86"/>
      <c r="BA307" s="86"/>
      <c r="BB307" s="86"/>
      <c r="BC307" s="86"/>
      <c r="BD307" s="86"/>
      <c r="BE307" s="86"/>
      <c r="BF307" s="86"/>
      <c r="BG307" s="86"/>
    </row>
    <row r="308">
      <c r="A308" s="86"/>
      <c r="B308" s="86"/>
      <c r="C308" s="86"/>
      <c r="D308" s="86"/>
      <c r="E308" s="86"/>
      <c r="F308" s="86"/>
      <c r="G308" s="86"/>
      <c r="H308" s="86"/>
      <c r="I308" s="86"/>
      <c r="J308" s="86"/>
      <c r="K308" s="86"/>
      <c r="L308" s="86"/>
      <c r="M308" s="86"/>
      <c r="N308" s="86"/>
      <c r="O308" s="86"/>
      <c r="P308" s="86"/>
      <c r="Q308" s="86"/>
      <c r="R308" s="86"/>
      <c r="S308" s="86"/>
      <c r="T308" s="86"/>
      <c r="U308" s="86"/>
      <c r="V308" s="86"/>
      <c r="W308" s="86"/>
      <c r="X308" s="86"/>
      <c r="Y308" s="86"/>
      <c r="Z308" s="86"/>
      <c r="AA308" s="86"/>
      <c r="AB308" s="86"/>
      <c r="AC308" s="86"/>
      <c r="AD308" s="86"/>
      <c r="AE308" s="86"/>
      <c r="AF308" s="86"/>
      <c r="AG308" s="86"/>
      <c r="AH308" s="86"/>
      <c r="AI308" s="86"/>
      <c r="AJ308" s="86"/>
      <c r="AK308" s="86"/>
      <c r="AL308" s="86"/>
      <c r="AM308" s="86"/>
      <c r="AN308" s="86"/>
      <c r="AO308" s="86"/>
      <c r="AP308" s="86"/>
      <c r="AQ308" s="86"/>
      <c r="AR308" s="86"/>
      <c r="AS308" s="86"/>
      <c r="AT308" s="86"/>
      <c r="AU308" s="86"/>
      <c r="AV308" s="86"/>
      <c r="AW308" s="86"/>
      <c r="AX308" s="86"/>
      <c r="AY308" s="86"/>
      <c r="AZ308" s="86"/>
      <c r="BA308" s="86"/>
      <c r="BB308" s="86"/>
      <c r="BC308" s="86"/>
      <c r="BD308" s="86"/>
      <c r="BE308" s="86"/>
      <c r="BF308" s="86"/>
      <c r="BG308" s="86"/>
    </row>
    <row r="309">
      <c r="A309" s="86"/>
      <c r="B309" s="86"/>
      <c r="C309" s="86"/>
      <c r="D309" s="86"/>
      <c r="E309" s="86"/>
      <c r="F309" s="86"/>
      <c r="G309" s="86"/>
      <c r="H309" s="86"/>
      <c r="I309" s="86"/>
      <c r="J309" s="86"/>
      <c r="K309" s="86"/>
      <c r="L309" s="86"/>
      <c r="M309" s="86"/>
      <c r="N309" s="86"/>
      <c r="O309" s="86"/>
      <c r="P309" s="86"/>
      <c r="Q309" s="86"/>
      <c r="R309" s="86"/>
      <c r="S309" s="86"/>
      <c r="T309" s="86"/>
      <c r="U309" s="86"/>
      <c r="V309" s="86"/>
      <c r="W309" s="86"/>
      <c r="X309" s="86"/>
      <c r="Y309" s="86"/>
      <c r="Z309" s="86"/>
      <c r="AA309" s="86"/>
      <c r="AB309" s="86"/>
      <c r="AC309" s="86"/>
      <c r="AD309" s="86"/>
      <c r="AE309" s="86"/>
      <c r="AF309" s="86"/>
      <c r="AG309" s="86"/>
      <c r="AH309" s="86"/>
      <c r="AI309" s="86"/>
      <c r="AJ309" s="86"/>
      <c r="AK309" s="86"/>
      <c r="AL309" s="86"/>
      <c r="AM309" s="86"/>
      <c r="AN309" s="86"/>
      <c r="AO309" s="86"/>
      <c r="AP309" s="86"/>
      <c r="AQ309" s="86"/>
      <c r="AR309" s="86"/>
      <c r="AS309" s="86"/>
      <c r="AT309" s="86"/>
      <c r="AU309" s="86"/>
      <c r="AV309" s="86"/>
      <c r="AW309" s="86"/>
      <c r="AX309" s="86"/>
      <c r="AY309" s="86"/>
      <c r="AZ309" s="86"/>
      <c r="BA309" s="86"/>
      <c r="BB309" s="86"/>
      <c r="BC309" s="86"/>
      <c r="BD309" s="86"/>
      <c r="BE309" s="86"/>
      <c r="BF309" s="86"/>
      <c r="BG309" s="86"/>
    </row>
    <row r="310">
      <c r="A310" s="86"/>
      <c r="B310" s="86"/>
      <c r="C310" s="86"/>
      <c r="D310" s="86"/>
      <c r="E310" s="86"/>
      <c r="F310" s="86"/>
      <c r="G310" s="86"/>
      <c r="H310" s="86"/>
      <c r="I310" s="86"/>
      <c r="J310" s="86"/>
      <c r="K310" s="86"/>
      <c r="L310" s="86"/>
      <c r="M310" s="86"/>
      <c r="N310" s="86"/>
      <c r="O310" s="86"/>
      <c r="P310" s="86"/>
      <c r="Q310" s="86"/>
      <c r="R310" s="86"/>
      <c r="S310" s="86"/>
      <c r="T310" s="86"/>
      <c r="U310" s="86"/>
      <c r="V310" s="86"/>
      <c r="W310" s="86"/>
      <c r="X310" s="86"/>
      <c r="Y310" s="86"/>
      <c r="Z310" s="86"/>
      <c r="AA310" s="86"/>
      <c r="AB310" s="86"/>
      <c r="AC310" s="86"/>
      <c r="AD310" s="86"/>
      <c r="AE310" s="86"/>
      <c r="AF310" s="86"/>
      <c r="AG310" s="86"/>
      <c r="AH310" s="86"/>
      <c r="AI310" s="86"/>
      <c r="AJ310" s="86"/>
      <c r="AK310" s="86"/>
      <c r="AL310" s="86"/>
      <c r="AM310" s="86"/>
      <c r="AN310" s="86"/>
      <c r="AO310" s="86"/>
      <c r="AP310" s="86"/>
      <c r="AQ310" s="86"/>
      <c r="AR310" s="86"/>
      <c r="AS310" s="86"/>
      <c r="AT310" s="86"/>
      <c r="AU310" s="86"/>
      <c r="AV310" s="86"/>
      <c r="AW310" s="86"/>
      <c r="AX310" s="86"/>
      <c r="AY310" s="86"/>
      <c r="AZ310" s="86"/>
      <c r="BA310" s="86"/>
      <c r="BB310" s="86"/>
      <c r="BC310" s="86"/>
      <c r="BD310" s="86"/>
      <c r="BE310" s="86"/>
      <c r="BF310" s="86"/>
      <c r="BG310" s="86"/>
    </row>
    <row r="311">
      <c r="A311" s="86"/>
      <c r="B311" s="86"/>
      <c r="C311" s="86"/>
      <c r="D311" s="86"/>
      <c r="E311" s="86"/>
      <c r="F311" s="86"/>
      <c r="G311" s="86"/>
      <c r="H311" s="86"/>
      <c r="I311" s="86"/>
      <c r="J311" s="86"/>
      <c r="K311" s="86"/>
      <c r="L311" s="86"/>
      <c r="M311" s="86"/>
      <c r="N311" s="86"/>
      <c r="O311" s="86"/>
      <c r="P311" s="86"/>
      <c r="Q311" s="86"/>
      <c r="R311" s="86"/>
      <c r="S311" s="86"/>
      <c r="T311" s="86"/>
      <c r="U311" s="86"/>
      <c r="V311" s="86"/>
      <c r="W311" s="86"/>
      <c r="X311" s="86"/>
      <c r="Y311" s="86"/>
      <c r="Z311" s="86"/>
      <c r="AA311" s="86"/>
      <c r="AB311" s="86"/>
      <c r="AC311" s="86"/>
      <c r="AD311" s="86"/>
      <c r="AE311" s="86"/>
      <c r="AF311" s="86"/>
      <c r="AG311" s="86"/>
      <c r="AH311" s="86"/>
      <c r="AI311" s="86"/>
      <c r="AJ311" s="86"/>
      <c r="AK311" s="86"/>
      <c r="AL311" s="86"/>
      <c r="AM311" s="86"/>
      <c r="AN311" s="86"/>
      <c r="AO311" s="86"/>
      <c r="AP311" s="86"/>
      <c r="AQ311" s="86"/>
      <c r="AR311" s="86"/>
      <c r="AS311" s="86"/>
      <c r="AT311" s="86"/>
      <c r="AU311" s="86"/>
      <c r="AV311" s="86"/>
      <c r="AW311" s="86"/>
      <c r="AX311" s="86"/>
      <c r="AY311" s="86"/>
      <c r="AZ311" s="86"/>
      <c r="BA311" s="86"/>
      <c r="BB311" s="86"/>
      <c r="BC311" s="86"/>
      <c r="BD311" s="86"/>
      <c r="BE311" s="86"/>
      <c r="BF311" s="86"/>
      <c r="BG311" s="86"/>
    </row>
    <row r="312">
      <c r="A312" s="86"/>
      <c r="B312" s="86"/>
      <c r="C312" s="86"/>
      <c r="D312" s="86"/>
      <c r="E312" s="86"/>
      <c r="F312" s="86"/>
      <c r="G312" s="86"/>
      <c r="H312" s="86"/>
      <c r="I312" s="86"/>
      <c r="J312" s="86"/>
      <c r="K312" s="86"/>
      <c r="L312" s="86"/>
      <c r="M312" s="86"/>
      <c r="N312" s="86"/>
      <c r="O312" s="86"/>
      <c r="P312" s="86"/>
      <c r="Q312" s="86"/>
      <c r="R312" s="86"/>
      <c r="S312" s="86"/>
      <c r="T312" s="86"/>
      <c r="U312" s="86"/>
      <c r="V312" s="86"/>
      <c r="W312" s="86"/>
      <c r="X312" s="86"/>
      <c r="Y312" s="86"/>
      <c r="Z312" s="86"/>
      <c r="AA312" s="86"/>
      <c r="AB312" s="86"/>
      <c r="AC312" s="86"/>
      <c r="AD312" s="86"/>
      <c r="AE312" s="86"/>
      <c r="AF312" s="86"/>
      <c r="AG312" s="86"/>
      <c r="AH312" s="86"/>
      <c r="AI312" s="86"/>
      <c r="AJ312" s="86"/>
      <c r="AK312" s="86"/>
      <c r="AL312" s="86"/>
      <c r="AM312" s="86"/>
      <c r="AN312" s="86"/>
      <c r="AO312" s="86"/>
      <c r="AP312" s="86"/>
      <c r="AQ312" s="86"/>
      <c r="AR312" s="86"/>
      <c r="AS312" s="86"/>
      <c r="AT312" s="86"/>
      <c r="AU312" s="86"/>
      <c r="AV312" s="86"/>
      <c r="AW312" s="86"/>
      <c r="AX312" s="86"/>
      <c r="AY312" s="86"/>
      <c r="AZ312" s="86"/>
      <c r="BA312" s="86"/>
      <c r="BB312" s="86"/>
      <c r="BC312" s="86"/>
      <c r="BD312" s="86"/>
      <c r="BE312" s="86"/>
      <c r="BF312" s="86"/>
      <c r="BG312" s="86"/>
    </row>
    <row r="313">
      <c r="A313" s="86"/>
      <c r="B313" s="86"/>
      <c r="C313" s="86"/>
      <c r="D313" s="86"/>
      <c r="E313" s="86"/>
      <c r="F313" s="86"/>
      <c r="G313" s="86"/>
      <c r="H313" s="86"/>
      <c r="I313" s="86"/>
      <c r="J313" s="86"/>
      <c r="K313" s="86"/>
      <c r="L313" s="86"/>
      <c r="M313" s="86"/>
      <c r="N313" s="86"/>
      <c r="O313" s="86"/>
      <c r="P313" s="86"/>
      <c r="Q313" s="86"/>
      <c r="R313" s="86"/>
      <c r="S313" s="86"/>
      <c r="T313" s="86"/>
      <c r="U313" s="86"/>
      <c r="V313" s="86"/>
      <c r="W313" s="86"/>
      <c r="X313" s="86"/>
      <c r="Y313" s="86"/>
      <c r="Z313" s="86"/>
      <c r="AA313" s="86"/>
      <c r="AB313" s="86"/>
      <c r="AC313" s="86"/>
      <c r="AD313" s="86"/>
      <c r="AE313" s="86"/>
      <c r="AF313" s="86"/>
      <c r="AG313" s="86"/>
      <c r="AH313" s="86"/>
      <c r="AI313" s="86"/>
      <c r="AJ313" s="86"/>
      <c r="AK313" s="86"/>
      <c r="AL313" s="86"/>
      <c r="AM313" s="86"/>
      <c r="AN313" s="86"/>
      <c r="AO313" s="86"/>
      <c r="AP313" s="86"/>
      <c r="AQ313" s="86"/>
      <c r="AR313" s="86"/>
      <c r="AS313" s="86"/>
      <c r="AT313" s="86"/>
      <c r="AU313" s="86"/>
      <c r="AV313" s="86"/>
      <c r="AW313" s="86"/>
      <c r="AX313" s="86"/>
      <c r="AY313" s="86"/>
      <c r="AZ313" s="86"/>
      <c r="BA313" s="86"/>
      <c r="BB313" s="86"/>
      <c r="BC313" s="86"/>
      <c r="BD313" s="86"/>
      <c r="BE313" s="86"/>
      <c r="BF313" s="86"/>
      <c r="BG313" s="86"/>
    </row>
    <row r="314">
      <c r="A314" s="86"/>
      <c r="B314" s="86"/>
      <c r="C314" s="86"/>
      <c r="D314" s="86"/>
      <c r="E314" s="86"/>
      <c r="F314" s="86"/>
      <c r="G314" s="86"/>
      <c r="H314" s="86"/>
      <c r="I314" s="86"/>
      <c r="J314" s="86"/>
      <c r="K314" s="86"/>
      <c r="L314" s="86"/>
      <c r="M314" s="86"/>
      <c r="N314" s="86"/>
      <c r="O314" s="86"/>
      <c r="P314" s="86"/>
      <c r="Q314" s="86"/>
      <c r="R314" s="86"/>
      <c r="S314" s="86"/>
      <c r="T314" s="86"/>
      <c r="U314" s="86"/>
      <c r="V314" s="86"/>
      <c r="W314" s="86"/>
      <c r="X314" s="86"/>
      <c r="Y314" s="86"/>
      <c r="Z314" s="86"/>
      <c r="AA314" s="86"/>
      <c r="AB314" s="86"/>
      <c r="AC314" s="86"/>
      <c r="AD314" s="86"/>
      <c r="AE314" s="86"/>
      <c r="AF314" s="86"/>
      <c r="AG314" s="86"/>
      <c r="AH314" s="86"/>
      <c r="AI314" s="86"/>
      <c r="AJ314" s="86"/>
      <c r="AK314" s="86"/>
      <c r="AL314" s="86"/>
      <c r="AM314" s="86"/>
      <c r="AN314" s="86"/>
      <c r="AO314" s="86"/>
      <c r="AP314" s="86"/>
      <c r="AQ314" s="86"/>
      <c r="AR314" s="86"/>
      <c r="AS314" s="86"/>
      <c r="AT314" s="86"/>
      <c r="AU314" s="86"/>
      <c r="AV314" s="86"/>
      <c r="AW314" s="86"/>
      <c r="AX314" s="86"/>
      <c r="AY314" s="86"/>
      <c r="AZ314" s="86"/>
      <c r="BA314" s="86"/>
      <c r="BB314" s="86"/>
      <c r="BC314" s="86"/>
      <c r="BD314" s="86"/>
      <c r="BE314" s="86"/>
      <c r="BF314" s="86"/>
      <c r="BG314" s="86"/>
    </row>
    <row r="315">
      <c r="A315" s="86"/>
      <c r="B315" s="86"/>
      <c r="C315" s="86"/>
      <c r="D315" s="86"/>
      <c r="E315" s="86"/>
      <c r="F315" s="86"/>
      <c r="G315" s="86"/>
      <c r="H315" s="86"/>
      <c r="I315" s="86"/>
      <c r="J315" s="86"/>
      <c r="K315" s="86"/>
      <c r="L315" s="86"/>
      <c r="M315" s="86"/>
      <c r="N315" s="86"/>
      <c r="O315" s="86"/>
      <c r="P315" s="86"/>
      <c r="Q315" s="86"/>
      <c r="R315" s="86"/>
      <c r="S315" s="86"/>
      <c r="T315" s="86"/>
      <c r="U315" s="86"/>
      <c r="V315" s="86"/>
      <c r="W315" s="86"/>
      <c r="X315" s="86"/>
      <c r="Y315" s="86"/>
      <c r="Z315" s="86"/>
      <c r="AA315" s="86"/>
      <c r="AB315" s="86"/>
      <c r="AC315" s="86"/>
      <c r="AD315" s="86"/>
      <c r="AE315" s="86"/>
      <c r="AF315" s="86"/>
      <c r="AG315" s="86"/>
      <c r="AH315" s="86"/>
      <c r="AI315" s="86"/>
      <c r="AJ315" s="86"/>
      <c r="AK315" s="86"/>
      <c r="AL315" s="86"/>
      <c r="AM315" s="86"/>
      <c r="AN315" s="86"/>
      <c r="AO315" s="86"/>
      <c r="AP315" s="86"/>
      <c r="AQ315" s="86"/>
      <c r="AR315" s="86"/>
      <c r="AS315" s="86"/>
      <c r="AT315" s="86"/>
      <c r="AU315" s="86"/>
      <c r="AV315" s="86"/>
      <c r="AW315" s="86"/>
      <c r="AX315" s="86"/>
      <c r="AY315" s="86"/>
      <c r="AZ315" s="86"/>
      <c r="BA315" s="86"/>
      <c r="BB315" s="86"/>
      <c r="BC315" s="86"/>
      <c r="BD315" s="86"/>
      <c r="BE315" s="86"/>
      <c r="BF315" s="86"/>
      <c r="BG315" s="86"/>
    </row>
    <row r="316">
      <c r="A316" s="86"/>
      <c r="B316" s="86"/>
      <c r="C316" s="86"/>
      <c r="D316" s="86"/>
      <c r="E316" s="86"/>
      <c r="F316" s="86"/>
      <c r="G316" s="86"/>
      <c r="H316" s="86"/>
      <c r="I316" s="86"/>
      <c r="J316" s="86"/>
      <c r="K316" s="86"/>
      <c r="L316" s="86"/>
      <c r="M316" s="86"/>
      <c r="N316" s="86"/>
      <c r="O316" s="86"/>
      <c r="P316" s="86"/>
      <c r="Q316" s="86"/>
      <c r="R316" s="86"/>
      <c r="S316" s="86"/>
      <c r="T316" s="86"/>
      <c r="U316" s="86"/>
      <c r="V316" s="86"/>
      <c r="W316" s="86"/>
      <c r="X316" s="86"/>
      <c r="Y316" s="86"/>
      <c r="Z316" s="86"/>
      <c r="AA316" s="86"/>
      <c r="AB316" s="86"/>
      <c r="AC316" s="86"/>
      <c r="AD316" s="86"/>
      <c r="AE316" s="86"/>
      <c r="AF316" s="86"/>
      <c r="AG316" s="86"/>
      <c r="AH316" s="86"/>
      <c r="AI316" s="86"/>
      <c r="AJ316" s="86"/>
      <c r="AK316" s="86"/>
      <c r="AL316" s="86"/>
      <c r="AM316" s="86"/>
      <c r="AN316" s="86"/>
      <c r="AO316" s="86"/>
      <c r="AP316" s="86"/>
      <c r="AQ316" s="86"/>
      <c r="AR316" s="86"/>
      <c r="AS316" s="86"/>
      <c r="AT316" s="86"/>
      <c r="AU316" s="86"/>
      <c r="AV316" s="86"/>
      <c r="AW316" s="86"/>
      <c r="AX316" s="86"/>
      <c r="AY316" s="86"/>
      <c r="AZ316" s="86"/>
      <c r="BA316" s="86"/>
      <c r="BB316" s="86"/>
      <c r="BC316" s="86"/>
      <c r="BD316" s="86"/>
      <c r="BE316" s="86"/>
      <c r="BF316" s="86"/>
      <c r="BG316" s="86"/>
    </row>
    <row r="317">
      <c r="A317" s="86"/>
      <c r="B317" s="86"/>
      <c r="C317" s="86"/>
      <c r="D317" s="86"/>
      <c r="E317" s="86"/>
      <c r="F317" s="86"/>
      <c r="G317" s="86"/>
      <c r="H317" s="86"/>
      <c r="I317" s="86"/>
      <c r="J317" s="86"/>
      <c r="K317" s="86"/>
      <c r="L317" s="86"/>
      <c r="M317" s="86"/>
      <c r="N317" s="86"/>
      <c r="O317" s="86"/>
      <c r="P317" s="86"/>
      <c r="Q317" s="86"/>
      <c r="R317" s="86"/>
      <c r="S317" s="86"/>
      <c r="T317" s="86"/>
      <c r="U317" s="86"/>
      <c r="V317" s="86"/>
      <c r="W317" s="86"/>
      <c r="X317" s="86"/>
      <c r="Y317" s="86"/>
      <c r="Z317" s="86"/>
      <c r="AA317" s="86"/>
      <c r="AB317" s="86"/>
      <c r="AC317" s="86"/>
      <c r="AD317" s="86"/>
      <c r="AE317" s="86"/>
      <c r="AF317" s="86"/>
      <c r="AG317" s="86"/>
      <c r="AH317" s="86"/>
      <c r="AI317" s="86"/>
      <c r="AJ317" s="86"/>
      <c r="AK317" s="86"/>
      <c r="AL317" s="86"/>
      <c r="AM317" s="86"/>
      <c r="AN317" s="86"/>
      <c r="AO317" s="86"/>
      <c r="AP317" s="86"/>
      <c r="AQ317" s="86"/>
      <c r="AR317" s="86"/>
      <c r="AS317" s="86"/>
      <c r="AT317" s="86"/>
      <c r="AU317" s="86"/>
      <c r="AV317" s="86"/>
      <c r="AW317" s="86"/>
      <c r="AX317" s="86"/>
      <c r="AY317" s="86"/>
      <c r="AZ317" s="86"/>
      <c r="BA317" s="86"/>
      <c r="BB317" s="86"/>
      <c r="BC317" s="86"/>
      <c r="BD317" s="86"/>
      <c r="BE317" s="86"/>
      <c r="BF317" s="86"/>
      <c r="BG317" s="86"/>
    </row>
    <row r="318">
      <c r="A318" s="86"/>
      <c r="B318" s="86"/>
      <c r="C318" s="86"/>
      <c r="D318" s="86"/>
      <c r="E318" s="86"/>
      <c r="F318" s="86"/>
      <c r="G318" s="86"/>
      <c r="H318" s="86"/>
      <c r="I318" s="86"/>
      <c r="J318" s="86"/>
      <c r="K318" s="86"/>
      <c r="L318" s="86"/>
      <c r="M318" s="86"/>
      <c r="N318" s="86"/>
      <c r="O318" s="86"/>
      <c r="P318" s="86"/>
      <c r="Q318" s="86"/>
      <c r="R318" s="86"/>
      <c r="S318" s="86"/>
      <c r="T318" s="86"/>
      <c r="U318" s="86"/>
      <c r="V318" s="86"/>
      <c r="W318" s="86"/>
      <c r="X318" s="86"/>
      <c r="Y318" s="86"/>
      <c r="Z318" s="86"/>
      <c r="AA318" s="86"/>
      <c r="AB318" s="86"/>
      <c r="AC318" s="86"/>
      <c r="AD318" s="86"/>
      <c r="AE318" s="86"/>
      <c r="AF318" s="86"/>
      <c r="AG318" s="86"/>
      <c r="AH318" s="86"/>
      <c r="AI318" s="86"/>
      <c r="AJ318" s="86"/>
      <c r="AK318" s="86"/>
      <c r="AL318" s="86"/>
      <c r="AM318" s="86"/>
      <c r="AN318" s="86"/>
      <c r="AO318" s="86"/>
      <c r="AP318" s="86"/>
      <c r="AQ318" s="86"/>
      <c r="AR318" s="86"/>
      <c r="AS318" s="86"/>
      <c r="AT318" s="86"/>
      <c r="AU318" s="86"/>
      <c r="AV318" s="86"/>
      <c r="AW318" s="86"/>
      <c r="AX318" s="86"/>
      <c r="AY318" s="86"/>
      <c r="AZ318" s="86"/>
      <c r="BA318" s="86"/>
      <c r="BB318" s="86"/>
      <c r="BC318" s="86"/>
      <c r="BD318" s="86"/>
      <c r="BE318" s="86"/>
      <c r="BF318" s="86"/>
      <c r="BG318" s="86"/>
    </row>
    <row r="319">
      <c r="A319" s="86"/>
      <c r="B319" s="86"/>
      <c r="C319" s="86"/>
      <c r="D319" s="86"/>
      <c r="E319" s="86"/>
      <c r="F319" s="86"/>
      <c r="G319" s="86"/>
      <c r="H319" s="86"/>
      <c r="I319" s="86"/>
      <c r="J319" s="86"/>
      <c r="K319" s="86"/>
      <c r="L319" s="86"/>
      <c r="M319" s="86"/>
      <c r="N319" s="86"/>
      <c r="O319" s="86"/>
      <c r="P319" s="86"/>
      <c r="Q319" s="86"/>
      <c r="R319" s="86"/>
      <c r="S319" s="86"/>
      <c r="T319" s="86"/>
      <c r="U319" s="86"/>
      <c r="V319" s="86"/>
      <c r="W319" s="86"/>
      <c r="X319" s="86"/>
      <c r="Y319" s="86"/>
      <c r="Z319" s="86"/>
      <c r="AA319" s="86"/>
      <c r="AB319" s="86"/>
      <c r="AC319" s="86"/>
      <c r="AD319" s="86"/>
      <c r="AE319" s="86"/>
      <c r="AF319" s="86"/>
      <c r="AG319" s="86"/>
      <c r="AH319" s="86"/>
      <c r="AI319" s="86"/>
      <c r="AJ319" s="86"/>
      <c r="AK319" s="86"/>
      <c r="AL319" s="86"/>
      <c r="AM319" s="86"/>
      <c r="AN319" s="86"/>
      <c r="AO319" s="86"/>
      <c r="AP319" s="86"/>
      <c r="AQ319" s="86"/>
      <c r="AR319" s="86"/>
      <c r="AS319" s="86"/>
      <c r="AT319" s="86"/>
      <c r="AU319" s="86"/>
      <c r="AV319" s="86"/>
      <c r="AW319" s="86"/>
      <c r="AX319" s="86"/>
      <c r="AY319" s="86"/>
      <c r="AZ319" s="86"/>
      <c r="BA319" s="86"/>
      <c r="BB319" s="86"/>
      <c r="BC319" s="86"/>
      <c r="BD319" s="86"/>
      <c r="BE319" s="86"/>
      <c r="BF319" s="86"/>
      <c r="BG319" s="86"/>
    </row>
    <row r="320">
      <c r="A320" s="86"/>
      <c r="B320" s="86"/>
      <c r="C320" s="86"/>
      <c r="D320" s="86"/>
      <c r="E320" s="86"/>
      <c r="F320" s="86"/>
      <c r="G320" s="86"/>
      <c r="H320" s="86"/>
      <c r="I320" s="86"/>
      <c r="J320" s="86"/>
      <c r="K320" s="86"/>
      <c r="L320" s="86"/>
      <c r="M320" s="86"/>
      <c r="N320" s="86"/>
      <c r="O320" s="86"/>
      <c r="P320" s="86"/>
      <c r="Q320" s="86"/>
      <c r="R320" s="86"/>
      <c r="S320" s="86"/>
      <c r="T320" s="86"/>
      <c r="U320" s="86"/>
      <c r="V320" s="86"/>
      <c r="W320" s="86"/>
      <c r="X320" s="86"/>
      <c r="Y320" s="86"/>
      <c r="Z320" s="86"/>
      <c r="AA320" s="86"/>
      <c r="AB320" s="86"/>
      <c r="AC320" s="86"/>
      <c r="AD320" s="86"/>
      <c r="AE320" s="86"/>
      <c r="AF320" s="86"/>
      <c r="AG320" s="86"/>
      <c r="AH320" s="86"/>
      <c r="AI320" s="86"/>
      <c r="AJ320" s="86"/>
      <c r="AK320" s="86"/>
      <c r="AL320" s="86"/>
      <c r="AM320" s="86"/>
      <c r="AN320" s="86"/>
      <c r="AO320" s="86"/>
      <c r="AP320" s="86"/>
      <c r="AQ320" s="86"/>
      <c r="AR320" s="86"/>
      <c r="AS320" s="86"/>
      <c r="AT320" s="86"/>
      <c r="AU320" s="86"/>
      <c r="AV320" s="86"/>
      <c r="AW320" s="86"/>
      <c r="AX320" s="86"/>
      <c r="AY320" s="86"/>
      <c r="AZ320" s="86"/>
      <c r="BA320" s="86"/>
      <c r="BB320" s="86"/>
      <c r="BC320" s="86"/>
      <c r="BD320" s="86"/>
      <c r="BE320" s="86"/>
      <c r="BF320" s="86"/>
      <c r="BG320" s="86"/>
    </row>
    <row r="321">
      <c r="A321" s="86"/>
      <c r="B321" s="86"/>
      <c r="C321" s="86"/>
      <c r="D321" s="86"/>
      <c r="E321" s="86"/>
      <c r="F321" s="86"/>
      <c r="G321" s="86"/>
      <c r="H321" s="86"/>
      <c r="I321" s="86"/>
      <c r="J321" s="86"/>
      <c r="K321" s="86"/>
      <c r="L321" s="86"/>
      <c r="M321" s="86"/>
      <c r="N321" s="86"/>
      <c r="O321" s="86"/>
      <c r="P321" s="86"/>
      <c r="Q321" s="86"/>
      <c r="R321" s="86"/>
      <c r="S321" s="86"/>
      <c r="T321" s="86"/>
      <c r="U321" s="86"/>
      <c r="V321" s="86"/>
      <c r="W321" s="86"/>
      <c r="X321" s="86"/>
      <c r="Y321" s="86"/>
      <c r="Z321" s="86"/>
      <c r="AA321" s="86"/>
      <c r="AB321" s="86"/>
      <c r="AC321" s="86"/>
      <c r="AD321" s="86"/>
      <c r="AE321" s="86"/>
      <c r="AF321" s="86"/>
      <c r="AG321" s="86"/>
      <c r="AH321" s="86"/>
      <c r="AI321" s="86"/>
      <c r="AJ321" s="86"/>
      <c r="AK321" s="86"/>
      <c r="AL321" s="86"/>
      <c r="AM321" s="86"/>
      <c r="AN321" s="86"/>
      <c r="AO321" s="86"/>
      <c r="AP321" s="86"/>
      <c r="AQ321" s="86"/>
      <c r="AR321" s="86"/>
      <c r="AS321" s="86"/>
      <c r="AT321" s="86"/>
      <c r="AU321" s="86"/>
      <c r="AV321" s="86"/>
      <c r="AW321" s="86"/>
      <c r="AX321" s="86"/>
      <c r="AY321" s="86"/>
      <c r="AZ321" s="86"/>
      <c r="BA321" s="86"/>
      <c r="BB321" s="86"/>
      <c r="BC321" s="86"/>
      <c r="BD321" s="86"/>
      <c r="BE321" s="86"/>
      <c r="BF321" s="86"/>
      <c r="BG321" s="86"/>
    </row>
    <row r="322">
      <c r="A322" s="86"/>
      <c r="B322" s="86"/>
      <c r="C322" s="86"/>
      <c r="D322" s="86"/>
      <c r="E322" s="86"/>
      <c r="F322" s="86"/>
      <c r="G322" s="86"/>
      <c r="H322" s="86"/>
      <c r="I322" s="86"/>
      <c r="J322" s="86"/>
      <c r="K322" s="86"/>
      <c r="L322" s="86"/>
      <c r="M322" s="86"/>
      <c r="N322" s="86"/>
      <c r="O322" s="86"/>
      <c r="P322" s="86"/>
      <c r="Q322" s="86"/>
      <c r="R322" s="86"/>
      <c r="S322" s="86"/>
      <c r="T322" s="86"/>
      <c r="U322" s="86"/>
      <c r="V322" s="86"/>
      <c r="W322" s="86"/>
      <c r="X322" s="86"/>
      <c r="Y322" s="86"/>
      <c r="Z322" s="86"/>
      <c r="AA322" s="86"/>
      <c r="AB322" s="86"/>
      <c r="AC322" s="86"/>
      <c r="AD322" s="86"/>
      <c r="AE322" s="86"/>
      <c r="AF322" s="86"/>
      <c r="AG322" s="86"/>
      <c r="AH322" s="86"/>
      <c r="AI322" s="86"/>
      <c r="AJ322" s="86"/>
      <c r="AK322" s="86"/>
      <c r="AL322" s="86"/>
      <c r="AM322" s="86"/>
      <c r="AN322" s="86"/>
      <c r="AO322" s="86"/>
      <c r="AP322" s="86"/>
      <c r="AQ322" s="86"/>
      <c r="AR322" s="86"/>
      <c r="AS322" s="86"/>
      <c r="AT322" s="86"/>
      <c r="AU322" s="86"/>
      <c r="AV322" s="86"/>
      <c r="AW322" s="86"/>
      <c r="AX322" s="86"/>
      <c r="AY322" s="86"/>
      <c r="AZ322" s="86"/>
      <c r="BA322" s="86"/>
      <c r="BB322" s="86"/>
      <c r="BC322" s="86"/>
      <c r="BD322" s="86"/>
      <c r="BE322" s="86"/>
      <c r="BF322" s="86"/>
      <c r="BG322" s="86"/>
    </row>
    <row r="323">
      <c r="A323" s="86"/>
      <c r="B323" s="86"/>
      <c r="C323" s="86"/>
      <c r="D323" s="86"/>
      <c r="E323" s="86"/>
      <c r="F323" s="86"/>
      <c r="G323" s="86"/>
      <c r="H323" s="86"/>
      <c r="I323" s="86"/>
      <c r="J323" s="86"/>
      <c r="K323" s="86"/>
      <c r="L323" s="86"/>
      <c r="M323" s="86"/>
      <c r="N323" s="86"/>
      <c r="O323" s="86"/>
      <c r="P323" s="86"/>
      <c r="Q323" s="86"/>
      <c r="R323" s="86"/>
      <c r="S323" s="86"/>
      <c r="T323" s="86"/>
      <c r="U323" s="86"/>
      <c r="V323" s="86"/>
      <c r="W323" s="86"/>
      <c r="X323" s="86"/>
      <c r="Y323" s="86"/>
      <c r="Z323" s="86"/>
      <c r="AA323" s="86"/>
      <c r="AB323" s="86"/>
      <c r="AC323" s="86"/>
      <c r="AD323" s="86"/>
      <c r="AE323" s="86"/>
      <c r="AF323" s="86"/>
      <c r="AG323" s="86"/>
      <c r="AH323" s="86"/>
      <c r="AI323" s="86"/>
      <c r="AJ323" s="86"/>
      <c r="AK323" s="86"/>
      <c r="AL323" s="86"/>
      <c r="AM323" s="86"/>
      <c r="AN323" s="86"/>
      <c r="AO323" s="86"/>
      <c r="AP323" s="86"/>
      <c r="AQ323" s="86"/>
      <c r="AR323" s="86"/>
      <c r="AS323" s="86"/>
      <c r="AT323" s="86"/>
      <c r="AU323" s="86"/>
      <c r="AV323" s="86"/>
      <c r="AW323" s="86"/>
      <c r="AX323" s="86"/>
      <c r="AY323" s="86"/>
      <c r="AZ323" s="86"/>
      <c r="BA323" s="86"/>
      <c r="BB323" s="86"/>
      <c r="BC323" s="86"/>
      <c r="BD323" s="86"/>
      <c r="BE323" s="86"/>
      <c r="BF323" s="86"/>
      <c r="BG323" s="86"/>
    </row>
    <row r="324">
      <c r="A324" s="86"/>
      <c r="B324" s="86"/>
      <c r="C324" s="86"/>
      <c r="D324" s="86"/>
      <c r="E324" s="86"/>
      <c r="F324" s="86"/>
      <c r="G324" s="86"/>
      <c r="H324" s="86"/>
      <c r="I324" s="86"/>
      <c r="J324" s="86"/>
      <c r="K324" s="86"/>
      <c r="L324" s="86"/>
      <c r="M324" s="86"/>
      <c r="N324" s="86"/>
      <c r="O324" s="86"/>
      <c r="P324" s="86"/>
      <c r="Q324" s="86"/>
      <c r="R324" s="86"/>
      <c r="S324" s="86"/>
      <c r="T324" s="86"/>
      <c r="U324" s="86"/>
      <c r="V324" s="86"/>
      <c r="W324" s="86"/>
      <c r="X324" s="86"/>
      <c r="Y324" s="86"/>
      <c r="Z324" s="86"/>
      <c r="AA324" s="86"/>
      <c r="AB324" s="86"/>
      <c r="AC324" s="86"/>
      <c r="AD324" s="86"/>
      <c r="AE324" s="86"/>
      <c r="AF324" s="86"/>
      <c r="AG324" s="86"/>
      <c r="AH324" s="86"/>
      <c r="AI324" s="86"/>
      <c r="AJ324" s="86"/>
      <c r="AK324" s="86"/>
      <c r="AL324" s="86"/>
      <c r="AM324" s="86"/>
      <c r="AN324" s="86"/>
      <c r="AO324" s="86"/>
      <c r="AP324" s="86"/>
      <c r="AQ324" s="86"/>
      <c r="AR324" s="86"/>
      <c r="AS324" s="86"/>
      <c r="AT324" s="86"/>
      <c r="AU324" s="86"/>
      <c r="AV324" s="86"/>
      <c r="AW324" s="86"/>
      <c r="AX324" s="86"/>
      <c r="AY324" s="86"/>
      <c r="AZ324" s="86"/>
      <c r="BA324" s="86"/>
      <c r="BB324" s="86"/>
      <c r="BC324" s="86"/>
      <c r="BD324" s="86"/>
      <c r="BE324" s="86"/>
      <c r="BF324" s="86"/>
      <c r="BG324" s="86"/>
    </row>
    <row r="325">
      <c r="A325" s="86"/>
      <c r="B325" s="86"/>
      <c r="C325" s="86"/>
      <c r="D325" s="86"/>
      <c r="E325" s="86"/>
      <c r="F325" s="86"/>
      <c r="G325" s="86"/>
      <c r="H325" s="86"/>
      <c r="I325" s="86"/>
      <c r="J325" s="86"/>
      <c r="K325" s="86"/>
      <c r="L325" s="86"/>
      <c r="M325" s="86"/>
      <c r="N325" s="86"/>
      <c r="O325" s="86"/>
      <c r="P325" s="86"/>
      <c r="Q325" s="86"/>
      <c r="R325" s="86"/>
      <c r="S325" s="86"/>
      <c r="T325" s="86"/>
      <c r="U325" s="86"/>
      <c r="V325" s="86"/>
      <c r="W325" s="86"/>
      <c r="X325" s="86"/>
      <c r="Y325" s="86"/>
      <c r="Z325" s="86"/>
      <c r="AA325" s="86"/>
      <c r="AB325" s="86"/>
      <c r="AC325" s="86"/>
      <c r="AD325" s="86"/>
      <c r="AE325" s="86"/>
      <c r="AF325" s="86"/>
      <c r="AG325" s="86"/>
      <c r="AH325" s="86"/>
      <c r="AI325" s="86"/>
      <c r="AJ325" s="86"/>
      <c r="AK325" s="86"/>
      <c r="AL325" s="86"/>
      <c r="AM325" s="86"/>
      <c r="AN325" s="86"/>
      <c r="AO325" s="86"/>
      <c r="AP325" s="86"/>
      <c r="AQ325" s="86"/>
      <c r="AR325" s="86"/>
      <c r="AS325" s="86"/>
      <c r="AT325" s="86"/>
      <c r="AU325" s="86"/>
      <c r="AV325" s="86"/>
      <c r="AW325" s="86"/>
      <c r="AX325" s="86"/>
      <c r="AY325" s="86"/>
      <c r="AZ325" s="86"/>
      <c r="BA325" s="86"/>
      <c r="BB325" s="86"/>
      <c r="BC325" s="86"/>
      <c r="BD325" s="86"/>
      <c r="BE325" s="86"/>
      <c r="BF325" s="86"/>
      <c r="BG325" s="86"/>
    </row>
    <row r="326">
      <c r="A326" s="86"/>
      <c r="B326" s="86"/>
      <c r="C326" s="86"/>
      <c r="D326" s="86"/>
      <c r="E326" s="86"/>
      <c r="F326" s="86"/>
      <c r="G326" s="86"/>
      <c r="H326" s="86"/>
      <c r="I326" s="86"/>
      <c r="J326" s="86"/>
      <c r="K326" s="86"/>
      <c r="L326" s="86"/>
      <c r="M326" s="86"/>
      <c r="N326" s="86"/>
      <c r="O326" s="86"/>
      <c r="P326" s="86"/>
      <c r="Q326" s="86"/>
      <c r="R326" s="86"/>
      <c r="S326" s="86"/>
      <c r="T326" s="86"/>
      <c r="U326" s="86"/>
      <c r="V326" s="86"/>
      <c r="W326" s="86"/>
      <c r="X326" s="86"/>
      <c r="Y326" s="86"/>
      <c r="Z326" s="86"/>
      <c r="AA326" s="86"/>
      <c r="AB326" s="86"/>
      <c r="AC326" s="86"/>
      <c r="AD326" s="86"/>
      <c r="AE326" s="86"/>
      <c r="AF326" s="86"/>
      <c r="AG326" s="86"/>
      <c r="AH326" s="86"/>
      <c r="AI326" s="86"/>
      <c r="AJ326" s="86"/>
      <c r="AK326" s="86"/>
      <c r="AL326" s="86"/>
      <c r="AM326" s="86"/>
      <c r="AN326" s="86"/>
      <c r="AO326" s="86"/>
      <c r="AP326" s="86"/>
      <c r="AQ326" s="86"/>
      <c r="AR326" s="86"/>
      <c r="AS326" s="86"/>
      <c r="AT326" s="86"/>
      <c r="AU326" s="86"/>
      <c r="AV326" s="86"/>
      <c r="AW326" s="86"/>
      <c r="AX326" s="86"/>
      <c r="AY326" s="86"/>
      <c r="AZ326" s="86"/>
      <c r="BA326" s="86"/>
      <c r="BB326" s="86"/>
      <c r="BC326" s="86"/>
      <c r="BD326" s="86"/>
      <c r="BE326" s="86"/>
      <c r="BF326" s="86"/>
      <c r="BG326" s="86"/>
    </row>
    <row r="327">
      <c r="A327" s="86"/>
      <c r="B327" s="86"/>
      <c r="C327" s="86"/>
      <c r="D327" s="86"/>
      <c r="E327" s="86"/>
      <c r="F327" s="86"/>
      <c r="G327" s="86"/>
      <c r="H327" s="86"/>
      <c r="I327" s="86"/>
      <c r="J327" s="86"/>
      <c r="K327" s="86"/>
      <c r="L327" s="86"/>
      <c r="M327" s="86"/>
      <c r="N327" s="86"/>
      <c r="O327" s="86"/>
      <c r="P327" s="86"/>
      <c r="Q327" s="86"/>
      <c r="R327" s="86"/>
      <c r="S327" s="86"/>
      <c r="T327" s="86"/>
      <c r="U327" s="86"/>
      <c r="V327" s="86"/>
      <c r="W327" s="86"/>
      <c r="X327" s="86"/>
      <c r="Y327" s="86"/>
      <c r="Z327" s="86"/>
      <c r="AA327" s="86"/>
      <c r="AB327" s="86"/>
      <c r="AC327" s="86"/>
      <c r="AD327" s="86"/>
      <c r="AE327" s="86"/>
      <c r="AF327" s="86"/>
      <c r="AG327" s="86"/>
      <c r="AH327" s="86"/>
      <c r="AI327" s="86"/>
      <c r="AJ327" s="86"/>
      <c r="AK327" s="86"/>
      <c r="AL327" s="86"/>
      <c r="AM327" s="86"/>
      <c r="AN327" s="86"/>
      <c r="AO327" s="86"/>
      <c r="AP327" s="86"/>
      <c r="AQ327" s="86"/>
      <c r="AR327" s="86"/>
      <c r="AS327" s="86"/>
      <c r="AT327" s="86"/>
      <c r="AU327" s="86"/>
      <c r="AV327" s="86"/>
      <c r="AW327" s="86"/>
      <c r="AX327" s="86"/>
      <c r="AY327" s="86"/>
      <c r="AZ327" s="86"/>
      <c r="BA327" s="86"/>
      <c r="BB327" s="86"/>
      <c r="BC327" s="86"/>
      <c r="BD327" s="86"/>
      <c r="BE327" s="86"/>
      <c r="BF327" s="86"/>
      <c r="BG327" s="86"/>
    </row>
    <row r="328">
      <c r="A328" s="86"/>
      <c r="B328" s="86"/>
      <c r="C328" s="86"/>
      <c r="D328" s="86"/>
      <c r="E328" s="86"/>
      <c r="F328" s="86"/>
      <c r="G328" s="86"/>
      <c r="H328" s="86"/>
      <c r="I328" s="86"/>
      <c r="J328" s="86"/>
      <c r="K328" s="86"/>
      <c r="L328" s="86"/>
      <c r="M328" s="86"/>
      <c r="N328" s="86"/>
      <c r="O328" s="86"/>
      <c r="P328" s="86"/>
      <c r="Q328" s="86"/>
      <c r="R328" s="86"/>
      <c r="S328" s="86"/>
      <c r="T328" s="86"/>
      <c r="U328" s="86"/>
      <c r="V328" s="86"/>
      <c r="W328" s="86"/>
      <c r="X328" s="86"/>
      <c r="Y328" s="86"/>
      <c r="Z328" s="86"/>
      <c r="AA328" s="86"/>
      <c r="AB328" s="86"/>
      <c r="AC328" s="86"/>
      <c r="AD328" s="86"/>
      <c r="AE328" s="86"/>
      <c r="AF328" s="86"/>
      <c r="AG328" s="86"/>
      <c r="AH328" s="86"/>
      <c r="AI328" s="86"/>
      <c r="AJ328" s="86"/>
      <c r="AK328" s="86"/>
      <c r="AL328" s="86"/>
      <c r="AM328" s="86"/>
      <c r="AN328" s="86"/>
      <c r="AO328" s="86"/>
      <c r="AP328" s="86"/>
      <c r="AQ328" s="86"/>
      <c r="AR328" s="86"/>
      <c r="AS328" s="86"/>
      <c r="AT328" s="86"/>
      <c r="AU328" s="86"/>
      <c r="AV328" s="86"/>
      <c r="AW328" s="86"/>
      <c r="AX328" s="86"/>
      <c r="AY328" s="86"/>
      <c r="AZ328" s="86"/>
      <c r="BA328" s="86"/>
      <c r="BB328" s="86"/>
      <c r="BC328" s="86"/>
      <c r="BD328" s="86"/>
      <c r="BE328" s="86"/>
      <c r="BF328" s="86"/>
      <c r="BG328" s="86"/>
    </row>
    <row r="329">
      <c r="A329" s="86"/>
      <c r="B329" s="86"/>
      <c r="C329" s="86"/>
      <c r="D329" s="86"/>
      <c r="E329" s="86"/>
      <c r="F329" s="86"/>
      <c r="G329" s="86"/>
      <c r="H329" s="86"/>
      <c r="I329" s="86"/>
      <c r="J329" s="86"/>
      <c r="K329" s="86"/>
      <c r="L329" s="86"/>
      <c r="M329" s="86"/>
      <c r="N329" s="86"/>
      <c r="O329" s="86"/>
      <c r="P329" s="86"/>
      <c r="Q329" s="86"/>
      <c r="R329" s="86"/>
      <c r="S329" s="86"/>
      <c r="T329" s="86"/>
      <c r="U329" s="86"/>
      <c r="V329" s="86"/>
      <c r="W329" s="86"/>
      <c r="X329" s="86"/>
      <c r="Y329" s="86"/>
      <c r="Z329" s="86"/>
      <c r="AA329" s="86"/>
      <c r="AB329" s="86"/>
      <c r="AC329" s="86"/>
      <c r="AD329" s="86"/>
      <c r="AE329" s="86"/>
      <c r="AF329" s="86"/>
      <c r="AG329" s="86"/>
      <c r="AH329" s="86"/>
      <c r="AI329" s="86"/>
      <c r="AJ329" s="86"/>
      <c r="AK329" s="86"/>
      <c r="AL329" s="86"/>
      <c r="AM329" s="86"/>
      <c r="AN329" s="86"/>
      <c r="AO329" s="86"/>
      <c r="AP329" s="86"/>
      <c r="AQ329" s="86"/>
      <c r="AR329" s="86"/>
      <c r="AS329" s="86"/>
      <c r="AT329" s="86"/>
      <c r="AU329" s="86"/>
      <c r="AV329" s="86"/>
      <c r="AW329" s="86"/>
      <c r="AX329" s="86"/>
      <c r="AY329" s="86"/>
      <c r="AZ329" s="86"/>
      <c r="BA329" s="86"/>
      <c r="BB329" s="86"/>
      <c r="BC329" s="86"/>
      <c r="BD329" s="86"/>
      <c r="BE329" s="86"/>
      <c r="BF329" s="86"/>
      <c r="BG329" s="86"/>
    </row>
    <row r="330">
      <c r="A330" s="86"/>
      <c r="B330" s="86"/>
      <c r="C330" s="86"/>
      <c r="D330" s="86"/>
      <c r="E330" s="86"/>
      <c r="F330" s="86"/>
      <c r="G330" s="86"/>
      <c r="H330" s="86"/>
      <c r="I330" s="86"/>
      <c r="J330" s="86"/>
      <c r="K330" s="86"/>
      <c r="L330" s="86"/>
      <c r="M330" s="86"/>
      <c r="N330" s="86"/>
      <c r="O330" s="86"/>
      <c r="P330" s="86"/>
      <c r="Q330" s="86"/>
      <c r="R330" s="86"/>
      <c r="S330" s="86"/>
      <c r="T330" s="86"/>
      <c r="U330" s="86"/>
      <c r="V330" s="86"/>
      <c r="W330" s="86"/>
      <c r="X330" s="86"/>
      <c r="Y330" s="86"/>
      <c r="Z330" s="86"/>
      <c r="AA330" s="86"/>
      <c r="AB330" s="86"/>
      <c r="AC330" s="86"/>
      <c r="AD330" s="86"/>
      <c r="AE330" s="86"/>
      <c r="AF330" s="86"/>
      <c r="AG330" s="86"/>
      <c r="AH330" s="86"/>
      <c r="AI330" s="86"/>
      <c r="AJ330" s="86"/>
      <c r="AK330" s="86"/>
      <c r="AL330" s="86"/>
      <c r="AM330" s="86"/>
      <c r="AN330" s="86"/>
      <c r="AO330" s="86"/>
      <c r="AP330" s="86"/>
      <c r="AQ330" s="86"/>
      <c r="AR330" s="86"/>
      <c r="AS330" s="86"/>
      <c r="AT330" s="86"/>
      <c r="AU330" s="86"/>
      <c r="AV330" s="86"/>
      <c r="AW330" s="86"/>
      <c r="AX330" s="86"/>
      <c r="AY330" s="86"/>
      <c r="AZ330" s="86"/>
      <c r="BA330" s="86"/>
      <c r="BB330" s="86"/>
      <c r="BC330" s="86"/>
      <c r="BD330" s="86"/>
      <c r="BE330" s="86"/>
      <c r="BF330" s="86"/>
      <c r="BG330" s="86"/>
    </row>
    <row r="331">
      <c r="A331" s="86"/>
      <c r="B331" s="86"/>
      <c r="C331" s="86"/>
      <c r="D331" s="86"/>
      <c r="E331" s="86"/>
      <c r="F331" s="86"/>
      <c r="G331" s="86"/>
      <c r="H331" s="86"/>
      <c r="I331" s="86"/>
      <c r="J331" s="86"/>
      <c r="K331" s="86"/>
      <c r="L331" s="86"/>
      <c r="M331" s="86"/>
      <c r="N331" s="86"/>
      <c r="O331" s="86"/>
      <c r="P331" s="86"/>
      <c r="Q331" s="86"/>
      <c r="R331" s="86"/>
      <c r="S331" s="86"/>
      <c r="T331" s="86"/>
      <c r="U331" s="86"/>
      <c r="V331" s="86"/>
      <c r="W331" s="86"/>
      <c r="X331" s="86"/>
      <c r="Y331" s="86"/>
      <c r="Z331" s="86"/>
      <c r="AA331" s="86"/>
      <c r="AB331" s="86"/>
      <c r="AC331" s="86"/>
      <c r="AD331" s="86"/>
      <c r="AE331" s="86"/>
      <c r="AF331" s="86"/>
      <c r="AG331" s="86"/>
      <c r="AH331" s="86"/>
      <c r="AI331" s="86"/>
      <c r="AJ331" s="86"/>
      <c r="AK331" s="86"/>
      <c r="AL331" s="86"/>
      <c r="AM331" s="86"/>
      <c r="AN331" s="86"/>
      <c r="AO331" s="86"/>
      <c r="AP331" s="86"/>
      <c r="AQ331" s="86"/>
      <c r="AR331" s="86"/>
      <c r="AS331" s="86"/>
      <c r="AT331" s="86"/>
      <c r="AU331" s="86"/>
      <c r="AV331" s="86"/>
      <c r="AW331" s="86"/>
      <c r="AX331" s="86"/>
      <c r="AY331" s="86"/>
      <c r="AZ331" s="86"/>
      <c r="BA331" s="86"/>
      <c r="BB331" s="86"/>
      <c r="BC331" s="86"/>
      <c r="BD331" s="86"/>
      <c r="BE331" s="86"/>
      <c r="BF331" s="86"/>
      <c r="BG331" s="86"/>
    </row>
    <row r="332">
      <c r="A332" s="86"/>
      <c r="B332" s="86"/>
      <c r="C332" s="86"/>
      <c r="D332" s="86"/>
      <c r="E332" s="86"/>
      <c r="F332" s="86"/>
      <c r="G332" s="86"/>
      <c r="H332" s="86"/>
      <c r="I332" s="86"/>
      <c r="J332" s="86"/>
      <c r="K332" s="86"/>
      <c r="L332" s="86"/>
      <c r="M332" s="86"/>
      <c r="N332" s="86"/>
      <c r="O332" s="86"/>
      <c r="P332" s="86"/>
      <c r="Q332" s="86"/>
      <c r="R332" s="86"/>
      <c r="S332" s="86"/>
      <c r="T332" s="86"/>
      <c r="U332" s="86"/>
      <c r="V332" s="86"/>
      <c r="W332" s="86"/>
      <c r="X332" s="86"/>
      <c r="Y332" s="86"/>
      <c r="Z332" s="86"/>
      <c r="AA332" s="86"/>
      <c r="AB332" s="86"/>
      <c r="AC332" s="86"/>
      <c r="AD332" s="86"/>
      <c r="AE332" s="86"/>
      <c r="AF332" s="86"/>
      <c r="AG332" s="86"/>
      <c r="AH332" s="86"/>
      <c r="AI332" s="86"/>
      <c r="AJ332" s="86"/>
      <c r="AK332" s="86"/>
      <c r="AL332" s="86"/>
      <c r="AM332" s="86"/>
      <c r="AN332" s="86"/>
      <c r="AO332" s="86"/>
      <c r="AP332" s="86"/>
      <c r="AQ332" s="86"/>
      <c r="AR332" s="86"/>
      <c r="AS332" s="86"/>
      <c r="AT332" s="86"/>
      <c r="AU332" s="86"/>
      <c r="AV332" s="86"/>
      <c r="AW332" s="86"/>
      <c r="AX332" s="86"/>
      <c r="AY332" s="86"/>
      <c r="AZ332" s="86"/>
      <c r="BA332" s="86"/>
      <c r="BB332" s="86"/>
      <c r="BC332" s="86"/>
      <c r="BD332" s="86"/>
      <c r="BE332" s="86"/>
      <c r="BF332" s="86"/>
      <c r="BG332" s="86"/>
    </row>
    <row r="333">
      <c r="A333" s="86"/>
      <c r="B333" s="86"/>
      <c r="C333" s="86"/>
      <c r="D333" s="86"/>
      <c r="E333" s="86"/>
      <c r="F333" s="86"/>
      <c r="G333" s="86"/>
      <c r="H333" s="86"/>
      <c r="I333" s="86"/>
      <c r="J333" s="86"/>
      <c r="K333" s="86"/>
      <c r="L333" s="86"/>
      <c r="M333" s="86"/>
      <c r="N333" s="86"/>
      <c r="O333" s="86"/>
      <c r="P333" s="86"/>
      <c r="Q333" s="86"/>
      <c r="R333" s="86"/>
      <c r="S333" s="86"/>
      <c r="T333" s="86"/>
      <c r="U333" s="86"/>
      <c r="V333" s="86"/>
      <c r="W333" s="86"/>
      <c r="X333" s="86"/>
      <c r="Y333" s="86"/>
      <c r="Z333" s="86"/>
      <c r="AA333" s="86"/>
      <c r="AB333" s="86"/>
      <c r="AC333" s="86"/>
      <c r="AD333" s="86"/>
      <c r="AE333" s="86"/>
      <c r="AF333" s="86"/>
      <c r="AG333" s="86"/>
      <c r="AH333" s="86"/>
      <c r="AI333" s="86"/>
      <c r="AJ333" s="86"/>
      <c r="AK333" s="86"/>
      <c r="AL333" s="86"/>
      <c r="AM333" s="86"/>
      <c r="AN333" s="86"/>
      <c r="AO333" s="86"/>
      <c r="AP333" s="86"/>
      <c r="AQ333" s="86"/>
      <c r="AR333" s="86"/>
      <c r="AS333" s="86"/>
      <c r="AT333" s="86"/>
      <c r="AU333" s="86"/>
      <c r="AV333" s="86"/>
      <c r="AW333" s="86"/>
      <c r="AX333" s="86"/>
      <c r="AY333" s="86"/>
      <c r="AZ333" s="86"/>
      <c r="BA333" s="86"/>
      <c r="BB333" s="86"/>
      <c r="BC333" s="86"/>
      <c r="BD333" s="86"/>
      <c r="BE333" s="86"/>
      <c r="BF333" s="86"/>
      <c r="BG333" s="86"/>
    </row>
    <row r="334">
      <c r="A334" s="86"/>
      <c r="B334" s="86"/>
      <c r="C334" s="86"/>
      <c r="D334" s="86"/>
      <c r="E334" s="86"/>
      <c r="F334" s="86"/>
      <c r="G334" s="86"/>
      <c r="H334" s="86"/>
      <c r="I334" s="86"/>
      <c r="J334" s="86"/>
      <c r="K334" s="86"/>
      <c r="L334" s="86"/>
      <c r="M334" s="86"/>
      <c r="N334" s="86"/>
      <c r="O334" s="86"/>
      <c r="P334" s="86"/>
      <c r="Q334" s="86"/>
      <c r="R334" s="86"/>
      <c r="S334" s="86"/>
      <c r="T334" s="86"/>
      <c r="U334" s="86"/>
      <c r="V334" s="86"/>
      <c r="W334" s="86"/>
      <c r="X334" s="86"/>
      <c r="Y334" s="86"/>
      <c r="Z334" s="86"/>
      <c r="AA334" s="86"/>
      <c r="AB334" s="86"/>
      <c r="AC334" s="86"/>
      <c r="AD334" s="86"/>
      <c r="AE334" s="86"/>
      <c r="AF334" s="86"/>
      <c r="AG334" s="86"/>
      <c r="AH334" s="86"/>
      <c r="AI334" s="86"/>
      <c r="AJ334" s="86"/>
      <c r="AK334" s="86"/>
      <c r="AL334" s="86"/>
      <c r="AM334" s="86"/>
      <c r="AN334" s="86"/>
      <c r="AO334" s="86"/>
      <c r="AP334" s="86"/>
      <c r="AQ334" s="86"/>
      <c r="AR334" s="86"/>
      <c r="AS334" s="86"/>
      <c r="AT334" s="86"/>
      <c r="AU334" s="86"/>
      <c r="AV334" s="86"/>
      <c r="AW334" s="86"/>
      <c r="AX334" s="86"/>
      <c r="AY334" s="86"/>
      <c r="AZ334" s="86"/>
      <c r="BA334" s="86"/>
      <c r="BB334" s="86"/>
      <c r="BC334" s="86"/>
      <c r="BD334" s="86"/>
      <c r="BE334" s="86"/>
      <c r="BF334" s="86"/>
      <c r="BG334" s="86"/>
    </row>
    <row r="335">
      <c r="A335" s="86"/>
      <c r="B335" s="86"/>
      <c r="C335" s="86"/>
      <c r="D335" s="86"/>
      <c r="E335" s="86"/>
      <c r="F335" s="86"/>
      <c r="G335" s="86"/>
      <c r="H335" s="86"/>
      <c r="I335" s="86"/>
      <c r="J335" s="86"/>
      <c r="K335" s="86"/>
      <c r="L335" s="86"/>
      <c r="M335" s="86"/>
      <c r="N335" s="86"/>
      <c r="O335" s="86"/>
      <c r="P335" s="86"/>
      <c r="Q335" s="86"/>
      <c r="R335" s="86"/>
      <c r="S335" s="86"/>
      <c r="T335" s="86"/>
      <c r="U335" s="86"/>
      <c r="V335" s="86"/>
      <c r="W335" s="86"/>
      <c r="X335" s="86"/>
      <c r="Y335" s="86"/>
      <c r="Z335" s="86"/>
      <c r="AA335" s="86"/>
      <c r="AB335" s="86"/>
      <c r="AC335" s="86"/>
      <c r="AD335" s="86"/>
      <c r="AE335" s="86"/>
      <c r="AF335" s="86"/>
      <c r="AG335" s="86"/>
      <c r="AH335" s="86"/>
      <c r="AI335" s="86"/>
      <c r="AJ335" s="86"/>
      <c r="AK335" s="86"/>
      <c r="AL335" s="86"/>
      <c r="AM335" s="86"/>
      <c r="AN335" s="86"/>
      <c r="AO335" s="86"/>
      <c r="AP335" s="86"/>
      <c r="AQ335" s="86"/>
      <c r="AR335" s="86"/>
      <c r="AS335" s="86"/>
      <c r="AT335" s="86"/>
      <c r="AU335" s="86"/>
      <c r="AV335" s="86"/>
      <c r="AW335" s="86"/>
      <c r="AX335" s="86"/>
      <c r="AY335" s="86"/>
      <c r="AZ335" s="86"/>
      <c r="BA335" s="86"/>
      <c r="BB335" s="86"/>
      <c r="BC335" s="86"/>
      <c r="BD335" s="86"/>
      <c r="BE335" s="86"/>
      <c r="BF335" s="86"/>
      <c r="BG335" s="86"/>
    </row>
    <row r="336">
      <c r="A336" s="86"/>
      <c r="B336" s="86"/>
      <c r="C336" s="86"/>
      <c r="D336" s="86"/>
      <c r="E336" s="86"/>
      <c r="F336" s="86"/>
      <c r="G336" s="86"/>
      <c r="H336" s="86"/>
      <c r="I336" s="86"/>
      <c r="J336" s="86"/>
      <c r="K336" s="86"/>
      <c r="L336" s="86"/>
      <c r="M336" s="86"/>
      <c r="N336" s="86"/>
      <c r="O336" s="86"/>
      <c r="P336" s="86"/>
      <c r="Q336" s="86"/>
      <c r="R336" s="86"/>
      <c r="S336" s="86"/>
      <c r="T336" s="86"/>
      <c r="U336" s="86"/>
      <c r="V336" s="86"/>
      <c r="W336" s="86"/>
      <c r="X336" s="86"/>
      <c r="Y336" s="86"/>
      <c r="Z336" s="86"/>
      <c r="AA336" s="86"/>
      <c r="AB336" s="86"/>
      <c r="AC336" s="86"/>
      <c r="AD336" s="86"/>
      <c r="AE336" s="86"/>
      <c r="AF336" s="86"/>
      <c r="AG336" s="86"/>
      <c r="AH336" s="86"/>
      <c r="AI336" s="86"/>
      <c r="AJ336" s="86"/>
      <c r="AK336" s="86"/>
      <c r="AL336" s="86"/>
      <c r="AM336" s="86"/>
      <c r="AN336" s="86"/>
      <c r="AO336" s="86"/>
      <c r="AP336" s="86"/>
      <c r="AQ336" s="86"/>
      <c r="AR336" s="86"/>
      <c r="AS336" s="86"/>
      <c r="AT336" s="86"/>
      <c r="AU336" s="86"/>
      <c r="AV336" s="86"/>
      <c r="AW336" s="86"/>
      <c r="AX336" s="86"/>
      <c r="AY336" s="86"/>
      <c r="AZ336" s="86"/>
      <c r="BA336" s="86"/>
      <c r="BB336" s="86"/>
      <c r="BC336" s="86"/>
      <c r="BD336" s="86"/>
      <c r="BE336" s="86"/>
      <c r="BF336" s="86"/>
      <c r="BG336" s="86"/>
    </row>
    <row r="337">
      <c r="A337" s="86"/>
      <c r="B337" s="86"/>
      <c r="C337" s="86"/>
      <c r="D337" s="86"/>
      <c r="E337" s="86"/>
      <c r="F337" s="86"/>
      <c r="G337" s="86"/>
      <c r="H337" s="86"/>
      <c r="I337" s="86"/>
      <c r="J337" s="86"/>
      <c r="K337" s="86"/>
      <c r="L337" s="86"/>
      <c r="M337" s="86"/>
      <c r="N337" s="86"/>
      <c r="O337" s="86"/>
      <c r="P337" s="86"/>
      <c r="Q337" s="86"/>
      <c r="R337" s="86"/>
      <c r="S337" s="86"/>
      <c r="T337" s="86"/>
      <c r="U337" s="86"/>
      <c r="V337" s="86"/>
      <c r="W337" s="86"/>
      <c r="X337" s="86"/>
      <c r="Y337" s="86"/>
      <c r="Z337" s="86"/>
      <c r="AA337" s="86"/>
      <c r="AB337" s="86"/>
      <c r="AC337" s="86"/>
      <c r="AD337" s="86"/>
      <c r="AE337" s="86"/>
      <c r="AF337" s="86"/>
      <c r="AG337" s="86"/>
      <c r="AH337" s="86"/>
      <c r="AI337" s="86"/>
      <c r="AJ337" s="86"/>
      <c r="AK337" s="86"/>
      <c r="AL337" s="86"/>
      <c r="AM337" s="86"/>
      <c r="AN337" s="86"/>
      <c r="AO337" s="86"/>
      <c r="AP337" s="86"/>
      <c r="AQ337" s="86"/>
      <c r="AR337" s="86"/>
      <c r="AS337" s="86"/>
      <c r="AT337" s="86"/>
      <c r="AU337" s="86"/>
      <c r="AV337" s="86"/>
      <c r="AW337" s="86"/>
      <c r="AX337" s="86"/>
      <c r="AY337" s="86"/>
      <c r="AZ337" s="86"/>
      <c r="BA337" s="86"/>
      <c r="BB337" s="86"/>
      <c r="BC337" s="86"/>
      <c r="BD337" s="86"/>
      <c r="BE337" s="86"/>
      <c r="BF337" s="86"/>
      <c r="BG337" s="86"/>
    </row>
    <row r="338">
      <c r="A338" s="86"/>
      <c r="B338" s="86"/>
      <c r="C338" s="86"/>
      <c r="D338" s="86"/>
      <c r="E338" s="86"/>
      <c r="F338" s="86"/>
      <c r="G338" s="86"/>
      <c r="H338" s="86"/>
      <c r="I338" s="86"/>
      <c r="J338" s="86"/>
      <c r="K338" s="86"/>
      <c r="L338" s="86"/>
      <c r="M338" s="86"/>
      <c r="N338" s="86"/>
      <c r="O338" s="86"/>
      <c r="P338" s="86"/>
      <c r="Q338" s="86"/>
      <c r="R338" s="86"/>
      <c r="S338" s="86"/>
      <c r="T338" s="86"/>
      <c r="U338" s="86"/>
      <c r="V338" s="86"/>
      <c r="W338" s="86"/>
      <c r="X338" s="86"/>
      <c r="Y338" s="86"/>
      <c r="Z338" s="86"/>
      <c r="AA338" s="86"/>
      <c r="AB338" s="86"/>
      <c r="AC338" s="86"/>
      <c r="AD338" s="86"/>
      <c r="AE338" s="86"/>
      <c r="AF338" s="86"/>
      <c r="AG338" s="86"/>
      <c r="AH338" s="86"/>
      <c r="AI338" s="86"/>
      <c r="AJ338" s="86"/>
      <c r="AK338" s="86"/>
      <c r="AL338" s="86"/>
      <c r="AM338" s="86"/>
      <c r="AN338" s="86"/>
      <c r="AO338" s="86"/>
      <c r="AP338" s="86"/>
      <c r="AQ338" s="86"/>
      <c r="AR338" s="86"/>
      <c r="AS338" s="86"/>
      <c r="AT338" s="86"/>
      <c r="AU338" s="86"/>
      <c r="AV338" s="86"/>
      <c r="AW338" s="86"/>
      <c r="AX338" s="86"/>
      <c r="AY338" s="86"/>
      <c r="AZ338" s="86"/>
      <c r="BA338" s="86"/>
      <c r="BB338" s="86"/>
      <c r="BC338" s="86"/>
      <c r="BD338" s="86"/>
      <c r="BE338" s="86"/>
      <c r="BF338" s="86"/>
      <c r="BG338" s="86"/>
    </row>
    <row r="339">
      <c r="A339" s="86"/>
      <c r="B339" s="86"/>
      <c r="C339" s="86"/>
      <c r="D339" s="86"/>
      <c r="E339" s="86"/>
      <c r="F339" s="86"/>
      <c r="G339" s="86"/>
      <c r="H339" s="86"/>
      <c r="I339" s="86"/>
      <c r="J339" s="86"/>
      <c r="K339" s="86"/>
      <c r="L339" s="86"/>
      <c r="M339" s="86"/>
      <c r="N339" s="86"/>
      <c r="O339" s="86"/>
      <c r="P339" s="86"/>
      <c r="Q339" s="86"/>
      <c r="R339" s="86"/>
      <c r="S339" s="86"/>
      <c r="T339" s="86"/>
      <c r="U339" s="86"/>
      <c r="V339" s="86"/>
      <c r="W339" s="86"/>
      <c r="X339" s="86"/>
      <c r="Y339" s="86"/>
      <c r="Z339" s="86"/>
      <c r="AA339" s="86"/>
      <c r="AB339" s="86"/>
      <c r="AC339" s="86"/>
      <c r="AD339" s="86"/>
      <c r="AE339" s="86"/>
      <c r="AF339" s="86"/>
      <c r="AG339" s="86"/>
      <c r="AH339" s="86"/>
      <c r="AI339" s="86"/>
      <c r="AJ339" s="86"/>
      <c r="AK339" s="86"/>
      <c r="AL339" s="86"/>
      <c r="AM339" s="86"/>
      <c r="AN339" s="86"/>
      <c r="AO339" s="86"/>
      <c r="AP339" s="86"/>
      <c r="AQ339" s="86"/>
      <c r="AR339" s="86"/>
      <c r="AS339" s="86"/>
      <c r="AT339" s="86"/>
      <c r="AU339" s="86"/>
      <c r="AV339" s="86"/>
      <c r="AW339" s="86"/>
      <c r="AX339" s="86"/>
      <c r="AY339" s="86"/>
      <c r="AZ339" s="86"/>
      <c r="BA339" s="86"/>
      <c r="BB339" s="86"/>
      <c r="BC339" s="86"/>
      <c r="BD339" s="86"/>
      <c r="BE339" s="86"/>
      <c r="BF339" s="86"/>
      <c r="BG339" s="86"/>
    </row>
    <row r="340">
      <c r="A340" s="86"/>
      <c r="B340" s="86"/>
      <c r="C340" s="86"/>
      <c r="D340" s="86"/>
      <c r="E340" s="86"/>
      <c r="F340" s="86"/>
      <c r="G340" s="86"/>
      <c r="H340" s="86"/>
      <c r="I340" s="86"/>
      <c r="J340" s="86"/>
      <c r="K340" s="86"/>
      <c r="L340" s="86"/>
      <c r="M340" s="86"/>
      <c r="N340" s="86"/>
      <c r="O340" s="86"/>
      <c r="P340" s="86"/>
      <c r="Q340" s="86"/>
      <c r="R340" s="86"/>
      <c r="S340" s="86"/>
      <c r="T340" s="86"/>
      <c r="U340" s="86"/>
      <c r="V340" s="86"/>
      <c r="W340" s="86"/>
      <c r="X340" s="86"/>
      <c r="Y340" s="86"/>
      <c r="Z340" s="86"/>
      <c r="AA340" s="86"/>
      <c r="AB340" s="86"/>
      <c r="AC340" s="86"/>
      <c r="AD340" s="86"/>
      <c r="AE340" s="86"/>
      <c r="AF340" s="86"/>
      <c r="AG340" s="86"/>
      <c r="AH340" s="86"/>
      <c r="AI340" s="86"/>
      <c r="AJ340" s="86"/>
      <c r="AK340" s="86"/>
      <c r="AL340" s="86"/>
      <c r="AM340" s="86"/>
      <c r="AN340" s="86"/>
      <c r="AO340" s="86"/>
      <c r="AP340" s="86"/>
      <c r="AQ340" s="86"/>
      <c r="AR340" s="86"/>
      <c r="AS340" s="86"/>
      <c r="AT340" s="86"/>
      <c r="AU340" s="86"/>
      <c r="AV340" s="86"/>
      <c r="AW340" s="86"/>
      <c r="AX340" s="86"/>
      <c r="AY340" s="86"/>
      <c r="AZ340" s="86"/>
      <c r="BA340" s="86"/>
      <c r="BB340" s="86"/>
      <c r="BC340" s="86"/>
      <c r="BD340" s="86"/>
      <c r="BE340" s="86"/>
      <c r="BF340" s="86"/>
      <c r="BG340" s="86"/>
    </row>
    <row r="341">
      <c r="A341" s="86"/>
      <c r="B341" s="86"/>
      <c r="C341" s="86"/>
      <c r="D341" s="86"/>
      <c r="E341" s="86"/>
      <c r="F341" s="86"/>
      <c r="G341" s="86"/>
      <c r="H341" s="86"/>
      <c r="I341" s="86"/>
      <c r="J341" s="86"/>
      <c r="K341" s="86"/>
      <c r="L341" s="86"/>
      <c r="M341" s="86"/>
      <c r="N341" s="86"/>
      <c r="O341" s="86"/>
      <c r="P341" s="86"/>
      <c r="Q341" s="86"/>
      <c r="R341" s="86"/>
      <c r="S341" s="86"/>
      <c r="T341" s="86"/>
      <c r="U341" s="86"/>
      <c r="V341" s="86"/>
      <c r="W341" s="86"/>
      <c r="X341" s="86"/>
      <c r="Y341" s="86"/>
      <c r="Z341" s="86"/>
      <c r="AA341" s="86"/>
      <c r="AB341" s="86"/>
      <c r="AC341" s="86"/>
      <c r="AD341" s="86"/>
      <c r="AE341" s="86"/>
      <c r="AF341" s="86"/>
      <c r="AG341" s="86"/>
      <c r="AH341" s="86"/>
      <c r="AI341" s="86"/>
      <c r="AJ341" s="86"/>
      <c r="AK341" s="86"/>
      <c r="AL341" s="86"/>
      <c r="AM341" s="86"/>
      <c r="AN341" s="86"/>
      <c r="AO341" s="86"/>
      <c r="AP341" s="86"/>
      <c r="AQ341" s="86"/>
      <c r="AR341" s="86"/>
      <c r="AS341" s="86"/>
      <c r="AT341" s="86"/>
      <c r="AU341" s="86"/>
      <c r="AV341" s="86"/>
      <c r="AW341" s="86"/>
      <c r="AX341" s="86"/>
      <c r="AY341" s="86"/>
      <c r="AZ341" s="86"/>
      <c r="BA341" s="86"/>
      <c r="BB341" s="86"/>
      <c r="BC341" s="86"/>
      <c r="BD341" s="86"/>
      <c r="BE341" s="86"/>
      <c r="BF341" s="86"/>
      <c r="BG341" s="86"/>
    </row>
    <row r="342">
      <c r="A342" s="86"/>
      <c r="B342" s="86"/>
      <c r="C342" s="86"/>
      <c r="D342" s="86"/>
      <c r="E342" s="86"/>
      <c r="F342" s="86"/>
      <c r="G342" s="86"/>
      <c r="H342" s="86"/>
      <c r="I342" s="86"/>
      <c r="J342" s="86"/>
      <c r="K342" s="86"/>
      <c r="L342" s="86"/>
      <c r="M342" s="86"/>
      <c r="N342" s="86"/>
      <c r="O342" s="86"/>
      <c r="P342" s="86"/>
      <c r="Q342" s="86"/>
      <c r="R342" s="86"/>
      <c r="S342" s="86"/>
      <c r="T342" s="86"/>
      <c r="U342" s="86"/>
      <c r="V342" s="86"/>
      <c r="W342" s="86"/>
      <c r="X342" s="86"/>
      <c r="Y342" s="86"/>
      <c r="Z342" s="86"/>
      <c r="AA342" s="86"/>
      <c r="AB342" s="86"/>
      <c r="AC342" s="86"/>
      <c r="AD342" s="86"/>
      <c r="AE342" s="86"/>
      <c r="AF342" s="86"/>
      <c r="AG342" s="86"/>
      <c r="AH342" s="86"/>
      <c r="AI342" s="86"/>
      <c r="AJ342" s="86"/>
      <c r="AK342" s="86"/>
      <c r="AL342" s="86"/>
      <c r="AM342" s="86"/>
      <c r="AN342" s="86"/>
      <c r="AO342" s="86"/>
      <c r="AP342" s="86"/>
      <c r="AQ342" s="86"/>
      <c r="AR342" s="86"/>
      <c r="AS342" s="86"/>
      <c r="AT342" s="86"/>
      <c r="AU342" s="86"/>
      <c r="AV342" s="86"/>
      <c r="AW342" s="86"/>
      <c r="AX342" s="86"/>
      <c r="AY342" s="86"/>
      <c r="AZ342" s="86"/>
      <c r="BA342" s="86"/>
      <c r="BB342" s="86"/>
      <c r="BC342" s="86"/>
      <c r="BD342" s="86"/>
      <c r="BE342" s="86"/>
      <c r="BF342" s="86"/>
      <c r="BG342" s="86"/>
    </row>
    <row r="343">
      <c r="A343" s="86"/>
      <c r="B343" s="86"/>
      <c r="C343" s="86"/>
      <c r="D343" s="86"/>
      <c r="E343" s="86"/>
      <c r="F343" s="86"/>
      <c r="G343" s="86"/>
      <c r="H343" s="86"/>
      <c r="I343" s="86"/>
      <c r="J343" s="86"/>
      <c r="K343" s="86"/>
      <c r="L343" s="86"/>
      <c r="M343" s="86"/>
      <c r="N343" s="86"/>
      <c r="O343" s="86"/>
      <c r="P343" s="86"/>
      <c r="Q343" s="86"/>
      <c r="R343" s="86"/>
      <c r="S343" s="86"/>
      <c r="T343" s="86"/>
      <c r="U343" s="86"/>
      <c r="V343" s="86"/>
      <c r="W343" s="86"/>
      <c r="X343" s="86"/>
      <c r="Y343" s="86"/>
      <c r="Z343" s="86"/>
      <c r="AA343" s="86"/>
      <c r="AB343" s="86"/>
      <c r="AC343" s="86"/>
      <c r="AD343" s="86"/>
      <c r="AE343" s="86"/>
      <c r="AF343" s="86"/>
      <c r="AG343" s="86"/>
      <c r="AH343" s="86"/>
      <c r="AI343" s="86"/>
      <c r="AJ343" s="86"/>
      <c r="AK343" s="86"/>
      <c r="AL343" s="86"/>
      <c r="AM343" s="86"/>
      <c r="AN343" s="86"/>
      <c r="AO343" s="86"/>
      <c r="AP343" s="86"/>
      <c r="AQ343" s="86"/>
      <c r="AR343" s="86"/>
      <c r="AS343" s="86"/>
      <c r="AT343" s="86"/>
      <c r="AU343" s="86"/>
      <c r="AV343" s="86"/>
      <c r="AW343" s="86"/>
      <c r="AX343" s="86"/>
      <c r="AY343" s="86"/>
      <c r="AZ343" s="86"/>
      <c r="BA343" s="86"/>
      <c r="BB343" s="86"/>
      <c r="BC343" s="86"/>
      <c r="BD343" s="86"/>
      <c r="BE343" s="86"/>
      <c r="BF343" s="86"/>
      <c r="BG343" s="86"/>
    </row>
    <row r="344">
      <c r="A344" s="86"/>
      <c r="B344" s="86"/>
      <c r="C344" s="86"/>
      <c r="D344" s="86"/>
      <c r="E344" s="86"/>
      <c r="F344" s="86"/>
      <c r="G344" s="86"/>
      <c r="H344" s="86"/>
      <c r="I344" s="86"/>
      <c r="J344" s="86"/>
      <c r="K344" s="86"/>
      <c r="L344" s="86"/>
      <c r="M344" s="86"/>
      <c r="N344" s="86"/>
      <c r="O344" s="86"/>
      <c r="P344" s="86"/>
      <c r="Q344" s="86"/>
      <c r="R344" s="86"/>
      <c r="S344" s="86"/>
      <c r="T344" s="86"/>
      <c r="U344" s="86"/>
      <c r="V344" s="86"/>
      <c r="W344" s="86"/>
      <c r="X344" s="86"/>
      <c r="Y344" s="86"/>
      <c r="Z344" s="86"/>
      <c r="AA344" s="86"/>
      <c r="AB344" s="86"/>
      <c r="AC344" s="86"/>
      <c r="AD344" s="86"/>
      <c r="AE344" s="86"/>
      <c r="AF344" s="86"/>
      <c r="AG344" s="86"/>
      <c r="AH344" s="86"/>
      <c r="AI344" s="86"/>
      <c r="AJ344" s="86"/>
      <c r="AK344" s="86"/>
      <c r="AL344" s="86"/>
      <c r="AM344" s="86"/>
      <c r="AN344" s="86"/>
      <c r="AO344" s="86"/>
      <c r="AP344" s="86"/>
      <c r="AQ344" s="86"/>
      <c r="AR344" s="86"/>
      <c r="AS344" s="86"/>
      <c r="AT344" s="86"/>
      <c r="AU344" s="86"/>
      <c r="AV344" s="86"/>
      <c r="AW344" s="86"/>
      <c r="AX344" s="86"/>
      <c r="AY344" s="86"/>
      <c r="AZ344" s="86"/>
      <c r="BA344" s="86"/>
      <c r="BB344" s="86"/>
      <c r="BC344" s="86"/>
      <c r="BD344" s="86"/>
      <c r="BE344" s="86"/>
      <c r="BF344" s="86"/>
      <c r="BG344" s="86"/>
    </row>
    <row r="345">
      <c r="A345" s="86"/>
      <c r="B345" s="86"/>
      <c r="C345" s="86"/>
      <c r="D345" s="86"/>
      <c r="E345" s="86"/>
      <c r="F345" s="86"/>
      <c r="G345" s="86"/>
      <c r="H345" s="86"/>
      <c r="I345" s="86"/>
      <c r="J345" s="86"/>
      <c r="K345" s="86"/>
      <c r="L345" s="86"/>
      <c r="M345" s="86"/>
      <c r="N345" s="86"/>
      <c r="O345" s="86"/>
      <c r="P345" s="86"/>
      <c r="Q345" s="86"/>
      <c r="R345" s="86"/>
      <c r="S345" s="86"/>
      <c r="T345" s="86"/>
      <c r="U345" s="86"/>
      <c r="V345" s="86"/>
      <c r="W345" s="86"/>
      <c r="X345" s="86"/>
      <c r="Y345" s="86"/>
      <c r="Z345" s="86"/>
      <c r="AA345" s="86"/>
      <c r="AB345" s="86"/>
      <c r="AC345" s="86"/>
      <c r="AD345" s="86"/>
      <c r="AE345" s="86"/>
      <c r="AF345" s="86"/>
      <c r="AG345" s="86"/>
      <c r="AH345" s="86"/>
      <c r="AI345" s="86"/>
      <c r="AJ345" s="86"/>
      <c r="AK345" s="86"/>
      <c r="AL345" s="86"/>
      <c r="AM345" s="86"/>
      <c r="AN345" s="86"/>
      <c r="AO345" s="86"/>
      <c r="AP345" s="86"/>
      <c r="AQ345" s="86"/>
      <c r="AR345" s="86"/>
      <c r="AS345" s="86"/>
      <c r="AT345" s="86"/>
      <c r="AU345" s="86"/>
      <c r="AV345" s="86"/>
      <c r="AW345" s="86"/>
      <c r="AX345" s="86"/>
      <c r="AY345" s="86"/>
      <c r="AZ345" s="86"/>
      <c r="BA345" s="86"/>
      <c r="BB345" s="86"/>
      <c r="BC345" s="86"/>
      <c r="BD345" s="86"/>
      <c r="BE345" s="86"/>
      <c r="BF345" s="86"/>
      <c r="BG345" s="86"/>
    </row>
    <row r="346">
      <c r="A346" s="86"/>
      <c r="B346" s="86"/>
      <c r="C346" s="86"/>
      <c r="D346" s="86"/>
      <c r="E346" s="86"/>
      <c r="F346" s="86"/>
      <c r="G346" s="86"/>
      <c r="H346" s="86"/>
      <c r="I346" s="86"/>
      <c r="J346" s="86"/>
      <c r="K346" s="86"/>
      <c r="L346" s="86"/>
      <c r="M346" s="86"/>
      <c r="N346" s="86"/>
      <c r="O346" s="86"/>
      <c r="P346" s="86"/>
      <c r="Q346" s="86"/>
      <c r="R346" s="86"/>
      <c r="S346" s="86"/>
      <c r="T346" s="86"/>
      <c r="U346" s="86"/>
      <c r="V346" s="86"/>
      <c r="W346" s="86"/>
      <c r="X346" s="86"/>
      <c r="Y346" s="86"/>
      <c r="Z346" s="86"/>
      <c r="AA346" s="86"/>
      <c r="AB346" s="86"/>
      <c r="AC346" s="86"/>
      <c r="AD346" s="86"/>
      <c r="AE346" s="86"/>
      <c r="AF346" s="86"/>
      <c r="AG346" s="86"/>
      <c r="AH346" s="86"/>
      <c r="AI346" s="86"/>
      <c r="AJ346" s="86"/>
      <c r="AK346" s="86"/>
      <c r="AL346" s="86"/>
      <c r="AM346" s="86"/>
      <c r="AN346" s="86"/>
      <c r="AO346" s="86"/>
      <c r="AP346" s="86"/>
      <c r="AQ346" s="86"/>
      <c r="AR346" s="86"/>
      <c r="AS346" s="86"/>
      <c r="AT346" s="86"/>
      <c r="AU346" s="86"/>
      <c r="AV346" s="86"/>
      <c r="AW346" s="86"/>
      <c r="AX346" s="86"/>
      <c r="AY346" s="86"/>
      <c r="AZ346" s="86"/>
      <c r="BA346" s="86"/>
      <c r="BB346" s="86"/>
      <c r="BC346" s="86"/>
      <c r="BD346" s="86"/>
      <c r="BE346" s="86"/>
      <c r="BF346" s="86"/>
      <c r="BG346" s="86"/>
    </row>
    <row r="347">
      <c r="A347" s="86"/>
      <c r="B347" s="86"/>
      <c r="C347" s="86"/>
      <c r="D347" s="86"/>
      <c r="E347" s="86"/>
      <c r="F347" s="86"/>
      <c r="G347" s="86"/>
      <c r="H347" s="86"/>
      <c r="I347" s="86"/>
      <c r="J347" s="86"/>
      <c r="K347" s="86"/>
      <c r="L347" s="86"/>
      <c r="M347" s="86"/>
      <c r="N347" s="86"/>
      <c r="O347" s="86"/>
      <c r="P347" s="86"/>
      <c r="Q347" s="86"/>
      <c r="R347" s="86"/>
      <c r="S347" s="86"/>
      <c r="T347" s="86"/>
      <c r="U347" s="86"/>
      <c r="V347" s="86"/>
      <c r="W347" s="86"/>
      <c r="X347" s="86"/>
      <c r="Y347" s="86"/>
      <c r="Z347" s="86"/>
      <c r="AA347" s="86"/>
      <c r="AB347" s="86"/>
      <c r="AC347" s="86"/>
      <c r="AD347" s="86"/>
      <c r="AE347" s="86"/>
      <c r="AF347" s="86"/>
      <c r="AG347" s="86"/>
      <c r="AH347" s="86"/>
      <c r="AI347" s="86"/>
      <c r="AJ347" s="86"/>
      <c r="AK347" s="86"/>
      <c r="AL347" s="86"/>
      <c r="AM347" s="86"/>
      <c r="AN347" s="86"/>
      <c r="AO347" s="86"/>
      <c r="AP347" s="86"/>
      <c r="AQ347" s="86"/>
      <c r="AR347" s="86"/>
      <c r="AS347" s="86"/>
      <c r="AT347" s="86"/>
      <c r="AU347" s="86"/>
      <c r="AV347" s="86"/>
      <c r="AW347" s="86"/>
      <c r="AX347" s="86"/>
      <c r="AY347" s="86"/>
      <c r="AZ347" s="86"/>
      <c r="BA347" s="86"/>
      <c r="BB347" s="86"/>
      <c r="BC347" s="86"/>
      <c r="BD347" s="86"/>
      <c r="BE347" s="86"/>
      <c r="BF347" s="86"/>
      <c r="BG347" s="86"/>
    </row>
    <row r="348">
      <c r="A348" s="86"/>
      <c r="B348" s="86"/>
      <c r="C348" s="86"/>
      <c r="D348" s="86"/>
      <c r="E348" s="86"/>
      <c r="F348" s="86"/>
      <c r="G348" s="86"/>
      <c r="H348" s="86"/>
      <c r="I348" s="86"/>
      <c r="J348" s="86"/>
      <c r="K348" s="86"/>
      <c r="L348" s="86"/>
      <c r="M348" s="86"/>
      <c r="N348" s="86"/>
      <c r="O348" s="86"/>
      <c r="P348" s="86"/>
      <c r="Q348" s="86"/>
      <c r="R348" s="86"/>
      <c r="S348" s="86"/>
      <c r="T348" s="86"/>
      <c r="U348" s="86"/>
      <c r="V348" s="86"/>
      <c r="W348" s="86"/>
      <c r="X348" s="86"/>
      <c r="Y348" s="86"/>
      <c r="Z348" s="86"/>
      <c r="AA348" s="86"/>
      <c r="AB348" s="86"/>
      <c r="AC348" s="86"/>
      <c r="AD348" s="86"/>
      <c r="AE348" s="86"/>
      <c r="AF348" s="86"/>
      <c r="AG348" s="86"/>
      <c r="AH348" s="86"/>
      <c r="AI348" s="86"/>
      <c r="AJ348" s="86"/>
      <c r="AK348" s="86"/>
      <c r="AL348" s="86"/>
      <c r="AM348" s="86"/>
      <c r="AN348" s="86"/>
      <c r="AO348" s="86"/>
      <c r="AP348" s="86"/>
      <c r="AQ348" s="86"/>
      <c r="AR348" s="86"/>
      <c r="AS348" s="86"/>
      <c r="AT348" s="86"/>
      <c r="AU348" s="86"/>
      <c r="AV348" s="86"/>
      <c r="AW348" s="86"/>
      <c r="AX348" s="86"/>
      <c r="AY348" s="86"/>
      <c r="AZ348" s="86"/>
      <c r="BA348" s="86"/>
      <c r="BB348" s="86"/>
      <c r="BC348" s="86"/>
      <c r="BD348" s="86"/>
      <c r="BE348" s="86"/>
      <c r="BF348" s="86"/>
      <c r="BG348" s="86"/>
    </row>
    <row r="349">
      <c r="A349" s="86"/>
      <c r="B349" s="86"/>
      <c r="C349" s="86"/>
      <c r="D349" s="86"/>
      <c r="E349" s="86"/>
      <c r="F349" s="86"/>
      <c r="G349" s="86"/>
      <c r="H349" s="86"/>
      <c r="I349" s="86"/>
      <c r="J349" s="86"/>
      <c r="K349" s="86"/>
      <c r="L349" s="86"/>
      <c r="M349" s="86"/>
      <c r="N349" s="86"/>
      <c r="O349" s="86"/>
      <c r="P349" s="86"/>
      <c r="Q349" s="86"/>
      <c r="R349" s="86"/>
      <c r="S349" s="86"/>
      <c r="T349" s="86"/>
      <c r="U349" s="86"/>
      <c r="V349" s="86"/>
      <c r="W349" s="86"/>
      <c r="X349" s="86"/>
      <c r="Y349" s="86"/>
      <c r="Z349" s="86"/>
      <c r="AA349" s="86"/>
      <c r="AB349" s="86"/>
      <c r="AC349" s="86"/>
      <c r="AD349" s="86"/>
      <c r="AE349" s="86"/>
      <c r="AF349" s="86"/>
      <c r="AG349" s="86"/>
      <c r="AH349" s="86"/>
      <c r="AI349" s="86"/>
      <c r="AJ349" s="86"/>
      <c r="AK349" s="86"/>
      <c r="AL349" s="86"/>
      <c r="AM349" s="86"/>
      <c r="AN349" s="86"/>
      <c r="AO349" s="86"/>
      <c r="AP349" s="86"/>
      <c r="AQ349" s="86"/>
      <c r="AR349" s="86"/>
      <c r="AS349" s="86"/>
      <c r="AT349" s="86"/>
      <c r="AU349" s="86"/>
      <c r="AV349" s="86"/>
      <c r="AW349" s="86"/>
      <c r="AX349" s="86"/>
      <c r="AY349" s="86"/>
      <c r="AZ349" s="86"/>
      <c r="BA349" s="86"/>
      <c r="BB349" s="86"/>
      <c r="BC349" s="86"/>
      <c r="BD349" s="86"/>
      <c r="BE349" s="86"/>
      <c r="BF349" s="86"/>
      <c r="BG349" s="86"/>
    </row>
    <row r="350">
      <c r="A350" s="86"/>
      <c r="B350" s="86"/>
      <c r="C350" s="86"/>
      <c r="D350" s="86"/>
      <c r="E350" s="86"/>
      <c r="F350" s="86"/>
      <c r="G350" s="86"/>
      <c r="H350" s="86"/>
      <c r="I350" s="86"/>
      <c r="J350" s="86"/>
      <c r="K350" s="86"/>
      <c r="L350" s="86"/>
      <c r="M350" s="86"/>
      <c r="N350" s="86"/>
      <c r="O350" s="86"/>
      <c r="P350" s="86"/>
      <c r="Q350" s="86"/>
      <c r="R350" s="86"/>
      <c r="S350" s="86"/>
      <c r="T350" s="86"/>
      <c r="U350" s="86"/>
      <c r="V350" s="86"/>
      <c r="W350" s="86"/>
      <c r="X350" s="86"/>
      <c r="Y350" s="86"/>
      <c r="Z350" s="86"/>
      <c r="AA350" s="86"/>
      <c r="AB350" s="86"/>
      <c r="AC350" s="86"/>
      <c r="AD350" s="86"/>
      <c r="AE350" s="86"/>
      <c r="AF350" s="86"/>
      <c r="AG350" s="86"/>
      <c r="AH350" s="86"/>
      <c r="AI350" s="86"/>
      <c r="AJ350" s="86"/>
      <c r="AK350" s="86"/>
      <c r="AL350" s="86"/>
      <c r="AM350" s="86"/>
      <c r="AN350" s="86"/>
      <c r="AO350" s="86"/>
      <c r="AP350" s="86"/>
      <c r="AQ350" s="86"/>
      <c r="AR350" s="86"/>
      <c r="AS350" s="86"/>
      <c r="AT350" s="86"/>
      <c r="AU350" s="86"/>
      <c r="AV350" s="86"/>
      <c r="AW350" s="86"/>
      <c r="AX350" s="86"/>
      <c r="AY350" s="86"/>
      <c r="AZ350" s="86"/>
      <c r="BA350" s="86"/>
      <c r="BB350" s="86"/>
      <c r="BC350" s="86"/>
      <c r="BD350" s="86"/>
      <c r="BE350" s="86"/>
      <c r="BF350" s="86"/>
      <c r="BG350" s="86"/>
    </row>
    <row r="351">
      <c r="A351" s="86"/>
      <c r="B351" s="86"/>
      <c r="C351" s="86"/>
      <c r="D351" s="86"/>
      <c r="E351" s="86"/>
      <c r="F351" s="86"/>
      <c r="G351" s="86"/>
      <c r="H351" s="86"/>
      <c r="I351" s="86"/>
      <c r="J351" s="86"/>
      <c r="K351" s="86"/>
      <c r="L351" s="86"/>
      <c r="M351" s="86"/>
      <c r="N351" s="86"/>
      <c r="O351" s="86"/>
      <c r="P351" s="86"/>
      <c r="Q351" s="86"/>
      <c r="R351" s="86"/>
      <c r="S351" s="86"/>
      <c r="T351" s="86"/>
      <c r="U351" s="86"/>
      <c r="V351" s="86"/>
      <c r="W351" s="86"/>
      <c r="X351" s="86"/>
      <c r="Y351" s="86"/>
      <c r="Z351" s="86"/>
      <c r="AA351" s="86"/>
      <c r="AB351" s="86"/>
      <c r="AC351" s="86"/>
      <c r="AD351" s="86"/>
      <c r="AE351" s="86"/>
      <c r="AF351" s="86"/>
      <c r="AG351" s="86"/>
      <c r="AH351" s="86"/>
      <c r="AI351" s="86"/>
      <c r="AJ351" s="86"/>
      <c r="AK351" s="86"/>
      <c r="AL351" s="86"/>
      <c r="AM351" s="86"/>
      <c r="AN351" s="86"/>
      <c r="AO351" s="86"/>
      <c r="AP351" s="86"/>
      <c r="AQ351" s="86"/>
      <c r="AR351" s="86"/>
      <c r="AS351" s="86"/>
      <c r="AT351" s="86"/>
      <c r="AU351" s="86"/>
      <c r="AV351" s="86"/>
      <c r="AW351" s="86"/>
      <c r="AX351" s="86"/>
      <c r="AY351" s="86"/>
      <c r="AZ351" s="86"/>
      <c r="BA351" s="86"/>
      <c r="BB351" s="86"/>
      <c r="BC351" s="86"/>
      <c r="BD351" s="86"/>
      <c r="BE351" s="86"/>
      <c r="BF351" s="86"/>
      <c r="BG351" s="86"/>
    </row>
    <row r="352">
      <c r="A352" s="86"/>
      <c r="B352" s="86"/>
      <c r="C352" s="86"/>
      <c r="D352" s="86"/>
      <c r="E352" s="86"/>
      <c r="F352" s="86"/>
      <c r="G352" s="86"/>
      <c r="H352" s="86"/>
      <c r="I352" s="86"/>
      <c r="J352" s="86"/>
      <c r="K352" s="86"/>
      <c r="L352" s="86"/>
      <c r="M352" s="86"/>
      <c r="N352" s="86"/>
      <c r="O352" s="86"/>
      <c r="P352" s="86"/>
      <c r="Q352" s="86"/>
      <c r="R352" s="86"/>
      <c r="S352" s="86"/>
      <c r="T352" s="86"/>
      <c r="U352" s="86"/>
      <c r="V352" s="86"/>
      <c r="W352" s="86"/>
      <c r="X352" s="86"/>
      <c r="Y352" s="86"/>
      <c r="Z352" s="86"/>
      <c r="AA352" s="86"/>
      <c r="AB352" s="86"/>
      <c r="AC352" s="86"/>
      <c r="AD352" s="86"/>
      <c r="AE352" s="86"/>
      <c r="AF352" s="86"/>
      <c r="AG352" s="86"/>
      <c r="AH352" s="86"/>
      <c r="AI352" s="86"/>
      <c r="AJ352" s="86"/>
      <c r="AK352" s="86"/>
      <c r="AL352" s="86"/>
      <c r="AM352" s="86"/>
      <c r="AN352" s="86"/>
      <c r="AO352" s="86"/>
      <c r="AP352" s="86"/>
      <c r="AQ352" s="86"/>
      <c r="AR352" s="86"/>
      <c r="AS352" s="86"/>
      <c r="AT352" s="86"/>
      <c r="AU352" s="86"/>
      <c r="AV352" s="86"/>
      <c r="AW352" s="86"/>
      <c r="AX352" s="86"/>
      <c r="AY352" s="86"/>
      <c r="AZ352" s="86"/>
      <c r="BA352" s="86"/>
      <c r="BB352" s="86"/>
      <c r="BC352" s="86"/>
      <c r="BD352" s="86"/>
      <c r="BE352" s="86"/>
      <c r="BF352" s="86"/>
      <c r="BG352" s="86"/>
    </row>
    <row r="353">
      <c r="A353" s="86"/>
      <c r="B353" s="86"/>
      <c r="C353" s="86"/>
      <c r="D353" s="86"/>
      <c r="E353" s="86"/>
      <c r="F353" s="86"/>
      <c r="G353" s="86"/>
      <c r="H353" s="86"/>
      <c r="I353" s="86"/>
      <c r="J353" s="86"/>
      <c r="K353" s="86"/>
      <c r="L353" s="86"/>
      <c r="M353" s="86"/>
      <c r="N353" s="86"/>
      <c r="O353" s="86"/>
      <c r="P353" s="86"/>
      <c r="Q353" s="86"/>
      <c r="R353" s="86"/>
      <c r="S353" s="86"/>
      <c r="T353" s="86"/>
      <c r="U353" s="86"/>
      <c r="V353" s="86"/>
      <c r="W353" s="86"/>
      <c r="X353" s="86"/>
      <c r="Y353" s="86"/>
      <c r="Z353" s="86"/>
      <c r="AA353" s="86"/>
      <c r="AB353" s="86"/>
      <c r="AC353" s="86"/>
      <c r="AD353" s="86"/>
      <c r="AE353" s="86"/>
      <c r="AF353" s="86"/>
      <c r="AG353" s="86"/>
      <c r="AH353" s="86"/>
      <c r="AI353" s="86"/>
      <c r="AJ353" s="86"/>
      <c r="AK353" s="86"/>
      <c r="AL353" s="86"/>
      <c r="AM353" s="86"/>
      <c r="AN353" s="86"/>
      <c r="AO353" s="86"/>
      <c r="AP353" s="86"/>
      <c r="AQ353" s="86"/>
      <c r="AR353" s="86"/>
      <c r="AS353" s="86"/>
      <c r="AT353" s="86"/>
      <c r="AU353" s="86"/>
      <c r="AV353" s="86"/>
      <c r="AW353" s="86"/>
      <c r="AX353" s="86"/>
      <c r="AY353" s="86"/>
      <c r="AZ353" s="86"/>
      <c r="BA353" s="86"/>
      <c r="BB353" s="86"/>
      <c r="BC353" s="86"/>
      <c r="BD353" s="86"/>
      <c r="BE353" s="86"/>
      <c r="BF353" s="86"/>
      <c r="BG353" s="86"/>
    </row>
    <row r="354">
      <c r="A354" s="86"/>
      <c r="B354" s="86"/>
      <c r="C354" s="86"/>
      <c r="D354" s="86"/>
      <c r="E354" s="86"/>
      <c r="F354" s="86"/>
      <c r="G354" s="86"/>
      <c r="H354" s="86"/>
      <c r="I354" s="86"/>
      <c r="J354" s="86"/>
      <c r="K354" s="86"/>
      <c r="L354" s="86"/>
      <c r="M354" s="86"/>
      <c r="N354" s="86"/>
      <c r="O354" s="86"/>
      <c r="P354" s="86"/>
      <c r="Q354" s="86"/>
      <c r="R354" s="86"/>
      <c r="S354" s="86"/>
      <c r="T354" s="86"/>
      <c r="U354" s="86"/>
      <c r="V354" s="86"/>
      <c r="W354" s="86"/>
      <c r="X354" s="86"/>
      <c r="Y354" s="86"/>
      <c r="Z354" s="86"/>
      <c r="AA354" s="86"/>
      <c r="AB354" s="86"/>
      <c r="AC354" s="86"/>
      <c r="AD354" s="86"/>
      <c r="AE354" s="86"/>
      <c r="AF354" s="86"/>
      <c r="AG354" s="86"/>
      <c r="AH354" s="86"/>
      <c r="AI354" s="86"/>
      <c r="AJ354" s="86"/>
      <c r="AK354" s="86"/>
      <c r="AL354" s="86"/>
      <c r="AM354" s="86"/>
      <c r="AN354" s="86"/>
      <c r="AO354" s="86"/>
      <c r="AP354" s="86"/>
      <c r="AQ354" s="86"/>
      <c r="AR354" s="86"/>
      <c r="AS354" s="86"/>
      <c r="AT354" s="86"/>
      <c r="AU354" s="86"/>
      <c r="AV354" s="86"/>
      <c r="AW354" s="86"/>
      <c r="AX354" s="86"/>
      <c r="AY354" s="86"/>
      <c r="AZ354" s="86"/>
      <c r="BA354" s="86"/>
      <c r="BB354" s="86"/>
      <c r="BC354" s="86"/>
      <c r="BD354" s="86"/>
      <c r="BE354" s="86"/>
      <c r="BF354" s="86"/>
      <c r="BG354" s="86"/>
    </row>
    <row r="355">
      <c r="A355" s="86"/>
      <c r="B355" s="86"/>
      <c r="C355" s="86"/>
      <c r="D355" s="86"/>
      <c r="E355" s="86"/>
      <c r="F355" s="86"/>
      <c r="G355" s="86"/>
      <c r="H355" s="86"/>
      <c r="I355" s="86"/>
      <c r="J355" s="86"/>
      <c r="K355" s="86"/>
      <c r="L355" s="86"/>
      <c r="M355" s="86"/>
      <c r="N355" s="86"/>
      <c r="O355" s="86"/>
      <c r="P355" s="86"/>
      <c r="Q355" s="86"/>
      <c r="R355" s="86"/>
      <c r="S355" s="86"/>
      <c r="T355" s="86"/>
      <c r="U355" s="86"/>
      <c r="V355" s="86"/>
      <c r="W355" s="86"/>
      <c r="X355" s="86"/>
      <c r="Y355" s="86"/>
      <c r="Z355" s="86"/>
      <c r="AA355" s="86"/>
      <c r="AB355" s="86"/>
      <c r="AC355" s="86"/>
      <c r="AD355" s="86"/>
      <c r="AE355" s="86"/>
      <c r="AF355" s="86"/>
      <c r="AG355" s="86"/>
      <c r="AH355" s="86"/>
      <c r="AI355" s="86"/>
      <c r="AJ355" s="86"/>
      <c r="AK355" s="86"/>
      <c r="AL355" s="86"/>
      <c r="AM355" s="86"/>
      <c r="AN355" s="86"/>
      <c r="AO355" s="86"/>
      <c r="AP355" s="86"/>
      <c r="AQ355" s="86"/>
      <c r="AR355" s="86"/>
      <c r="AS355" s="86"/>
      <c r="AT355" s="86"/>
      <c r="AU355" s="86"/>
      <c r="AV355" s="86"/>
      <c r="AW355" s="86"/>
      <c r="AX355" s="86"/>
      <c r="AY355" s="86"/>
      <c r="AZ355" s="86"/>
      <c r="BA355" s="86"/>
      <c r="BB355" s="86"/>
      <c r="BC355" s="86"/>
      <c r="BD355" s="86"/>
      <c r="BE355" s="86"/>
      <c r="BF355" s="86"/>
      <c r="BG355" s="86"/>
    </row>
    <row r="356">
      <c r="A356" s="86"/>
      <c r="B356" s="86"/>
      <c r="C356" s="86"/>
      <c r="D356" s="86"/>
      <c r="E356" s="86"/>
      <c r="F356" s="86"/>
      <c r="G356" s="86"/>
      <c r="H356" s="86"/>
      <c r="I356" s="86"/>
      <c r="J356" s="86"/>
      <c r="K356" s="86"/>
      <c r="L356" s="86"/>
      <c r="M356" s="86"/>
      <c r="N356" s="86"/>
      <c r="O356" s="86"/>
      <c r="P356" s="86"/>
      <c r="Q356" s="86"/>
      <c r="R356" s="86"/>
      <c r="S356" s="86"/>
      <c r="T356" s="86"/>
      <c r="U356" s="86"/>
      <c r="V356" s="86"/>
      <c r="W356" s="86"/>
      <c r="X356" s="86"/>
      <c r="Y356" s="86"/>
      <c r="Z356" s="86"/>
      <c r="AA356" s="86"/>
      <c r="AB356" s="86"/>
      <c r="AC356" s="86"/>
      <c r="AD356" s="86"/>
      <c r="AE356" s="86"/>
      <c r="AF356" s="86"/>
      <c r="AG356" s="86"/>
      <c r="AH356" s="86"/>
      <c r="AI356" s="86"/>
      <c r="AJ356" s="86"/>
      <c r="AK356" s="86"/>
      <c r="AL356" s="86"/>
      <c r="AM356" s="86"/>
      <c r="AN356" s="86"/>
      <c r="AO356" s="86"/>
      <c r="AP356" s="86"/>
      <c r="AQ356" s="86"/>
      <c r="AR356" s="86"/>
      <c r="AS356" s="86"/>
      <c r="AT356" s="86"/>
      <c r="AU356" s="86"/>
      <c r="AV356" s="86"/>
      <c r="AW356" s="86"/>
      <c r="AX356" s="86"/>
      <c r="AY356" s="86"/>
      <c r="AZ356" s="86"/>
      <c r="BA356" s="86"/>
      <c r="BB356" s="86"/>
      <c r="BC356" s="86"/>
      <c r="BD356" s="86"/>
      <c r="BE356" s="86"/>
      <c r="BF356" s="86"/>
      <c r="BG356" s="86"/>
    </row>
    <row r="357">
      <c r="A357" s="86"/>
      <c r="B357" s="86"/>
      <c r="C357" s="86"/>
      <c r="D357" s="86"/>
      <c r="E357" s="86"/>
      <c r="F357" s="86"/>
      <c r="G357" s="86"/>
      <c r="H357" s="86"/>
      <c r="I357" s="86"/>
      <c r="J357" s="86"/>
      <c r="K357" s="86"/>
      <c r="L357" s="86"/>
      <c r="M357" s="86"/>
      <c r="N357" s="86"/>
      <c r="O357" s="86"/>
      <c r="P357" s="86"/>
      <c r="Q357" s="86"/>
      <c r="R357" s="86"/>
      <c r="S357" s="86"/>
      <c r="T357" s="86"/>
      <c r="U357" s="86"/>
      <c r="V357" s="86"/>
      <c r="W357" s="86"/>
      <c r="X357" s="86"/>
      <c r="Y357" s="86"/>
      <c r="Z357" s="86"/>
      <c r="AA357" s="86"/>
      <c r="AB357" s="86"/>
      <c r="AC357" s="86"/>
      <c r="AD357" s="86"/>
      <c r="AE357" s="86"/>
      <c r="AF357" s="86"/>
      <c r="AG357" s="86"/>
      <c r="AH357" s="86"/>
      <c r="AI357" s="86"/>
      <c r="AJ357" s="86"/>
      <c r="AK357" s="86"/>
      <c r="AL357" s="86"/>
      <c r="AM357" s="86"/>
      <c r="AN357" s="86"/>
      <c r="AO357" s="86"/>
      <c r="AP357" s="86"/>
      <c r="AQ357" s="86"/>
      <c r="AR357" s="86"/>
      <c r="AS357" s="86"/>
      <c r="AT357" s="86"/>
      <c r="AU357" s="86"/>
      <c r="AV357" s="86"/>
      <c r="AW357" s="86"/>
      <c r="AX357" s="86"/>
      <c r="AY357" s="86"/>
      <c r="AZ357" s="86"/>
      <c r="BA357" s="86"/>
      <c r="BB357" s="86"/>
      <c r="BC357" s="86"/>
      <c r="BD357" s="86"/>
      <c r="BE357" s="86"/>
      <c r="BF357" s="86"/>
      <c r="BG357" s="86"/>
    </row>
    <row r="358">
      <c r="A358" s="86"/>
      <c r="B358" s="86"/>
      <c r="C358" s="86"/>
      <c r="D358" s="86"/>
      <c r="E358" s="86"/>
      <c r="F358" s="86"/>
      <c r="G358" s="86"/>
      <c r="H358" s="86"/>
      <c r="I358" s="86"/>
      <c r="J358" s="86"/>
      <c r="K358" s="86"/>
      <c r="L358" s="86"/>
      <c r="M358" s="86"/>
      <c r="N358" s="86"/>
      <c r="O358" s="86"/>
      <c r="P358" s="86"/>
      <c r="Q358" s="86"/>
      <c r="R358" s="86"/>
      <c r="S358" s="86"/>
      <c r="T358" s="86"/>
      <c r="U358" s="86"/>
      <c r="V358" s="86"/>
      <c r="W358" s="86"/>
      <c r="X358" s="86"/>
      <c r="Y358" s="86"/>
      <c r="Z358" s="86"/>
      <c r="AA358" s="86"/>
      <c r="AB358" s="86"/>
      <c r="AC358" s="86"/>
      <c r="AD358" s="86"/>
      <c r="AE358" s="86"/>
      <c r="AF358" s="86"/>
      <c r="AG358" s="86"/>
      <c r="AH358" s="86"/>
      <c r="AI358" s="86"/>
      <c r="AJ358" s="86"/>
      <c r="AK358" s="86"/>
      <c r="AL358" s="86"/>
      <c r="AM358" s="86"/>
      <c r="AN358" s="86"/>
      <c r="AO358" s="86"/>
      <c r="AP358" s="86"/>
      <c r="AQ358" s="86"/>
      <c r="AR358" s="86"/>
      <c r="AS358" s="86"/>
      <c r="AT358" s="86"/>
      <c r="AU358" s="86"/>
      <c r="AV358" s="86"/>
      <c r="AW358" s="86"/>
      <c r="AX358" s="86"/>
      <c r="AY358" s="86"/>
      <c r="AZ358" s="86"/>
      <c r="BA358" s="86"/>
      <c r="BB358" s="86"/>
      <c r="BC358" s="86"/>
      <c r="BD358" s="86"/>
      <c r="BE358" s="86"/>
      <c r="BF358" s="86"/>
      <c r="BG358" s="86"/>
    </row>
    <row r="359">
      <c r="A359" s="86"/>
      <c r="B359" s="86"/>
      <c r="C359" s="86"/>
      <c r="D359" s="86"/>
      <c r="E359" s="86"/>
      <c r="F359" s="86"/>
      <c r="G359" s="86"/>
      <c r="H359" s="86"/>
      <c r="I359" s="86"/>
      <c r="J359" s="86"/>
      <c r="K359" s="86"/>
      <c r="L359" s="86"/>
      <c r="M359" s="86"/>
      <c r="N359" s="86"/>
      <c r="O359" s="86"/>
      <c r="P359" s="86"/>
      <c r="Q359" s="86"/>
      <c r="R359" s="86"/>
      <c r="S359" s="86"/>
      <c r="T359" s="86"/>
      <c r="U359" s="86"/>
      <c r="V359" s="86"/>
      <c r="W359" s="86"/>
      <c r="X359" s="86"/>
      <c r="Y359" s="86"/>
      <c r="Z359" s="86"/>
      <c r="AA359" s="86"/>
      <c r="AB359" s="86"/>
      <c r="AC359" s="86"/>
      <c r="AD359" s="86"/>
      <c r="AE359" s="86"/>
      <c r="AF359" s="86"/>
      <c r="AG359" s="86"/>
      <c r="AH359" s="86"/>
      <c r="AI359" s="86"/>
      <c r="AJ359" s="86"/>
      <c r="AK359" s="86"/>
      <c r="AL359" s="86"/>
      <c r="AM359" s="86"/>
      <c r="AN359" s="86"/>
      <c r="AO359" s="86"/>
      <c r="AP359" s="86"/>
      <c r="AQ359" s="86"/>
      <c r="AR359" s="86"/>
      <c r="AS359" s="86"/>
      <c r="AT359" s="86"/>
      <c r="AU359" s="86"/>
      <c r="AV359" s="86"/>
      <c r="AW359" s="86"/>
      <c r="AX359" s="86"/>
      <c r="AY359" s="86"/>
      <c r="AZ359" s="86"/>
      <c r="BA359" s="86"/>
      <c r="BB359" s="86"/>
      <c r="BC359" s="86"/>
      <c r="BD359" s="86"/>
      <c r="BE359" s="86"/>
      <c r="BF359" s="86"/>
      <c r="BG359" s="86"/>
    </row>
    <row r="360">
      <c r="A360" s="86"/>
      <c r="B360" s="86"/>
      <c r="C360" s="86"/>
      <c r="D360" s="86"/>
      <c r="E360" s="86"/>
      <c r="F360" s="86"/>
      <c r="G360" s="86"/>
      <c r="H360" s="86"/>
      <c r="I360" s="86"/>
      <c r="J360" s="86"/>
      <c r="K360" s="86"/>
      <c r="L360" s="86"/>
      <c r="M360" s="86"/>
      <c r="N360" s="86"/>
      <c r="O360" s="86"/>
      <c r="P360" s="86"/>
      <c r="Q360" s="86"/>
      <c r="R360" s="86"/>
      <c r="S360" s="86"/>
      <c r="T360" s="86"/>
      <c r="U360" s="86"/>
      <c r="V360" s="86"/>
      <c r="W360" s="86"/>
      <c r="X360" s="86"/>
      <c r="Y360" s="86"/>
      <c r="Z360" s="86"/>
      <c r="AA360" s="86"/>
      <c r="AB360" s="86"/>
      <c r="AC360" s="86"/>
      <c r="AD360" s="86"/>
      <c r="AE360" s="86"/>
      <c r="AF360" s="86"/>
      <c r="AG360" s="86"/>
      <c r="AH360" s="86"/>
      <c r="AI360" s="86"/>
      <c r="AJ360" s="86"/>
      <c r="AK360" s="86"/>
      <c r="AL360" s="86"/>
      <c r="AM360" s="86"/>
      <c r="AN360" s="86"/>
      <c r="AO360" s="86"/>
      <c r="AP360" s="86"/>
      <c r="AQ360" s="86"/>
      <c r="AR360" s="86"/>
      <c r="AS360" s="86"/>
      <c r="AT360" s="86"/>
      <c r="AU360" s="86"/>
      <c r="AV360" s="86"/>
      <c r="AW360" s="86"/>
      <c r="AX360" s="86"/>
      <c r="AY360" s="86"/>
      <c r="AZ360" s="86"/>
      <c r="BA360" s="86"/>
      <c r="BB360" s="86"/>
      <c r="BC360" s="86"/>
      <c r="BD360" s="86"/>
      <c r="BE360" s="86"/>
      <c r="BF360" s="86"/>
      <c r="BG360" s="86"/>
    </row>
    <row r="361">
      <c r="A361" s="86"/>
      <c r="B361" s="86"/>
      <c r="C361" s="86"/>
      <c r="D361" s="86"/>
      <c r="E361" s="86"/>
      <c r="F361" s="86"/>
      <c r="G361" s="86"/>
      <c r="H361" s="86"/>
      <c r="I361" s="86"/>
      <c r="J361" s="86"/>
      <c r="K361" s="86"/>
      <c r="L361" s="86"/>
      <c r="M361" s="86"/>
      <c r="N361" s="86"/>
      <c r="O361" s="86"/>
      <c r="P361" s="86"/>
      <c r="Q361" s="86"/>
      <c r="R361" s="86"/>
      <c r="S361" s="86"/>
      <c r="T361" s="86"/>
      <c r="U361" s="86"/>
      <c r="V361" s="86"/>
      <c r="W361" s="86"/>
      <c r="X361" s="86"/>
      <c r="Y361" s="86"/>
      <c r="Z361" s="86"/>
      <c r="AA361" s="86"/>
      <c r="AB361" s="86"/>
      <c r="AC361" s="86"/>
      <c r="AD361" s="86"/>
      <c r="AE361" s="86"/>
      <c r="AF361" s="86"/>
      <c r="AG361" s="86"/>
      <c r="AH361" s="86"/>
      <c r="AI361" s="86"/>
      <c r="AJ361" s="86"/>
      <c r="AK361" s="86"/>
      <c r="AL361" s="86"/>
      <c r="AM361" s="86"/>
      <c r="AN361" s="86"/>
      <c r="AO361" s="86"/>
      <c r="AP361" s="86"/>
      <c r="AQ361" s="86"/>
      <c r="AR361" s="86"/>
      <c r="AS361" s="86"/>
      <c r="AT361" s="86"/>
      <c r="AU361" s="86"/>
      <c r="AV361" s="86"/>
      <c r="AW361" s="86"/>
      <c r="AX361" s="86"/>
      <c r="AY361" s="86"/>
      <c r="AZ361" s="86"/>
      <c r="BA361" s="86"/>
      <c r="BB361" s="86"/>
      <c r="BC361" s="86"/>
      <c r="BD361" s="86"/>
      <c r="BE361" s="86"/>
      <c r="BF361" s="86"/>
      <c r="BG361" s="86"/>
    </row>
    <row r="362">
      <c r="A362" s="86"/>
      <c r="B362" s="86"/>
      <c r="C362" s="86"/>
      <c r="D362" s="86"/>
      <c r="E362" s="86"/>
      <c r="F362" s="86"/>
      <c r="G362" s="86"/>
      <c r="H362" s="86"/>
      <c r="I362" s="86"/>
      <c r="J362" s="86"/>
      <c r="K362" s="86"/>
      <c r="L362" s="86"/>
      <c r="M362" s="86"/>
      <c r="N362" s="86"/>
      <c r="O362" s="86"/>
      <c r="P362" s="86"/>
      <c r="Q362" s="86"/>
      <c r="R362" s="86"/>
      <c r="S362" s="86"/>
      <c r="T362" s="86"/>
      <c r="U362" s="86"/>
      <c r="V362" s="86"/>
      <c r="W362" s="86"/>
      <c r="X362" s="86"/>
      <c r="Y362" s="86"/>
      <c r="Z362" s="86"/>
      <c r="AA362" s="86"/>
      <c r="AB362" s="86"/>
      <c r="AC362" s="86"/>
      <c r="AD362" s="86"/>
      <c r="AE362" s="86"/>
      <c r="AF362" s="86"/>
      <c r="AG362" s="86"/>
      <c r="AH362" s="86"/>
      <c r="AI362" s="86"/>
      <c r="AJ362" s="86"/>
      <c r="AK362" s="86"/>
      <c r="AL362" s="86"/>
      <c r="AM362" s="86"/>
      <c r="AN362" s="86"/>
      <c r="AO362" s="86"/>
      <c r="AP362" s="86"/>
      <c r="AQ362" s="86"/>
      <c r="AR362" s="86"/>
      <c r="AS362" s="86"/>
      <c r="AT362" s="86"/>
      <c r="AU362" s="86"/>
      <c r="AV362" s="86"/>
      <c r="AW362" s="86"/>
      <c r="AX362" s="86"/>
      <c r="AY362" s="86"/>
      <c r="AZ362" s="86"/>
      <c r="BA362" s="86"/>
      <c r="BB362" s="86"/>
      <c r="BC362" s="86"/>
      <c r="BD362" s="86"/>
      <c r="BE362" s="86"/>
      <c r="BF362" s="86"/>
      <c r="BG362" s="86"/>
    </row>
    <row r="363">
      <c r="A363" s="86"/>
      <c r="B363" s="86"/>
      <c r="C363" s="86"/>
      <c r="D363" s="86"/>
      <c r="E363" s="86"/>
      <c r="F363" s="86"/>
      <c r="G363" s="86"/>
      <c r="H363" s="86"/>
      <c r="I363" s="86"/>
      <c r="J363" s="86"/>
      <c r="K363" s="86"/>
      <c r="L363" s="86"/>
      <c r="M363" s="86"/>
      <c r="N363" s="86"/>
      <c r="O363" s="86"/>
      <c r="P363" s="86"/>
      <c r="Q363" s="86"/>
      <c r="R363" s="86"/>
      <c r="S363" s="86"/>
      <c r="T363" s="86"/>
      <c r="U363" s="86"/>
      <c r="V363" s="86"/>
      <c r="W363" s="86"/>
      <c r="X363" s="86"/>
      <c r="Y363" s="86"/>
      <c r="Z363" s="86"/>
      <c r="AA363" s="86"/>
      <c r="AB363" s="86"/>
      <c r="AC363" s="86"/>
      <c r="AD363" s="86"/>
      <c r="AE363" s="86"/>
      <c r="AF363" s="86"/>
      <c r="AG363" s="86"/>
      <c r="AH363" s="86"/>
      <c r="AI363" s="86"/>
      <c r="AJ363" s="86"/>
      <c r="AK363" s="86"/>
      <c r="AL363" s="86"/>
      <c r="AM363" s="86"/>
      <c r="AN363" s="86"/>
      <c r="AO363" s="86"/>
      <c r="AP363" s="86"/>
      <c r="AQ363" s="86"/>
      <c r="AR363" s="86"/>
      <c r="AS363" s="86"/>
      <c r="AT363" s="86"/>
      <c r="AU363" s="86"/>
      <c r="AV363" s="86"/>
      <c r="AW363" s="86"/>
      <c r="AX363" s="86"/>
      <c r="AY363" s="86"/>
      <c r="AZ363" s="86"/>
      <c r="BA363" s="86"/>
      <c r="BB363" s="86"/>
      <c r="BC363" s="86"/>
      <c r="BD363" s="86"/>
      <c r="BE363" s="86"/>
      <c r="BF363" s="86"/>
      <c r="BG363" s="86"/>
    </row>
    <row r="364">
      <c r="A364" s="86"/>
      <c r="B364" s="86"/>
      <c r="C364" s="86"/>
      <c r="D364" s="86"/>
      <c r="E364" s="86"/>
      <c r="F364" s="86"/>
      <c r="G364" s="86"/>
      <c r="H364" s="86"/>
      <c r="I364" s="86"/>
      <c r="J364" s="86"/>
      <c r="K364" s="86"/>
      <c r="L364" s="86"/>
      <c r="M364" s="86"/>
      <c r="N364" s="86"/>
      <c r="O364" s="86"/>
      <c r="P364" s="86"/>
      <c r="Q364" s="86"/>
      <c r="R364" s="86"/>
      <c r="S364" s="86"/>
      <c r="T364" s="86"/>
      <c r="U364" s="86"/>
      <c r="V364" s="86"/>
      <c r="W364" s="86"/>
      <c r="X364" s="86"/>
      <c r="Y364" s="86"/>
      <c r="Z364" s="86"/>
      <c r="AA364" s="86"/>
      <c r="AB364" s="86"/>
      <c r="AC364" s="86"/>
      <c r="AD364" s="86"/>
      <c r="AE364" s="86"/>
      <c r="AF364" s="86"/>
      <c r="AG364" s="86"/>
      <c r="AH364" s="86"/>
      <c r="AI364" s="86"/>
      <c r="AJ364" s="86"/>
      <c r="AK364" s="86"/>
      <c r="AL364" s="86"/>
      <c r="AM364" s="86"/>
      <c r="AN364" s="86"/>
      <c r="AO364" s="86"/>
      <c r="AP364" s="86"/>
      <c r="AQ364" s="86"/>
      <c r="AR364" s="86"/>
      <c r="AS364" s="86"/>
      <c r="AT364" s="86"/>
      <c r="AU364" s="86"/>
      <c r="AV364" s="86"/>
      <c r="AW364" s="86"/>
      <c r="AX364" s="86"/>
      <c r="AY364" s="86"/>
      <c r="AZ364" s="86"/>
      <c r="BA364" s="86"/>
      <c r="BB364" s="86"/>
      <c r="BC364" s="86"/>
      <c r="BD364" s="86"/>
      <c r="BE364" s="86"/>
      <c r="BF364" s="86"/>
      <c r="BG364" s="86"/>
    </row>
    <row r="365">
      <c r="A365" s="86"/>
      <c r="B365" s="86"/>
      <c r="C365" s="86"/>
      <c r="D365" s="86"/>
      <c r="E365" s="86"/>
      <c r="F365" s="86"/>
      <c r="G365" s="86"/>
      <c r="H365" s="86"/>
      <c r="I365" s="86"/>
      <c r="J365" s="86"/>
      <c r="K365" s="86"/>
      <c r="L365" s="86"/>
      <c r="M365" s="86"/>
      <c r="N365" s="86"/>
      <c r="O365" s="86"/>
      <c r="P365" s="86"/>
      <c r="Q365" s="86"/>
      <c r="R365" s="86"/>
      <c r="S365" s="86"/>
      <c r="T365" s="86"/>
      <c r="U365" s="86"/>
      <c r="V365" s="86"/>
      <c r="W365" s="86"/>
      <c r="X365" s="86"/>
      <c r="Y365" s="86"/>
      <c r="Z365" s="86"/>
      <c r="AA365" s="86"/>
      <c r="AB365" s="86"/>
      <c r="AC365" s="86"/>
      <c r="AD365" s="86"/>
      <c r="AE365" s="86"/>
      <c r="AF365" s="86"/>
      <c r="AG365" s="86"/>
      <c r="AH365" s="86"/>
      <c r="AI365" s="86"/>
      <c r="AJ365" s="86"/>
      <c r="AK365" s="86"/>
      <c r="AL365" s="86"/>
      <c r="AM365" s="86"/>
      <c r="AN365" s="86"/>
      <c r="AO365" s="86"/>
      <c r="AP365" s="86"/>
      <c r="AQ365" s="86"/>
      <c r="AR365" s="86"/>
      <c r="AS365" s="86"/>
      <c r="AT365" s="86"/>
      <c r="AU365" s="86"/>
      <c r="AV365" s="86"/>
      <c r="AW365" s="86"/>
      <c r="AX365" s="86"/>
      <c r="AY365" s="86"/>
      <c r="AZ365" s="86"/>
      <c r="BA365" s="86"/>
      <c r="BB365" s="86"/>
      <c r="BC365" s="86"/>
      <c r="BD365" s="86"/>
      <c r="BE365" s="86"/>
      <c r="BF365" s="86"/>
      <c r="BG365" s="86"/>
    </row>
    <row r="366">
      <c r="A366" s="86"/>
      <c r="B366" s="86"/>
      <c r="C366" s="86"/>
      <c r="D366" s="86"/>
      <c r="E366" s="86"/>
      <c r="F366" s="86"/>
      <c r="G366" s="86"/>
      <c r="H366" s="86"/>
      <c r="I366" s="86"/>
      <c r="J366" s="86"/>
      <c r="K366" s="86"/>
      <c r="L366" s="86"/>
      <c r="M366" s="86"/>
      <c r="N366" s="86"/>
      <c r="O366" s="86"/>
      <c r="P366" s="86"/>
      <c r="Q366" s="86"/>
      <c r="R366" s="86"/>
      <c r="S366" s="86"/>
      <c r="T366" s="86"/>
      <c r="U366" s="86"/>
      <c r="V366" s="86"/>
      <c r="W366" s="86"/>
      <c r="X366" s="86"/>
      <c r="Y366" s="86"/>
      <c r="Z366" s="86"/>
      <c r="AA366" s="86"/>
      <c r="AB366" s="86"/>
      <c r="AC366" s="86"/>
      <c r="AD366" s="86"/>
      <c r="AE366" s="86"/>
      <c r="AF366" s="86"/>
      <c r="AG366" s="86"/>
      <c r="AH366" s="86"/>
      <c r="AI366" s="86"/>
      <c r="AJ366" s="86"/>
      <c r="AK366" s="86"/>
      <c r="AL366" s="86"/>
      <c r="AM366" s="86"/>
      <c r="AN366" s="86"/>
      <c r="AO366" s="86"/>
      <c r="AP366" s="86"/>
      <c r="AQ366" s="86"/>
      <c r="AR366" s="86"/>
      <c r="AS366" s="86"/>
      <c r="AT366" s="86"/>
      <c r="AU366" s="86"/>
      <c r="AV366" s="86"/>
      <c r="AW366" s="86"/>
      <c r="AX366" s="86"/>
      <c r="AY366" s="86"/>
      <c r="AZ366" s="86"/>
      <c r="BA366" s="86"/>
      <c r="BB366" s="86"/>
      <c r="BC366" s="86"/>
      <c r="BD366" s="86"/>
      <c r="BE366" s="86"/>
      <c r="BF366" s="86"/>
      <c r="BG366" s="86"/>
    </row>
    <row r="367">
      <c r="A367" s="86"/>
      <c r="B367" s="86"/>
      <c r="C367" s="86"/>
      <c r="D367" s="86"/>
      <c r="E367" s="86"/>
      <c r="F367" s="86"/>
      <c r="G367" s="86"/>
      <c r="H367" s="86"/>
      <c r="I367" s="86"/>
      <c r="J367" s="86"/>
      <c r="K367" s="86"/>
      <c r="L367" s="86"/>
      <c r="M367" s="86"/>
      <c r="N367" s="86"/>
      <c r="O367" s="86"/>
      <c r="P367" s="86"/>
      <c r="Q367" s="86"/>
      <c r="R367" s="86"/>
      <c r="S367" s="86"/>
      <c r="T367" s="86"/>
      <c r="U367" s="86"/>
      <c r="V367" s="86"/>
      <c r="W367" s="86"/>
      <c r="X367" s="86"/>
      <c r="Y367" s="86"/>
      <c r="Z367" s="86"/>
      <c r="AA367" s="86"/>
      <c r="AB367" s="86"/>
      <c r="AC367" s="86"/>
      <c r="AD367" s="86"/>
      <c r="AE367" s="86"/>
      <c r="AF367" s="86"/>
      <c r="AG367" s="86"/>
      <c r="AH367" s="86"/>
      <c r="AI367" s="86"/>
      <c r="AJ367" s="86"/>
      <c r="AK367" s="86"/>
      <c r="AL367" s="86"/>
      <c r="AM367" s="86"/>
      <c r="AN367" s="86"/>
      <c r="AO367" s="86"/>
      <c r="AP367" s="86"/>
      <c r="AQ367" s="86"/>
      <c r="AR367" s="86"/>
      <c r="AS367" s="86"/>
      <c r="AT367" s="86"/>
      <c r="AU367" s="86"/>
      <c r="AV367" s="86"/>
      <c r="AW367" s="86"/>
      <c r="AX367" s="86"/>
      <c r="AY367" s="86"/>
      <c r="AZ367" s="86"/>
      <c r="BA367" s="86"/>
      <c r="BB367" s="86"/>
      <c r="BC367" s="86"/>
      <c r="BD367" s="86"/>
      <c r="BE367" s="86"/>
      <c r="BF367" s="86"/>
      <c r="BG367" s="86"/>
    </row>
    <row r="368">
      <c r="A368" s="86"/>
      <c r="B368" s="86"/>
      <c r="C368" s="86"/>
      <c r="D368" s="86"/>
      <c r="E368" s="86"/>
      <c r="F368" s="86"/>
      <c r="G368" s="86"/>
      <c r="H368" s="86"/>
      <c r="I368" s="86"/>
      <c r="J368" s="86"/>
      <c r="K368" s="86"/>
      <c r="L368" s="86"/>
      <c r="M368" s="86"/>
      <c r="N368" s="86"/>
      <c r="O368" s="86"/>
      <c r="P368" s="86"/>
      <c r="Q368" s="86"/>
      <c r="R368" s="86"/>
      <c r="S368" s="86"/>
      <c r="T368" s="86"/>
      <c r="U368" s="86"/>
      <c r="V368" s="86"/>
      <c r="W368" s="86"/>
      <c r="X368" s="86"/>
      <c r="Y368" s="86"/>
      <c r="Z368" s="86"/>
      <c r="AA368" s="86"/>
      <c r="AB368" s="86"/>
      <c r="AC368" s="86"/>
      <c r="AD368" s="86"/>
      <c r="AE368" s="86"/>
      <c r="AF368" s="86"/>
      <c r="AG368" s="86"/>
      <c r="AH368" s="86"/>
      <c r="AI368" s="86"/>
      <c r="AJ368" s="86"/>
      <c r="AK368" s="86"/>
      <c r="AL368" s="86"/>
      <c r="AM368" s="86"/>
      <c r="AN368" s="86"/>
      <c r="AO368" s="86"/>
      <c r="AP368" s="86"/>
      <c r="AQ368" s="86"/>
      <c r="AR368" s="86"/>
      <c r="AS368" s="86"/>
      <c r="AT368" s="86"/>
      <c r="AU368" s="86"/>
      <c r="AV368" s="86"/>
      <c r="AW368" s="86"/>
      <c r="AX368" s="86"/>
      <c r="AY368" s="86"/>
      <c r="AZ368" s="86"/>
      <c r="BA368" s="86"/>
      <c r="BB368" s="86"/>
      <c r="BC368" s="86"/>
      <c r="BD368" s="86"/>
      <c r="BE368" s="86"/>
      <c r="BF368" s="86"/>
      <c r="BG368" s="86"/>
    </row>
    <row r="369">
      <c r="A369" s="86"/>
      <c r="B369" s="86"/>
      <c r="C369" s="86"/>
      <c r="D369" s="86"/>
      <c r="E369" s="86"/>
      <c r="F369" s="86"/>
      <c r="G369" s="86"/>
      <c r="H369" s="86"/>
      <c r="I369" s="86"/>
      <c r="J369" s="86"/>
      <c r="K369" s="86"/>
      <c r="L369" s="86"/>
      <c r="M369" s="86"/>
      <c r="N369" s="86"/>
      <c r="O369" s="86"/>
      <c r="P369" s="86"/>
      <c r="Q369" s="86"/>
      <c r="R369" s="86"/>
      <c r="S369" s="86"/>
      <c r="T369" s="86"/>
      <c r="U369" s="86"/>
      <c r="V369" s="86"/>
      <c r="W369" s="86"/>
      <c r="X369" s="86"/>
      <c r="Y369" s="86"/>
      <c r="Z369" s="86"/>
      <c r="AA369" s="86"/>
      <c r="AB369" s="86"/>
      <c r="AC369" s="86"/>
      <c r="AD369" s="86"/>
      <c r="AE369" s="86"/>
      <c r="AF369" s="86"/>
      <c r="AG369" s="86"/>
      <c r="AH369" s="86"/>
      <c r="AI369" s="86"/>
      <c r="AJ369" s="86"/>
      <c r="AK369" s="86"/>
      <c r="AL369" s="86"/>
      <c r="AM369" s="86"/>
      <c r="AN369" s="86"/>
      <c r="AO369" s="86"/>
      <c r="AP369" s="86"/>
      <c r="AQ369" s="86"/>
      <c r="AR369" s="86"/>
      <c r="AS369" s="86"/>
      <c r="AT369" s="86"/>
      <c r="AU369" s="86"/>
      <c r="AV369" s="86"/>
      <c r="AW369" s="86"/>
      <c r="AX369" s="86"/>
      <c r="AY369" s="86"/>
      <c r="AZ369" s="86"/>
      <c r="BA369" s="86"/>
      <c r="BB369" s="86"/>
      <c r="BC369" s="86"/>
      <c r="BD369" s="86"/>
      <c r="BE369" s="86"/>
      <c r="BF369" s="86"/>
      <c r="BG369" s="86"/>
    </row>
    <row r="370">
      <c r="A370" s="86"/>
      <c r="B370" s="86"/>
      <c r="C370" s="86"/>
      <c r="D370" s="86"/>
      <c r="E370" s="86"/>
      <c r="F370" s="86"/>
      <c r="G370" s="86"/>
      <c r="H370" s="86"/>
      <c r="I370" s="86"/>
      <c r="J370" s="86"/>
      <c r="K370" s="86"/>
      <c r="L370" s="86"/>
      <c r="M370" s="86"/>
      <c r="N370" s="86"/>
      <c r="O370" s="86"/>
      <c r="P370" s="86"/>
      <c r="Q370" s="86"/>
      <c r="R370" s="86"/>
      <c r="S370" s="86"/>
      <c r="T370" s="86"/>
      <c r="U370" s="86"/>
      <c r="V370" s="86"/>
      <c r="W370" s="86"/>
      <c r="X370" s="86"/>
      <c r="Y370" s="86"/>
      <c r="Z370" s="86"/>
      <c r="AA370" s="86"/>
      <c r="AB370" s="86"/>
      <c r="AC370" s="86"/>
      <c r="AD370" s="86"/>
      <c r="AE370" s="86"/>
      <c r="AF370" s="86"/>
      <c r="AG370" s="86"/>
      <c r="AH370" s="86"/>
      <c r="AI370" s="86"/>
      <c r="AJ370" s="86"/>
      <c r="AK370" s="86"/>
      <c r="AL370" s="86"/>
      <c r="AM370" s="86"/>
      <c r="AN370" s="86"/>
      <c r="AO370" s="86"/>
      <c r="AP370" s="86"/>
      <c r="AQ370" s="86"/>
      <c r="AR370" s="86"/>
      <c r="AS370" s="86"/>
      <c r="AT370" s="86"/>
      <c r="AU370" s="86"/>
      <c r="AV370" s="86"/>
      <c r="AW370" s="86"/>
      <c r="AX370" s="86"/>
      <c r="AY370" s="86"/>
      <c r="AZ370" s="86"/>
      <c r="BA370" s="86"/>
      <c r="BB370" s="86"/>
      <c r="BC370" s="86"/>
      <c r="BD370" s="86"/>
      <c r="BE370" s="86"/>
      <c r="BF370" s="86"/>
      <c r="BG370" s="86"/>
    </row>
    <row r="371">
      <c r="A371" s="86"/>
      <c r="B371" s="86"/>
      <c r="C371" s="86"/>
      <c r="D371" s="86"/>
      <c r="E371" s="86"/>
      <c r="F371" s="86"/>
      <c r="G371" s="86"/>
      <c r="H371" s="86"/>
      <c r="I371" s="86"/>
      <c r="J371" s="86"/>
      <c r="K371" s="86"/>
      <c r="L371" s="86"/>
      <c r="M371" s="86"/>
      <c r="N371" s="86"/>
      <c r="O371" s="86"/>
      <c r="P371" s="86"/>
      <c r="Q371" s="86"/>
      <c r="R371" s="86"/>
      <c r="S371" s="86"/>
      <c r="T371" s="86"/>
      <c r="U371" s="86"/>
      <c r="V371" s="86"/>
      <c r="W371" s="86"/>
      <c r="X371" s="86"/>
      <c r="Y371" s="86"/>
      <c r="Z371" s="86"/>
      <c r="AA371" s="86"/>
      <c r="AB371" s="86"/>
      <c r="AC371" s="86"/>
      <c r="AD371" s="86"/>
      <c r="AE371" s="86"/>
      <c r="AF371" s="86"/>
      <c r="AG371" s="86"/>
      <c r="AH371" s="86"/>
      <c r="AI371" s="86"/>
      <c r="AJ371" s="86"/>
      <c r="AK371" s="86"/>
      <c r="AL371" s="86"/>
      <c r="AM371" s="86"/>
      <c r="AN371" s="86"/>
      <c r="AO371" s="86"/>
      <c r="AP371" s="86"/>
      <c r="AQ371" s="86"/>
      <c r="AR371" s="86"/>
      <c r="AS371" s="86"/>
      <c r="AT371" s="86"/>
      <c r="AU371" s="86"/>
      <c r="AV371" s="86"/>
      <c r="AW371" s="86"/>
      <c r="AX371" s="86"/>
      <c r="AY371" s="86"/>
      <c r="AZ371" s="86"/>
      <c r="BA371" s="86"/>
      <c r="BB371" s="86"/>
      <c r="BC371" s="86"/>
      <c r="BD371" s="86"/>
      <c r="BE371" s="86"/>
      <c r="BF371" s="86"/>
      <c r="BG371" s="86"/>
    </row>
    <row r="372">
      <c r="A372" s="86"/>
      <c r="B372" s="86"/>
      <c r="C372" s="86"/>
      <c r="D372" s="86"/>
      <c r="E372" s="86"/>
      <c r="F372" s="86"/>
      <c r="G372" s="86"/>
      <c r="H372" s="86"/>
      <c r="I372" s="86"/>
      <c r="J372" s="86"/>
      <c r="K372" s="86"/>
      <c r="L372" s="86"/>
      <c r="M372" s="86"/>
      <c r="N372" s="86"/>
      <c r="O372" s="86"/>
      <c r="P372" s="86"/>
      <c r="Q372" s="86"/>
      <c r="R372" s="86"/>
      <c r="S372" s="86"/>
      <c r="T372" s="86"/>
      <c r="U372" s="86"/>
      <c r="V372" s="86"/>
      <c r="W372" s="86"/>
      <c r="X372" s="86"/>
      <c r="Y372" s="86"/>
      <c r="Z372" s="86"/>
      <c r="AA372" s="86"/>
      <c r="AB372" s="86"/>
      <c r="AC372" s="86"/>
      <c r="AD372" s="86"/>
      <c r="AE372" s="86"/>
      <c r="AF372" s="86"/>
      <c r="AG372" s="86"/>
      <c r="AH372" s="86"/>
      <c r="AI372" s="86"/>
      <c r="AJ372" s="86"/>
      <c r="AK372" s="86"/>
      <c r="AL372" s="86"/>
      <c r="AM372" s="86"/>
      <c r="AN372" s="86"/>
      <c r="AO372" s="86"/>
      <c r="AP372" s="86"/>
      <c r="AQ372" s="86"/>
      <c r="AR372" s="86"/>
      <c r="AS372" s="86"/>
      <c r="AT372" s="86"/>
      <c r="AU372" s="86"/>
      <c r="AV372" s="86"/>
      <c r="AW372" s="86"/>
      <c r="AX372" s="86"/>
      <c r="AY372" s="86"/>
      <c r="AZ372" s="86"/>
      <c r="BA372" s="86"/>
      <c r="BB372" s="86"/>
      <c r="BC372" s="86"/>
      <c r="BD372" s="86"/>
      <c r="BE372" s="86"/>
      <c r="BF372" s="86"/>
      <c r="BG372" s="86"/>
    </row>
    <row r="373">
      <c r="A373" s="86"/>
      <c r="B373" s="86"/>
      <c r="C373" s="86"/>
      <c r="D373" s="86"/>
      <c r="E373" s="86"/>
      <c r="F373" s="86"/>
      <c r="G373" s="86"/>
      <c r="H373" s="86"/>
      <c r="I373" s="86"/>
      <c r="J373" s="86"/>
      <c r="K373" s="86"/>
      <c r="L373" s="86"/>
      <c r="M373" s="86"/>
      <c r="N373" s="86"/>
      <c r="O373" s="86"/>
      <c r="P373" s="86"/>
      <c r="Q373" s="86"/>
      <c r="R373" s="86"/>
      <c r="S373" s="86"/>
      <c r="T373" s="86"/>
      <c r="U373" s="86"/>
      <c r="V373" s="86"/>
      <c r="W373" s="86"/>
      <c r="X373" s="86"/>
      <c r="Y373" s="86"/>
      <c r="Z373" s="86"/>
      <c r="AA373" s="86"/>
      <c r="AB373" s="86"/>
      <c r="AC373" s="86"/>
      <c r="AD373" s="86"/>
      <c r="AE373" s="86"/>
      <c r="AF373" s="86"/>
      <c r="AG373" s="86"/>
      <c r="AH373" s="86"/>
      <c r="AI373" s="86"/>
      <c r="AJ373" s="86"/>
      <c r="AK373" s="86"/>
      <c r="AL373" s="86"/>
      <c r="AM373" s="86"/>
      <c r="AN373" s="86"/>
      <c r="AO373" s="86"/>
      <c r="AP373" s="86"/>
      <c r="AQ373" s="86"/>
      <c r="AR373" s="86"/>
      <c r="AS373" s="86"/>
      <c r="AT373" s="86"/>
      <c r="AU373" s="86"/>
      <c r="AV373" s="86"/>
      <c r="AW373" s="86"/>
      <c r="AX373" s="86"/>
      <c r="AY373" s="86"/>
      <c r="AZ373" s="86"/>
      <c r="BA373" s="86"/>
      <c r="BB373" s="86"/>
      <c r="BC373" s="86"/>
      <c r="BD373" s="86"/>
      <c r="BE373" s="86"/>
      <c r="BF373" s="86"/>
      <c r="BG373" s="86"/>
    </row>
    <row r="374">
      <c r="A374" s="86"/>
      <c r="B374" s="86"/>
      <c r="C374" s="86"/>
      <c r="D374" s="86"/>
      <c r="E374" s="86"/>
      <c r="F374" s="86"/>
      <c r="G374" s="86"/>
      <c r="H374" s="86"/>
      <c r="I374" s="86"/>
      <c r="J374" s="86"/>
      <c r="K374" s="86"/>
      <c r="L374" s="86"/>
      <c r="M374" s="86"/>
      <c r="N374" s="86"/>
      <c r="O374" s="86"/>
      <c r="P374" s="86"/>
      <c r="Q374" s="86"/>
      <c r="R374" s="86"/>
      <c r="S374" s="86"/>
      <c r="T374" s="86"/>
      <c r="U374" s="86"/>
      <c r="V374" s="86"/>
      <c r="W374" s="86"/>
      <c r="X374" s="86"/>
      <c r="Y374" s="86"/>
      <c r="Z374" s="86"/>
      <c r="AA374" s="86"/>
      <c r="AB374" s="86"/>
      <c r="AC374" s="86"/>
      <c r="AD374" s="86"/>
      <c r="AE374" s="86"/>
      <c r="AF374" s="86"/>
      <c r="AG374" s="86"/>
      <c r="AH374" s="86"/>
      <c r="AI374" s="86"/>
      <c r="AJ374" s="86"/>
      <c r="AK374" s="86"/>
      <c r="AL374" s="86"/>
      <c r="AM374" s="86"/>
      <c r="AN374" s="86"/>
      <c r="AO374" s="86"/>
      <c r="AP374" s="86"/>
      <c r="AQ374" s="86"/>
      <c r="AR374" s="86"/>
      <c r="AS374" s="86"/>
      <c r="AT374" s="86"/>
      <c r="AU374" s="86"/>
      <c r="AV374" s="86"/>
      <c r="AW374" s="86"/>
      <c r="AX374" s="86"/>
      <c r="AY374" s="86"/>
      <c r="AZ374" s="86"/>
      <c r="BA374" s="86"/>
      <c r="BB374" s="86"/>
      <c r="BC374" s="86"/>
      <c r="BD374" s="86"/>
      <c r="BE374" s="86"/>
      <c r="BF374" s="86"/>
      <c r="BG374" s="86"/>
    </row>
    <row r="375">
      <c r="A375" s="86"/>
      <c r="B375" s="86"/>
      <c r="C375" s="86"/>
      <c r="D375" s="86"/>
      <c r="E375" s="86"/>
      <c r="F375" s="86"/>
      <c r="G375" s="86"/>
      <c r="H375" s="86"/>
      <c r="I375" s="86"/>
      <c r="J375" s="86"/>
      <c r="K375" s="86"/>
      <c r="L375" s="86"/>
      <c r="M375" s="86"/>
      <c r="N375" s="86"/>
      <c r="O375" s="86"/>
      <c r="P375" s="86"/>
      <c r="Q375" s="86"/>
      <c r="R375" s="86"/>
      <c r="S375" s="86"/>
      <c r="T375" s="86"/>
      <c r="U375" s="86"/>
      <c r="V375" s="86"/>
      <c r="W375" s="86"/>
      <c r="X375" s="86"/>
      <c r="Y375" s="86"/>
      <c r="Z375" s="86"/>
      <c r="AA375" s="86"/>
      <c r="AB375" s="86"/>
      <c r="AC375" s="86"/>
      <c r="AD375" s="86"/>
      <c r="AE375" s="86"/>
      <c r="AF375" s="86"/>
      <c r="AG375" s="86"/>
      <c r="AH375" s="86"/>
      <c r="AI375" s="86"/>
      <c r="AJ375" s="86"/>
      <c r="AK375" s="86"/>
      <c r="AL375" s="86"/>
      <c r="AM375" s="86"/>
      <c r="AN375" s="86"/>
      <c r="AO375" s="86"/>
      <c r="AP375" s="86"/>
      <c r="AQ375" s="86"/>
      <c r="AR375" s="86"/>
      <c r="AS375" s="86"/>
      <c r="AT375" s="86"/>
      <c r="AU375" s="86"/>
      <c r="AV375" s="86"/>
      <c r="AW375" s="86"/>
      <c r="AX375" s="86"/>
      <c r="AY375" s="86"/>
      <c r="AZ375" s="86"/>
      <c r="BA375" s="86"/>
      <c r="BB375" s="86"/>
      <c r="BC375" s="86"/>
      <c r="BD375" s="86"/>
      <c r="BE375" s="86"/>
      <c r="BF375" s="86"/>
      <c r="BG375" s="86"/>
    </row>
    <row r="376">
      <c r="A376" s="86"/>
      <c r="B376" s="86"/>
      <c r="C376" s="86"/>
      <c r="D376" s="86"/>
      <c r="E376" s="86"/>
      <c r="F376" s="86"/>
      <c r="G376" s="86"/>
      <c r="H376" s="86"/>
      <c r="I376" s="86"/>
      <c r="J376" s="86"/>
      <c r="K376" s="86"/>
      <c r="L376" s="86"/>
      <c r="M376" s="86"/>
      <c r="N376" s="86"/>
      <c r="O376" s="86"/>
      <c r="P376" s="86"/>
      <c r="Q376" s="86"/>
      <c r="R376" s="86"/>
      <c r="S376" s="86"/>
      <c r="T376" s="86"/>
      <c r="U376" s="86"/>
      <c r="V376" s="86"/>
      <c r="W376" s="86"/>
      <c r="X376" s="86"/>
      <c r="Y376" s="86"/>
      <c r="Z376" s="86"/>
      <c r="AA376" s="86"/>
      <c r="AB376" s="86"/>
      <c r="AC376" s="86"/>
      <c r="AD376" s="86"/>
      <c r="AE376" s="86"/>
      <c r="AF376" s="86"/>
      <c r="AG376" s="86"/>
      <c r="AH376" s="86"/>
      <c r="AI376" s="86"/>
      <c r="AJ376" s="86"/>
      <c r="AK376" s="86"/>
      <c r="AL376" s="86"/>
      <c r="AM376" s="86"/>
      <c r="AN376" s="86"/>
      <c r="AO376" s="86"/>
      <c r="AP376" s="86"/>
      <c r="AQ376" s="86"/>
      <c r="AR376" s="86"/>
      <c r="AS376" s="86"/>
      <c r="AT376" s="86"/>
      <c r="AU376" s="86"/>
      <c r="AV376" s="86"/>
      <c r="AW376" s="86"/>
      <c r="AX376" s="86"/>
      <c r="AY376" s="86"/>
      <c r="AZ376" s="86"/>
      <c r="BA376" s="86"/>
      <c r="BB376" s="86"/>
      <c r="BC376" s="86"/>
      <c r="BD376" s="86"/>
      <c r="BE376" s="86"/>
      <c r="BF376" s="86"/>
      <c r="BG376" s="86"/>
    </row>
    <row r="377">
      <c r="A377" s="86"/>
      <c r="B377" s="86"/>
      <c r="C377" s="86"/>
      <c r="D377" s="86"/>
      <c r="E377" s="86"/>
      <c r="F377" s="86"/>
      <c r="G377" s="86"/>
      <c r="H377" s="86"/>
      <c r="I377" s="86"/>
      <c r="J377" s="86"/>
      <c r="K377" s="86"/>
      <c r="L377" s="86"/>
      <c r="M377" s="86"/>
      <c r="N377" s="86"/>
      <c r="O377" s="86"/>
      <c r="P377" s="86"/>
      <c r="Q377" s="86"/>
      <c r="R377" s="86"/>
      <c r="S377" s="86"/>
      <c r="T377" s="86"/>
      <c r="U377" s="86"/>
      <c r="V377" s="86"/>
      <c r="W377" s="86"/>
      <c r="X377" s="86"/>
      <c r="Y377" s="86"/>
      <c r="Z377" s="86"/>
      <c r="AA377" s="86"/>
      <c r="AB377" s="86"/>
      <c r="AC377" s="86"/>
      <c r="AD377" s="86"/>
      <c r="AE377" s="86"/>
      <c r="AF377" s="86"/>
      <c r="AG377" s="86"/>
      <c r="AH377" s="86"/>
      <c r="AI377" s="86"/>
      <c r="AJ377" s="86"/>
      <c r="AK377" s="86"/>
      <c r="AL377" s="86"/>
      <c r="AM377" s="86"/>
      <c r="AN377" s="86"/>
      <c r="AO377" s="86"/>
      <c r="AP377" s="86"/>
      <c r="AQ377" s="86"/>
      <c r="AR377" s="86"/>
      <c r="AS377" s="86"/>
      <c r="AT377" s="86"/>
      <c r="AU377" s="86"/>
      <c r="AV377" s="86"/>
      <c r="AW377" s="86"/>
      <c r="AX377" s="86"/>
      <c r="AY377" s="86"/>
      <c r="AZ377" s="86"/>
      <c r="BA377" s="86"/>
      <c r="BB377" s="86"/>
      <c r="BC377" s="86"/>
      <c r="BD377" s="86"/>
      <c r="BE377" s="86"/>
      <c r="BF377" s="86"/>
      <c r="BG377" s="86"/>
    </row>
    <row r="378">
      <c r="A378" s="86"/>
      <c r="B378" s="86"/>
      <c r="C378" s="86"/>
      <c r="D378" s="86"/>
      <c r="E378" s="86"/>
      <c r="F378" s="86"/>
      <c r="G378" s="86"/>
      <c r="H378" s="86"/>
      <c r="I378" s="86"/>
      <c r="J378" s="86"/>
      <c r="K378" s="86"/>
      <c r="L378" s="86"/>
      <c r="M378" s="86"/>
      <c r="N378" s="86"/>
      <c r="O378" s="86"/>
      <c r="P378" s="86"/>
      <c r="Q378" s="86"/>
      <c r="R378" s="86"/>
      <c r="S378" s="86"/>
      <c r="T378" s="86"/>
      <c r="U378" s="86"/>
      <c r="V378" s="86"/>
      <c r="W378" s="86"/>
      <c r="X378" s="86"/>
      <c r="Y378" s="86"/>
      <c r="Z378" s="86"/>
      <c r="AA378" s="86"/>
      <c r="AB378" s="86"/>
      <c r="AC378" s="86"/>
      <c r="AD378" s="86"/>
      <c r="AE378" s="86"/>
      <c r="AF378" s="86"/>
      <c r="AG378" s="86"/>
      <c r="AH378" s="86"/>
      <c r="AI378" s="86"/>
      <c r="AJ378" s="86"/>
      <c r="AK378" s="86"/>
      <c r="AL378" s="86"/>
      <c r="AM378" s="86"/>
      <c r="AN378" s="86"/>
      <c r="AO378" s="86"/>
      <c r="AP378" s="86"/>
      <c r="AQ378" s="86"/>
      <c r="AR378" s="86"/>
      <c r="AS378" s="86"/>
      <c r="AT378" s="86"/>
      <c r="AU378" s="86"/>
      <c r="AV378" s="86"/>
      <c r="AW378" s="86"/>
      <c r="AX378" s="86"/>
      <c r="AY378" s="86"/>
      <c r="AZ378" s="86"/>
      <c r="BA378" s="86"/>
      <c r="BB378" s="86"/>
      <c r="BC378" s="86"/>
      <c r="BD378" s="86"/>
      <c r="BE378" s="86"/>
      <c r="BF378" s="86"/>
      <c r="BG378" s="86"/>
    </row>
    <row r="379">
      <c r="A379" s="86"/>
      <c r="B379" s="86"/>
      <c r="C379" s="86"/>
      <c r="D379" s="86"/>
      <c r="E379" s="86"/>
      <c r="F379" s="86"/>
      <c r="G379" s="86"/>
      <c r="H379" s="86"/>
      <c r="I379" s="86"/>
      <c r="J379" s="86"/>
      <c r="K379" s="86"/>
      <c r="L379" s="86"/>
      <c r="M379" s="86"/>
      <c r="N379" s="86"/>
      <c r="O379" s="86"/>
      <c r="P379" s="86"/>
      <c r="Q379" s="86"/>
      <c r="R379" s="86"/>
      <c r="S379" s="86"/>
      <c r="T379" s="86"/>
      <c r="U379" s="86"/>
      <c r="V379" s="86"/>
      <c r="W379" s="86"/>
      <c r="X379" s="86"/>
      <c r="Y379" s="86"/>
      <c r="Z379" s="86"/>
      <c r="AA379" s="86"/>
      <c r="AB379" s="86"/>
      <c r="AC379" s="86"/>
      <c r="AD379" s="86"/>
      <c r="AE379" s="86"/>
      <c r="AF379" s="86"/>
      <c r="AG379" s="86"/>
      <c r="AH379" s="86"/>
      <c r="AI379" s="86"/>
      <c r="AJ379" s="86"/>
      <c r="AK379" s="86"/>
      <c r="AL379" s="86"/>
      <c r="AM379" s="86"/>
      <c r="AN379" s="86"/>
      <c r="AO379" s="86"/>
      <c r="AP379" s="86"/>
      <c r="AQ379" s="86"/>
      <c r="AR379" s="86"/>
      <c r="AS379" s="86"/>
      <c r="AT379" s="86"/>
      <c r="AU379" s="86"/>
      <c r="AV379" s="86"/>
      <c r="AW379" s="86"/>
      <c r="AX379" s="86"/>
      <c r="AY379" s="86"/>
      <c r="AZ379" s="86"/>
      <c r="BA379" s="86"/>
      <c r="BB379" s="86"/>
      <c r="BC379" s="86"/>
      <c r="BD379" s="86"/>
      <c r="BE379" s="86"/>
      <c r="BF379" s="86"/>
      <c r="BG379" s="86"/>
    </row>
    <row r="380">
      <c r="A380" s="86"/>
      <c r="B380" s="86"/>
      <c r="C380" s="86"/>
      <c r="D380" s="86"/>
      <c r="E380" s="86"/>
      <c r="F380" s="86"/>
      <c r="G380" s="86"/>
      <c r="H380" s="86"/>
      <c r="I380" s="86"/>
      <c r="J380" s="86"/>
      <c r="K380" s="86"/>
      <c r="L380" s="86"/>
      <c r="M380" s="86"/>
      <c r="N380" s="86"/>
      <c r="O380" s="86"/>
      <c r="P380" s="86"/>
      <c r="Q380" s="86"/>
      <c r="R380" s="86"/>
      <c r="S380" s="86"/>
      <c r="T380" s="86"/>
      <c r="U380" s="86"/>
      <c r="V380" s="86"/>
      <c r="W380" s="86"/>
      <c r="X380" s="86"/>
      <c r="Y380" s="86"/>
      <c r="Z380" s="86"/>
      <c r="AA380" s="86"/>
      <c r="AB380" s="86"/>
      <c r="AC380" s="86"/>
      <c r="AD380" s="86"/>
      <c r="AE380" s="86"/>
      <c r="AF380" s="86"/>
      <c r="AG380" s="86"/>
      <c r="AH380" s="86"/>
      <c r="AI380" s="86"/>
      <c r="AJ380" s="86"/>
      <c r="AK380" s="86"/>
      <c r="AL380" s="86"/>
      <c r="AM380" s="86"/>
      <c r="AN380" s="86"/>
      <c r="AO380" s="86"/>
      <c r="AP380" s="86"/>
      <c r="AQ380" s="86"/>
      <c r="AR380" s="86"/>
      <c r="AS380" s="86"/>
      <c r="AT380" s="86"/>
      <c r="AU380" s="86"/>
      <c r="AV380" s="86"/>
      <c r="AW380" s="86"/>
      <c r="AX380" s="86"/>
      <c r="AY380" s="86"/>
      <c r="AZ380" s="86"/>
      <c r="BA380" s="86"/>
      <c r="BB380" s="86"/>
      <c r="BC380" s="86"/>
      <c r="BD380" s="86"/>
      <c r="BE380" s="86"/>
      <c r="BF380" s="86"/>
      <c r="BG380" s="86"/>
    </row>
    <row r="381">
      <c r="A381" s="86"/>
      <c r="B381" s="86"/>
      <c r="C381" s="86"/>
      <c r="D381" s="86"/>
      <c r="E381" s="86"/>
      <c r="F381" s="86"/>
      <c r="G381" s="86"/>
      <c r="H381" s="86"/>
      <c r="I381" s="86"/>
      <c r="J381" s="86"/>
      <c r="K381" s="86"/>
      <c r="L381" s="86"/>
      <c r="M381" s="86"/>
      <c r="N381" s="86"/>
      <c r="O381" s="86"/>
      <c r="P381" s="86"/>
      <c r="Q381" s="86"/>
      <c r="R381" s="86"/>
      <c r="S381" s="86"/>
      <c r="T381" s="86"/>
      <c r="U381" s="86"/>
      <c r="V381" s="86"/>
      <c r="W381" s="86"/>
      <c r="X381" s="86"/>
      <c r="Y381" s="86"/>
      <c r="Z381" s="86"/>
      <c r="AA381" s="86"/>
      <c r="AB381" s="86"/>
      <c r="AC381" s="86"/>
      <c r="AD381" s="86"/>
      <c r="AE381" s="86"/>
      <c r="AF381" s="86"/>
      <c r="AG381" s="86"/>
      <c r="AH381" s="86"/>
      <c r="AI381" s="86"/>
      <c r="AJ381" s="86"/>
      <c r="AK381" s="86"/>
      <c r="AL381" s="86"/>
      <c r="AM381" s="86"/>
      <c r="AN381" s="86"/>
      <c r="AO381" s="86"/>
      <c r="AP381" s="86"/>
      <c r="AQ381" s="86"/>
      <c r="AR381" s="86"/>
      <c r="AS381" s="86"/>
      <c r="AT381" s="86"/>
      <c r="AU381" s="86"/>
      <c r="AV381" s="86"/>
      <c r="AW381" s="86"/>
      <c r="AX381" s="86"/>
      <c r="AY381" s="86"/>
      <c r="AZ381" s="86"/>
      <c r="BA381" s="86"/>
      <c r="BB381" s="86"/>
      <c r="BC381" s="86"/>
      <c r="BD381" s="86"/>
      <c r="BE381" s="86"/>
      <c r="BF381" s="86"/>
      <c r="BG381" s="86"/>
    </row>
    <row r="382">
      <c r="A382" s="86"/>
      <c r="B382" s="86"/>
      <c r="C382" s="86"/>
      <c r="D382" s="86"/>
      <c r="E382" s="86"/>
      <c r="F382" s="86"/>
      <c r="G382" s="86"/>
      <c r="H382" s="86"/>
      <c r="I382" s="86"/>
      <c r="J382" s="86"/>
      <c r="K382" s="86"/>
      <c r="L382" s="86"/>
      <c r="M382" s="86"/>
      <c r="N382" s="86"/>
      <c r="O382" s="86"/>
      <c r="P382" s="86"/>
      <c r="Q382" s="86"/>
      <c r="R382" s="86"/>
      <c r="S382" s="86"/>
      <c r="T382" s="86"/>
      <c r="U382" s="86"/>
      <c r="V382" s="86"/>
      <c r="W382" s="86"/>
      <c r="X382" s="86"/>
      <c r="Y382" s="86"/>
      <c r="Z382" s="86"/>
      <c r="AA382" s="86"/>
      <c r="AB382" s="86"/>
      <c r="AC382" s="86"/>
      <c r="AD382" s="86"/>
      <c r="AE382" s="86"/>
      <c r="AF382" s="86"/>
      <c r="AG382" s="86"/>
      <c r="AH382" s="86"/>
      <c r="AI382" s="86"/>
      <c r="AJ382" s="86"/>
      <c r="AK382" s="86"/>
      <c r="AL382" s="86"/>
      <c r="AM382" s="86"/>
      <c r="AN382" s="86"/>
      <c r="AO382" s="86"/>
      <c r="AP382" s="86"/>
      <c r="AQ382" s="86"/>
      <c r="AR382" s="86"/>
      <c r="AS382" s="86"/>
      <c r="AT382" s="86"/>
      <c r="AU382" s="86"/>
      <c r="AV382" s="86"/>
      <c r="AW382" s="86"/>
      <c r="AX382" s="86"/>
      <c r="AY382" s="86"/>
      <c r="AZ382" s="86"/>
      <c r="BA382" s="86"/>
      <c r="BB382" s="86"/>
      <c r="BC382" s="86"/>
      <c r="BD382" s="86"/>
      <c r="BE382" s="86"/>
      <c r="BF382" s="86"/>
      <c r="BG382" s="86"/>
    </row>
    <row r="383">
      <c r="A383" s="86"/>
      <c r="B383" s="86"/>
      <c r="C383" s="86"/>
      <c r="D383" s="86"/>
      <c r="E383" s="86"/>
      <c r="F383" s="86"/>
      <c r="G383" s="86"/>
      <c r="H383" s="86"/>
      <c r="I383" s="86"/>
      <c r="J383" s="86"/>
      <c r="K383" s="86"/>
      <c r="L383" s="86"/>
      <c r="M383" s="86"/>
      <c r="N383" s="86"/>
      <c r="O383" s="86"/>
      <c r="P383" s="86"/>
      <c r="Q383" s="86"/>
      <c r="R383" s="86"/>
      <c r="S383" s="86"/>
      <c r="T383" s="86"/>
      <c r="U383" s="86"/>
      <c r="V383" s="86"/>
      <c r="W383" s="86"/>
      <c r="X383" s="86"/>
      <c r="Y383" s="86"/>
      <c r="Z383" s="86"/>
      <c r="AA383" s="86"/>
      <c r="AB383" s="86"/>
      <c r="AC383" s="86"/>
      <c r="AD383" s="86"/>
      <c r="AE383" s="86"/>
      <c r="AF383" s="86"/>
      <c r="AG383" s="86"/>
      <c r="AH383" s="86"/>
      <c r="AI383" s="86"/>
      <c r="AJ383" s="86"/>
      <c r="AK383" s="86"/>
      <c r="AL383" s="86"/>
      <c r="AM383" s="86"/>
      <c r="AN383" s="86"/>
      <c r="AO383" s="86"/>
      <c r="AP383" s="86"/>
      <c r="AQ383" s="86"/>
      <c r="AR383" s="86"/>
      <c r="AS383" s="86"/>
      <c r="AT383" s="86"/>
      <c r="AU383" s="86"/>
      <c r="AV383" s="86"/>
      <c r="AW383" s="86"/>
      <c r="AX383" s="86"/>
      <c r="AY383" s="86"/>
      <c r="AZ383" s="86"/>
      <c r="BA383" s="86"/>
      <c r="BB383" s="86"/>
      <c r="BC383" s="86"/>
      <c r="BD383" s="86"/>
      <c r="BE383" s="86"/>
      <c r="BF383" s="86"/>
      <c r="BG383" s="86"/>
    </row>
    <row r="384">
      <c r="A384" s="86"/>
      <c r="B384" s="86"/>
      <c r="C384" s="86"/>
      <c r="D384" s="86"/>
      <c r="E384" s="86"/>
      <c r="F384" s="86"/>
      <c r="G384" s="86"/>
      <c r="H384" s="86"/>
      <c r="I384" s="86"/>
      <c r="J384" s="86"/>
      <c r="K384" s="86"/>
      <c r="L384" s="86"/>
      <c r="M384" s="86"/>
      <c r="N384" s="86"/>
      <c r="O384" s="86"/>
      <c r="P384" s="86"/>
      <c r="Q384" s="86"/>
      <c r="R384" s="86"/>
      <c r="S384" s="86"/>
      <c r="T384" s="86"/>
      <c r="U384" s="86"/>
      <c r="V384" s="86"/>
      <c r="W384" s="86"/>
      <c r="X384" s="86"/>
      <c r="Y384" s="86"/>
      <c r="Z384" s="86"/>
      <c r="AA384" s="86"/>
      <c r="AB384" s="86"/>
      <c r="AC384" s="86"/>
      <c r="AD384" s="86"/>
      <c r="AE384" s="86"/>
      <c r="AF384" s="86"/>
      <c r="AG384" s="86"/>
      <c r="AH384" s="86"/>
      <c r="AI384" s="86"/>
      <c r="AJ384" s="86"/>
      <c r="AK384" s="86"/>
      <c r="AL384" s="86"/>
      <c r="AM384" s="86"/>
      <c r="AN384" s="86"/>
      <c r="AO384" s="86"/>
      <c r="AP384" s="86"/>
      <c r="AQ384" s="86"/>
      <c r="AR384" s="86"/>
      <c r="AS384" s="86"/>
      <c r="AT384" s="86"/>
      <c r="AU384" s="86"/>
      <c r="AV384" s="86"/>
      <c r="AW384" s="86"/>
      <c r="AX384" s="86"/>
      <c r="AY384" s="86"/>
      <c r="AZ384" s="86"/>
      <c r="BA384" s="86"/>
      <c r="BB384" s="86"/>
      <c r="BC384" s="86"/>
      <c r="BD384" s="86"/>
      <c r="BE384" s="86"/>
      <c r="BF384" s="86"/>
      <c r="BG384" s="86"/>
    </row>
    <row r="385">
      <c r="A385" s="86"/>
      <c r="B385" s="86"/>
      <c r="C385" s="86"/>
      <c r="D385" s="86"/>
      <c r="E385" s="86"/>
      <c r="F385" s="86"/>
      <c r="G385" s="86"/>
      <c r="H385" s="86"/>
      <c r="I385" s="86"/>
      <c r="J385" s="86"/>
      <c r="K385" s="86"/>
      <c r="L385" s="86"/>
      <c r="M385" s="86"/>
      <c r="N385" s="86"/>
      <c r="O385" s="86"/>
      <c r="P385" s="86"/>
      <c r="Q385" s="86"/>
      <c r="R385" s="86"/>
      <c r="S385" s="86"/>
      <c r="T385" s="86"/>
      <c r="U385" s="86"/>
      <c r="V385" s="86"/>
      <c r="W385" s="86"/>
      <c r="X385" s="86"/>
      <c r="Y385" s="86"/>
      <c r="Z385" s="86"/>
      <c r="AA385" s="86"/>
      <c r="AB385" s="86"/>
      <c r="AC385" s="86"/>
      <c r="AD385" s="86"/>
      <c r="AE385" s="86"/>
      <c r="AF385" s="86"/>
      <c r="AG385" s="86"/>
      <c r="AH385" s="86"/>
      <c r="AI385" s="86"/>
      <c r="AJ385" s="86"/>
      <c r="AK385" s="86"/>
      <c r="AL385" s="86"/>
      <c r="AM385" s="86"/>
      <c r="AN385" s="86"/>
      <c r="AO385" s="86"/>
      <c r="AP385" s="86"/>
      <c r="AQ385" s="86"/>
      <c r="AR385" s="86"/>
      <c r="AS385" s="86"/>
      <c r="AT385" s="86"/>
      <c r="AU385" s="86"/>
      <c r="AV385" s="86"/>
      <c r="AW385" s="86"/>
      <c r="AX385" s="86"/>
      <c r="AY385" s="86"/>
      <c r="AZ385" s="86"/>
      <c r="BA385" s="86"/>
      <c r="BB385" s="86"/>
      <c r="BC385" s="86"/>
      <c r="BD385" s="86"/>
      <c r="BE385" s="86"/>
      <c r="BF385" s="86"/>
      <c r="BG385" s="86"/>
    </row>
    <row r="386">
      <c r="A386" s="86"/>
      <c r="B386" s="86"/>
      <c r="C386" s="86"/>
      <c r="D386" s="86"/>
      <c r="E386" s="86"/>
      <c r="F386" s="86"/>
      <c r="G386" s="86"/>
      <c r="H386" s="86"/>
      <c r="I386" s="86"/>
      <c r="J386" s="86"/>
      <c r="K386" s="86"/>
      <c r="L386" s="86"/>
      <c r="M386" s="86"/>
      <c r="N386" s="86"/>
      <c r="O386" s="86"/>
      <c r="P386" s="86"/>
      <c r="Q386" s="86"/>
      <c r="R386" s="86"/>
      <c r="S386" s="86"/>
      <c r="T386" s="86"/>
      <c r="U386" s="86"/>
      <c r="V386" s="86"/>
      <c r="W386" s="86"/>
      <c r="X386" s="86"/>
      <c r="Y386" s="86"/>
      <c r="Z386" s="86"/>
      <c r="AA386" s="86"/>
      <c r="AB386" s="86"/>
      <c r="AC386" s="86"/>
      <c r="AD386" s="86"/>
      <c r="AE386" s="86"/>
      <c r="AF386" s="86"/>
      <c r="AG386" s="86"/>
      <c r="AH386" s="86"/>
      <c r="AI386" s="86"/>
      <c r="AJ386" s="86"/>
      <c r="AK386" s="86"/>
      <c r="AL386" s="86"/>
      <c r="AM386" s="86"/>
      <c r="AN386" s="86"/>
      <c r="AO386" s="86"/>
      <c r="AP386" s="86"/>
      <c r="AQ386" s="86"/>
      <c r="AR386" s="86"/>
      <c r="AS386" s="86"/>
      <c r="AT386" s="86"/>
      <c r="AU386" s="86"/>
      <c r="AV386" s="86"/>
      <c r="AW386" s="86"/>
      <c r="AX386" s="86"/>
      <c r="AY386" s="86"/>
      <c r="AZ386" s="86"/>
      <c r="BA386" s="86"/>
      <c r="BB386" s="86"/>
      <c r="BC386" s="86"/>
      <c r="BD386" s="86"/>
      <c r="BE386" s="86"/>
      <c r="BF386" s="86"/>
      <c r="BG386" s="86"/>
    </row>
    <row r="387">
      <c r="A387" s="86"/>
      <c r="B387" s="86"/>
      <c r="C387" s="86"/>
      <c r="D387" s="86"/>
      <c r="E387" s="86"/>
      <c r="F387" s="86"/>
      <c r="G387" s="86"/>
      <c r="H387" s="86"/>
      <c r="I387" s="86"/>
      <c r="J387" s="86"/>
      <c r="K387" s="86"/>
      <c r="L387" s="86"/>
      <c r="M387" s="86"/>
      <c r="N387" s="86"/>
      <c r="O387" s="86"/>
      <c r="P387" s="86"/>
      <c r="Q387" s="86"/>
      <c r="R387" s="86"/>
      <c r="S387" s="86"/>
      <c r="T387" s="86"/>
      <c r="U387" s="86"/>
      <c r="V387" s="86"/>
      <c r="W387" s="86"/>
      <c r="X387" s="86"/>
      <c r="Y387" s="86"/>
      <c r="Z387" s="86"/>
      <c r="AA387" s="86"/>
      <c r="AB387" s="86"/>
      <c r="AC387" s="86"/>
      <c r="AD387" s="86"/>
      <c r="AE387" s="86"/>
      <c r="AF387" s="86"/>
      <c r="AG387" s="86"/>
      <c r="AH387" s="86"/>
      <c r="AI387" s="86"/>
      <c r="AJ387" s="86"/>
      <c r="AK387" s="86"/>
      <c r="AL387" s="86"/>
      <c r="AM387" s="86"/>
      <c r="AN387" s="86"/>
      <c r="AO387" s="86"/>
      <c r="AP387" s="86"/>
      <c r="AQ387" s="86"/>
      <c r="AR387" s="86"/>
      <c r="AS387" s="86"/>
      <c r="AT387" s="86"/>
      <c r="AU387" s="86"/>
      <c r="AV387" s="86"/>
      <c r="AW387" s="86"/>
      <c r="AX387" s="86"/>
      <c r="AY387" s="86"/>
      <c r="AZ387" s="86"/>
      <c r="BA387" s="86"/>
      <c r="BB387" s="86"/>
      <c r="BC387" s="86"/>
      <c r="BD387" s="86"/>
      <c r="BE387" s="86"/>
      <c r="BF387" s="86"/>
      <c r="BG387" s="86"/>
    </row>
    <row r="388">
      <c r="A388" s="86"/>
      <c r="B388" s="86"/>
      <c r="C388" s="86"/>
      <c r="D388" s="86"/>
      <c r="E388" s="86"/>
      <c r="F388" s="86"/>
      <c r="G388" s="86"/>
      <c r="H388" s="86"/>
      <c r="I388" s="86"/>
      <c r="J388" s="86"/>
      <c r="K388" s="86"/>
      <c r="L388" s="86"/>
      <c r="M388" s="86"/>
      <c r="N388" s="86"/>
      <c r="O388" s="86"/>
      <c r="P388" s="86"/>
      <c r="Q388" s="86"/>
      <c r="R388" s="86"/>
      <c r="S388" s="86"/>
      <c r="T388" s="86"/>
      <c r="U388" s="86"/>
      <c r="V388" s="86"/>
      <c r="W388" s="86"/>
      <c r="X388" s="86"/>
      <c r="Y388" s="86"/>
      <c r="Z388" s="86"/>
      <c r="AA388" s="86"/>
      <c r="AB388" s="86"/>
      <c r="AC388" s="86"/>
      <c r="AD388" s="86"/>
      <c r="AE388" s="86"/>
      <c r="AF388" s="86"/>
      <c r="AG388" s="86"/>
      <c r="AH388" s="86"/>
      <c r="AI388" s="86"/>
      <c r="AJ388" s="86"/>
      <c r="AK388" s="86"/>
      <c r="AL388" s="86"/>
      <c r="AM388" s="86"/>
      <c r="AN388" s="86"/>
      <c r="AO388" s="86"/>
      <c r="AP388" s="86"/>
      <c r="AQ388" s="86"/>
      <c r="AR388" s="86"/>
      <c r="AS388" s="86"/>
      <c r="AT388" s="86"/>
      <c r="AU388" s="86"/>
      <c r="AV388" s="86"/>
      <c r="AW388" s="86"/>
      <c r="AX388" s="86"/>
      <c r="AY388" s="86"/>
      <c r="AZ388" s="86"/>
      <c r="BA388" s="86"/>
      <c r="BB388" s="86"/>
      <c r="BC388" s="86"/>
      <c r="BD388" s="86"/>
      <c r="BE388" s="86"/>
      <c r="BF388" s="86"/>
      <c r="BG388" s="86"/>
    </row>
    <row r="389">
      <c r="A389" s="86"/>
      <c r="B389" s="86"/>
      <c r="C389" s="86"/>
      <c r="D389" s="86"/>
      <c r="E389" s="86"/>
      <c r="F389" s="86"/>
      <c r="G389" s="86"/>
      <c r="H389" s="86"/>
      <c r="I389" s="86"/>
      <c r="J389" s="86"/>
      <c r="K389" s="86"/>
      <c r="L389" s="86"/>
      <c r="M389" s="86"/>
      <c r="N389" s="86"/>
      <c r="O389" s="86"/>
      <c r="P389" s="86"/>
      <c r="Q389" s="86"/>
      <c r="R389" s="86"/>
      <c r="S389" s="86"/>
      <c r="T389" s="86"/>
      <c r="U389" s="86"/>
      <c r="V389" s="86"/>
      <c r="W389" s="86"/>
      <c r="X389" s="86"/>
      <c r="Y389" s="86"/>
      <c r="Z389" s="86"/>
      <c r="AA389" s="86"/>
      <c r="AB389" s="86"/>
      <c r="AC389" s="86"/>
      <c r="AD389" s="86"/>
      <c r="AE389" s="86"/>
      <c r="AF389" s="86"/>
      <c r="AG389" s="86"/>
      <c r="AH389" s="86"/>
      <c r="AI389" s="86"/>
      <c r="AJ389" s="86"/>
      <c r="AK389" s="86"/>
      <c r="AL389" s="86"/>
      <c r="AM389" s="86"/>
      <c r="AN389" s="86"/>
      <c r="AO389" s="86"/>
      <c r="AP389" s="86"/>
      <c r="AQ389" s="86"/>
      <c r="AR389" s="86"/>
      <c r="AS389" s="86"/>
      <c r="AT389" s="86"/>
      <c r="AU389" s="86"/>
      <c r="AV389" s="86"/>
      <c r="AW389" s="86"/>
      <c r="AX389" s="86"/>
      <c r="AY389" s="86"/>
      <c r="AZ389" s="86"/>
      <c r="BA389" s="86"/>
      <c r="BB389" s="86"/>
      <c r="BC389" s="86"/>
      <c r="BD389" s="86"/>
      <c r="BE389" s="86"/>
      <c r="BF389" s="86"/>
      <c r="BG389" s="86"/>
    </row>
    <row r="390">
      <c r="A390" s="86"/>
      <c r="B390" s="86"/>
      <c r="C390" s="86"/>
      <c r="D390" s="86"/>
      <c r="E390" s="86"/>
      <c r="F390" s="86"/>
      <c r="G390" s="86"/>
      <c r="H390" s="86"/>
      <c r="I390" s="86"/>
      <c r="J390" s="86"/>
      <c r="K390" s="86"/>
      <c r="L390" s="86"/>
      <c r="M390" s="86"/>
      <c r="N390" s="86"/>
      <c r="O390" s="86"/>
      <c r="P390" s="86"/>
      <c r="Q390" s="86"/>
      <c r="R390" s="86"/>
      <c r="S390" s="86"/>
      <c r="T390" s="86"/>
      <c r="U390" s="86"/>
      <c r="V390" s="86"/>
      <c r="W390" s="86"/>
      <c r="X390" s="86"/>
      <c r="Y390" s="86"/>
      <c r="Z390" s="86"/>
      <c r="AA390" s="86"/>
      <c r="AB390" s="86"/>
      <c r="AC390" s="86"/>
      <c r="AD390" s="86"/>
      <c r="AE390" s="86"/>
      <c r="AF390" s="86"/>
      <c r="AG390" s="86"/>
      <c r="AH390" s="86"/>
      <c r="AI390" s="86"/>
      <c r="AJ390" s="86"/>
      <c r="AK390" s="86"/>
      <c r="AL390" s="86"/>
      <c r="AM390" s="86"/>
      <c r="AN390" s="86"/>
      <c r="AO390" s="86"/>
      <c r="AP390" s="86"/>
      <c r="AQ390" s="86"/>
      <c r="AR390" s="86"/>
      <c r="AS390" s="86"/>
      <c r="AT390" s="86"/>
      <c r="AU390" s="86"/>
      <c r="AV390" s="86"/>
      <c r="AW390" s="86"/>
      <c r="AX390" s="86"/>
      <c r="AY390" s="86"/>
      <c r="AZ390" s="86"/>
      <c r="BA390" s="86"/>
      <c r="BB390" s="86"/>
      <c r="BC390" s="86"/>
      <c r="BD390" s="86"/>
      <c r="BE390" s="86"/>
      <c r="BF390" s="86"/>
      <c r="BG390" s="86"/>
    </row>
    <row r="391">
      <c r="A391" s="86"/>
      <c r="B391" s="86"/>
      <c r="C391" s="86"/>
      <c r="D391" s="86"/>
      <c r="E391" s="86"/>
      <c r="F391" s="86"/>
      <c r="G391" s="86"/>
      <c r="H391" s="86"/>
      <c r="I391" s="86"/>
      <c r="J391" s="86"/>
      <c r="K391" s="86"/>
      <c r="L391" s="86"/>
      <c r="M391" s="86"/>
      <c r="N391" s="86"/>
      <c r="O391" s="86"/>
      <c r="P391" s="86"/>
      <c r="Q391" s="86"/>
      <c r="R391" s="86"/>
      <c r="S391" s="86"/>
      <c r="T391" s="86"/>
      <c r="U391" s="86"/>
      <c r="V391" s="86"/>
      <c r="W391" s="86"/>
      <c r="X391" s="86"/>
      <c r="Y391" s="86"/>
      <c r="Z391" s="86"/>
      <c r="AA391" s="86"/>
      <c r="AB391" s="86"/>
      <c r="AC391" s="86"/>
      <c r="AD391" s="86"/>
      <c r="AE391" s="86"/>
      <c r="AF391" s="86"/>
      <c r="AG391" s="86"/>
      <c r="AH391" s="86"/>
      <c r="AI391" s="86"/>
      <c r="AJ391" s="86"/>
      <c r="AK391" s="86"/>
      <c r="AL391" s="86"/>
      <c r="AM391" s="86"/>
      <c r="AN391" s="86"/>
      <c r="AO391" s="86"/>
      <c r="AP391" s="86"/>
      <c r="AQ391" s="86"/>
      <c r="AR391" s="86"/>
      <c r="AS391" s="86"/>
      <c r="AT391" s="86"/>
      <c r="AU391" s="86"/>
      <c r="AV391" s="86"/>
      <c r="AW391" s="86"/>
      <c r="AX391" s="86"/>
      <c r="AY391" s="86"/>
      <c r="AZ391" s="86"/>
      <c r="BA391" s="86"/>
      <c r="BB391" s="86"/>
      <c r="BC391" s="86"/>
      <c r="BD391" s="86"/>
      <c r="BE391" s="86"/>
      <c r="BF391" s="86"/>
      <c r="BG391" s="86"/>
    </row>
    <row r="392">
      <c r="A392" s="86"/>
      <c r="B392" s="86"/>
      <c r="C392" s="86"/>
      <c r="D392" s="86"/>
      <c r="E392" s="86"/>
      <c r="F392" s="86"/>
      <c r="G392" s="86"/>
      <c r="H392" s="86"/>
      <c r="I392" s="86"/>
      <c r="J392" s="86"/>
      <c r="K392" s="86"/>
      <c r="L392" s="86"/>
      <c r="M392" s="86"/>
      <c r="N392" s="86"/>
      <c r="O392" s="86"/>
      <c r="P392" s="86"/>
      <c r="Q392" s="86"/>
      <c r="R392" s="86"/>
      <c r="S392" s="86"/>
      <c r="T392" s="86"/>
      <c r="U392" s="86"/>
      <c r="V392" s="86"/>
      <c r="W392" s="86"/>
      <c r="X392" s="86"/>
      <c r="Y392" s="86"/>
      <c r="Z392" s="86"/>
      <c r="AA392" s="86"/>
      <c r="AB392" s="86"/>
      <c r="AC392" s="86"/>
      <c r="AD392" s="86"/>
      <c r="AE392" s="86"/>
      <c r="AF392" s="86"/>
      <c r="AG392" s="86"/>
      <c r="AH392" s="86"/>
      <c r="AI392" s="86"/>
      <c r="AJ392" s="86"/>
      <c r="AK392" s="86"/>
      <c r="AL392" s="86"/>
      <c r="AM392" s="86"/>
      <c r="AN392" s="86"/>
      <c r="AO392" s="86"/>
      <c r="AP392" s="86"/>
      <c r="AQ392" s="86"/>
      <c r="AR392" s="86"/>
      <c r="AS392" s="86"/>
      <c r="AT392" s="86"/>
      <c r="AU392" s="86"/>
      <c r="AV392" s="86"/>
      <c r="AW392" s="86"/>
      <c r="AX392" s="86"/>
      <c r="AY392" s="86"/>
      <c r="AZ392" s="86"/>
      <c r="BA392" s="86"/>
      <c r="BB392" s="86"/>
      <c r="BC392" s="86"/>
      <c r="BD392" s="86"/>
      <c r="BE392" s="86"/>
      <c r="BF392" s="86"/>
      <c r="BG392" s="86"/>
    </row>
    <row r="393">
      <c r="A393" s="86"/>
      <c r="B393" s="86"/>
      <c r="C393" s="86"/>
      <c r="D393" s="86"/>
      <c r="E393" s="86"/>
      <c r="F393" s="86"/>
      <c r="G393" s="86"/>
      <c r="H393" s="86"/>
      <c r="I393" s="86"/>
      <c r="J393" s="86"/>
      <c r="K393" s="86"/>
      <c r="L393" s="86"/>
      <c r="M393" s="86"/>
      <c r="N393" s="86"/>
      <c r="O393" s="86"/>
      <c r="P393" s="86"/>
      <c r="Q393" s="86"/>
      <c r="R393" s="86"/>
      <c r="S393" s="86"/>
      <c r="T393" s="86"/>
      <c r="U393" s="86"/>
      <c r="V393" s="86"/>
      <c r="W393" s="86"/>
      <c r="X393" s="86"/>
      <c r="Y393" s="86"/>
      <c r="Z393" s="86"/>
      <c r="AA393" s="86"/>
      <c r="AB393" s="86"/>
      <c r="AC393" s="86"/>
      <c r="AD393" s="86"/>
      <c r="AE393" s="86"/>
      <c r="AF393" s="86"/>
      <c r="AG393" s="86"/>
      <c r="AH393" s="86"/>
      <c r="AI393" s="86"/>
      <c r="AJ393" s="86"/>
      <c r="AK393" s="86"/>
      <c r="AL393" s="86"/>
      <c r="AM393" s="86"/>
      <c r="AN393" s="86"/>
      <c r="AO393" s="86"/>
      <c r="AP393" s="86"/>
      <c r="AQ393" s="86"/>
      <c r="AR393" s="86"/>
      <c r="AS393" s="86"/>
      <c r="AT393" s="86"/>
      <c r="AU393" s="86"/>
      <c r="AV393" s="86"/>
      <c r="AW393" s="86"/>
      <c r="AX393" s="86"/>
      <c r="AY393" s="86"/>
      <c r="AZ393" s="86"/>
      <c r="BA393" s="86"/>
      <c r="BB393" s="86"/>
      <c r="BC393" s="86"/>
      <c r="BD393" s="86"/>
      <c r="BE393" s="86"/>
      <c r="BF393" s="86"/>
      <c r="BG393" s="86"/>
    </row>
    <row r="394">
      <c r="A394" s="86"/>
      <c r="B394" s="86"/>
      <c r="C394" s="86"/>
      <c r="D394" s="86"/>
      <c r="E394" s="86"/>
      <c r="F394" s="86"/>
      <c r="G394" s="86"/>
      <c r="H394" s="86"/>
      <c r="I394" s="86"/>
      <c r="J394" s="86"/>
      <c r="K394" s="86"/>
      <c r="L394" s="86"/>
      <c r="M394" s="86"/>
      <c r="N394" s="86"/>
      <c r="O394" s="86"/>
      <c r="P394" s="86"/>
      <c r="Q394" s="86"/>
      <c r="R394" s="86"/>
      <c r="S394" s="86"/>
      <c r="T394" s="86"/>
      <c r="U394" s="86"/>
      <c r="V394" s="86"/>
      <c r="W394" s="86"/>
      <c r="X394" s="86"/>
      <c r="Y394" s="86"/>
      <c r="Z394" s="86"/>
      <c r="AA394" s="86"/>
      <c r="AB394" s="86"/>
      <c r="AC394" s="86"/>
      <c r="AD394" s="86"/>
      <c r="AE394" s="86"/>
      <c r="AF394" s="86"/>
      <c r="AG394" s="86"/>
      <c r="AH394" s="86"/>
      <c r="AI394" s="86"/>
      <c r="AJ394" s="86"/>
      <c r="AK394" s="86"/>
      <c r="AL394" s="86"/>
      <c r="AM394" s="86"/>
      <c r="AN394" s="86"/>
      <c r="AO394" s="86"/>
      <c r="AP394" s="86"/>
      <c r="AQ394" s="86"/>
      <c r="AR394" s="86"/>
      <c r="AS394" s="86"/>
      <c r="AT394" s="86"/>
      <c r="AU394" s="86"/>
      <c r="AV394" s="86"/>
      <c r="AW394" s="86"/>
      <c r="AX394" s="86"/>
      <c r="AY394" s="86"/>
      <c r="AZ394" s="86"/>
      <c r="BA394" s="86"/>
      <c r="BB394" s="86"/>
      <c r="BC394" s="86"/>
      <c r="BD394" s="86"/>
      <c r="BE394" s="86"/>
      <c r="BF394" s="86"/>
      <c r="BG394" s="86"/>
    </row>
    <row r="395">
      <c r="A395" s="86"/>
      <c r="B395" s="86"/>
      <c r="C395" s="86"/>
      <c r="D395" s="86"/>
      <c r="E395" s="86"/>
      <c r="F395" s="86"/>
      <c r="G395" s="86"/>
      <c r="H395" s="86"/>
      <c r="I395" s="86"/>
      <c r="J395" s="86"/>
      <c r="K395" s="86"/>
      <c r="L395" s="86"/>
      <c r="M395" s="86"/>
      <c r="N395" s="86"/>
      <c r="O395" s="86"/>
      <c r="P395" s="86"/>
      <c r="Q395" s="86"/>
      <c r="R395" s="86"/>
      <c r="S395" s="86"/>
      <c r="T395" s="86"/>
      <c r="U395" s="86"/>
      <c r="V395" s="86"/>
      <c r="W395" s="86"/>
      <c r="X395" s="86"/>
      <c r="Y395" s="86"/>
      <c r="Z395" s="86"/>
      <c r="AA395" s="86"/>
      <c r="AB395" s="86"/>
      <c r="AC395" s="86"/>
      <c r="AD395" s="86"/>
      <c r="AE395" s="86"/>
      <c r="AF395" s="86"/>
      <c r="AG395" s="86"/>
      <c r="AH395" s="86"/>
      <c r="AI395" s="86"/>
      <c r="AJ395" s="86"/>
      <c r="AK395" s="86"/>
      <c r="AL395" s="86"/>
      <c r="AM395" s="86"/>
      <c r="AN395" s="86"/>
      <c r="AO395" s="86"/>
      <c r="AP395" s="86"/>
      <c r="AQ395" s="86"/>
      <c r="AR395" s="86"/>
      <c r="AS395" s="86"/>
      <c r="AT395" s="86"/>
      <c r="AU395" s="86"/>
      <c r="AV395" s="86"/>
      <c r="AW395" s="86"/>
      <c r="AX395" s="86"/>
      <c r="AY395" s="86"/>
      <c r="AZ395" s="86"/>
      <c r="BA395" s="86"/>
      <c r="BB395" s="86"/>
      <c r="BC395" s="86"/>
      <c r="BD395" s="86"/>
      <c r="BE395" s="86"/>
      <c r="BF395" s="86"/>
      <c r="BG395" s="86"/>
    </row>
    <row r="396">
      <c r="A396" s="86"/>
      <c r="B396" s="86"/>
      <c r="C396" s="86"/>
      <c r="D396" s="86"/>
      <c r="E396" s="86"/>
      <c r="F396" s="86"/>
      <c r="G396" s="86"/>
      <c r="H396" s="86"/>
      <c r="I396" s="86"/>
      <c r="J396" s="86"/>
      <c r="K396" s="86"/>
      <c r="L396" s="86"/>
      <c r="M396" s="86"/>
      <c r="N396" s="86"/>
      <c r="O396" s="86"/>
      <c r="P396" s="86"/>
      <c r="Q396" s="86"/>
      <c r="R396" s="86"/>
      <c r="S396" s="86"/>
      <c r="T396" s="86"/>
      <c r="U396" s="86"/>
      <c r="V396" s="86"/>
      <c r="W396" s="86"/>
      <c r="X396" s="86"/>
      <c r="Y396" s="86"/>
      <c r="Z396" s="86"/>
      <c r="AA396" s="86"/>
      <c r="AB396" s="86"/>
      <c r="AC396" s="86"/>
      <c r="AD396" s="86"/>
      <c r="AE396" s="86"/>
      <c r="AF396" s="86"/>
      <c r="AG396" s="86"/>
      <c r="AH396" s="86"/>
      <c r="AI396" s="86"/>
      <c r="AJ396" s="86"/>
      <c r="AK396" s="86"/>
      <c r="AL396" s="86"/>
      <c r="AM396" s="86"/>
      <c r="AN396" s="86"/>
      <c r="AO396" s="86"/>
      <c r="AP396" s="86"/>
      <c r="AQ396" s="86"/>
      <c r="AR396" s="86"/>
      <c r="AS396" s="86"/>
      <c r="AT396" s="86"/>
      <c r="AU396" s="86"/>
      <c r="AV396" s="86"/>
      <c r="AW396" s="86"/>
      <c r="AX396" s="86"/>
      <c r="AY396" s="86"/>
      <c r="AZ396" s="86"/>
      <c r="BA396" s="86"/>
      <c r="BB396" s="86"/>
      <c r="BC396" s="86"/>
      <c r="BD396" s="86"/>
      <c r="BE396" s="86"/>
      <c r="BF396" s="86"/>
      <c r="BG396" s="86"/>
    </row>
    <row r="397">
      <c r="A397" s="86"/>
      <c r="B397" s="86"/>
      <c r="C397" s="86"/>
      <c r="D397" s="86"/>
      <c r="E397" s="86"/>
      <c r="F397" s="86"/>
      <c r="G397" s="86"/>
      <c r="H397" s="86"/>
      <c r="I397" s="86"/>
      <c r="J397" s="86"/>
      <c r="K397" s="86"/>
      <c r="L397" s="86"/>
      <c r="M397" s="86"/>
      <c r="N397" s="86"/>
      <c r="O397" s="86"/>
      <c r="P397" s="86"/>
      <c r="Q397" s="86"/>
      <c r="R397" s="86"/>
      <c r="S397" s="86"/>
      <c r="T397" s="86"/>
      <c r="U397" s="86"/>
      <c r="V397" s="86"/>
      <c r="W397" s="86"/>
      <c r="X397" s="86"/>
      <c r="Y397" s="86"/>
      <c r="Z397" s="86"/>
      <c r="AA397" s="86"/>
      <c r="AB397" s="86"/>
      <c r="AC397" s="86"/>
      <c r="AD397" s="86"/>
      <c r="AE397" s="86"/>
      <c r="AF397" s="86"/>
      <c r="AG397" s="86"/>
      <c r="AH397" s="86"/>
      <c r="AI397" s="86"/>
      <c r="AJ397" s="86"/>
      <c r="AK397" s="86"/>
      <c r="AL397" s="86"/>
      <c r="AM397" s="86"/>
      <c r="AN397" s="86"/>
      <c r="AO397" s="86"/>
      <c r="AP397" s="86"/>
      <c r="AQ397" s="86"/>
      <c r="AR397" s="86"/>
      <c r="AS397" s="86"/>
      <c r="AT397" s="86"/>
      <c r="AU397" s="86"/>
      <c r="AV397" s="86"/>
      <c r="AW397" s="86"/>
      <c r="AX397" s="86"/>
      <c r="AY397" s="86"/>
      <c r="AZ397" s="86"/>
      <c r="BA397" s="86"/>
      <c r="BB397" s="86"/>
      <c r="BC397" s="86"/>
      <c r="BD397" s="86"/>
      <c r="BE397" s="86"/>
      <c r="BF397" s="86"/>
      <c r="BG397" s="86"/>
    </row>
    <row r="398">
      <c r="A398" s="86"/>
      <c r="B398" s="86"/>
      <c r="C398" s="86"/>
      <c r="D398" s="86"/>
      <c r="E398" s="86"/>
      <c r="F398" s="86"/>
      <c r="G398" s="86"/>
      <c r="H398" s="86"/>
      <c r="I398" s="86"/>
      <c r="J398" s="86"/>
      <c r="K398" s="86"/>
      <c r="L398" s="86"/>
      <c r="M398" s="86"/>
      <c r="N398" s="86"/>
      <c r="O398" s="86"/>
      <c r="P398" s="86"/>
      <c r="Q398" s="86"/>
      <c r="R398" s="86"/>
      <c r="S398" s="86"/>
      <c r="T398" s="86"/>
      <c r="U398" s="86"/>
      <c r="V398" s="86"/>
      <c r="W398" s="86"/>
      <c r="X398" s="86"/>
      <c r="Y398" s="86"/>
      <c r="Z398" s="86"/>
      <c r="AA398" s="86"/>
      <c r="AB398" s="86"/>
      <c r="AC398" s="86"/>
      <c r="AD398" s="86"/>
      <c r="AE398" s="86"/>
      <c r="AF398" s="86"/>
      <c r="AG398" s="86"/>
      <c r="AH398" s="86"/>
      <c r="AI398" s="86"/>
      <c r="AJ398" s="86"/>
      <c r="AK398" s="86"/>
      <c r="AL398" s="86"/>
      <c r="AM398" s="86"/>
      <c r="AN398" s="86"/>
      <c r="AO398" s="86"/>
      <c r="AP398" s="86"/>
      <c r="AQ398" s="86"/>
      <c r="AR398" s="86"/>
      <c r="AS398" s="86"/>
      <c r="AT398" s="86"/>
      <c r="AU398" s="86"/>
      <c r="AV398" s="86"/>
      <c r="AW398" s="86"/>
      <c r="AX398" s="86"/>
      <c r="AY398" s="86"/>
      <c r="AZ398" s="86"/>
      <c r="BA398" s="86"/>
      <c r="BB398" s="86"/>
      <c r="BC398" s="86"/>
      <c r="BD398" s="86"/>
      <c r="BE398" s="86"/>
      <c r="BF398" s="86"/>
      <c r="BG398" s="86"/>
    </row>
    <row r="399">
      <c r="A399" s="86"/>
      <c r="B399" s="86"/>
      <c r="C399" s="86"/>
      <c r="D399" s="86"/>
      <c r="E399" s="86"/>
      <c r="F399" s="86"/>
      <c r="G399" s="86"/>
      <c r="H399" s="86"/>
      <c r="I399" s="86"/>
      <c r="J399" s="86"/>
      <c r="K399" s="86"/>
      <c r="L399" s="86"/>
      <c r="M399" s="86"/>
      <c r="N399" s="86"/>
      <c r="O399" s="86"/>
      <c r="P399" s="86"/>
      <c r="Q399" s="86"/>
      <c r="R399" s="86"/>
      <c r="S399" s="86"/>
      <c r="T399" s="86"/>
      <c r="U399" s="86"/>
      <c r="V399" s="86"/>
      <c r="W399" s="86"/>
      <c r="X399" s="86"/>
      <c r="Y399" s="86"/>
      <c r="Z399" s="86"/>
      <c r="AA399" s="86"/>
      <c r="AB399" s="86"/>
      <c r="AC399" s="86"/>
      <c r="AD399" s="86"/>
      <c r="AE399" s="86"/>
      <c r="AF399" s="86"/>
      <c r="AG399" s="86"/>
      <c r="AH399" s="86"/>
      <c r="AI399" s="86"/>
      <c r="AJ399" s="86"/>
      <c r="AK399" s="86"/>
      <c r="AL399" s="86"/>
      <c r="AM399" s="86"/>
      <c r="AN399" s="86"/>
      <c r="AO399" s="86"/>
      <c r="AP399" s="86"/>
      <c r="AQ399" s="86"/>
      <c r="AR399" s="86"/>
      <c r="AS399" s="86"/>
      <c r="AT399" s="86"/>
      <c r="AU399" s="86"/>
      <c r="AV399" s="86"/>
      <c r="AW399" s="86"/>
      <c r="AX399" s="86"/>
      <c r="AY399" s="86"/>
      <c r="AZ399" s="86"/>
      <c r="BA399" s="86"/>
      <c r="BB399" s="86"/>
      <c r="BC399" s="86"/>
      <c r="BD399" s="86"/>
      <c r="BE399" s="86"/>
      <c r="BF399" s="86"/>
      <c r="BG399" s="86"/>
    </row>
    <row r="400">
      <c r="A400" s="86"/>
      <c r="B400" s="86"/>
      <c r="C400" s="86"/>
      <c r="D400" s="86"/>
      <c r="E400" s="86"/>
      <c r="F400" s="86"/>
      <c r="G400" s="86"/>
      <c r="H400" s="86"/>
      <c r="I400" s="86"/>
      <c r="J400" s="86"/>
      <c r="K400" s="86"/>
      <c r="L400" s="86"/>
      <c r="M400" s="86"/>
      <c r="N400" s="86"/>
      <c r="O400" s="86"/>
      <c r="P400" s="86"/>
      <c r="Q400" s="86"/>
      <c r="R400" s="86"/>
      <c r="S400" s="86"/>
      <c r="T400" s="86"/>
      <c r="U400" s="86"/>
      <c r="V400" s="86"/>
      <c r="W400" s="86"/>
      <c r="X400" s="86"/>
      <c r="Y400" s="86"/>
      <c r="Z400" s="86"/>
      <c r="AA400" s="86"/>
      <c r="AB400" s="86"/>
      <c r="AC400" s="86"/>
      <c r="AD400" s="86"/>
      <c r="AE400" s="86"/>
      <c r="AF400" s="86"/>
      <c r="AG400" s="86"/>
      <c r="AH400" s="86"/>
      <c r="AI400" s="86"/>
      <c r="AJ400" s="86"/>
      <c r="AK400" s="86"/>
      <c r="AL400" s="86"/>
      <c r="AM400" s="86"/>
      <c r="AN400" s="86"/>
      <c r="AO400" s="86"/>
      <c r="AP400" s="86"/>
      <c r="AQ400" s="86"/>
      <c r="AR400" s="86"/>
      <c r="AS400" s="86"/>
      <c r="AT400" s="86"/>
      <c r="AU400" s="86"/>
      <c r="AV400" s="86"/>
      <c r="AW400" s="86"/>
      <c r="AX400" s="86"/>
      <c r="AY400" s="86"/>
      <c r="AZ400" s="86"/>
      <c r="BA400" s="86"/>
      <c r="BB400" s="86"/>
      <c r="BC400" s="86"/>
      <c r="BD400" s="86"/>
      <c r="BE400" s="86"/>
      <c r="BF400" s="86"/>
      <c r="BG400" s="86"/>
    </row>
    <row r="401">
      <c r="A401" s="86"/>
      <c r="B401" s="86"/>
      <c r="C401" s="86"/>
      <c r="D401" s="86"/>
      <c r="E401" s="86"/>
      <c r="F401" s="86"/>
      <c r="G401" s="86"/>
      <c r="H401" s="86"/>
      <c r="I401" s="86"/>
      <c r="J401" s="86"/>
      <c r="K401" s="86"/>
      <c r="L401" s="86"/>
      <c r="M401" s="86"/>
      <c r="N401" s="86"/>
      <c r="O401" s="86"/>
      <c r="P401" s="86"/>
      <c r="Q401" s="86"/>
      <c r="R401" s="86"/>
      <c r="S401" s="86"/>
      <c r="T401" s="86"/>
      <c r="U401" s="86"/>
      <c r="V401" s="86"/>
      <c r="W401" s="86"/>
      <c r="X401" s="86"/>
      <c r="Y401" s="86"/>
      <c r="Z401" s="86"/>
      <c r="AA401" s="86"/>
      <c r="AB401" s="86"/>
      <c r="AC401" s="86"/>
      <c r="AD401" s="86"/>
      <c r="AE401" s="86"/>
      <c r="AF401" s="86"/>
      <c r="AG401" s="86"/>
      <c r="AH401" s="86"/>
      <c r="AI401" s="86"/>
      <c r="AJ401" s="86"/>
      <c r="AK401" s="86"/>
      <c r="AL401" s="86"/>
      <c r="AM401" s="86"/>
      <c r="AN401" s="86"/>
      <c r="AO401" s="86"/>
      <c r="AP401" s="86"/>
      <c r="AQ401" s="86"/>
      <c r="AR401" s="86"/>
      <c r="AS401" s="86"/>
      <c r="AT401" s="86"/>
      <c r="AU401" s="86"/>
      <c r="AV401" s="86"/>
      <c r="AW401" s="86"/>
      <c r="AX401" s="86"/>
      <c r="AY401" s="86"/>
      <c r="AZ401" s="86"/>
      <c r="BA401" s="86"/>
      <c r="BB401" s="86"/>
      <c r="BC401" s="86"/>
      <c r="BD401" s="86"/>
      <c r="BE401" s="86"/>
      <c r="BF401" s="86"/>
      <c r="BG401" s="86"/>
    </row>
    <row r="402">
      <c r="A402" s="86"/>
      <c r="B402" s="86"/>
      <c r="C402" s="86"/>
      <c r="D402" s="86"/>
      <c r="E402" s="86"/>
      <c r="F402" s="86"/>
      <c r="G402" s="86"/>
      <c r="H402" s="86"/>
      <c r="I402" s="86"/>
      <c r="J402" s="86"/>
      <c r="K402" s="86"/>
      <c r="L402" s="86"/>
      <c r="M402" s="86"/>
      <c r="N402" s="86"/>
      <c r="O402" s="86"/>
      <c r="P402" s="86"/>
      <c r="Q402" s="86"/>
      <c r="R402" s="86"/>
      <c r="S402" s="86"/>
      <c r="T402" s="86"/>
      <c r="U402" s="86"/>
      <c r="V402" s="86"/>
      <c r="W402" s="86"/>
      <c r="X402" s="86"/>
      <c r="Y402" s="86"/>
      <c r="Z402" s="86"/>
      <c r="AA402" s="86"/>
      <c r="AB402" s="86"/>
      <c r="AC402" s="86"/>
      <c r="AD402" s="86"/>
      <c r="AE402" s="86"/>
      <c r="AF402" s="86"/>
      <c r="AG402" s="86"/>
      <c r="AH402" s="86"/>
      <c r="AI402" s="86"/>
      <c r="AJ402" s="86"/>
      <c r="AK402" s="86"/>
      <c r="AL402" s="86"/>
      <c r="AM402" s="86"/>
      <c r="AN402" s="86"/>
      <c r="AO402" s="86"/>
      <c r="AP402" s="86"/>
      <c r="AQ402" s="86"/>
      <c r="AR402" s="86"/>
      <c r="AS402" s="86"/>
      <c r="AT402" s="86"/>
      <c r="AU402" s="86"/>
      <c r="AV402" s="86"/>
      <c r="AW402" s="86"/>
      <c r="AX402" s="86"/>
      <c r="AY402" s="86"/>
      <c r="AZ402" s="86"/>
      <c r="BA402" s="86"/>
      <c r="BB402" s="86"/>
      <c r="BC402" s="86"/>
      <c r="BD402" s="86"/>
      <c r="BE402" s="86"/>
      <c r="BF402" s="86"/>
      <c r="BG402" s="86"/>
    </row>
    <row r="403">
      <c r="A403" s="86"/>
      <c r="B403" s="86"/>
      <c r="C403" s="86"/>
      <c r="D403" s="86"/>
      <c r="E403" s="86"/>
      <c r="F403" s="86"/>
      <c r="G403" s="86"/>
      <c r="H403" s="86"/>
      <c r="I403" s="86"/>
      <c r="J403" s="86"/>
      <c r="K403" s="86"/>
      <c r="L403" s="86"/>
      <c r="M403" s="86"/>
      <c r="N403" s="86"/>
      <c r="O403" s="86"/>
      <c r="P403" s="86"/>
      <c r="Q403" s="86"/>
      <c r="R403" s="86"/>
      <c r="S403" s="86"/>
      <c r="T403" s="86"/>
      <c r="U403" s="86"/>
      <c r="V403" s="86"/>
      <c r="W403" s="86"/>
      <c r="X403" s="86"/>
      <c r="Y403" s="86"/>
      <c r="Z403" s="86"/>
      <c r="AA403" s="86"/>
      <c r="AB403" s="86"/>
      <c r="AC403" s="86"/>
      <c r="AD403" s="86"/>
      <c r="AE403" s="86"/>
      <c r="AF403" s="86"/>
      <c r="AG403" s="86"/>
      <c r="AH403" s="86"/>
      <c r="AI403" s="86"/>
      <c r="AJ403" s="86"/>
      <c r="AK403" s="86"/>
      <c r="AL403" s="86"/>
      <c r="AM403" s="86"/>
      <c r="AN403" s="86"/>
      <c r="AO403" s="86"/>
      <c r="AP403" s="86"/>
      <c r="AQ403" s="86"/>
      <c r="AR403" s="86"/>
      <c r="AS403" s="86"/>
      <c r="AT403" s="86"/>
      <c r="AU403" s="86"/>
      <c r="AV403" s="86"/>
      <c r="AW403" s="86"/>
      <c r="AX403" s="86"/>
      <c r="AY403" s="86"/>
      <c r="AZ403" s="86"/>
      <c r="BA403" s="86"/>
      <c r="BB403" s="86"/>
      <c r="BC403" s="86"/>
      <c r="BD403" s="86"/>
      <c r="BE403" s="86"/>
      <c r="BF403" s="86"/>
      <c r="BG403" s="86"/>
    </row>
    <row r="404">
      <c r="A404" s="86"/>
      <c r="B404" s="86"/>
      <c r="C404" s="86"/>
      <c r="D404" s="86"/>
      <c r="E404" s="86"/>
      <c r="F404" s="86"/>
      <c r="G404" s="86"/>
      <c r="H404" s="86"/>
      <c r="I404" s="86"/>
      <c r="J404" s="86"/>
      <c r="K404" s="86"/>
      <c r="L404" s="86"/>
      <c r="M404" s="86"/>
      <c r="N404" s="86"/>
      <c r="O404" s="86"/>
      <c r="P404" s="86"/>
      <c r="Q404" s="86"/>
      <c r="R404" s="86"/>
      <c r="S404" s="86"/>
      <c r="T404" s="86"/>
      <c r="U404" s="86"/>
      <c r="V404" s="86"/>
      <c r="W404" s="86"/>
      <c r="X404" s="86"/>
      <c r="Y404" s="86"/>
      <c r="Z404" s="86"/>
      <c r="AA404" s="86"/>
      <c r="AB404" s="86"/>
      <c r="AC404" s="86"/>
      <c r="AD404" s="86"/>
      <c r="AE404" s="86"/>
      <c r="AF404" s="86"/>
      <c r="AG404" s="86"/>
      <c r="AH404" s="86"/>
      <c r="AI404" s="86"/>
      <c r="AJ404" s="86"/>
      <c r="AK404" s="86"/>
      <c r="AL404" s="86"/>
      <c r="AM404" s="86"/>
      <c r="AN404" s="86"/>
      <c r="AO404" s="86"/>
      <c r="AP404" s="86"/>
      <c r="AQ404" s="86"/>
      <c r="AR404" s="86"/>
      <c r="AS404" s="86"/>
      <c r="AT404" s="86"/>
      <c r="AU404" s="86"/>
      <c r="AV404" s="86"/>
      <c r="AW404" s="86"/>
      <c r="AX404" s="86"/>
      <c r="AY404" s="86"/>
      <c r="AZ404" s="86"/>
      <c r="BA404" s="86"/>
      <c r="BB404" s="86"/>
      <c r="BC404" s="86"/>
      <c r="BD404" s="86"/>
      <c r="BE404" s="86"/>
      <c r="BF404" s="86"/>
      <c r="BG404" s="86"/>
    </row>
    <row r="405">
      <c r="A405" s="86"/>
      <c r="B405" s="86"/>
      <c r="C405" s="86"/>
      <c r="D405" s="86"/>
      <c r="E405" s="86"/>
      <c r="F405" s="86"/>
      <c r="G405" s="86"/>
      <c r="H405" s="86"/>
      <c r="I405" s="86"/>
      <c r="J405" s="86"/>
      <c r="K405" s="86"/>
      <c r="L405" s="86"/>
      <c r="M405" s="86"/>
      <c r="N405" s="86"/>
      <c r="O405" s="86"/>
      <c r="P405" s="86"/>
      <c r="Q405" s="86"/>
      <c r="R405" s="86"/>
      <c r="S405" s="86"/>
      <c r="T405" s="86"/>
      <c r="U405" s="86"/>
      <c r="V405" s="86"/>
      <c r="W405" s="86"/>
      <c r="X405" s="86"/>
      <c r="Y405" s="86"/>
      <c r="Z405" s="86"/>
      <c r="AA405" s="86"/>
      <c r="AB405" s="86"/>
      <c r="AC405" s="86"/>
      <c r="AD405" s="86"/>
      <c r="AE405" s="86"/>
      <c r="AF405" s="86"/>
      <c r="AG405" s="86"/>
      <c r="AH405" s="86"/>
      <c r="AI405" s="86"/>
      <c r="AJ405" s="86"/>
      <c r="AK405" s="86"/>
      <c r="AL405" s="86"/>
      <c r="AM405" s="86"/>
      <c r="AN405" s="86"/>
      <c r="AO405" s="86"/>
      <c r="AP405" s="86"/>
      <c r="AQ405" s="86"/>
      <c r="AR405" s="86"/>
      <c r="AS405" s="86"/>
      <c r="AT405" s="86"/>
      <c r="AU405" s="86"/>
      <c r="AV405" s="86"/>
      <c r="AW405" s="86"/>
      <c r="AX405" s="86"/>
      <c r="AY405" s="86"/>
      <c r="AZ405" s="86"/>
      <c r="BA405" s="86"/>
      <c r="BB405" s="86"/>
      <c r="BC405" s="86"/>
      <c r="BD405" s="86"/>
      <c r="BE405" s="86"/>
      <c r="BF405" s="86"/>
      <c r="BG405" s="86"/>
    </row>
    <row r="406">
      <c r="A406" s="86"/>
      <c r="B406" s="86"/>
      <c r="C406" s="86"/>
      <c r="D406" s="86"/>
      <c r="E406" s="86"/>
      <c r="F406" s="86"/>
      <c r="G406" s="86"/>
      <c r="H406" s="86"/>
      <c r="I406" s="86"/>
      <c r="J406" s="86"/>
      <c r="K406" s="86"/>
      <c r="L406" s="86"/>
      <c r="M406" s="86"/>
      <c r="N406" s="86"/>
      <c r="O406" s="86"/>
      <c r="P406" s="86"/>
      <c r="Q406" s="86"/>
      <c r="R406" s="86"/>
      <c r="S406" s="86"/>
      <c r="T406" s="86"/>
      <c r="U406" s="86"/>
      <c r="V406" s="86"/>
      <c r="W406" s="86"/>
      <c r="X406" s="86"/>
      <c r="Y406" s="86"/>
      <c r="Z406" s="86"/>
      <c r="AA406" s="86"/>
      <c r="AB406" s="86"/>
      <c r="AC406" s="86"/>
      <c r="AD406" s="86"/>
      <c r="AE406" s="86"/>
      <c r="AF406" s="86"/>
      <c r="AG406" s="86"/>
      <c r="AH406" s="86"/>
      <c r="AI406" s="86"/>
      <c r="AJ406" s="86"/>
      <c r="AK406" s="86"/>
      <c r="AL406" s="86"/>
      <c r="AM406" s="86"/>
      <c r="AN406" s="86"/>
      <c r="AO406" s="86"/>
      <c r="AP406" s="86"/>
      <c r="AQ406" s="86"/>
      <c r="AR406" s="86"/>
      <c r="AS406" s="86"/>
      <c r="AT406" s="86"/>
      <c r="AU406" s="86"/>
      <c r="AV406" s="86"/>
      <c r="AW406" s="86"/>
      <c r="AX406" s="86"/>
      <c r="AY406" s="86"/>
      <c r="AZ406" s="86"/>
      <c r="BA406" s="86"/>
      <c r="BB406" s="86"/>
      <c r="BC406" s="86"/>
      <c r="BD406" s="86"/>
      <c r="BE406" s="86"/>
      <c r="BF406" s="86"/>
      <c r="BG406" s="86"/>
    </row>
    <row r="407">
      <c r="A407" s="86"/>
      <c r="B407" s="86"/>
      <c r="C407" s="86"/>
      <c r="D407" s="86"/>
      <c r="E407" s="86"/>
      <c r="F407" s="86"/>
      <c r="G407" s="86"/>
      <c r="H407" s="86"/>
      <c r="I407" s="86"/>
      <c r="J407" s="86"/>
      <c r="K407" s="86"/>
      <c r="L407" s="86"/>
      <c r="M407" s="86"/>
      <c r="N407" s="86"/>
      <c r="O407" s="86"/>
      <c r="P407" s="86"/>
      <c r="Q407" s="86"/>
      <c r="R407" s="86"/>
      <c r="S407" s="86"/>
      <c r="T407" s="86"/>
      <c r="U407" s="86"/>
      <c r="V407" s="86"/>
      <c r="W407" s="86"/>
      <c r="X407" s="86"/>
      <c r="Y407" s="86"/>
      <c r="Z407" s="86"/>
      <c r="AA407" s="86"/>
      <c r="AB407" s="86"/>
      <c r="AC407" s="86"/>
      <c r="AD407" s="86"/>
      <c r="AE407" s="86"/>
      <c r="AF407" s="86"/>
      <c r="AG407" s="86"/>
      <c r="AH407" s="86"/>
      <c r="AI407" s="86"/>
      <c r="AJ407" s="86"/>
      <c r="AK407" s="86"/>
      <c r="AL407" s="86"/>
      <c r="AM407" s="86"/>
      <c r="AN407" s="86"/>
      <c r="AO407" s="86"/>
      <c r="AP407" s="86"/>
      <c r="AQ407" s="86"/>
      <c r="AR407" s="86"/>
      <c r="AS407" s="86"/>
      <c r="AT407" s="86"/>
      <c r="AU407" s="86"/>
      <c r="AV407" s="86"/>
      <c r="AW407" s="86"/>
      <c r="AX407" s="86"/>
      <c r="AY407" s="86"/>
      <c r="AZ407" s="86"/>
      <c r="BA407" s="86"/>
      <c r="BB407" s="86"/>
      <c r="BC407" s="86"/>
      <c r="BD407" s="86"/>
      <c r="BE407" s="86"/>
      <c r="BF407" s="86"/>
      <c r="BG407" s="86"/>
    </row>
    <row r="408">
      <c r="A408" s="86"/>
      <c r="B408" s="86"/>
      <c r="C408" s="86"/>
      <c r="D408" s="86"/>
      <c r="E408" s="86"/>
      <c r="F408" s="86"/>
      <c r="G408" s="86"/>
      <c r="H408" s="86"/>
      <c r="I408" s="86"/>
      <c r="J408" s="86"/>
      <c r="K408" s="86"/>
      <c r="L408" s="86"/>
      <c r="M408" s="86"/>
      <c r="N408" s="86"/>
      <c r="O408" s="86"/>
      <c r="P408" s="86"/>
      <c r="Q408" s="86"/>
      <c r="R408" s="86"/>
      <c r="S408" s="86"/>
      <c r="T408" s="86"/>
      <c r="U408" s="86"/>
      <c r="V408" s="86"/>
      <c r="W408" s="86"/>
      <c r="X408" s="86"/>
      <c r="Y408" s="86"/>
      <c r="Z408" s="86"/>
      <c r="AA408" s="86"/>
      <c r="AB408" s="86"/>
      <c r="AC408" s="86"/>
      <c r="AD408" s="86"/>
      <c r="AE408" s="86"/>
      <c r="AF408" s="86"/>
      <c r="AG408" s="86"/>
      <c r="AH408" s="86"/>
      <c r="AI408" s="86"/>
      <c r="AJ408" s="86"/>
      <c r="AK408" s="86"/>
      <c r="AL408" s="86"/>
      <c r="AM408" s="86"/>
      <c r="AN408" s="86"/>
      <c r="AO408" s="86"/>
      <c r="AP408" s="86"/>
      <c r="AQ408" s="86"/>
      <c r="AR408" s="86"/>
      <c r="AS408" s="86"/>
      <c r="AT408" s="86"/>
      <c r="AU408" s="86"/>
      <c r="AV408" s="86"/>
      <c r="AW408" s="86"/>
      <c r="AX408" s="86"/>
      <c r="AY408" s="86"/>
      <c r="AZ408" s="86"/>
      <c r="BA408" s="86"/>
      <c r="BB408" s="86"/>
      <c r="BC408" s="86"/>
      <c r="BD408" s="86"/>
      <c r="BE408" s="86"/>
      <c r="BF408" s="86"/>
      <c r="BG408" s="86"/>
    </row>
    <row r="409">
      <c r="A409" s="86"/>
      <c r="B409" s="86"/>
      <c r="C409" s="86"/>
      <c r="D409" s="86"/>
      <c r="E409" s="86"/>
      <c r="F409" s="86"/>
      <c r="G409" s="86"/>
      <c r="H409" s="86"/>
      <c r="I409" s="86"/>
      <c r="J409" s="86"/>
      <c r="K409" s="86"/>
      <c r="L409" s="86"/>
      <c r="M409" s="86"/>
      <c r="N409" s="86"/>
      <c r="O409" s="86"/>
      <c r="P409" s="86"/>
      <c r="Q409" s="86"/>
      <c r="R409" s="86"/>
      <c r="S409" s="86"/>
      <c r="T409" s="86"/>
      <c r="U409" s="86"/>
      <c r="V409" s="86"/>
      <c r="W409" s="86"/>
      <c r="X409" s="86"/>
      <c r="Y409" s="86"/>
      <c r="Z409" s="86"/>
      <c r="AA409" s="86"/>
      <c r="AB409" s="86"/>
      <c r="AC409" s="86"/>
      <c r="AD409" s="86"/>
      <c r="AE409" s="86"/>
      <c r="AF409" s="86"/>
      <c r="AG409" s="86"/>
      <c r="AH409" s="86"/>
      <c r="AI409" s="86"/>
      <c r="AJ409" s="86"/>
      <c r="AK409" s="86"/>
      <c r="AL409" s="86"/>
      <c r="AM409" s="86"/>
      <c r="AN409" s="86"/>
      <c r="AO409" s="86"/>
      <c r="AP409" s="86"/>
      <c r="AQ409" s="86"/>
      <c r="AR409" s="86"/>
      <c r="AS409" s="86"/>
      <c r="AT409" s="86"/>
      <c r="AU409" s="86"/>
      <c r="AV409" s="86"/>
      <c r="AW409" s="86"/>
      <c r="AX409" s="86"/>
      <c r="AY409" s="86"/>
      <c r="AZ409" s="86"/>
      <c r="BA409" s="86"/>
      <c r="BB409" s="86"/>
      <c r="BC409" s="86"/>
      <c r="BD409" s="86"/>
      <c r="BE409" s="86"/>
      <c r="BF409" s="86"/>
      <c r="BG409" s="86"/>
    </row>
    <row r="410">
      <c r="A410" s="86"/>
      <c r="B410" s="86"/>
      <c r="C410" s="86"/>
      <c r="D410" s="86"/>
      <c r="E410" s="86"/>
      <c r="F410" s="86"/>
      <c r="G410" s="86"/>
      <c r="H410" s="86"/>
      <c r="I410" s="86"/>
      <c r="J410" s="86"/>
      <c r="K410" s="86"/>
      <c r="L410" s="86"/>
      <c r="M410" s="86"/>
      <c r="N410" s="86"/>
      <c r="O410" s="86"/>
      <c r="P410" s="86"/>
      <c r="Q410" s="86"/>
      <c r="R410" s="86"/>
      <c r="S410" s="86"/>
      <c r="T410" s="86"/>
      <c r="U410" s="86"/>
      <c r="V410" s="86"/>
      <c r="W410" s="86"/>
      <c r="X410" s="86"/>
      <c r="Y410" s="86"/>
      <c r="Z410" s="86"/>
      <c r="AA410" s="86"/>
      <c r="AB410" s="86"/>
      <c r="AC410" s="86"/>
      <c r="AD410" s="86"/>
      <c r="AE410" s="86"/>
      <c r="AF410" s="86"/>
      <c r="AG410" s="86"/>
      <c r="AH410" s="86"/>
      <c r="AI410" s="86"/>
      <c r="AJ410" s="86"/>
      <c r="AK410" s="86"/>
      <c r="AL410" s="86"/>
      <c r="AM410" s="86"/>
      <c r="AN410" s="86"/>
      <c r="AO410" s="86"/>
      <c r="AP410" s="86"/>
      <c r="AQ410" s="86"/>
      <c r="AR410" s="86"/>
      <c r="AS410" s="86"/>
      <c r="AT410" s="86"/>
      <c r="AU410" s="86"/>
      <c r="AV410" s="86"/>
      <c r="AW410" s="86"/>
      <c r="AX410" s="86"/>
      <c r="AY410" s="86"/>
      <c r="AZ410" s="86"/>
      <c r="BA410" s="86"/>
      <c r="BB410" s="86"/>
      <c r="BC410" s="86"/>
      <c r="BD410" s="86"/>
      <c r="BE410" s="86"/>
      <c r="BF410" s="86"/>
      <c r="BG410" s="86"/>
    </row>
    <row r="411">
      <c r="A411" s="86"/>
      <c r="B411" s="86"/>
      <c r="C411" s="86"/>
      <c r="D411" s="86"/>
      <c r="E411" s="86"/>
      <c r="F411" s="86"/>
      <c r="G411" s="86"/>
      <c r="H411" s="86"/>
      <c r="I411" s="86"/>
      <c r="J411" s="86"/>
      <c r="K411" s="86"/>
      <c r="L411" s="86"/>
      <c r="M411" s="86"/>
      <c r="N411" s="86"/>
      <c r="O411" s="86"/>
      <c r="P411" s="86"/>
      <c r="Q411" s="86"/>
      <c r="R411" s="86"/>
      <c r="S411" s="86"/>
      <c r="T411" s="86"/>
      <c r="U411" s="86"/>
      <c r="V411" s="86"/>
      <c r="W411" s="86"/>
      <c r="X411" s="86"/>
      <c r="Y411" s="86"/>
      <c r="Z411" s="86"/>
      <c r="AA411" s="86"/>
      <c r="AB411" s="86"/>
      <c r="AC411" s="86"/>
      <c r="AD411" s="86"/>
      <c r="AE411" s="86"/>
      <c r="AF411" s="86"/>
      <c r="AG411" s="86"/>
      <c r="AH411" s="86"/>
      <c r="AI411" s="86"/>
      <c r="AJ411" s="86"/>
      <c r="AK411" s="86"/>
      <c r="AL411" s="86"/>
      <c r="AM411" s="86"/>
      <c r="AN411" s="86"/>
      <c r="AO411" s="86"/>
      <c r="AP411" s="86"/>
      <c r="AQ411" s="86"/>
      <c r="AR411" s="86"/>
      <c r="AS411" s="86"/>
      <c r="AT411" s="86"/>
      <c r="AU411" s="86"/>
      <c r="AV411" s="86"/>
      <c r="AW411" s="86"/>
      <c r="AX411" s="86"/>
      <c r="AY411" s="86"/>
      <c r="AZ411" s="86"/>
      <c r="BA411" s="86"/>
      <c r="BB411" s="86"/>
      <c r="BC411" s="86"/>
      <c r="BD411" s="86"/>
      <c r="BE411" s="86"/>
      <c r="BF411" s="86"/>
      <c r="BG411" s="86"/>
    </row>
    <row r="412">
      <c r="A412" s="86"/>
      <c r="B412" s="86"/>
      <c r="C412" s="86"/>
      <c r="D412" s="86"/>
      <c r="E412" s="86"/>
      <c r="F412" s="86"/>
      <c r="G412" s="86"/>
      <c r="H412" s="86"/>
      <c r="I412" s="86"/>
      <c r="J412" s="86"/>
      <c r="K412" s="86"/>
      <c r="L412" s="86"/>
      <c r="M412" s="86"/>
      <c r="N412" s="86"/>
      <c r="O412" s="86"/>
      <c r="P412" s="86"/>
      <c r="Q412" s="86"/>
      <c r="R412" s="86"/>
      <c r="S412" s="86"/>
      <c r="T412" s="86"/>
      <c r="U412" s="86"/>
      <c r="V412" s="86"/>
      <c r="W412" s="86"/>
      <c r="X412" s="86"/>
      <c r="Y412" s="86"/>
      <c r="Z412" s="86"/>
      <c r="AA412" s="86"/>
      <c r="AB412" s="86"/>
      <c r="AC412" s="86"/>
      <c r="AD412" s="86"/>
      <c r="AE412" s="86"/>
      <c r="AF412" s="86"/>
      <c r="AG412" s="86"/>
      <c r="AH412" s="86"/>
      <c r="AI412" s="86"/>
      <c r="AJ412" s="86"/>
      <c r="AK412" s="86"/>
      <c r="AL412" s="86"/>
      <c r="AM412" s="86"/>
      <c r="AN412" s="86"/>
      <c r="AO412" s="86"/>
      <c r="AP412" s="86"/>
      <c r="AQ412" s="86"/>
      <c r="AR412" s="86"/>
      <c r="AS412" s="86"/>
      <c r="AT412" s="86"/>
      <c r="AU412" s="86"/>
      <c r="AV412" s="86"/>
      <c r="AW412" s="86"/>
      <c r="AX412" s="86"/>
      <c r="AY412" s="86"/>
      <c r="AZ412" s="86"/>
      <c r="BA412" s="86"/>
      <c r="BB412" s="86"/>
      <c r="BC412" s="86"/>
      <c r="BD412" s="86"/>
      <c r="BE412" s="86"/>
      <c r="BF412" s="86"/>
      <c r="BG412" s="86"/>
    </row>
    <row r="413">
      <c r="A413" s="86"/>
      <c r="B413" s="86"/>
      <c r="C413" s="86"/>
      <c r="D413" s="86"/>
      <c r="E413" s="86"/>
      <c r="F413" s="86"/>
      <c r="G413" s="86"/>
      <c r="H413" s="86"/>
      <c r="I413" s="86"/>
      <c r="J413" s="86"/>
      <c r="K413" s="86"/>
      <c r="L413" s="86"/>
      <c r="M413" s="86"/>
      <c r="N413" s="86"/>
      <c r="O413" s="86"/>
      <c r="P413" s="86"/>
      <c r="Q413" s="86"/>
      <c r="R413" s="86"/>
      <c r="S413" s="86"/>
      <c r="T413" s="86"/>
      <c r="U413" s="86"/>
      <c r="V413" s="86"/>
      <c r="W413" s="86"/>
      <c r="X413" s="86"/>
      <c r="Y413" s="86"/>
      <c r="Z413" s="86"/>
      <c r="AA413" s="86"/>
      <c r="AB413" s="86"/>
      <c r="AC413" s="86"/>
      <c r="AD413" s="86"/>
      <c r="AE413" s="86"/>
      <c r="AF413" s="86"/>
      <c r="AG413" s="86"/>
      <c r="AH413" s="86"/>
      <c r="AI413" s="86"/>
      <c r="AJ413" s="86"/>
      <c r="AK413" s="86"/>
      <c r="AL413" s="86"/>
      <c r="AM413" s="86"/>
      <c r="AN413" s="86"/>
      <c r="AO413" s="86"/>
      <c r="AP413" s="86"/>
      <c r="AQ413" s="86"/>
      <c r="AR413" s="86"/>
      <c r="AS413" s="86"/>
      <c r="AT413" s="86"/>
      <c r="AU413" s="86"/>
      <c r="AV413" s="86"/>
      <c r="AW413" s="86"/>
      <c r="AX413" s="86"/>
      <c r="AY413" s="86"/>
      <c r="AZ413" s="86"/>
      <c r="BA413" s="86"/>
      <c r="BB413" s="86"/>
      <c r="BC413" s="86"/>
      <c r="BD413" s="86"/>
      <c r="BE413" s="86"/>
      <c r="BF413" s="86"/>
      <c r="BG413" s="86"/>
    </row>
    <row r="414">
      <c r="A414" s="86"/>
      <c r="B414" s="86"/>
      <c r="C414" s="86"/>
      <c r="D414" s="86"/>
      <c r="E414" s="86"/>
      <c r="F414" s="86"/>
      <c r="G414" s="86"/>
      <c r="H414" s="86"/>
      <c r="I414" s="86"/>
      <c r="J414" s="86"/>
      <c r="K414" s="86"/>
      <c r="L414" s="86"/>
      <c r="M414" s="86"/>
      <c r="N414" s="86"/>
      <c r="O414" s="86"/>
      <c r="P414" s="86"/>
      <c r="Q414" s="86"/>
      <c r="R414" s="86"/>
      <c r="S414" s="86"/>
      <c r="T414" s="86"/>
      <c r="U414" s="86"/>
      <c r="V414" s="86"/>
      <c r="W414" s="86"/>
      <c r="X414" s="86"/>
      <c r="Y414" s="86"/>
      <c r="Z414" s="86"/>
      <c r="AA414" s="86"/>
      <c r="AB414" s="86"/>
      <c r="AC414" s="86"/>
      <c r="AD414" s="86"/>
      <c r="AE414" s="86"/>
      <c r="AF414" s="86"/>
      <c r="AG414" s="86"/>
      <c r="AH414" s="86"/>
      <c r="AI414" s="86"/>
      <c r="AJ414" s="86"/>
      <c r="AK414" s="86"/>
      <c r="AL414" s="86"/>
      <c r="AM414" s="86"/>
      <c r="AN414" s="86"/>
      <c r="AO414" s="86"/>
      <c r="AP414" s="86"/>
      <c r="AQ414" s="86"/>
      <c r="AR414" s="86"/>
      <c r="AS414" s="86"/>
      <c r="AT414" s="86"/>
      <c r="AU414" s="86"/>
      <c r="AV414" s="86"/>
      <c r="AW414" s="86"/>
      <c r="AX414" s="86"/>
      <c r="AY414" s="86"/>
      <c r="AZ414" s="86"/>
      <c r="BA414" s="86"/>
      <c r="BB414" s="86"/>
      <c r="BC414" s="86"/>
      <c r="BD414" s="86"/>
      <c r="BE414" s="86"/>
      <c r="BF414" s="86"/>
      <c r="BG414" s="86"/>
    </row>
    <row r="415">
      <c r="A415" s="86"/>
      <c r="B415" s="86"/>
      <c r="C415" s="86"/>
      <c r="D415" s="86"/>
      <c r="E415" s="86"/>
      <c r="F415" s="86"/>
      <c r="G415" s="86"/>
      <c r="H415" s="86"/>
      <c r="I415" s="86"/>
      <c r="J415" s="86"/>
      <c r="K415" s="86"/>
      <c r="L415" s="86"/>
      <c r="M415" s="86"/>
      <c r="N415" s="86"/>
      <c r="O415" s="86"/>
      <c r="P415" s="86"/>
      <c r="Q415" s="86"/>
      <c r="R415" s="86"/>
      <c r="S415" s="86"/>
      <c r="T415" s="86"/>
      <c r="U415" s="86"/>
      <c r="V415" s="86"/>
      <c r="W415" s="86"/>
      <c r="X415" s="86"/>
      <c r="Y415" s="86"/>
      <c r="Z415" s="86"/>
      <c r="AA415" s="86"/>
      <c r="AB415" s="86"/>
      <c r="AC415" s="86"/>
      <c r="AD415" s="86"/>
      <c r="AE415" s="86"/>
      <c r="AF415" s="86"/>
      <c r="AG415" s="86"/>
      <c r="AH415" s="86"/>
      <c r="AI415" s="86"/>
      <c r="AJ415" s="86"/>
      <c r="AK415" s="86"/>
      <c r="AL415" s="86"/>
      <c r="AM415" s="86"/>
      <c r="AN415" s="86"/>
      <c r="AO415" s="86"/>
      <c r="AP415" s="86"/>
      <c r="AQ415" s="86"/>
      <c r="AR415" s="86"/>
      <c r="AS415" s="86"/>
      <c r="AT415" s="86"/>
      <c r="AU415" s="86"/>
      <c r="AV415" s="86"/>
      <c r="AW415" s="86"/>
      <c r="AX415" s="86"/>
      <c r="AY415" s="86"/>
      <c r="AZ415" s="86"/>
      <c r="BA415" s="86"/>
      <c r="BB415" s="86"/>
      <c r="BC415" s="86"/>
      <c r="BD415" s="86"/>
      <c r="BE415" s="86"/>
      <c r="BF415" s="86"/>
      <c r="BG415" s="86"/>
    </row>
    <row r="416">
      <c r="A416" s="86"/>
      <c r="B416" s="86"/>
      <c r="C416" s="86"/>
      <c r="D416" s="86"/>
      <c r="E416" s="86"/>
      <c r="F416" s="86"/>
      <c r="G416" s="86"/>
      <c r="H416" s="86"/>
      <c r="I416" s="86"/>
      <c r="J416" s="86"/>
      <c r="K416" s="86"/>
      <c r="L416" s="86"/>
      <c r="M416" s="86"/>
      <c r="N416" s="86"/>
      <c r="O416" s="86"/>
      <c r="P416" s="86"/>
      <c r="Q416" s="86"/>
      <c r="R416" s="86"/>
      <c r="S416" s="86"/>
      <c r="T416" s="86"/>
      <c r="U416" s="86"/>
      <c r="V416" s="86"/>
      <c r="W416" s="86"/>
      <c r="X416" s="86"/>
      <c r="Y416" s="86"/>
      <c r="Z416" s="86"/>
      <c r="AA416" s="86"/>
      <c r="AB416" s="86"/>
      <c r="AC416" s="86"/>
      <c r="AD416" s="86"/>
      <c r="AE416" s="86"/>
      <c r="AF416" s="86"/>
      <c r="AG416" s="86"/>
      <c r="AH416" s="86"/>
      <c r="AI416" s="86"/>
      <c r="AJ416" s="86"/>
      <c r="AK416" s="86"/>
      <c r="AL416" s="86"/>
      <c r="AM416" s="86"/>
      <c r="AN416" s="86"/>
      <c r="AO416" s="86"/>
      <c r="AP416" s="86"/>
      <c r="AQ416" s="86"/>
      <c r="AR416" s="86"/>
      <c r="AS416" s="86"/>
      <c r="AT416" s="86"/>
      <c r="AU416" s="86"/>
      <c r="AV416" s="86"/>
      <c r="AW416" s="86"/>
      <c r="AX416" s="86"/>
      <c r="AY416" s="86"/>
      <c r="AZ416" s="86"/>
      <c r="BA416" s="86"/>
      <c r="BB416" s="86"/>
      <c r="BC416" s="86"/>
      <c r="BD416" s="86"/>
      <c r="BE416" s="86"/>
      <c r="BF416" s="86"/>
      <c r="BG416" s="86"/>
    </row>
    <row r="417">
      <c r="A417" s="86"/>
      <c r="B417" s="86"/>
      <c r="C417" s="86"/>
      <c r="D417" s="86"/>
      <c r="E417" s="86"/>
      <c r="F417" s="86"/>
      <c r="G417" s="86"/>
      <c r="H417" s="86"/>
      <c r="I417" s="86"/>
      <c r="J417" s="86"/>
      <c r="K417" s="86"/>
      <c r="L417" s="86"/>
      <c r="M417" s="86"/>
      <c r="N417" s="86"/>
      <c r="O417" s="86"/>
      <c r="P417" s="86"/>
      <c r="Q417" s="86"/>
      <c r="R417" s="86"/>
      <c r="S417" s="86"/>
      <c r="T417" s="86"/>
      <c r="U417" s="86"/>
      <c r="V417" s="86"/>
      <c r="W417" s="86"/>
      <c r="X417" s="86"/>
      <c r="Y417" s="86"/>
      <c r="Z417" s="86"/>
      <c r="AA417" s="86"/>
      <c r="AB417" s="86"/>
      <c r="AC417" s="86"/>
      <c r="AD417" s="86"/>
      <c r="AE417" s="86"/>
      <c r="AF417" s="86"/>
      <c r="AG417" s="86"/>
      <c r="AH417" s="86"/>
      <c r="AI417" s="86"/>
      <c r="AJ417" s="86"/>
      <c r="AK417" s="86"/>
      <c r="AL417" s="86"/>
      <c r="AM417" s="86"/>
      <c r="AN417" s="86"/>
      <c r="AO417" s="86"/>
      <c r="AP417" s="86"/>
      <c r="AQ417" s="86"/>
      <c r="AR417" s="86"/>
      <c r="AS417" s="86"/>
      <c r="AT417" s="86"/>
      <c r="AU417" s="86"/>
      <c r="AV417" s="86"/>
      <c r="AW417" s="86"/>
      <c r="AX417" s="86"/>
      <c r="AY417" s="86"/>
      <c r="AZ417" s="86"/>
      <c r="BA417" s="86"/>
      <c r="BB417" s="86"/>
      <c r="BC417" s="86"/>
      <c r="BD417" s="86"/>
      <c r="BE417" s="86"/>
      <c r="BF417" s="86"/>
      <c r="BG417" s="86"/>
    </row>
    <row r="418">
      <c r="A418" s="86"/>
      <c r="B418" s="86"/>
      <c r="C418" s="86"/>
      <c r="D418" s="86"/>
      <c r="E418" s="86"/>
      <c r="F418" s="86"/>
      <c r="G418" s="86"/>
      <c r="H418" s="86"/>
      <c r="I418" s="86"/>
      <c r="J418" s="86"/>
      <c r="K418" s="86"/>
      <c r="L418" s="86"/>
      <c r="M418" s="86"/>
      <c r="N418" s="86"/>
      <c r="O418" s="86"/>
      <c r="P418" s="86"/>
      <c r="Q418" s="86"/>
      <c r="R418" s="86"/>
      <c r="S418" s="86"/>
      <c r="T418" s="86"/>
      <c r="U418" s="86"/>
      <c r="V418" s="86"/>
      <c r="W418" s="86"/>
      <c r="X418" s="86"/>
      <c r="Y418" s="86"/>
      <c r="Z418" s="86"/>
      <c r="AA418" s="86"/>
      <c r="AB418" s="86"/>
      <c r="AC418" s="86"/>
      <c r="AD418" s="86"/>
      <c r="AE418" s="86"/>
      <c r="AF418" s="86"/>
      <c r="AG418" s="86"/>
      <c r="AH418" s="86"/>
      <c r="AI418" s="86"/>
      <c r="AJ418" s="86"/>
      <c r="AK418" s="86"/>
      <c r="AL418" s="86"/>
      <c r="AM418" s="86"/>
      <c r="AN418" s="86"/>
      <c r="AO418" s="86"/>
      <c r="AP418" s="86"/>
      <c r="AQ418" s="86"/>
      <c r="AR418" s="86"/>
      <c r="AS418" s="86"/>
      <c r="AT418" s="86"/>
      <c r="AU418" s="86"/>
      <c r="AV418" s="86"/>
      <c r="AW418" s="86"/>
      <c r="AX418" s="86"/>
      <c r="AY418" s="86"/>
      <c r="AZ418" s="86"/>
      <c r="BA418" s="86"/>
      <c r="BB418" s="86"/>
      <c r="BC418" s="86"/>
      <c r="BD418" s="86"/>
      <c r="BE418" s="86"/>
      <c r="BF418" s="86"/>
      <c r="BG418" s="86"/>
    </row>
    <row r="419">
      <c r="A419" s="86"/>
      <c r="B419" s="86"/>
      <c r="C419" s="86"/>
      <c r="D419" s="86"/>
      <c r="E419" s="86"/>
      <c r="F419" s="86"/>
      <c r="G419" s="86"/>
      <c r="H419" s="86"/>
      <c r="I419" s="86"/>
      <c r="J419" s="86"/>
      <c r="K419" s="86"/>
      <c r="L419" s="86"/>
      <c r="M419" s="86"/>
      <c r="N419" s="86"/>
      <c r="O419" s="86"/>
      <c r="P419" s="86"/>
      <c r="Q419" s="86"/>
      <c r="R419" s="86"/>
      <c r="S419" s="86"/>
      <c r="T419" s="86"/>
      <c r="U419" s="86"/>
      <c r="V419" s="86"/>
      <c r="W419" s="86"/>
      <c r="X419" s="86"/>
      <c r="Y419" s="86"/>
      <c r="Z419" s="86"/>
      <c r="AA419" s="86"/>
      <c r="AB419" s="86"/>
      <c r="AC419" s="86"/>
      <c r="AD419" s="86"/>
      <c r="AE419" s="86"/>
      <c r="AF419" s="86"/>
      <c r="AG419" s="86"/>
      <c r="AH419" s="86"/>
      <c r="AI419" s="86"/>
      <c r="AJ419" s="86"/>
      <c r="AK419" s="86"/>
      <c r="AL419" s="86"/>
      <c r="AM419" s="86"/>
      <c r="AN419" s="86"/>
      <c r="AO419" s="86"/>
      <c r="AP419" s="86"/>
      <c r="AQ419" s="86"/>
      <c r="AR419" s="86"/>
      <c r="AS419" s="86"/>
      <c r="AT419" s="86"/>
      <c r="AU419" s="86"/>
      <c r="AV419" s="86"/>
      <c r="AW419" s="86"/>
      <c r="AX419" s="86"/>
      <c r="AY419" s="86"/>
      <c r="AZ419" s="86"/>
      <c r="BA419" s="86"/>
      <c r="BB419" s="86"/>
      <c r="BC419" s="86"/>
      <c r="BD419" s="86"/>
      <c r="BE419" s="86"/>
      <c r="BF419" s="86"/>
      <c r="BG419" s="86"/>
    </row>
    <row r="420">
      <c r="A420" s="86"/>
      <c r="B420" s="86"/>
      <c r="C420" s="86"/>
      <c r="D420" s="86"/>
      <c r="E420" s="86"/>
      <c r="F420" s="86"/>
      <c r="G420" s="86"/>
      <c r="H420" s="86"/>
      <c r="I420" s="86"/>
      <c r="J420" s="86"/>
      <c r="K420" s="86"/>
      <c r="L420" s="86"/>
      <c r="M420" s="86"/>
      <c r="N420" s="86"/>
      <c r="O420" s="86"/>
      <c r="P420" s="86"/>
      <c r="Q420" s="86"/>
      <c r="R420" s="86"/>
      <c r="S420" s="86"/>
      <c r="T420" s="86"/>
      <c r="U420" s="86"/>
      <c r="V420" s="86"/>
      <c r="W420" s="86"/>
      <c r="X420" s="86"/>
      <c r="Y420" s="86"/>
      <c r="Z420" s="86"/>
      <c r="AA420" s="86"/>
      <c r="AB420" s="86"/>
      <c r="AC420" s="86"/>
      <c r="AD420" s="86"/>
      <c r="AE420" s="86"/>
      <c r="AF420" s="86"/>
      <c r="AG420" s="86"/>
      <c r="AH420" s="86"/>
      <c r="AI420" s="86"/>
      <c r="AJ420" s="86"/>
      <c r="AK420" s="86"/>
      <c r="AL420" s="86"/>
      <c r="AM420" s="86"/>
      <c r="AN420" s="86"/>
      <c r="AO420" s="86"/>
      <c r="AP420" s="86"/>
      <c r="AQ420" s="86"/>
      <c r="AR420" s="86"/>
      <c r="AS420" s="86"/>
      <c r="AT420" s="86"/>
      <c r="AU420" s="86"/>
      <c r="AV420" s="86"/>
      <c r="AW420" s="86"/>
      <c r="AX420" s="86"/>
      <c r="AY420" s="86"/>
      <c r="AZ420" s="86"/>
      <c r="BA420" s="86"/>
      <c r="BB420" s="86"/>
      <c r="BC420" s="86"/>
      <c r="BD420" s="86"/>
      <c r="BE420" s="86"/>
      <c r="BF420" s="86"/>
      <c r="BG420" s="86"/>
    </row>
    <row r="421">
      <c r="A421" s="86"/>
      <c r="B421" s="86"/>
      <c r="C421" s="86"/>
      <c r="D421" s="86"/>
      <c r="E421" s="86"/>
      <c r="F421" s="86"/>
      <c r="G421" s="86"/>
      <c r="H421" s="86"/>
      <c r="I421" s="86"/>
      <c r="J421" s="86"/>
      <c r="K421" s="86"/>
      <c r="L421" s="86"/>
      <c r="M421" s="86"/>
      <c r="N421" s="86"/>
      <c r="O421" s="86"/>
      <c r="P421" s="86"/>
      <c r="Q421" s="86"/>
      <c r="R421" s="86"/>
      <c r="S421" s="86"/>
      <c r="T421" s="86"/>
      <c r="U421" s="86"/>
      <c r="V421" s="86"/>
      <c r="W421" s="86"/>
      <c r="X421" s="86"/>
      <c r="Y421" s="86"/>
      <c r="Z421" s="86"/>
      <c r="AA421" s="86"/>
      <c r="AB421" s="86"/>
      <c r="AC421" s="86"/>
      <c r="AD421" s="86"/>
      <c r="AE421" s="86"/>
      <c r="AF421" s="86"/>
      <c r="AG421" s="86"/>
      <c r="AH421" s="86"/>
      <c r="AI421" s="86"/>
      <c r="AJ421" s="86"/>
      <c r="AK421" s="86"/>
      <c r="AL421" s="86"/>
      <c r="AM421" s="86"/>
      <c r="AN421" s="86"/>
      <c r="AO421" s="86"/>
      <c r="AP421" s="86"/>
      <c r="AQ421" s="86"/>
      <c r="AR421" s="86"/>
      <c r="AS421" s="86"/>
      <c r="AT421" s="86"/>
      <c r="AU421" s="86"/>
      <c r="AV421" s="86"/>
      <c r="AW421" s="86"/>
      <c r="AX421" s="86"/>
      <c r="AY421" s="86"/>
      <c r="AZ421" s="86"/>
      <c r="BA421" s="86"/>
      <c r="BB421" s="86"/>
      <c r="BC421" s="86"/>
      <c r="BD421" s="86"/>
      <c r="BE421" s="86"/>
      <c r="BF421" s="86"/>
      <c r="BG421" s="86"/>
    </row>
    <row r="422">
      <c r="A422" s="86"/>
      <c r="B422" s="86"/>
      <c r="C422" s="86"/>
      <c r="D422" s="86"/>
      <c r="E422" s="86"/>
      <c r="F422" s="86"/>
      <c r="G422" s="86"/>
      <c r="H422" s="86"/>
      <c r="I422" s="86"/>
      <c r="J422" s="86"/>
      <c r="K422" s="86"/>
      <c r="L422" s="86"/>
      <c r="M422" s="86"/>
      <c r="N422" s="86"/>
      <c r="O422" s="86"/>
      <c r="P422" s="86"/>
      <c r="Q422" s="86"/>
      <c r="R422" s="86"/>
      <c r="S422" s="86"/>
      <c r="T422" s="86"/>
      <c r="U422" s="86"/>
      <c r="V422" s="86"/>
      <c r="W422" s="86"/>
      <c r="X422" s="86"/>
      <c r="Y422" s="86"/>
      <c r="Z422" s="86"/>
      <c r="AA422" s="86"/>
      <c r="AB422" s="86"/>
      <c r="AC422" s="86"/>
      <c r="AD422" s="86"/>
      <c r="AE422" s="86"/>
      <c r="AF422" s="86"/>
      <c r="AG422" s="86"/>
      <c r="AH422" s="86"/>
      <c r="AI422" s="86"/>
      <c r="AJ422" s="86"/>
      <c r="AK422" s="86"/>
      <c r="AL422" s="86"/>
      <c r="AM422" s="86"/>
      <c r="AN422" s="86"/>
      <c r="AO422" s="86"/>
      <c r="AP422" s="86"/>
      <c r="AQ422" s="86"/>
      <c r="AR422" s="86"/>
      <c r="AS422" s="86"/>
      <c r="AT422" s="86"/>
      <c r="AU422" s="86"/>
      <c r="AV422" s="86"/>
      <c r="AW422" s="86"/>
      <c r="AX422" s="86"/>
      <c r="AY422" s="86"/>
      <c r="AZ422" s="86"/>
      <c r="BA422" s="86"/>
      <c r="BB422" s="86"/>
      <c r="BC422" s="86"/>
      <c r="BD422" s="86"/>
      <c r="BE422" s="86"/>
      <c r="BF422" s="86"/>
      <c r="BG422" s="86"/>
    </row>
    <row r="423">
      <c r="A423" s="86"/>
      <c r="B423" s="86"/>
      <c r="C423" s="86"/>
      <c r="D423" s="86"/>
      <c r="E423" s="86"/>
      <c r="F423" s="86"/>
      <c r="G423" s="86"/>
      <c r="H423" s="86"/>
      <c r="I423" s="86"/>
      <c r="J423" s="86"/>
      <c r="K423" s="86"/>
      <c r="L423" s="86"/>
      <c r="M423" s="86"/>
      <c r="N423" s="86"/>
      <c r="O423" s="86"/>
      <c r="P423" s="86"/>
      <c r="Q423" s="86"/>
      <c r="R423" s="86"/>
      <c r="S423" s="86"/>
      <c r="T423" s="86"/>
      <c r="U423" s="86"/>
      <c r="V423" s="86"/>
      <c r="W423" s="86"/>
      <c r="X423" s="86"/>
      <c r="Y423" s="86"/>
      <c r="Z423" s="86"/>
      <c r="AA423" s="86"/>
      <c r="AB423" s="86"/>
      <c r="AC423" s="86"/>
      <c r="AD423" s="86"/>
      <c r="AE423" s="86"/>
      <c r="AF423" s="86"/>
      <c r="AG423" s="86"/>
      <c r="AH423" s="86"/>
      <c r="AI423" s="86"/>
      <c r="AJ423" s="86"/>
      <c r="AK423" s="86"/>
      <c r="AL423" s="86"/>
      <c r="AM423" s="86"/>
      <c r="AN423" s="86"/>
      <c r="AO423" s="86"/>
      <c r="AP423" s="86"/>
      <c r="AQ423" s="86"/>
      <c r="AR423" s="86"/>
      <c r="AS423" s="86"/>
      <c r="AT423" s="86"/>
      <c r="AU423" s="86"/>
      <c r="AV423" s="86"/>
      <c r="AW423" s="86"/>
      <c r="AX423" s="86"/>
      <c r="AY423" s="86"/>
      <c r="AZ423" s="86"/>
      <c r="BA423" s="86"/>
      <c r="BB423" s="86"/>
      <c r="BC423" s="86"/>
      <c r="BD423" s="86"/>
      <c r="BE423" s="86"/>
      <c r="BF423" s="86"/>
      <c r="BG423" s="86"/>
    </row>
    <row r="424">
      <c r="A424" s="86"/>
      <c r="B424" s="86"/>
      <c r="C424" s="86"/>
      <c r="D424" s="86"/>
      <c r="E424" s="86"/>
      <c r="F424" s="86"/>
      <c r="G424" s="86"/>
      <c r="H424" s="86"/>
      <c r="I424" s="86"/>
      <c r="J424" s="86"/>
      <c r="K424" s="86"/>
      <c r="L424" s="86"/>
      <c r="M424" s="86"/>
      <c r="N424" s="86"/>
      <c r="O424" s="86"/>
      <c r="P424" s="86"/>
      <c r="Q424" s="86"/>
      <c r="R424" s="86"/>
      <c r="S424" s="86"/>
      <c r="T424" s="86"/>
      <c r="U424" s="86"/>
      <c r="V424" s="86"/>
      <c r="W424" s="86"/>
      <c r="X424" s="86"/>
      <c r="Y424" s="86"/>
      <c r="Z424" s="86"/>
      <c r="AA424" s="86"/>
      <c r="AB424" s="86"/>
      <c r="AC424" s="86"/>
      <c r="AD424" s="86"/>
      <c r="AE424" s="86"/>
      <c r="AF424" s="86"/>
      <c r="AG424" s="86"/>
      <c r="AH424" s="86"/>
      <c r="AI424" s="86"/>
      <c r="AJ424" s="86"/>
      <c r="AK424" s="86"/>
      <c r="AL424" s="86"/>
      <c r="AM424" s="86"/>
      <c r="AN424" s="86"/>
      <c r="AO424" s="86"/>
      <c r="AP424" s="86"/>
      <c r="AQ424" s="86"/>
      <c r="AR424" s="86"/>
      <c r="AS424" s="86"/>
      <c r="AT424" s="86"/>
      <c r="AU424" s="86"/>
      <c r="AV424" s="86"/>
      <c r="AW424" s="86"/>
      <c r="AX424" s="86"/>
      <c r="AY424" s="86"/>
      <c r="AZ424" s="86"/>
      <c r="BA424" s="86"/>
      <c r="BB424" s="86"/>
      <c r="BC424" s="86"/>
      <c r="BD424" s="86"/>
      <c r="BE424" s="86"/>
      <c r="BF424" s="86"/>
      <c r="BG424" s="86"/>
    </row>
    <row r="425">
      <c r="A425" s="86"/>
      <c r="B425" s="86"/>
      <c r="C425" s="86"/>
      <c r="D425" s="86"/>
      <c r="E425" s="86"/>
      <c r="F425" s="86"/>
      <c r="G425" s="86"/>
      <c r="H425" s="86"/>
      <c r="I425" s="86"/>
      <c r="J425" s="86"/>
      <c r="K425" s="86"/>
      <c r="L425" s="86"/>
      <c r="M425" s="86"/>
      <c r="N425" s="86"/>
      <c r="O425" s="86"/>
      <c r="P425" s="86"/>
      <c r="Q425" s="86"/>
      <c r="R425" s="86"/>
      <c r="S425" s="86"/>
      <c r="T425" s="86"/>
      <c r="U425" s="86"/>
      <c r="V425" s="86"/>
      <c r="W425" s="86"/>
      <c r="X425" s="86"/>
      <c r="Y425" s="86"/>
      <c r="Z425" s="86"/>
      <c r="AA425" s="86"/>
      <c r="AB425" s="86"/>
      <c r="AC425" s="86"/>
      <c r="AD425" s="86"/>
      <c r="AE425" s="86"/>
      <c r="AF425" s="86"/>
      <c r="AG425" s="86"/>
      <c r="AH425" s="86"/>
      <c r="AI425" s="86"/>
      <c r="AJ425" s="86"/>
      <c r="AK425" s="86"/>
      <c r="AL425" s="86"/>
      <c r="AM425" s="86"/>
      <c r="AN425" s="86"/>
      <c r="AO425" s="86"/>
      <c r="AP425" s="86"/>
      <c r="AQ425" s="86"/>
      <c r="AR425" s="86"/>
      <c r="AS425" s="86"/>
      <c r="AT425" s="86"/>
      <c r="AU425" s="86"/>
      <c r="AV425" s="86"/>
      <c r="AW425" s="86"/>
      <c r="AX425" s="86"/>
      <c r="AY425" s="86"/>
      <c r="AZ425" s="86"/>
      <c r="BA425" s="86"/>
      <c r="BB425" s="86"/>
      <c r="BC425" s="86"/>
      <c r="BD425" s="86"/>
      <c r="BE425" s="86"/>
      <c r="BF425" s="86"/>
      <c r="BG425" s="86"/>
    </row>
    <row r="426">
      <c r="A426" s="86"/>
      <c r="B426" s="86"/>
      <c r="C426" s="86"/>
      <c r="D426" s="86"/>
      <c r="E426" s="86"/>
      <c r="F426" s="86"/>
      <c r="G426" s="86"/>
      <c r="H426" s="86"/>
      <c r="I426" s="86"/>
      <c r="J426" s="86"/>
      <c r="K426" s="86"/>
      <c r="L426" s="86"/>
      <c r="M426" s="86"/>
      <c r="N426" s="86"/>
      <c r="O426" s="86"/>
      <c r="P426" s="86"/>
      <c r="Q426" s="86"/>
      <c r="R426" s="86"/>
      <c r="S426" s="86"/>
      <c r="T426" s="86"/>
      <c r="U426" s="86"/>
      <c r="V426" s="86"/>
      <c r="W426" s="86"/>
      <c r="X426" s="86"/>
      <c r="Y426" s="86"/>
      <c r="Z426" s="86"/>
      <c r="AA426" s="86"/>
      <c r="AB426" s="86"/>
      <c r="AC426" s="86"/>
      <c r="AD426" s="86"/>
      <c r="AE426" s="86"/>
      <c r="AF426" s="86"/>
      <c r="AG426" s="86"/>
      <c r="AH426" s="86"/>
      <c r="AI426" s="86"/>
      <c r="AJ426" s="86"/>
      <c r="AK426" s="86"/>
      <c r="AL426" s="86"/>
      <c r="AM426" s="86"/>
      <c r="AN426" s="86"/>
      <c r="AO426" s="86"/>
      <c r="AP426" s="86"/>
      <c r="AQ426" s="86"/>
      <c r="AR426" s="86"/>
      <c r="AS426" s="86"/>
      <c r="AT426" s="86"/>
      <c r="AU426" s="86"/>
      <c r="AV426" s="86"/>
      <c r="AW426" s="86"/>
      <c r="AX426" s="86"/>
      <c r="AY426" s="86"/>
      <c r="AZ426" s="86"/>
      <c r="BA426" s="86"/>
      <c r="BB426" s="86"/>
      <c r="BC426" s="86"/>
      <c r="BD426" s="86"/>
      <c r="BE426" s="86"/>
      <c r="BF426" s="86"/>
      <c r="BG426" s="86"/>
    </row>
    <row r="427">
      <c r="A427" s="86"/>
      <c r="B427" s="86"/>
      <c r="C427" s="86"/>
      <c r="D427" s="86"/>
      <c r="E427" s="86"/>
      <c r="F427" s="86"/>
      <c r="G427" s="86"/>
      <c r="H427" s="86"/>
      <c r="I427" s="86"/>
      <c r="J427" s="86"/>
      <c r="K427" s="86"/>
      <c r="L427" s="86"/>
      <c r="M427" s="86"/>
      <c r="N427" s="86"/>
      <c r="O427" s="86"/>
      <c r="P427" s="86"/>
      <c r="Q427" s="86"/>
      <c r="R427" s="86"/>
      <c r="S427" s="86"/>
      <c r="T427" s="86"/>
      <c r="U427" s="86"/>
      <c r="V427" s="86"/>
      <c r="W427" s="86"/>
      <c r="X427" s="86"/>
      <c r="Y427" s="86"/>
      <c r="Z427" s="86"/>
      <c r="AA427" s="86"/>
      <c r="AB427" s="86"/>
      <c r="AC427" s="86"/>
      <c r="AD427" s="86"/>
      <c r="AE427" s="86"/>
      <c r="AF427" s="86"/>
      <c r="AG427" s="86"/>
      <c r="AH427" s="86"/>
      <c r="AI427" s="86"/>
      <c r="AJ427" s="86"/>
      <c r="AK427" s="86"/>
      <c r="AL427" s="86"/>
      <c r="AM427" s="86"/>
      <c r="AN427" s="86"/>
      <c r="AO427" s="86"/>
      <c r="AP427" s="86"/>
      <c r="AQ427" s="86"/>
      <c r="AR427" s="86"/>
      <c r="AS427" s="86"/>
      <c r="AT427" s="86"/>
      <c r="AU427" s="86"/>
      <c r="AV427" s="86"/>
      <c r="AW427" s="86"/>
      <c r="AX427" s="86"/>
      <c r="AY427" s="86"/>
      <c r="AZ427" s="86"/>
      <c r="BA427" s="86"/>
      <c r="BB427" s="86"/>
      <c r="BC427" s="86"/>
      <c r="BD427" s="86"/>
      <c r="BE427" s="86"/>
      <c r="BF427" s="86"/>
      <c r="BG427" s="86"/>
    </row>
    <row r="428">
      <c r="A428" s="86"/>
      <c r="B428" s="86"/>
      <c r="C428" s="86"/>
      <c r="D428" s="86"/>
      <c r="E428" s="86"/>
      <c r="F428" s="86"/>
      <c r="G428" s="86"/>
      <c r="H428" s="86"/>
      <c r="I428" s="86"/>
      <c r="J428" s="86"/>
      <c r="K428" s="86"/>
      <c r="L428" s="86"/>
      <c r="M428" s="86"/>
      <c r="N428" s="86"/>
      <c r="O428" s="86"/>
      <c r="P428" s="86"/>
      <c r="Q428" s="86"/>
      <c r="R428" s="86"/>
      <c r="S428" s="86"/>
      <c r="T428" s="86"/>
      <c r="U428" s="86"/>
      <c r="V428" s="86"/>
      <c r="W428" s="86"/>
      <c r="X428" s="86"/>
      <c r="Y428" s="86"/>
      <c r="Z428" s="86"/>
      <c r="AA428" s="86"/>
      <c r="AB428" s="86"/>
      <c r="AC428" s="86"/>
      <c r="AD428" s="86"/>
      <c r="AE428" s="86"/>
      <c r="AF428" s="86"/>
      <c r="AG428" s="86"/>
      <c r="AH428" s="86"/>
      <c r="AI428" s="86"/>
      <c r="AJ428" s="86"/>
      <c r="AK428" s="86"/>
      <c r="AL428" s="86"/>
      <c r="AM428" s="86"/>
      <c r="AN428" s="86"/>
      <c r="AO428" s="86"/>
      <c r="AP428" s="86"/>
      <c r="AQ428" s="86"/>
      <c r="AR428" s="86"/>
      <c r="AS428" s="86"/>
      <c r="AT428" s="86"/>
      <c r="AU428" s="86"/>
      <c r="AV428" s="86"/>
      <c r="AW428" s="86"/>
      <c r="AX428" s="86"/>
      <c r="AY428" s="86"/>
      <c r="AZ428" s="86"/>
      <c r="BA428" s="86"/>
      <c r="BB428" s="86"/>
      <c r="BC428" s="86"/>
      <c r="BD428" s="86"/>
      <c r="BE428" s="86"/>
      <c r="BF428" s="86"/>
      <c r="BG428" s="86"/>
    </row>
    <row r="429">
      <c r="A429" s="86"/>
      <c r="B429" s="86"/>
      <c r="C429" s="86"/>
      <c r="D429" s="86"/>
      <c r="E429" s="86"/>
      <c r="F429" s="86"/>
      <c r="G429" s="86"/>
      <c r="H429" s="86"/>
      <c r="I429" s="86"/>
      <c r="J429" s="86"/>
      <c r="K429" s="86"/>
      <c r="L429" s="86"/>
      <c r="M429" s="86"/>
      <c r="N429" s="86"/>
      <c r="O429" s="86"/>
      <c r="P429" s="86"/>
      <c r="Q429" s="86"/>
      <c r="R429" s="86"/>
      <c r="S429" s="86"/>
      <c r="T429" s="86"/>
      <c r="U429" s="86"/>
      <c r="V429" s="86"/>
      <c r="W429" s="86"/>
      <c r="X429" s="86"/>
      <c r="Y429" s="86"/>
      <c r="Z429" s="86"/>
      <c r="AA429" s="86"/>
      <c r="AB429" s="86"/>
      <c r="AC429" s="86"/>
      <c r="AD429" s="86"/>
      <c r="AE429" s="86"/>
      <c r="AF429" s="86"/>
      <c r="AG429" s="86"/>
      <c r="AH429" s="86"/>
      <c r="AI429" s="86"/>
      <c r="AJ429" s="86"/>
      <c r="AK429" s="86"/>
      <c r="AL429" s="86"/>
      <c r="AM429" s="86"/>
      <c r="AN429" s="86"/>
      <c r="AO429" s="86"/>
      <c r="AP429" s="86"/>
      <c r="AQ429" s="86"/>
      <c r="AR429" s="86"/>
      <c r="AS429" s="86"/>
      <c r="AT429" s="86"/>
      <c r="AU429" s="86"/>
      <c r="AV429" s="86"/>
      <c r="AW429" s="86"/>
      <c r="AX429" s="86"/>
      <c r="AY429" s="86"/>
      <c r="AZ429" s="86"/>
      <c r="BA429" s="86"/>
      <c r="BB429" s="86"/>
      <c r="BC429" s="86"/>
      <c r="BD429" s="86"/>
      <c r="BE429" s="86"/>
      <c r="BF429" s="86"/>
      <c r="BG429" s="86"/>
    </row>
    <row r="430">
      <c r="A430" s="86"/>
      <c r="B430" s="86"/>
      <c r="C430" s="86"/>
      <c r="D430" s="86"/>
      <c r="E430" s="86"/>
      <c r="F430" s="86"/>
      <c r="G430" s="86"/>
      <c r="H430" s="86"/>
      <c r="I430" s="86"/>
      <c r="J430" s="86"/>
      <c r="K430" s="86"/>
      <c r="L430" s="86"/>
      <c r="M430" s="86"/>
      <c r="N430" s="86"/>
      <c r="O430" s="86"/>
      <c r="P430" s="86"/>
      <c r="Q430" s="86"/>
      <c r="R430" s="86"/>
      <c r="S430" s="86"/>
      <c r="T430" s="86"/>
      <c r="U430" s="86"/>
      <c r="V430" s="86"/>
      <c r="W430" s="86"/>
      <c r="X430" s="86"/>
      <c r="Y430" s="86"/>
      <c r="Z430" s="86"/>
      <c r="AA430" s="86"/>
      <c r="AB430" s="86"/>
      <c r="AC430" s="86"/>
      <c r="AD430" s="86"/>
      <c r="AE430" s="86"/>
      <c r="AF430" s="86"/>
      <c r="AG430" s="86"/>
      <c r="AH430" s="86"/>
      <c r="AI430" s="86"/>
      <c r="AJ430" s="86"/>
      <c r="AK430" s="86"/>
      <c r="AL430" s="86"/>
      <c r="AM430" s="86"/>
      <c r="AN430" s="86"/>
      <c r="AO430" s="86"/>
      <c r="AP430" s="86"/>
      <c r="AQ430" s="86"/>
      <c r="AR430" s="86"/>
      <c r="AS430" s="86"/>
      <c r="AT430" s="86"/>
      <c r="AU430" s="86"/>
      <c r="AV430" s="86"/>
      <c r="AW430" s="86"/>
      <c r="AX430" s="86"/>
      <c r="AY430" s="86"/>
      <c r="AZ430" s="86"/>
      <c r="BA430" s="86"/>
      <c r="BB430" s="86"/>
      <c r="BC430" s="86"/>
      <c r="BD430" s="86"/>
      <c r="BE430" s="86"/>
      <c r="BF430" s="86"/>
      <c r="BG430" s="86"/>
    </row>
    <row r="431">
      <c r="A431" s="86"/>
      <c r="B431" s="86"/>
      <c r="C431" s="86"/>
      <c r="D431" s="86"/>
      <c r="E431" s="86"/>
      <c r="F431" s="86"/>
      <c r="G431" s="86"/>
      <c r="H431" s="86"/>
      <c r="I431" s="86"/>
      <c r="J431" s="86"/>
      <c r="K431" s="86"/>
      <c r="L431" s="86"/>
      <c r="M431" s="86"/>
      <c r="N431" s="86"/>
      <c r="O431" s="86"/>
      <c r="P431" s="86"/>
      <c r="Q431" s="86"/>
      <c r="R431" s="86"/>
      <c r="S431" s="86"/>
      <c r="T431" s="86"/>
      <c r="U431" s="86"/>
      <c r="V431" s="86"/>
      <c r="W431" s="86"/>
      <c r="X431" s="86"/>
      <c r="Y431" s="86"/>
      <c r="Z431" s="86"/>
      <c r="AA431" s="86"/>
      <c r="AB431" s="86"/>
      <c r="AC431" s="86"/>
      <c r="AD431" s="86"/>
      <c r="AE431" s="86"/>
      <c r="AF431" s="86"/>
      <c r="AG431" s="86"/>
      <c r="AH431" s="86"/>
      <c r="AI431" s="86"/>
      <c r="AJ431" s="86"/>
      <c r="AK431" s="86"/>
      <c r="AL431" s="86"/>
      <c r="AM431" s="86"/>
      <c r="AN431" s="86"/>
      <c r="AO431" s="86"/>
      <c r="AP431" s="86"/>
      <c r="AQ431" s="86"/>
      <c r="AR431" s="86"/>
      <c r="AS431" s="86"/>
      <c r="AT431" s="86"/>
      <c r="AU431" s="86"/>
      <c r="AV431" s="86"/>
      <c r="AW431" s="86"/>
      <c r="AX431" s="86"/>
      <c r="AY431" s="86"/>
      <c r="AZ431" s="86"/>
      <c r="BA431" s="86"/>
      <c r="BB431" s="86"/>
      <c r="BC431" s="86"/>
      <c r="BD431" s="86"/>
      <c r="BE431" s="86"/>
      <c r="BF431" s="86"/>
      <c r="BG431" s="86"/>
    </row>
    <row r="432">
      <c r="A432" s="86"/>
      <c r="B432" s="86"/>
      <c r="C432" s="86"/>
      <c r="D432" s="86"/>
      <c r="E432" s="86"/>
      <c r="F432" s="86"/>
      <c r="G432" s="86"/>
      <c r="H432" s="86"/>
      <c r="I432" s="86"/>
      <c r="J432" s="86"/>
      <c r="K432" s="86"/>
      <c r="L432" s="86"/>
      <c r="M432" s="86"/>
      <c r="N432" s="86"/>
      <c r="O432" s="86"/>
      <c r="P432" s="86"/>
      <c r="Q432" s="86"/>
      <c r="R432" s="86"/>
      <c r="S432" s="86"/>
      <c r="T432" s="86"/>
      <c r="U432" s="86"/>
      <c r="V432" s="86"/>
      <c r="W432" s="86"/>
      <c r="X432" s="86"/>
      <c r="Y432" s="86"/>
      <c r="Z432" s="86"/>
      <c r="AA432" s="86"/>
      <c r="AB432" s="86"/>
      <c r="AC432" s="86"/>
      <c r="AD432" s="86"/>
      <c r="AE432" s="86"/>
      <c r="AF432" s="86"/>
      <c r="AG432" s="86"/>
      <c r="AH432" s="86"/>
      <c r="AI432" s="86"/>
      <c r="AJ432" s="86"/>
      <c r="AK432" s="86"/>
      <c r="AL432" s="86"/>
      <c r="AM432" s="86"/>
      <c r="AN432" s="86"/>
      <c r="AO432" s="86"/>
      <c r="AP432" s="86"/>
      <c r="AQ432" s="86"/>
      <c r="AR432" s="86"/>
      <c r="AS432" s="86"/>
      <c r="AT432" s="86"/>
      <c r="AU432" s="86"/>
      <c r="AV432" s="86"/>
      <c r="AW432" s="86"/>
      <c r="AX432" s="86"/>
      <c r="AY432" s="86"/>
      <c r="AZ432" s="86"/>
      <c r="BA432" s="86"/>
      <c r="BB432" s="86"/>
      <c r="BC432" s="86"/>
      <c r="BD432" s="86"/>
      <c r="BE432" s="86"/>
      <c r="BF432" s="86"/>
      <c r="BG432" s="86"/>
    </row>
    <row r="433">
      <c r="A433" s="86"/>
      <c r="B433" s="86"/>
      <c r="C433" s="86"/>
      <c r="D433" s="86"/>
      <c r="E433" s="86"/>
      <c r="F433" s="86"/>
      <c r="G433" s="86"/>
      <c r="H433" s="86"/>
      <c r="I433" s="86"/>
      <c r="J433" s="86"/>
      <c r="K433" s="86"/>
      <c r="L433" s="86"/>
      <c r="M433" s="86"/>
      <c r="N433" s="86"/>
      <c r="O433" s="86"/>
      <c r="P433" s="86"/>
      <c r="Q433" s="86"/>
      <c r="R433" s="86"/>
      <c r="S433" s="86"/>
      <c r="T433" s="86"/>
      <c r="U433" s="86"/>
      <c r="V433" s="86"/>
      <c r="W433" s="86"/>
      <c r="X433" s="86"/>
      <c r="Y433" s="86"/>
      <c r="Z433" s="86"/>
      <c r="AA433" s="86"/>
      <c r="AB433" s="86"/>
      <c r="AC433" s="86"/>
      <c r="AD433" s="86"/>
      <c r="AE433" s="86"/>
      <c r="AF433" s="86"/>
      <c r="AG433" s="86"/>
      <c r="AH433" s="86"/>
      <c r="AI433" s="86"/>
      <c r="AJ433" s="86"/>
      <c r="AK433" s="86"/>
      <c r="AL433" s="86"/>
      <c r="AM433" s="86"/>
      <c r="AN433" s="86"/>
      <c r="AO433" s="86"/>
      <c r="AP433" s="86"/>
      <c r="AQ433" s="86"/>
      <c r="AR433" s="86"/>
      <c r="AS433" s="86"/>
      <c r="AT433" s="86"/>
      <c r="AU433" s="86"/>
      <c r="AV433" s="86"/>
      <c r="AW433" s="86"/>
      <c r="AX433" s="86"/>
      <c r="AY433" s="86"/>
      <c r="AZ433" s="86"/>
      <c r="BA433" s="86"/>
      <c r="BB433" s="86"/>
      <c r="BC433" s="86"/>
      <c r="BD433" s="86"/>
      <c r="BE433" s="86"/>
      <c r="BF433" s="86"/>
      <c r="BG433" s="86"/>
    </row>
    <row r="434">
      <c r="A434" s="86"/>
      <c r="B434" s="86"/>
      <c r="C434" s="86"/>
      <c r="D434" s="86"/>
      <c r="E434" s="86"/>
      <c r="F434" s="86"/>
      <c r="G434" s="86"/>
      <c r="H434" s="86"/>
      <c r="I434" s="86"/>
      <c r="J434" s="86"/>
      <c r="K434" s="86"/>
      <c r="L434" s="86"/>
      <c r="M434" s="86"/>
      <c r="N434" s="86"/>
      <c r="O434" s="86"/>
      <c r="P434" s="86"/>
      <c r="Q434" s="86"/>
      <c r="R434" s="86"/>
      <c r="S434" s="86"/>
      <c r="T434" s="86"/>
      <c r="U434" s="86"/>
      <c r="V434" s="86"/>
      <c r="W434" s="86"/>
      <c r="X434" s="86"/>
      <c r="Y434" s="86"/>
      <c r="Z434" s="86"/>
      <c r="AA434" s="86"/>
      <c r="AB434" s="86"/>
      <c r="AC434" s="86"/>
      <c r="AD434" s="86"/>
      <c r="AE434" s="86"/>
      <c r="AF434" s="86"/>
      <c r="AG434" s="86"/>
      <c r="AH434" s="86"/>
      <c r="AI434" s="86"/>
      <c r="AJ434" s="86"/>
      <c r="AK434" s="86"/>
      <c r="AL434" s="86"/>
      <c r="AM434" s="86"/>
      <c r="AN434" s="86"/>
      <c r="AO434" s="86"/>
      <c r="AP434" s="86"/>
      <c r="AQ434" s="86"/>
      <c r="AR434" s="86"/>
      <c r="AS434" s="86"/>
      <c r="AT434" s="86"/>
      <c r="AU434" s="86"/>
      <c r="AV434" s="86"/>
      <c r="AW434" s="86"/>
      <c r="AX434" s="86"/>
      <c r="AY434" s="86"/>
      <c r="AZ434" s="86"/>
      <c r="BA434" s="86"/>
      <c r="BB434" s="86"/>
      <c r="BC434" s="86"/>
      <c r="BD434" s="86"/>
      <c r="BE434" s="86"/>
      <c r="BF434" s="86"/>
      <c r="BG434" s="86"/>
    </row>
    <row r="435">
      <c r="A435" s="86"/>
      <c r="B435" s="86"/>
      <c r="C435" s="86"/>
      <c r="D435" s="86"/>
      <c r="E435" s="86"/>
      <c r="F435" s="86"/>
      <c r="G435" s="86"/>
      <c r="H435" s="86"/>
      <c r="I435" s="86"/>
      <c r="J435" s="86"/>
      <c r="K435" s="86"/>
      <c r="L435" s="86"/>
      <c r="M435" s="86"/>
      <c r="N435" s="86"/>
      <c r="O435" s="86"/>
      <c r="P435" s="86"/>
      <c r="Q435" s="86"/>
      <c r="R435" s="86"/>
      <c r="S435" s="86"/>
      <c r="T435" s="86"/>
      <c r="U435" s="86"/>
      <c r="V435" s="86"/>
      <c r="W435" s="86"/>
      <c r="X435" s="86"/>
      <c r="Y435" s="86"/>
      <c r="Z435" s="86"/>
      <c r="AA435" s="86"/>
      <c r="AB435" s="86"/>
      <c r="AC435" s="86"/>
      <c r="AD435" s="86"/>
      <c r="AE435" s="86"/>
      <c r="AF435" s="86"/>
      <c r="AG435" s="86"/>
      <c r="AH435" s="86"/>
      <c r="AI435" s="86"/>
      <c r="AJ435" s="86"/>
      <c r="AK435" s="86"/>
      <c r="AL435" s="86"/>
      <c r="AM435" s="86"/>
      <c r="AN435" s="86"/>
      <c r="AO435" s="86"/>
      <c r="AP435" s="86"/>
      <c r="AQ435" s="86"/>
      <c r="AR435" s="86"/>
      <c r="AS435" s="86"/>
      <c r="AT435" s="86"/>
      <c r="AU435" s="86"/>
      <c r="AV435" s="86"/>
      <c r="AW435" s="86"/>
      <c r="AX435" s="86"/>
      <c r="AY435" s="86"/>
      <c r="AZ435" s="86"/>
      <c r="BA435" s="86"/>
      <c r="BB435" s="86"/>
      <c r="BC435" s="86"/>
      <c r="BD435" s="86"/>
      <c r="BE435" s="86"/>
      <c r="BF435" s="86"/>
      <c r="BG435" s="86"/>
    </row>
    <row r="436">
      <c r="A436" s="86"/>
      <c r="B436" s="86"/>
      <c r="C436" s="86"/>
      <c r="D436" s="86"/>
      <c r="E436" s="86"/>
      <c r="F436" s="86"/>
      <c r="G436" s="86"/>
      <c r="H436" s="86"/>
      <c r="I436" s="86"/>
      <c r="J436" s="86"/>
      <c r="K436" s="86"/>
      <c r="L436" s="86"/>
      <c r="M436" s="86"/>
      <c r="N436" s="86"/>
      <c r="O436" s="86"/>
      <c r="P436" s="86"/>
      <c r="Q436" s="86"/>
      <c r="R436" s="86"/>
      <c r="S436" s="86"/>
      <c r="T436" s="86"/>
      <c r="U436" s="86"/>
      <c r="V436" s="86"/>
      <c r="W436" s="86"/>
      <c r="X436" s="86"/>
      <c r="Y436" s="86"/>
      <c r="Z436" s="86"/>
      <c r="AA436" s="86"/>
      <c r="AB436" s="86"/>
      <c r="AC436" s="86"/>
      <c r="AD436" s="86"/>
      <c r="AE436" s="86"/>
      <c r="AF436" s="86"/>
      <c r="AG436" s="86"/>
      <c r="AH436" s="86"/>
      <c r="AI436" s="86"/>
      <c r="AJ436" s="86"/>
      <c r="AK436" s="86"/>
      <c r="AL436" s="86"/>
      <c r="AM436" s="86"/>
      <c r="AN436" s="86"/>
      <c r="AO436" s="86"/>
      <c r="AP436" s="86"/>
      <c r="AQ436" s="86"/>
      <c r="AR436" s="86"/>
      <c r="AS436" s="86"/>
      <c r="AT436" s="86"/>
      <c r="AU436" s="86"/>
      <c r="AV436" s="86"/>
      <c r="AW436" s="86"/>
      <c r="AX436" s="86"/>
      <c r="AY436" s="86"/>
      <c r="AZ436" s="86"/>
      <c r="BA436" s="86"/>
      <c r="BB436" s="86"/>
      <c r="BC436" s="86"/>
      <c r="BD436" s="86"/>
      <c r="BE436" s="86"/>
      <c r="BF436" s="86"/>
      <c r="BG436" s="86"/>
    </row>
    <row r="437">
      <c r="A437" s="86"/>
      <c r="B437" s="86"/>
      <c r="C437" s="86"/>
      <c r="D437" s="86"/>
      <c r="E437" s="86"/>
      <c r="F437" s="86"/>
      <c r="G437" s="86"/>
      <c r="H437" s="86"/>
      <c r="I437" s="86"/>
      <c r="J437" s="86"/>
      <c r="K437" s="86"/>
      <c r="L437" s="86"/>
      <c r="M437" s="86"/>
      <c r="N437" s="86"/>
      <c r="O437" s="86"/>
      <c r="P437" s="86"/>
      <c r="Q437" s="86"/>
      <c r="R437" s="86"/>
      <c r="S437" s="86"/>
      <c r="T437" s="86"/>
      <c r="U437" s="86"/>
      <c r="V437" s="86"/>
      <c r="W437" s="86"/>
      <c r="X437" s="86"/>
      <c r="Y437" s="86"/>
      <c r="Z437" s="86"/>
      <c r="AA437" s="86"/>
      <c r="AB437" s="86"/>
      <c r="AC437" s="86"/>
      <c r="AD437" s="86"/>
      <c r="AE437" s="86"/>
      <c r="AF437" s="86"/>
      <c r="AG437" s="86"/>
      <c r="AH437" s="86"/>
      <c r="AI437" s="86"/>
      <c r="AJ437" s="86"/>
      <c r="AK437" s="86"/>
      <c r="AL437" s="86"/>
      <c r="AM437" s="86"/>
      <c r="AN437" s="86"/>
      <c r="AO437" s="86"/>
      <c r="AP437" s="86"/>
      <c r="AQ437" s="86"/>
      <c r="AR437" s="86"/>
      <c r="AS437" s="86"/>
      <c r="AT437" s="86"/>
      <c r="AU437" s="86"/>
      <c r="AV437" s="86"/>
      <c r="AW437" s="86"/>
      <c r="AX437" s="86"/>
      <c r="AY437" s="86"/>
      <c r="AZ437" s="86"/>
      <c r="BA437" s="86"/>
      <c r="BB437" s="86"/>
      <c r="BC437" s="86"/>
      <c r="BD437" s="86"/>
      <c r="BE437" s="86"/>
      <c r="BF437" s="86"/>
      <c r="BG437" s="86"/>
    </row>
    <row r="438">
      <c r="A438" s="86"/>
      <c r="B438" s="86"/>
      <c r="C438" s="86"/>
      <c r="D438" s="86"/>
      <c r="E438" s="86"/>
      <c r="F438" s="86"/>
      <c r="G438" s="86"/>
      <c r="H438" s="86"/>
      <c r="I438" s="86"/>
      <c r="J438" s="86"/>
      <c r="K438" s="86"/>
      <c r="L438" s="86"/>
      <c r="M438" s="86"/>
      <c r="N438" s="86"/>
      <c r="O438" s="86"/>
      <c r="P438" s="86"/>
      <c r="Q438" s="86"/>
      <c r="R438" s="86"/>
      <c r="S438" s="86"/>
      <c r="T438" s="86"/>
      <c r="U438" s="86"/>
      <c r="V438" s="86"/>
      <c r="W438" s="86"/>
      <c r="X438" s="86"/>
      <c r="Y438" s="86"/>
      <c r="Z438" s="86"/>
      <c r="AA438" s="86"/>
      <c r="AB438" s="86"/>
      <c r="AC438" s="86"/>
      <c r="AD438" s="86"/>
      <c r="AE438" s="86"/>
      <c r="AF438" s="86"/>
      <c r="AG438" s="86"/>
      <c r="AH438" s="86"/>
      <c r="AI438" s="86"/>
      <c r="AJ438" s="86"/>
      <c r="AK438" s="86"/>
      <c r="AL438" s="86"/>
      <c r="AM438" s="86"/>
      <c r="AN438" s="86"/>
      <c r="AO438" s="86"/>
      <c r="AP438" s="86"/>
      <c r="AQ438" s="86"/>
      <c r="AR438" s="86"/>
      <c r="AS438" s="86"/>
      <c r="AT438" s="86"/>
      <c r="AU438" s="86"/>
      <c r="AV438" s="86"/>
      <c r="AW438" s="86"/>
      <c r="AX438" s="86"/>
      <c r="AY438" s="86"/>
      <c r="AZ438" s="86"/>
      <c r="BA438" s="86"/>
      <c r="BB438" s="86"/>
      <c r="BC438" s="86"/>
      <c r="BD438" s="86"/>
      <c r="BE438" s="86"/>
      <c r="BF438" s="86"/>
      <c r="BG438" s="86"/>
    </row>
    <row r="439">
      <c r="A439" s="86"/>
      <c r="B439" s="86"/>
      <c r="C439" s="86"/>
      <c r="D439" s="86"/>
      <c r="E439" s="86"/>
      <c r="F439" s="86"/>
      <c r="G439" s="86"/>
      <c r="H439" s="86"/>
      <c r="I439" s="86"/>
      <c r="J439" s="86"/>
      <c r="K439" s="86"/>
      <c r="L439" s="86"/>
      <c r="M439" s="86"/>
      <c r="N439" s="86"/>
      <c r="O439" s="86"/>
      <c r="P439" s="86"/>
      <c r="Q439" s="86"/>
      <c r="R439" s="86"/>
      <c r="S439" s="86"/>
      <c r="T439" s="86"/>
      <c r="U439" s="86"/>
      <c r="V439" s="86"/>
      <c r="W439" s="86"/>
      <c r="X439" s="86"/>
      <c r="Y439" s="86"/>
      <c r="Z439" s="86"/>
      <c r="AA439" s="86"/>
      <c r="AB439" s="86"/>
      <c r="AC439" s="86"/>
      <c r="AD439" s="86"/>
      <c r="AE439" s="86"/>
      <c r="AF439" s="86"/>
      <c r="AG439" s="86"/>
      <c r="AH439" s="86"/>
      <c r="AI439" s="86"/>
      <c r="AJ439" s="86"/>
      <c r="AK439" s="86"/>
      <c r="AL439" s="86"/>
      <c r="AM439" s="86"/>
      <c r="AN439" s="86"/>
      <c r="AO439" s="86"/>
      <c r="AP439" s="86"/>
      <c r="AQ439" s="86"/>
      <c r="AR439" s="86"/>
      <c r="AS439" s="86"/>
      <c r="AT439" s="86"/>
      <c r="AU439" s="86"/>
      <c r="AV439" s="86"/>
      <c r="AW439" s="86"/>
      <c r="AX439" s="86"/>
      <c r="AY439" s="86"/>
      <c r="AZ439" s="86"/>
      <c r="BA439" s="86"/>
      <c r="BB439" s="86"/>
      <c r="BC439" s="86"/>
      <c r="BD439" s="86"/>
      <c r="BE439" s="86"/>
      <c r="BF439" s="86"/>
      <c r="BG439" s="86"/>
    </row>
    <row r="440">
      <c r="A440" s="86"/>
      <c r="B440" s="86"/>
      <c r="C440" s="86"/>
      <c r="D440" s="86"/>
      <c r="E440" s="86"/>
      <c r="F440" s="86"/>
      <c r="G440" s="86"/>
      <c r="H440" s="86"/>
      <c r="I440" s="86"/>
      <c r="J440" s="86"/>
      <c r="K440" s="86"/>
      <c r="L440" s="86"/>
      <c r="M440" s="86"/>
      <c r="N440" s="86"/>
      <c r="O440" s="86"/>
      <c r="P440" s="86"/>
      <c r="Q440" s="86"/>
      <c r="R440" s="86"/>
      <c r="S440" s="86"/>
      <c r="T440" s="86"/>
      <c r="U440" s="86"/>
      <c r="V440" s="86"/>
      <c r="W440" s="86"/>
      <c r="X440" s="86"/>
      <c r="Y440" s="86"/>
      <c r="Z440" s="86"/>
      <c r="AA440" s="86"/>
      <c r="AB440" s="86"/>
      <c r="AC440" s="86"/>
      <c r="AD440" s="86"/>
      <c r="AE440" s="86"/>
      <c r="AF440" s="86"/>
      <c r="AG440" s="86"/>
      <c r="AH440" s="86"/>
      <c r="AI440" s="86"/>
      <c r="AJ440" s="86"/>
      <c r="AK440" s="86"/>
      <c r="AL440" s="86"/>
      <c r="AM440" s="86"/>
      <c r="AN440" s="86"/>
      <c r="AO440" s="86"/>
      <c r="AP440" s="86"/>
      <c r="AQ440" s="86"/>
      <c r="AR440" s="86"/>
      <c r="AS440" s="86"/>
      <c r="AT440" s="86"/>
      <c r="AU440" s="86"/>
      <c r="AV440" s="86"/>
      <c r="AW440" s="86"/>
      <c r="AX440" s="86"/>
      <c r="AY440" s="86"/>
      <c r="AZ440" s="86"/>
      <c r="BA440" s="86"/>
      <c r="BB440" s="86"/>
      <c r="BC440" s="86"/>
      <c r="BD440" s="86"/>
      <c r="BE440" s="86"/>
      <c r="BF440" s="86"/>
      <c r="BG440" s="86"/>
    </row>
    <row r="441">
      <c r="A441" s="86"/>
      <c r="B441" s="86"/>
      <c r="C441" s="86"/>
      <c r="D441" s="86"/>
      <c r="E441" s="86"/>
      <c r="F441" s="86"/>
      <c r="G441" s="86"/>
      <c r="H441" s="86"/>
      <c r="I441" s="86"/>
      <c r="J441" s="86"/>
      <c r="K441" s="86"/>
      <c r="L441" s="86"/>
      <c r="M441" s="86"/>
      <c r="N441" s="86"/>
      <c r="O441" s="86"/>
      <c r="P441" s="86"/>
      <c r="Q441" s="86"/>
      <c r="R441" s="86"/>
      <c r="S441" s="86"/>
      <c r="T441" s="86"/>
      <c r="U441" s="86"/>
      <c r="V441" s="86"/>
      <c r="W441" s="86"/>
      <c r="X441" s="86"/>
      <c r="Y441" s="86"/>
      <c r="Z441" s="86"/>
      <c r="AA441" s="86"/>
      <c r="AB441" s="86"/>
      <c r="AC441" s="86"/>
      <c r="AD441" s="86"/>
      <c r="AE441" s="86"/>
      <c r="AF441" s="86"/>
      <c r="AG441" s="86"/>
      <c r="AH441" s="86"/>
      <c r="AI441" s="86"/>
      <c r="AJ441" s="86"/>
      <c r="AK441" s="86"/>
      <c r="AL441" s="86"/>
      <c r="AM441" s="86"/>
      <c r="AN441" s="86"/>
      <c r="AO441" s="86"/>
      <c r="AP441" s="86"/>
      <c r="AQ441" s="86"/>
      <c r="AR441" s="86"/>
      <c r="AS441" s="86"/>
      <c r="AT441" s="86"/>
      <c r="AU441" s="86"/>
      <c r="AV441" s="86"/>
      <c r="AW441" s="86"/>
      <c r="AX441" s="86"/>
      <c r="AY441" s="86"/>
      <c r="AZ441" s="86"/>
      <c r="BA441" s="86"/>
      <c r="BB441" s="86"/>
      <c r="BC441" s="86"/>
      <c r="BD441" s="86"/>
      <c r="BE441" s="86"/>
      <c r="BF441" s="86"/>
      <c r="BG441" s="86"/>
    </row>
    <row r="442">
      <c r="A442" s="86"/>
      <c r="B442" s="86"/>
      <c r="C442" s="86"/>
      <c r="D442" s="86"/>
      <c r="E442" s="86"/>
      <c r="F442" s="86"/>
      <c r="G442" s="86"/>
      <c r="H442" s="86"/>
      <c r="I442" s="86"/>
      <c r="J442" s="86"/>
      <c r="K442" s="86"/>
      <c r="L442" s="86"/>
      <c r="M442" s="86"/>
      <c r="N442" s="86"/>
      <c r="O442" s="86"/>
      <c r="P442" s="86"/>
      <c r="Q442" s="86"/>
      <c r="R442" s="86"/>
      <c r="S442" s="86"/>
      <c r="T442" s="86"/>
      <c r="U442" s="86"/>
      <c r="V442" s="86"/>
      <c r="W442" s="86"/>
      <c r="X442" s="86"/>
      <c r="Y442" s="86"/>
      <c r="Z442" s="86"/>
      <c r="AA442" s="86"/>
      <c r="AB442" s="86"/>
      <c r="AC442" s="86"/>
      <c r="AD442" s="86"/>
      <c r="AE442" s="86"/>
      <c r="AF442" s="86"/>
      <c r="AG442" s="86"/>
      <c r="AH442" s="86"/>
      <c r="AI442" s="86"/>
      <c r="AJ442" s="86"/>
      <c r="AK442" s="86"/>
      <c r="AL442" s="86"/>
      <c r="AM442" s="86"/>
      <c r="AN442" s="86"/>
      <c r="AO442" s="86"/>
      <c r="AP442" s="86"/>
      <c r="AQ442" s="86"/>
      <c r="AR442" s="86"/>
      <c r="AS442" s="86"/>
      <c r="AT442" s="86"/>
      <c r="AU442" s="86"/>
      <c r="AV442" s="86"/>
      <c r="AW442" s="86"/>
      <c r="AX442" s="86"/>
      <c r="AY442" s="86"/>
      <c r="AZ442" s="86"/>
      <c r="BA442" s="86"/>
      <c r="BB442" s="86"/>
      <c r="BC442" s="86"/>
      <c r="BD442" s="86"/>
      <c r="BE442" s="86"/>
      <c r="BF442" s="86"/>
      <c r="BG442" s="86"/>
    </row>
    <row r="443">
      <c r="A443" s="86"/>
      <c r="B443" s="86"/>
      <c r="C443" s="86"/>
      <c r="D443" s="86"/>
      <c r="E443" s="86"/>
      <c r="F443" s="86"/>
      <c r="G443" s="86"/>
      <c r="H443" s="86"/>
      <c r="I443" s="86"/>
      <c r="J443" s="86"/>
      <c r="K443" s="86"/>
      <c r="L443" s="86"/>
      <c r="M443" s="86"/>
      <c r="N443" s="86"/>
      <c r="O443" s="86"/>
      <c r="P443" s="86"/>
      <c r="Q443" s="86"/>
      <c r="R443" s="86"/>
      <c r="S443" s="86"/>
      <c r="T443" s="86"/>
      <c r="U443" s="86"/>
      <c r="V443" s="86"/>
      <c r="W443" s="86"/>
      <c r="X443" s="86"/>
      <c r="Y443" s="86"/>
      <c r="Z443" s="86"/>
      <c r="AA443" s="86"/>
      <c r="AB443" s="86"/>
      <c r="AC443" s="86"/>
      <c r="AD443" s="86"/>
      <c r="AE443" s="86"/>
      <c r="AF443" s="86"/>
      <c r="AG443" s="86"/>
      <c r="AH443" s="86"/>
      <c r="AI443" s="86"/>
      <c r="AJ443" s="86"/>
      <c r="AK443" s="86"/>
      <c r="AL443" s="86"/>
      <c r="AM443" s="86"/>
      <c r="AN443" s="86"/>
      <c r="AO443" s="86"/>
      <c r="AP443" s="86"/>
      <c r="AQ443" s="86"/>
      <c r="AR443" s="86"/>
      <c r="AS443" s="86"/>
      <c r="AT443" s="86"/>
      <c r="AU443" s="86"/>
      <c r="AV443" s="86"/>
      <c r="AW443" s="86"/>
      <c r="AX443" s="86"/>
      <c r="AY443" s="86"/>
      <c r="AZ443" s="86"/>
      <c r="BA443" s="86"/>
      <c r="BB443" s="86"/>
      <c r="BC443" s="86"/>
      <c r="BD443" s="86"/>
      <c r="BE443" s="86"/>
      <c r="BF443" s="86"/>
      <c r="BG443" s="86"/>
    </row>
    <row r="444">
      <c r="A444" s="86"/>
      <c r="B444" s="86"/>
      <c r="C444" s="86"/>
      <c r="D444" s="86"/>
      <c r="E444" s="86"/>
      <c r="F444" s="86"/>
      <c r="G444" s="86"/>
      <c r="H444" s="86"/>
      <c r="I444" s="86"/>
      <c r="J444" s="86"/>
      <c r="K444" s="86"/>
      <c r="L444" s="86"/>
      <c r="M444" s="86"/>
      <c r="N444" s="86"/>
      <c r="O444" s="86"/>
      <c r="P444" s="86"/>
      <c r="Q444" s="86"/>
      <c r="R444" s="86"/>
      <c r="S444" s="86"/>
      <c r="T444" s="86"/>
      <c r="U444" s="86"/>
      <c r="V444" s="86"/>
      <c r="W444" s="86"/>
      <c r="X444" s="86"/>
      <c r="Y444" s="86"/>
      <c r="Z444" s="86"/>
      <c r="AA444" s="86"/>
      <c r="AB444" s="86"/>
      <c r="AC444" s="86"/>
      <c r="AD444" s="86"/>
      <c r="AE444" s="86"/>
      <c r="AF444" s="86"/>
      <c r="AG444" s="86"/>
      <c r="AH444" s="86"/>
      <c r="AI444" s="86"/>
      <c r="AJ444" s="86"/>
      <c r="AK444" s="86"/>
      <c r="AL444" s="86"/>
      <c r="AM444" s="86"/>
      <c r="AN444" s="86"/>
      <c r="AO444" s="86"/>
      <c r="AP444" s="86"/>
      <c r="AQ444" s="86"/>
      <c r="AR444" s="86"/>
      <c r="AS444" s="86"/>
      <c r="AT444" s="86"/>
      <c r="AU444" s="86"/>
      <c r="AV444" s="86"/>
      <c r="AW444" s="86"/>
      <c r="AX444" s="86"/>
      <c r="AY444" s="86"/>
      <c r="AZ444" s="86"/>
      <c r="BA444" s="86"/>
      <c r="BB444" s="86"/>
      <c r="BC444" s="86"/>
      <c r="BD444" s="86"/>
      <c r="BE444" s="86"/>
      <c r="BF444" s="86"/>
      <c r="BG444" s="86"/>
    </row>
    <row r="445">
      <c r="A445" s="86"/>
      <c r="B445" s="86"/>
      <c r="C445" s="86"/>
      <c r="D445" s="86"/>
      <c r="E445" s="86"/>
      <c r="F445" s="86"/>
      <c r="G445" s="86"/>
      <c r="H445" s="86"/>
      <c r="I445" s="86"/>
      <c r="J445" s="86"/>
      <c r="K445" s="86"/>
      <c r="L445" s="86"/>
      <c r="M445" s="86"/>
      <c r="N445" s="86"/>
      <c r="O445" s="86"/>
      <c r="P445" s="86"/>
      <c r="Q445" s="86"/>
      <c r="R445" s="86"/>
      <c r="S445" s="86"/>
      <c r="T445" s="86"/>
      <c r="U445" s="86"/>
      <c r="V445" s="86"/>
      <c r="W445" s="86"/>
      <c r="X445" s="86"/>
      <c r="Y445" s="86"/>
      <c r="Z445" s="86"/>
      <c r="AA445" s="86"/>
      <c r="AB445" s="86"/>
      <c r="AC445" s="86"/>
      <c r="AD445" s="86"/>
      <c r="AE445" s="86"/>
      <c r="AF445" s="86"/>
      <c r="AG445" s="86"/>
      <c r="AH445" s="86"/>
      <c r="AI445" s="86"/>
      <c r="AJ445" s="86"/>
      <c r="AK445" s="86"/>
      <c r="AL445" s="86"/>
      <c r="AM445" s="86"/>
      <c r="AN445" s="86"/>
      <c r="AO445" s="86"/>
      <c r="AP445" s="86"/>
      <c r="AQ445" s="86"/>
      <c r="AR445" s="86"/>
      <c r="AS445" s="86"/>
      <c r="AT445" s="86"/>
      <c r="AU445" s="86"/>
      <c r="AV445" s="86"/>
      <c r="AW445" s="86"/>
      <c r="AX445" s="86"/>
      <c r="AY445" s="86"/>
      <c r="AZ445" s="86"/>
      <c r="BA445" s="86"/>
      <c r="BB445" s="86"/>
      <c r="BC445" s="86"/>
      <c r="BD445" s="86"/>
      <c r="BE445" s="86"/>
      <c r="BF445" s="86"/>
      <c r="BG445" s="86"/>
    </row>
    <row r="446">
      <c r="A446" s="86"/>
      <c r="B446" s="86"/>
      <c r="C446" s="86"/>
      <c r="D446" s="86"/>
      <c r="E446" s="86"/>
      <c r="F446" s="86"/>
      <c r="G446" s="86"/>
      <c r="H446" s="86"/>
      <c r="I446" s="86"/>
      <c r="J446" s="86"/>
      <c r="K446" s="86"/>
      <c r="L446" s="86"/>
      <c r="M446" s="86"/>
      <c r="N446" s="86"/>
      <c r="O446" s="86"/>
      <c r="P446" s="86"/>
      <c r="Q446" s="86"/>
      <c r="R446" s="86"/>
      <c r="S446" s="86"/>
      <c r="T446" s="86"/>
      <c r="U446" s="86"/>
      <c r="V446" s="86"/>
      <c r="W446" s="86"/>
      <c r="X446" s="86"/>
      <c r="Y446" s="86"/>
      <c r="Z446" s="86"/>
      <c r="AA446" s="86"/>
      <c r="AB446" s="86"/>
      <c r="AC446" s="86"/>
      <c r="AD446" s="86"/>
      <c r="AE446" s="86"/>
      <c r="AF446" s="86"/>
      <c r="AG446" s="86"/>
      <c r="AH446" s="86"/>
      <c r="AI446" s="86"/>
      <c r="AJ446" s="86"/>
      <c r="AK446" s="86"/>
      <c r="AL446" s="86"/>
      <c r="AM446" s="86"/>
      <c r="AN446" s="86"/>
      <c r="AO446" s="86"/>
      <c r="AP446" s="86"/>
      <c r="AQ446" s="86"/>
      <c r="AR446" s="86"/>
      <c r="AS446" s="86"/>
      <c r="AT446" s="86"/>
      <c r="AU446" s="86"/>
      <c r="AV446" s="86"/>
      <c r="AW446" s="86"/>
      <c r="AX446" s="86"/>
      <c r="AY446" s="86"/>
      <c r="AZ446" s="86"/>
      <c r="BA446" s="86"/>
      <c r="BB446" s="86"/>
      <c r="BC446" s="86"/>
      <c r="BD446" s="86"/>
      <c r="BE446" s="86"/>
      <c r="BF446" s="86"/>
      <c r="BG446" s="86"/>
    </row>
    <row r="447">
      <c r="A447" s="86"/>
      <c r="B447" s="86"/>
      <c r="C447" s="86"/>
      <c r="D447" s="86"/>
      <c r="E447" s="86"/>
      <c r="F447" s="86"/>
      <c r="G447" s="86"/>
      <c r="H447" s="86"/>
      <c r="I447" s="86"/>
      <c r="J447" s="86"/>
      <c r="K447" s="86"/>
      <c r="L447" s="86"/>
      <c r="M447" s="86"/>
      <c r="N447" s="86"/>
      <c r="O447" s="86"/>
      <c r="P447" s="86"/>
      <c r="Q447" s="86"/>
      <c r="R447" s="86"/>
      <c r="S447" s="86"/>
      <c r="T447" s="86"/>
      <c r="U447" s="86"/>
      <c r="V447" s="86"/>
      <c r="W447" s="86"/>
      <c r="X447" s="86"/>
      <c r="Y447" s="86"/>
      <c r="Z447" s="86"/>
      <c r="AA447" s="86"/>
      <c r="AB447" s="86"/>
      <c r="AC447" s="86"/>
      <c r="AD447" s="86"/>
      <c r="AE447" s="86"/>
      <c r="AF447" s="86"/>
      <c r="AG447" s="86"/>
      <c r="AH447" s="86"/>
      <c r="AI447" s="86"/>
      <c r="AJ447" s="86"/>
      <c r="AK447" s="86"/>
      <c r="AL447" s="86"/>
      <c r="AM447" s="86"/>
      <c r="AN447" s="86"/>
      <c r="AO447" s="86"/>
      <c r="AP447" s="86"/>
      <c r="AQ447" s="86"/>
      <c r="AR447" s="86"/>
      <c r="AS447" s="86"/>
      <c r="AT447" s="86"/>
      <c r="AU447" s="86"/>
      <c r="AV447" s="86"/>
      <c r="AW447" s="86"/>
      <c r="AX447" s="86"/>
      <c r="AY447" s="86"/>
      <c r="AZ447" s="86"/>
      <c r="BA447" s="86"/>
      <c r="BB447" s="86"/>
      <c r="BC447" s="86"/>
      <c r="BD447" s="86"/>
      <c r="BE447" s="86"/>
      <c r="BF447" s="86"/>
      <c r="BG447" s="86"/>
    </row>
    <row r="448">
      <c r="A448" s="86"/>
      <c r="B448" s="86"/>
      <c r="C448" s="86"/>
      <c r="D448" s="86"/>
      <c r="E448" s="86"/>
      <c r="F448" s="86"/>
      <c r="G448" s="86"/>
      <c r="H448" s="86"/>
      <c r="I448" s="86"/>
      <c r="J448" s="86"/>
      <c r="K448" s="86"/>
      <c r="L448" s="86"/>
      <c r="M448" s="86"/>
      <c r="N448" s="86"/>
      <c r="O448" s="86"/>
      <c r="P448" s="86"/>
      <c r="Q448" s="86"/>
      <c r="R448" s="86"/>
      <c r="S448" s="86"/>
      <c r="T448" s="86"/>
      <c r="U448" s="86"/>
      <c r="V448" s="86"/>
      <c r="W448" s="86"/>
      <c r="X448" s="86"/>
      <c r="Y448" s="86"/>
      <c r="Z448" s="86"/>
      <c r="AA448" s="86"/>
      <c r="AB448" s="86"/>
      <c r="AC448" s="86"/>
      <c r="AD448" s="86"/>
      <c r="AE448" s="86"/>
      <c r="AF448" s="86"/>
      <c r="AG448" s="86"/>
      <c r="AH448" s="86"/>
      <c r="AI448" s="86"/>
      <c r="AJ448" s="86"/>
      <c r="AK448" s="86"/>
      <c r="AL448" s="86"/>
      <c r="AM448" s="86"/>
      <c r="AN448" s="86"/>
      <c r="AO448" s="86"/>
      <c r="AP448" s="86"/>
      <c r="AQ448" s="86"/>
      <c r="AR448" s="86"/>
      <c r="AS448" s="86"/>
      <c r="AT448" s="86"/>
      <c r="AU448" s="86"/>
      <c r="AV448" s="86"/>
      <c r="AW448" s="86"/>
      <c r="AX448" s="86"/>
      <c r="AY448" s="86"/>
      <c r="AZ448" s="86"/>
      <c r="BA448" s="86"/>
      <c r="BB448" s="86"/>
      <c r="BC448" s="86"/>
      <c r="BD448" s="86"/>
      <c r="BE448" s="86"/>
      <c r="BF448" s="86"/>
      <c r="BG448" s="86"/>
    </row>
    <row r="449">
      <c r="A449" s="86"/>
      <c r="B449" s="86"/>
      <c r="C449" s="86"/>
      <c r="D449" s="86"/>
      <c r="E449" s="86"/>
      <c r="F449" s="86"/>
      <c r="G449" s="86"/>
      <c r="H449" s="86"/>
      <c r="I449" s="86"/>
      <c r="J449" s="86"/>
      <c r="K449" s="86"/>
      <c r="L449" s="86"/>
      <c r="M449" s="86"/>
      <c r="N449" s="86"/>
      <c r="O449" s="86"/>
      <c r="P449" s="86"/>
      <c r="Q449" s="86"/>
      <c r="R449" s="86"/>
      <c r="S449" s="86"/>
      <c r="T449" s="86"/>
      <c r="U449" s="86"/>
      <c r="V449" s="86"/>
      <c r="W449" s="86"/>
      <c r="X449" s="86"/>
      <c r="Y449" s="86"/>
      <c r="Z449" s="86"/>
      <c r="AA449" s="86"/>
      <c r="AB449" s="86"/>
      <c r="AC449" s="86"/>
      <c r="AD449" s="86"/>
      <c r="AE449" s="86"/>
      <c r="AF449" s="86"/>
      <c r="AG449" s="86"/>
      <c r="AH449" s="86"/>
      <c r="AI449" s="86"/>
      <c r="AJ449" s="86"/>
      <c r="AK449" s="86"/>
      <c r="AL449" s="86"/>
      <c r="AM449" s="86"/>
      <c r="AN449" s="86"/>
      <c r="AO449" s="86"/>
      <c r="AP449" s="86"/>
      <c r="AQ449" s="86"/>
      <c r="AR449" s="86"/>
      <c r="AS449" s="86"/>
      <c r="AT449" s="86"/>
      <c r="AU449" s="86"/>
      <c r="AV449" s="86"/>
      <c r="AW449" s="86"/>
      <c r="AX449" s="86"/>
      <c r="AY449" s="86"/>
      <c r="AZ449" s="86"/>
      <c r="BA449" s="86"/>
      <c r="BB449" s="86"/>
      <c r="BC449" s="86"/>
      <c r="BD449" s="86"/>
      <c r="BE449" s="86"/>
      <c r="BF449" s="86"/>
      <c r="BG449" s="86"/>
    </row>
    <row r="450">
      <c r="A450" s="86"/>
      <c r="B450" s="86"/>
      <c r="C450" s="86"/>
      <c r="D450" s="86"/>
      <c r="E450" s="86"/>
      <c r="F450" s="86"/>
      <c r="G450" s="86"/>
      <c r="H450" s="86"/>
      <c r="I450" s="86"/>
      <c r="J450" s="86"/>
      <c r="K450" s="86"/>
      <c r="L450" s="86"/>
      <c r="M450" s="86"/>
      <c r="N450" s="86"/>
      <c r="O450" s="86"/>
      <c r="P450" s="86"/>
      <c r="Q450" s="86"/>
      <c r="R450" s="86"/>
      <c r="S450" s="86"/>
      <c r="T450" s="86"/>
      <c r="U450" s="86"/>
      <c r="V450" s="86"/>
      <c r="W450" s="86"/>
      <c r="X450" s="86"/>
      <c r="Y450" s="86"/>
      <c r="Z450" s="86"/>
      <c r="AA450" s="86"/>
      <c r="AB450" s="86"/>
      <c r="AC450" s="86"/>
      <c r="AD450" s="86"/>
      <c r="AE450" s="86"/>
      <c r="AF450" s="86"/>
      <c r="AG450" s="86"/>
      <c r="AH450" s="86"/>
      <c r="AI450" s="86"/>
      <c r="AJ450" s="86"/>
      <c r="AK450" s="86"/>
      <c r="AL450" s="86"/>
      <c r="AM450" s="86"/>
      <c r="AN450" s="86"/>
      <c r="AO450" s="86"/>
      <c r="AP450" s="86"/>
      <c r="AQ450" s="86"/>
      <c r="AR450" s="86"/>
      <c r="AS450" s="86"/>
      <c r="AT450" s="86"/>
      <c r="AU450" s="86"/>
      <c r="AV450" s="86"/>
      <c r="AW450" s="86"/>
      <c r="AX450" s="86"/>
      <c r="AY450" s="86"/>
      <c r="AZ450" s="86"/>
      <c r="BA450" s="86"/>
      <c r="BB450" s="86"/>
      <c r="BC450" s="86"/>
      <c r="BD450" s="86"/>
      <c r="BE450" s="86"/>
      <c r="BF450" s="86"/>
      <c r="BG450" s="86"/>
    </row>
    <row r="451">
      <c r="A451" s="86"/>
      <c r="B451" s="86"/>
      <c r="C451" s="86"/>
      <c r="D451" s="86"/>
      <c r="E451" s="86"/>
      <c r="F451" s="86"/>
      <c r="G451" s="86"/>
      <c r="H451" s="86"/>
      <c r="I451" s="86"/>
      <c r="J451" s="86"/>
      <c r="K451" s="86"/>
      <c r="L451" s="86"/>
      <c r="M451" s="86"/>
      <c r="N451" s="86"/>
      <c r="O451" s="86"/>
      <c r="P451" s="86"/>
      <c r="Q451" s="86"/>
      <c r="R451" s="86"/>
      <c r="S451" s="86"/>
      <c r="T451" s="86"/>
      <c r="U451" s="86"/>
      <c r="V451" s="86"/>
      <c r="W451" s="86"/>
      <c r="X451" s="86"/>
      <c r="Y451" s="86"/>
      <c r="Z451" s="86"/>
      <c r="AA451" s="86"/>
      <c r="AB451" s="86"/>
      <c r="AC451" s="86"/>
      <c r="AD451" s="86"/>
      <c r="AE451" s="86"/>
      <c r="AF451" s="86"/>
      <c r="AG451" s="86"/>
      <c r="AH451" s="86"/>
      <c r="AI451" s="86"/>
      <c r="AJ451" s="86"/>
      <c r="AK451" s="86"/>
      <c r="AL451" s="86"/>
      <c r="AM451" s="86"/>
      <c r="AN451" s="86"/>
      <c r="AO451" s="86"/>
      <c r="AP451" s="86"/>
      <c r="AQ451" s="86"/>
      <c r="AR451" s="86"/>
      <c r="AS451" s="86"/>
      <c r="AT451" s="86"/>
      <c r="AU451" s="86"/>
      <c r="AV451" s="86"/>
      <c r="AW451" s="86"/>
      <c r="AX451" s="86"/>
      <c r="AY451" s="86"/>
      <c r="AZ451" s="86"/>
      <c r="BA451" s="86"/>
      <c r="BB451" s="86"/>
      <c r="BC451" s="86"/>
      <c r="BD451" s="86"/>
      <c r="BE451" s="86"/>
      <c r="BF451" s="86"/>
      <c r="BG451" s="86"/>
    </row>
    <row r="452">
      <c r="A452" s="86"/>
      <c r="B452" s="86"/>
      <c r="C452" s="86"/>
      <c r="D452" s="86"/>
      <c r="E452" s="86"/>
      <c r="F452" s="86"/>
      <c r="G452" s="86"/>
      <c r="H452" s="86"/>
      <c r="I452" s="86"/>
      <c r="J452" s="86"/>
      <c r="K452" s="86"/>
      <c r="L452" s="86"/>
      <c r="M452" s="86"/>
      <c r="N452" s="86"/>
      <c r="O452" s="86"/>
      <c r="P452" s="86"/>
      <c r="Q452" s="86"/>
      <c r="R452" s="86"/>
      <c r="S452" s="86"/>
      <c r="T452" s="86"/>
      <c r="U452" s="86"/>
      <c r="V452" s="86"/>
      <c r="W452" s="86"/>
      <c r="X452" s="86"/>
      <c r="Y452" s="86"/>
      <c r="Z452" s="86"/>
      <c r="AA452" s="86"/>
      <c r="AB452" s="86"/>
      <c r="AC452" s="86"/>
      <c r="AD452" s="86"/>
      <c r="AE452" s="86"/>
      <c r="AF452" s="86"/>
      <c r="AG452" s="86"/>
      <c r="AH452" s="86"/>
      <c r="AI452" s="86"/>
      <c r="AJ452" s="86"/>
      <c r="AK452" s="86"/>
      <c r="AL452" s="86"/>
      <c r="AM452" s="86"/>
      <c r="AN452" s="86"/>
      <c r="AO452" s="86"/>
      <c r="AP452" s="86"/>
      <c r="AQ452" s="86"/>
      <c r="AR452" s="86"/>
      <c r="AS452" s="86"/>
      <c r="AT452" s="86"/>
      <c r="AU452" s="86"/>
      <c r="AV452" s="86"/>
      <c r="AW452" s="86"/>
      <c r="AX452" s="86"/>
      <c r="AY452" s="86"/>
      <c r="AZ452" s="86"/>
      <c r="BA452" s="86"/>
      <c r="BB452" s="86"/>
      <c r="BC452" s="86"/>
      <c r="BD452" s="86"/>
      <c r="BE452" s="86"/>
      <c r="BF452" s="86"/>
      <c r="BG452" s="86"/>
    </row>
    <row r="453">
      <c r="A453" s="86"/>
      <c r="B453" s="86"/>
      <c r="C453" s="86"/>
      <c r="D453" s="86"/>
      <c r="E453" s="86"/>
      <c r="F453" s="86"/>
      <c r="G453" s="86"/>
      <c r="H453" s="86"/>
      <c r="I453" s="86"/>
      <c r="J453" s="86"/>
      <c r="K453" s="86"/>
      <c r="L453" s="86"/>
      <c r="M453" s="86"/>
      <c r="N453" s="86"/>
      <c r="O453" s="86"/>
      <c r="P453" s="86"/>
      <c r="Q453" s="86"/>
      <c r="R453" s="86"/>
      <c r="S453" s="86"/>
      <c r="T453" s="86"/>
      <c r="U453" s="86"/>
      <c r="V453" s="86"/>
      <c r="W453" s="86"/>
      <c r="X453" s="86"/>
      <c r="Y453" s="86"/>
      <c r="Z453" s="86"/>
      <c r="AA453" s="86"/>
      <c r="AB453" s="86"/>
      <c r="AC453" s="86"/>
      <c r="AD453" s="86"/>
      <c r="AE453" s="86"/>
      <c r="AF453" s="86"/>
      <c r="AG453" s="86"/>
      <c r="AH453" s="86"/>
      <c r="AI453" s="86"/>
      <c r="AJ453" s="86"/>
      <c r="AK453" s="86"/>
      <c r="AL453" s="86"/>
      <c r="AM453" s="86"/>
      <c r="AN453" s="86"/>
      <c r="AO453" s="86"/>
      <c r="AP453" s="86"/>
      <c r="AQ453" s="86"/>
      <c r="AR453" s="86"/>
      <c r="AS453" s="86"/>
      <c r="AT453" s="86"/>
      <c r="AU453" s="86"/>
      <c r="AV453" s="86"/>
      <c r="AW453" s="86"/>
      <c r="AX453" s="86"/>
      <c r="AY453" s="86"/>
      <c r="AZ453" s="86"/>
      <c r="BA453" s="86"/>
      <c r="BB453" s="86"/>
      <c r="BC453" s="86"/>
      <c r="BD453" s="86"/>
      <c r="BE453" s="86"/>
      <c r="BF453" s="86"/>
      <c r="BG453" s="86"/>
    </row>
    <row r="454">
      <c r="A454" s="86"/>
      <c r="B454" s="86"/>
      <c r="C454" s="86"/>
      <c r="D454" s="86"/>
      <c r="E454" s="86"/>
      <c r="F454" s="86"/>
      <c r="G454" s="86"/>
      <c r="H454" s="86"/>
      <c r="I454" s="86"/>
      <c r="J454" s="86"/>
      <c r="K454" s="86"/>
      <c r="L454" s="86"/>
      <c r="M454" s="86"/>
      <c r="N454" s="86"/>
      <c r="O454" s="86"/>
      <c r="P454" s="86"/>
      <c r="Q454" s="86"/>
      <c r="R454" s="86"/>
      <c r="S454" s="86"/>
      <c r="T454" s="86"/>
      <c r="U454" s="86"/>
      <c r="V454" s="86"/>
      <c r="W454" s="86"/>
      <c r="X454" s="86"/>
      <c r="Y454" s="86"/>
      <c r="Z454" s="86"/>
      <c r="AA454" s="86"/>
      <c r="AB454" s="86"/>
      <c r="AC454" s="86"/>
      <c r="AD454" s="86"/>
      <c r="AE454" s="86"/>
      <c r="AF454" s="86"/>
      <c r="AG454" s="86"/>
      <c r="AH454" s="86"/>
      <c r="AI454" s="86"/>
      <c r="AJ454" s="86"/>
      <c r="AK454" s="86"/>
      <c r="AL454" s="86"/>
      <c r="AM454" s="86"/>
      <c r="AN454" s="86"/>
      <c r="AO454" s="86"/>
      <c r="AP454" s="86"/>
      <c r="AQ454" s="86"/>
      <c r="AR454" s="86"/>
      <c r="AS454" s="86"/>
      <c r="AT454" s="86"/>
      <c r="AU454" s="86"/>
      <c r="AV454" s="86"/>
      <c r="AW454" s="86"/>
      <c r="AX454" s="86"/>
      <c r="AY454" s="86"/>
      <c r="AZ454" s="86"/>
      <c r="BA454" s="86"/>
      <c r="BB454" s="86"/>
      <c r="BC454" s="86"/>
      <c r="BD454" s="86"/>
      <c r="BE454" s="86"/>
      <c r="BF454" s="86"/>
      <c r="BG454" s="86"/>
    </row>
    <row r="455">
      <c r="A455" s="86"/>
      <c r="B455" s="86"/>
      <c r="C455" s="86"/>
      <c r="D455" s="86"/>
      <c r="E455" s="86"/>
      <c r="F455" s="86"/>
      <c r="G455" s="86"/>
      <c r="H455" s="86"/>
      <c r="I455" s="86"/>
      <c r="J455" s="86"/>
      <c r="K455" s="86"/>
      <c r="L455" s="86"/>
      <c r="M455" s="86"/>
      <c r="N455" s="86"/>
      <c r="O455" s="86"/>
      <c r="P455" s="86"/>
      <c r="Q455" s="86"/>
      <c r="R455" s="86"/>
      <c r="S455" s="86"/>
      <c r="T455" s="86"/>
      <c r="U455" s="86"/>
      <c r="V455" s="86"/>
      <c r="W455" s="86"/>
      <c r="X455" s="86"/>
      <c r="Y455" s="86"/>
      <c r="Z455" s="86"/>
      <c r="AA455" s="86"/>
      <c r="AB455" s="86"/>
      <c r="AC455" s="86"/>
      <c r="AD455" s="86"/>
      <c r="AE455" s="86"/>
      <c r="AF455" s="86"/>
      <c r="AG455" s="86"/>
      <c r="AH455" s="86"/>
      <c r="AI455" s="86"/>
      <c r="AJ455" s="86"/>
      <c r="AK455" s="86"/>
      <c r="AL455" s="86"/>
      <c r="AM455" s="86"/>
      <c r="AN455" s="86"/>
      <c r="AO455" s="86"/>
      <c r="AP455" s="86"/>
      <c r="AQ455" s="86"/>
      <c r="AR455" s="86"/>
      <c r="AS455" s="86"/>
      <c r="AT455" s="86"/>
      <c r="AU455" s="86"/>
      <c r="AV455" s="86"/>
      <c r="AW455" s="86"/>
      <c r="AX455" s="86"/>
      <c r="AY455" s="86"/>
      <c r="AZ455" s="86"/>
      <c r="BA455" s="86"/>
      <c r="BB455" s="86"/>
      <c r="BC455" s="86"/>
      <c r="BD455" s="86"/>
      <c r="BE455" s="86"/>
      <c r="BF455" s="86"/>
      <c r="BG455" s="86"/>
    </row>
    <row r="456">
      <c r="A456" s="86"/>
      <c r="B456" s="86"/>
      <c r="C456" s="86"/>
      <c r="D456" s="86"/>
      <c r="E456" s="86"/>
      <c r="F456" s="86"/>
      <c r="G456" s="86"/>
      <c r="H456" s="86"/>
      <c r="I456" s="86"/>
      <c r="J456" s="86"/>
      <c r="K456" s="86"/>
      <c r="L456" s="86"/>
      <c r="M456" s="86"/>
      <c r="N456" s="86"/>
      <c r="O456" s="86"/>
      <c r="P456" s="86"/>
      <c r="Q456" s="86"/>
      <c r="R456" s="86"/>
      <c r="S456" s="86"/>
      <c r="T456" s="86"/>
      <c r="U456" s="86"/>
      <c r="V456" s="86"/>
      <c r="W456" s="86"/>
      <c r="X456" s="86"/>
      <c r="Y456" s="86"/>
      <c r="Z456" s="86"/>
      <c r="AA456" s="86"/>
      <c r="AB456" s="86"/>
      <c r="AC456" s="86"/>
      <c r="AD456" s="86"/>
      <c r="AE456" s="86"/>
      <c r="AF456" s="86"/>
      <c r="AG456" s="86"/>
      <c r="AH456" s="86"/>
      <c r="AI456" s="86"/>
      <c r="AJ456" s="86"/>
      <c r="AK456" s="86"/>
      <c r="AL456" s="86"/>
      <c r="AM456" s="86"/>
      <c r="AN456" s="86"/>
      <c r="AO456" s="86"/>
      <c r="AP456" s="86"/>
      <c r="AQ456" s="86"/>
      <c r="AR456" s="86"/>
      <c r="AS456" s="86"/>
      <c r="AT456" s="86"/>
      <c r="AU456" s="86"/>
      <c r="AV456" s="86"/>
      <c r="AW456" s="86"/>
      <c r="AX456" s="86"/>
      <c r="AY456" s="86"/>
      <c r="AZ456" s="86"/>
      <c r="BA456" s="86"/>
      <c r="BB456" s="86"/>
      <c r="BC456" s="86"/>
      <c r="BD456" s="86"/>
      <c r="BE456" s="86"/>
      <c r="BF456" s="86"/>
      <c r="BG456" s="86"/>
    </row>
    <row r="457">
      <c r="A457" s="86"/>
      <c r="B457" s="86"/>
      <c r="C457" s="86"/>
      <c r="D457" s="86"/>
      <c r="E457" s="86"/>
      <c r="F457" s="86"/>
      <c r="G457" s="86"/>
      <c r="H457" s="86"/>
      <c r="I457" s="86"/>
      <c r="J457" s="86"/>
      <c r="K457" s="86"/>
      <c r="L457" s="86"/>
      <c r="M457" s="86"/>
      <c r="N457" s="86"/>
      <c r="O457" s="86"/>
      <c r="P457" s="86"/>
      <c r="Q457" s="86"/>
      <c r="R457" s="86"/>
      <c r="S457" s="86"/>
      <c r="T457" s="86"/>
      <c r="U457" s="86"/>
      <c r="V457" s="86"/>
      <c r="W457" s="86"/>
      <c r="X457" s="86"/>
      <c r="Y457" s="86"/>
      <c r="Z457" s="86"/>
      <c r="AA457" s="86"/>
      <c r="AB457" s="86"/>
      <c r="AC457" s="86"/>
      <c r="AD457" s="86"/>
      <c r="AE457" s="86"/>
      <c r="AF457" s="86"/>
      <c r="AG457" s="86"/>
      <c r="AH457" s="86"/>
      <c r="AI457" s="86"/>
      <c r="AJ457" s="86"/>
      <c r="AK457" s="86"/>
      <c r="AL457" s="86"/>
      <c r="AM457" s="86"/>
      <c r="AN457" s="86"/>
      <c r="AO457" s="86"/>
      <c r="AP457" s="86"/>
      <c r="AQ457" s="86"/>
      <c r="AR457" s="86"/>
      <c r="AS457" s="86"/>
      <c r="AT457" s="86"/>
      <c r="AU457" s="86"/>
      <c r="AV457" s="86"/>
      <c r="AW457" s="86"/>
      <c r="AX457" s="86"/>
      <c r="AY457" s="86"/>
      <c r="AZ457" s="86"/>
      <c r="BA457" s="86"/>
      <c r="BB457" s="86"/>
      <c r="BC457" s="86"/>
      <c r="BD457" s="86"/>
      <c r="BE457" s="86"/>
      <c r="BF457" s="86"/>
      <c r="BG457" s="86"/>
    </row>
    <row r="458">
      <c r="A458" s="86"/>
      <c r="B458" s="86"/>
      <c r="C458" s="86"/>
      <c r="D458" s="86"/>
      <c r="E458" s="86"/>
      <c r="F458" s="86"/>
      <c r="G458" s="86"/>
      <c r="H458" s="86"/>
      <c r="I458" s="86"/>
      <c r="J458" s="86"/>
      <c r="K458" s="86"/>
      <c r="L458" s="86"/>
      <c r="M458" s="86"/>
      <c r="N458" s="86"/>
      <c r="O458" s="86"/>
      <c r="P458" s="86"/>
      <c r="Q458" s="86"/>
      <c r="R458" s="86"/>
      <c r="S458" s="86"/>
      <c r="T458" s="86"/>
      <c r="U458" s="86"/>
      <c r="V458" s="86"/>
      <c r="W458" s="86"/>
      <c r="X458" s="86"/>
      <c r="Y458" s="86"/>
      <c r="Z458" s="86"/>
      <c r="AA458" s="86"/>
      <c r="AB458" s="86"/>
      <c r="AC458" s="86"/>
      <c r="AD458" s="86"/>
      <c r="AE458" s="86"/>
      <c r="AF458" s="86"/>
      <c r="AG458" s="86"/>
      <c r="AH458" s="86"/>
      <c r="AI458" s="86"/>
      <c r="AJ458" s="86"/>
      <c r="AK458" s="86"/>
      <c r="AL458" s="86"/>
      <c r="AM458" s="86"/>
      <c r="AN458" s="86"/>
      <c r="AO458" s="86"/>
      <c r="AP458" s="86"/>
      <c r="AQ458" s="86"/>
      <c r="AR458" s="86"/>
      <c r="AS458" s="86"/>
      <c r="AT458" s="86"/>
      <c r="AU458" s="86"/>
      <c r="AV458" s="86"/>
      <c r="AW458" s="86"/>
      <c r="AX458" s="86"/>
      <c r="AY458" s="86"/>
      <c r="AZ458" s="86"/>
      <c r="BA458" s="86"/>
      <c r="BB458" s="86"/>
      <c r="BC458" s="86"/>
      <c r="BD458" s="86"/>
      <c r="BE458" s="86"/>
      <c r="BF458" s="86"/>
      <c r="BG458" s="86"/>
    </row>
    <row r="459">
      <c r="A459" s="86"/>
      <c r="B459" s="86"/>
      <c r="C459" s="86"/>
      <c r="D459" s="86"/>
      <c r="E459" s="86"/>
      <c r="F459" s="86"/>
      <c r="G459" s="86"/>
      <c r="H459" s="86"/>
      <c r="I459" s="86"/>
      <c r="J459" s="86"/>
      <c r="K459" s="86"/>
      <c r="L459" s="86"/>
      <c r="M459" s="86"/>
      <c r="N459" s="86"/>
      <c r="O459" s="86"/>
      <c r="P459" s="86"/>
      <c r="Q459" s="86"/>
      <c r="R459" s="86"/>
      <c r="S459" s="86"/>
      <c r="T459" s="86"/>
      <c r="U459" s="86"/>
      <c r="V459" s="86"/>
      <c r="W459" s="86"/>
      <c r="X459" s="86"/>
      <c r="Y459" s="86"/>
      <c r="Z459" s="86"/>
      <c r="AA459" s="86"/>
      <c r="AB459" s="86"/>
      <c r="AC459" s="86"/>
      <c r="AD459" s="86"/>
      <c r="AE459" s="86"/>
      <c r="AF459" s="86"/>
      <c r="AG459" s="86"/>
      <c r="AH459" s="86"/>
      <c r="AI459" s="86"/>
      <c r="AJ459" s="86"/>
      <c r="AK459" s="86"/>
      <c r="AL459" s="86"/>
      <c r="AM459" s="86"/>
      <c r="AN459" s="86"/>
      <c r="AO459" s="86"/>
      <c r="AP459" s="86"/>
      <c r="AQ459" s="86"/>
      <c r="AR459" s="86"/>
      <c r="AS459" s="86"/>
      <c r="AT459" s="86"/>
      <c r="AU459" s="86"/>
      <c r="AV459" s="86"/>
      <c r="AW459" s="86"/>
      <c r="AX459" s="86"/>
      <c r="AY459" s="86"/>
      <c r="AZ459" s="86"/>
      <c r="BA459" s="86"/>
      <c r="BB459" s="86"/>
      <c r="BC459" s="86"/>
      <c r="BD459" s="86"/>
      <c r="BE459" s="86"/>
      <c r="BF459" s="86"/>
      <c r="BG459" s="86"/>
    </row>
    <row r="460">
      <c r="A460" s="86"/>
      <c r="B460" s="86"/>
      <c r="C460" s="86"/>
      <c r="D460" s="86"/>
      <c r="E460" s="86"/>
      <c r="F460" s="86"/>
      <c r="G460" s="86"/>
      <c r="H460" s="86"/>
      <c r="I460" s="86"/>
      <c r="J460" s="86"/>
      <c r="K460" s="86"/>
      <c r="L460" s="86"/>
      <c r="M460" s="86"/>
      <c r="N460" s="86"/>
      <c r="O460" s="86"/>
      <c r="P460" s="86"/>
      <c r="Q460" s="86"/>
      <c r="R460" s="86"/>
      <c r="S460" s="86"/>
      <c r="T460" s="86"/>
      <c r="U460" s="86"/>
      <c r="V460" s="86"/>
      <c r="W460" s="86"/>
      <c r="X460" s="86"/>
      <c r="Y460" s="86"/>
      <c r="Z460" s="86"/>
      <c r="AA460" s="86"/>
      <c r="AB460" s="86"/>
      <c r="AC460" s="86"/>
      <c r="AD460" s="86"/>
      <c r="AE460" s="86"/>
      <c r="AF460" s="86"/>
      <c r="AG460" s="86"/>
      <c r="AH460" s="86"/>
      <c r="AI460" s="86"/>
      <c r="AJ460" s="86"/>
      <c r="AK460" s="86"/>
      <c r="AL460" s="86"/>
      <c r="AM460" s="86"/>
      <c r="AN460" s="86"/>
      <c r="AO460" s="86"/>
      <c r="AP460" s="86"/>
      <c r="AQ460" s="86"/>
      <c r="AR460" s="86"/>
      <c r="AS460" s="86"/>
      <c r="AT460" s="86"/>
      <c r="AU460" s="86"/>
      <c r="AV460" s="86"/>
      <c r="AW460" s="86"/>
      <c r="AX460" s="86"/>
      <c r="AY460" s="86"/>
      <c r="AZ460" s="86"/>
      <c r="BA460" s="86"/>
      <c r="BB460" s="86"/>
      <c r="BC460" s="86"/>
      <c r="BD460" s="86"/>
      <c r="BE460" s="86"/>
      <c r="BF460" s="86"/>
      <c r="BG460" s="86"/>
    </row>
    <row r="461">
      <c r="A461" s="86"/>
      <c r="B461" s="86"/>
      <c r="C461" s="86"/>
      <c r="D461" s="86"/>
      <c r="E461" s="86"/>
      <c r="F461" s="86"/>
      <c r="G461" s="86"/>
      <c r="H461" s="86"/>
      <c r="I461" s="86"/>
      <c r="J461" s="86"/>
      <c r="K461" s="86"/>
      <c r="L461" s="86"/>
      <c r="M461" s="86"/>
      <c r="N461" s="86"/>
      <c r="O461" s="86"/>
      <c r="P461" s="86"/>
      <c r="Q461" s="86"/>
      <c r="R461" s="86"/>
      <c r="S461" s="86"/>
      <c r="T461" s="86"/>
      <c r="U461" s="86"/>
      <c r="V461" s="86"/>
      <c r="W461" s="86"/>
      <c r="X461" s="86"/>
      <c r="Y461" s="86"/>
      <c r="Z461" s="86"/>
      <c r="AA461" s="86"/>
      <c r="AB461" s="86"/>
      <c r="AC461" s="86"/>
      <c r="AD461" s="86"/>
      <c r="AE461" s="86"/>
      <c r="AF461" s="86"/>
      <c r="AG461" s="86"/>
      <c r="AH461" s="86"/>
      <c r="AI461" s="86"/>
      <c r="AJ461" s="86"/>
      <c r="AK461" s="86"/>
      <c r="AL461" s="86"/>
      <c r="AM461" s="86"/>
      <c r="AN461" s="86"/>
      <c r="AO461" s="86"/>
      <c r="AP461" s="86"/>
      <c r="AQ461" s="86"/>
      <c r="AR461" s="86"/>
      <c r="AS461" s="86"/>
      <c r="AT461" s="86"/>
      <c r="AU461" s="86"/>
      <c r="AV461" s="86"/>
      <c r="AW461" s="86"/>
      <c r="AX461" s="86"/>
      <c r="AY461" s="86"/>
      <c r="AZ461" s="86"/>
      <c r="BA461" s="86"/>
      <c r="BB461" s="86"/>
      <c r="BC461" s="86"/>
      <c r="BD461" s="86"/>
      <c r="BE461" s="86"/>
      <c r="BF461" s="86"/>
      <c r="BG461" s="86"/>
    </row>
    <row r="462">
      <c r="A462" s="86"/>
      <c r="B462" s="86"/>
      <c r="C462" s="86"/>
      <c r="D462" s="86"/>
      <c r="E462" s="86"/>
      <c r="F462" s="86"/>
      <c r="G462" s="86"/>
      <c r="H462" s="86"/>
      <c r="I462" s="86"/>
      <c r="J462" s="86"/>
      <c r="K462" s="86"/>
      <c r="L462" s="86"/>
      <c r="M462" s="86"/>
      <c r="N462" s="86"/>
      <c r="O462" s="86"/>
      <c r="P462" s="86"/>
      <c r="Q462" s="86"/>
      <c r="R462" s="86"/>
      <c r="S462" s="86"/>
      <c r="T462" s="86"/>
      <c r="U462" s="86"/>
      <c r="V462" s="86"/>
      <c r="W462" s="86"/>
      <c r="X462" s="86"/>
      <c r="Y462" s="86"/>
      <c r="Z462" s="86"/>
      <c r="AA462" s="86"/>
      <c r="AB462" s="86"/>
      <c r="AC462" s="86"/>
      <c r="AD462" s="86"/>
      <c r="AE462" s="86"/>
      <c r="AF462" s="86"/>
      <c r="AG462" s="86"/>
      <c r="AH462" s="86"/>
      <c r="AI462" s="86"/>
      <c r="AJ462" s="86"/>
      <c r="AK462" s="86"/>
      <c r="AL462" s="86"/>
      <c r="AM462" s="86"/>
      <c r="AN462" s="86"/>
      <c r="AO462" s="86"/>
      <c r="AP462" s="86"/>
      <c r="AQ462" s="86"/>
      <c r="AR462" s="86"/>
      <c r="AS462" s="86"/>
      <c r="AT462" s="86"/>
      <c r="AU462" s="86"/>
      <c r="AV462" s="86"/>
      <c r="AW462" s="86"/>
      <c r="AX462" s="86"/>
      <c r="AY462" s="86"/>
      <c r="AZ462" s="86"/>
      <c r="BA462" s="86"/>
      <c r="BB462" s="86"/>
      <c r="BC462" s="86"/>
      <c r="BD462" s="86"/>
      <c r="BE462" s="86"/>
      <c r="BF462" s="86"/>
      <c r="BG462" s="86"/>
    </row>
    <row r="463">
      <c r="A463" s="86"/>
      <c r="B463" s="86"/>
      <c r="C463" s="86"/>
      <c r="D463" s="86"/>
      <c r="E463" s="86"/>
      <c r="F463" s="86"/>
      <c r="G463" s="86"/>
      <c r="H463" s="86"/>
      <c r="I463" s="86"/>
      <c r="J463" s="86"/>
      <c r="K463" s="86"/>
      <c r="L463" s="86"/>
      <c r="M463" s="86"/>
      <c r="N463" s="86"/>
      <c r="O463" s="86"/>
      <c r="P463" s="86"/>
      <c r="Q463" s="86"/>
      <c r="R463" s="86"/>
      <c r="S463" s="86"/>
      <c r="T463" s="86"/>
      <c r="U463" s="86"/>
      <c r="V463" s="86"/>
      <c r="W463" s="86"/>
      <c r="X463" s="86"/>
      <c r="Y463" s="86"/>
      <c r="Z463" s="86"/>
      <c r="AA463" s="86"/>
      <c r="AB463" s="86"/>
      <c r="AC463" s="86"/>
      <c r="AD463" s="86"/>
      <c r="AE463" s="86"/>
      <c r="AF463" s="86"/>
      <c r="AG463" s="86"/>
      <c r="AH463" s="86"/>
      <c r="AI463" s="86"/>
      <c r="AJ463" s="86"/>
      <c r="AK463" s="86"/>
      <c r="AL463" s="86"/>
      <c r="AM463" s="86"/>
      <c r="AN463" s="86"/>
      <c r="AO463" s="86"/>
      <c r="AP463" s="86"/>
      <c r="AQ463" s="86"/>
      <c r="AR463" s="86"/>
      <c r="AS463" s="86"/>
      <c r="AT463" s="86"/>
      <c r="AU463" s="86"/>
      <c r="AV463" s="86"/>
      <c r="AW463" s="86"/>
      <c r="AX463" s="86"/>
      <c r="AY463" s="86"/>
      <c r="AZ463" s="86"/>
      <c r="BA463" s="86"/>
      <c r="BB463" s="86"/>
      <c r="BC463" s="86"/>
      <c r="BD463" s="86"/>
      <c r="BE463" s="86"/>
      <c r="BF463" s="86"/>
      <c r="BG463" s="86"/>
    </row>
    <row r="464">
      <c r="A464" s="86"/>
      <c r="B464" s="86"/>
      <c r="C464" s="86"/>
      <c r="D464" s="86"/>
      <c r="E464" s="86"/>
      <c r="F464" s="86"/>
      <c r="G464" s="86"/>
      <c r="H464" s="86"/>
      <c r="I464" s="86"/>
      <c r="J464" s="86"/>
      <c r="K464" s="86"/>
      <c r="L464" s="86"/>
      <c r="M464" s="86"/>
      <c r="N464" s="86"/>
      <c r="O464" s="86"/>
      <c r="P464" s="86"/>
      <c r="Q464" s="86"/>
      <c r="R464" s="86"/>
      <c r="S464" s="86"/>
      <c r="T464" s="86"/>
      <c r="U464" s="86"/>
      <c r="V464" s="86"/>
      <c r="W464" s="86"/>
      <c r="X464" s="86"/>
      <c r="Y464" s="86"/>
      <c r="Z464" s="86"/>
      <c r="AA464" s="86"/>
      <c r="AB464" s="86"/>
      <c r="AC464" s="86"/>
      <c r="AD464" s="86"/>
      <c r="AE464" s="86"/>
      <c r="AF464" s="86"/>
      <c r="AG464" s="86"/>
      <c r="AH464" s="86"/>
      <c r="AI464" s="86"/>
      <c r="AJ464" s="86"/>
      <c r="AK464" s="86"/>
      <c r="AL464" s="86"/>
      <c r="AM464" s="86"/>
      <c r="AN464" s="86"/>
      <c r="AO464" s="86"/>
      <c r="AP464" s="86"/>
      <c r="AQ464" s="86"/>
      <c r="AR464" s="86"/>
      <c r="AS464" s="86"/>
      <c r="AT464" s="86"/>
      <c r="AU464" s="86"/>
      <c r="AV464" s="86"/>
      <c r="AW464" s="86"/>
      <c r="AX464" s="86"/>
      <c r="AY464" s="86"/>
      <c r="AZ464" s="86"/>
      <c r="BA464" s="86"/>
      <c r="BB464" s="86"/>
      <c r="BC464" s="86"/>
      <c r="BD464" s="86"/>
      <c r="BE464" s="86"/>
      <c r="BF464" s="86"/>
      <c r="BG464" s="86"/>
    </row>
    <row r="465">
      <c r="A465" s="86"/>
      <c r="B465" s="86"/>
      <c r="C465" s="86"/>
      <c r="D465" s="86"/>
      <c r="E465" s="86"/>
      <c r="F465" s="86"/>
      <c r="G465" s="86"/>
      <c r="H465" s="86"/>
      <c r="I465" s="86"/>
      <c r="J465" s="86"/>
      <c r="K465" s="86"/>
      <c r="L465" s="86"/>
      <c r="M465" s="86"/>
      <c r="N465" s="86"/>
      <c r="O465" s="86"/>
      <c r="P465" s="86"/>
      <c r="Q465" s="86"/>
      <c r="R465" s="86"/>
      <c r="S465" s="86"/>
      <c r="T465" s="86"/>
      <c r="U465" s="86"/>
      <c r="V465" s="86"/>
      <c r="W465" s="86"/>
      <c r="X465" s="86"/>
      <c r="Y465" s="86"/>
      <c r="Z465" s="86"/>
      <c r="AA465" s="86"/>
      <c r="AB465" s="86"/>
      <c r="AC465" s="86"/>
      <c r="AD465" s="86"/>
      <c r="AE465" s="86"/>
      <c r="AF465" s="86"/>
      <c r="AG465" s="86"/>
      <c r="AH465" s="86"/>
      <c r="AI465" s="86"/>
      <c r="AJ465" s="86"/>
      <c r="AK465" s="86"/>
      <c r="AL465" s="86"/>
      <c r="AM465" s="86"/>
      <c r="AN465" s="86"/>
      <c r="AO465" s="86"/>
      <c r="AP465" s="86"/>
      <c r="AQ465" s="86"/>
      <c r="AR465" s="86"/>
      <c r="AS465" s="86"/>
      <c r="AT465" s="86"/>
      <c r="AU465" s="86"/>
      <c r="AV465" s="86"/>
      <c r="AW465" s="86"/>
      <c r="AX465" s="86"/>
      <c r="AY465" s="86"/>
      <c r="AZ465" s="86"/>
      <c r="BA465" s="86"/>
      <c r="BB465" s="86"/>
      <c r="BC465" s="86"/>
      <c r="BD465" s="86"/>
      <c r="BE465" s="86"/>
      <c r="BF465" s="86"/>
      <c r="BG465" s="86"/>
    </row>
    <row r="466">
      <c r="A466" s="86"/>
      <c r="B466" s="86"/>
      <c r="C466" s="86"/>
      <c r="D466" s="86"/>
      <c r="E466" s="86"/>
      <c r="F466" s="86"/>
      <c r="G466" s="86"/>
      <c r="H466" s="86"/>
      <c r="I466" s="86"/>
      <c r="J466" s="86"/>
      <c r="K466" s="86"/>
      <c r="L466" s="86"/>
      <c r="M466" s="86"/>
      <c r="N466" s="86"/>
      <c r="O466" s="86"/>
      <c r="P466" s="86"/>
      <c r="Q466" s="86"/>
      <c r="R466" s="86"/>
      <c r="S466" s="86"/>
      <c r="T466" s="86"/>
      <c r="U466" s="86"/>
      <c r="V466" s="86"/>
      <c r="W466" s="86"/>
      <c r="X466" s="86"/>
      <c r="Y466" s="86"/>
      <c r="Z466" s="86"/>
      <c r="AA466" s="86"/>
      <c r="AB466" s="86"/>
      <c r="AC466" s="86"/>
      <c r="AD466" s="86"/>
      <c r="AE466" s="86"/>
      <c r="AF466" s="86"/>
      <c r="AG466" s="86"/>
      <c r="AH466" s="86"/>
      <c r="AI466" s="86"/>
      <c r="AJ466" s="86"/>
      <c r="AK466" s="86"/>
      <c r="AL466" s="86"/>
      <c r="AM466" s="86"/>
      <c r="AN466" s="86"/>
      <c r="AO466" s="86"/>
      <c r="AP466" s="86"/>
      <c r="AQ466" s="86"/>
      <c r="AR466" s="86"/>
      <c r="AS466" s="86"/>
      <c r="AT466" s="86"/>
      <c r="AU466" s="86"/>
      <c r="AV466" s="86"/>
      <c r="AW466" s="86"/>
      <c r="AX466" s="86"/>
      <c r="AY466" s="86"/>
      <c r="AZ466" s="86"/>
      <c r="BA466" s="86"/>
      <c r="BB466" s="86"/>
      <c r="BC466" s="86"/>
      <c r="BD466" s="86"/>
      <c r="BE466" s="86"/>
      <c r="BF466" s="86"/>
      <c r="BG466" s="86"/>
    </row>
    <row r="467">
      <c r="A467" s="86"/>
      <c r="B467" s="86"/>
      <c r="C467" s="86"/>
      <c r="D467" s="86"/>
      <c r="E467" s="86"/>
      <c r="F467" s="86"/>
      <c r="G467" s="86"/>
      <c r="H467" s="86"/>
      <c r="I467" s="86"/>
      <c r="J467" s="86"/>
      <c r="K467" s="86"/>
      <c r="L467" s="86"/>
      <c r="M467" s="86"/>
      <c r="N467" s="86"/>
      <c r="O467" s="86"/>
      <c r="P467" s="86"/>
      <c r="Q467" s="86"/>
      <c r="R467" s="86"/>
      <c r="S467" s="86"/>
      <c r="T467" s="86"/>
      <c r="U467" s="86"/>
      <c r="V467" s="86"/>
      <c r="W467" s="86"/>
      <c r="X467" s="86"/>
      <c r="Y467" s="86"/>
      <c r="Z467" s="86"/>
      <c r="AA467" s="86"/>
      <c r="AB467" s="86"/>
      <c r="AC467" s="86"/>
      <c r="AD467" s="86"/>
      <c r="AE467" s="86"/>
      <c r="AF467" s="86"/>
      <c r="AG467" s="86"/>
      <c r="AH467" s="86"/>
      <c r="AI467" s="86"/>
      <c r="AJ467" s="86"/>
      <c r="AK467" s="86"/>
      <c r="AL467" s="86"/>
      <c r="AM467" s="86"/>
      <c r="AN467" s="86"/>
      <c r="AO467" s="86"/>
      <c r="AP467" s="86"/>
      <c r="AQ467" s="86"/>
      <c r="AR467" s="86"/>
      <c r="AS467" s="86"/>
      <c r="AT467" s="86"/>
      <c r="AU467" s="86"/>
      <c r="AV467" s="86"/>
      <c r="AW467" s="86"/>
      <c r="AX467" s="86"/>
      <c r="AY467" s="86"/>
      <c r="AZ467" s="86"/>
      <c r="BA467" s="86"/>
      <c r="BB467" s="86"/>
      <c r="BC467" s="86"/>
      <c r="BD467" s="86"/>
      <c r="BE467" s="86"/>
      <c r="BF467" s="86"/>
      <c r="BG467" s="86"/>
    </row>
    <row r="468">
      <c r="A468" s="86"/>
      <c r="B468" s="86"/>
      <c r="C468" s="86"/>
      <c r="D468" s="86"/>
      <c r="E468" s="86"/>
      <c r="F468" s="86"/>
      <c r="G468" s="86"/>
      <c r="H468" s="86"/>
      <c r="I468" s="86"/>
      <c r="J468" s="86"/>
      <c r="K468" s="86"/>
      <c r="L468" s="86"/>
      <c r="M468" s="86"/>
      <c r="N468" s="86"/>
      <c r="O468" s="86"/>
      <c r="P468" s="86"/>
      <c r="Q468" s="86"/>
      <c r="R468" s="86"/>
      <c r="S468" s="86"/>
      <c r="T468" s="86"/>
      <c r="U468" s="86"/>
      <c r="V468" s="86"/>
      <c r="W468" s="86"/>
      <c r="X468" s="86"/>
      <c r="Y468" s="86"/>
      <c r="Z468" s="86"/>
      <c r="AA468" s="86"/>
      <c r="AB468" s="86"/>
      <c r="AC468" s="86"/>
      <c r="AD468" s="86"/>
      <c r="AE468" s="86"/>
      <c r="AF468" s="86"/>
      <c r="AG468" s="86"/>
      <c r="AH468" s="86"/>
      <c r="AI468" s="86"/>
      <c r="AJ468" s="86"/>
      <c r="AK468" s="86"/>
      <c r="AL468" s="86"/>
      <c r="AM468" s="86"/>
      <c r="AN468" s="86"/>
      <c r="AO468" s="86"/>
      <c r="AP468" s="86"/>
      <c r="AQ468" s="86"/>
      <c r="AR468" s="86"/>
      <c r="AS468" s="86"/>
      <c r="AT468" s="86"/>
      <c r="AU468" s="86"/>
      <c r="AV468" s="86"/>
      <c r="AW468" s="86"/>
      <c r="AX468" s="86"/>
      <c r="AY468" s="86"/>
      <c r="AZ468" s="86"/>
      <c r="BA468" s="86"/>
      <c r="BB468" s="86"/>
      <c r="BC468" s="86"/>
      <c r="BD468" s="86"/>
      <c r="BE468" s="86"/>
      <c r="BF468" s="86"/>
      <c r="BG468" s="86"/>
    </row>
    <row r="469">
      <c r="A469" s="86"/>
      <c r="B469" s="86"/>
      <c r="C469" s="86"/>
      <c r="D469" s="86"/>
      <c r="E469" s="86"/>
      <c r="F469" s="86"/>
      <c r="G469" s="86"/>
      <c r="H469" s="86"/>
      <c r="I469" s="86"/>
      <c r="J469" s="86"/>
      <c r="K469" s="86"/>
      <c r="L469" s="86"/>
      <c r="M469" s="86"/>
      <c r="N469" s="86"/>
      <c r="O469" s="86"/>
      <c r="P469" s="86"/>
      <c r="Q469" s="86"/>
      <c r="R469" s="86"/>
      <c r="S469" s="86"/>
      <c r="T469" s="86"/>
      <c r="U469" s="86"/>
      <c r="V469" s="86"/>
      <c r="W469" s="86"/>
      <c r="X469" s="86"/>
      <c r="Y469" s="86"/>
      <c r="Z469" s="86"/>
      <c r="AA469" s="86"/>
      <c r="AB469" s="86"/>
      <c r="AC469" s="86"/>
      <c r="AD469" s="86"/>
      <c r="AE469" s="86"/>
      <c r="AF469" s="86"/>
      <c r="AG469" s="86"/>
      <c r="AH469" s="86"/>
      <c r="AI469" s="86"/>
      <c r="AJ469" s="86"/>
      <c r="AK469" s="86"/>
      <c r="AL469" s="86"/>
      <c r="AM469" s="86"/>
      <c r="AN469" s="86"/>
      <c r="AO469" s="86"/>
      <c r="AP469" s="86"/>
      <c r="AQ469" s="86"/>
      <c r="AR469" s="86"/>
      <c r="AS469" s="86"/>
      <c r="AT469" s="86"/>
      <c r="AU469" s="86"/>
      <c r="AV469" s="86"/>
      <c r="AW469" s="86"/>
      <c r="AX469" s="86"/>
      <c r="AY469" s="86"/>
      <c r="AZ469" s="86"/>
      <c r="BA469" s="86"/>
      <c r="BB469" s="86"/>
      <c r="BC469" s="86"/>
      <c r="BD469" s="86"/>
      <c r="BE469" s="86"/>
      <c r="BF469" s="86"/>
      <c r="BG469" s="86"/>
    </row>
    <row r="470">
      <c r="A470" s="86"/>
      <c r="B470" s="86"/>
      <c r="C470" s="86"/>
      <c r="D470" s="86"/>
      <c r="E470" s="86"/>
      <c r="F470" s="86"/>
      <c r="G470" s="86"/>
      <c r="H470" s="86"/>
      <c r="I470" s="86"/>
      <c r="J470" s="86"/>
      <c r="K470" s="86"/>
      <c r="L470" s="86"/>
      <c r="M470" s="86"/>
      <c r="N470" s="86"/>
      <c r="O470" s="86"/>
      <c r="P470" s="86"/>
      <c r="Q470" s="86"/>
      <c r="R470" s="86"/>
      <c r="S470" s="86"/>
      <c r="T470" s="86"/>
      <c r="U470" s="86"/>
      <c r="V470" s="86"/>
      <c r="W470" s="86"/>
      <c r="X470" s="86"/>
      <c r="Y470" s="86"/>
      <c r="Z470" s="86"/>
      <c r="AA470" s="86"/>
      <c r="AB470" s="86"/>
      <c r="AC470" s="86"/>
      <c r="AD470" s="86"/>
      <c r="AE470" s="86"/>
      <c r="AF470" s="86"/>
      <c r="AG470" s="86"/>
      <c r="AH470" s="86"/>
      <c r="AI470" s="86"/>
      <c r="AJ470" s="86"/>
      <c r="AK470" s="86"/>
      <c r="AL470" s="86"/>
      <c r="AM470" s="86"/>
      <c r="AN470" s="86"/>
      <c r="AO470" s="86"/>
      <c r="AP470" s="86"/>
      <c r="AQ470" s="86"/>
      <c r="AR470" s="86"/>
      <c r="AS470" s="86"/>
      <c r="AT470" s="86"/>
      <c r="AU470" s="86"/>
      <c r="AV470" s="86"/>
      <c r="AW470" s="86"/>
      <c r="AX470" s="86"/>
      <c r="AY470" s="86"/>
      <c r="AZ470" s="86"/>
      <c r="BA470" s="86"/>
      <c r="BB470" s="86"/>
      <c r="BC470" s="86"/>
      <c r="BD470" s="86"/>
      <c r="BE470" s="86"/>
      <c r="BF470" s="86"/>
      <c r="BG470" s="86"/>
    </row>
    <row r="471">
      <c r="A471" s="86"/>
      <c r="B471" s="86"/>
      <c r="C471" s="86"/>
      <c r="D471" s="86"/>
      <c r="E471" s="86"/>
      <c r="F471" s="86"/>
      <c r="G471" s="86"/>
      <c r="H471" s="86"/>
      <c r="I471" s="86"/>
      <c r="J471" s="86"/>
      <c r="K471" s="86"/>
      <c r="L471" s="86"/>
      <c r="M471" s="86"/>
      <c r="N471" s="86"/>
      <c r="O471" s="86"/>
      <c r="P471" s="86"/>
      <c r="Q471" s="86"/>
      <c r="R471" s="86"/>
      <c r="S471" s="86"/>
      <c r="T471" s="86"/>
      <c r="U471" s="86"/>
      <c r="V471" s="86"/>
      <c r="W471" s="86"/>
      <c r="X471" s="86"/>
      <c r="Y471" s="86"/>
      <c r="Z471" s="86"/>
      <c r="AA471" s="86"/>
      <c r="AB471" s="86"/>
      <c r="AC471" s="86"/>
      <c r="AD471" s="86"/>
      <c r="AE471" s="86"/>
      <c r="AF471" s="86"/>
      <c r="AG471" s="86"/>
      <c r="AH471" s="86"/>
      <c r="AI471" s="86"/>
      <c r="AJ471" s="86"/>
      <c r="AK471" s="86"/>
      <c r="AL471" s="86"/>
      <c r="AM471" s="86"/>
      <c r="AN471" s="86"/>
      <c r="AO471" s="86"/>
      <c r="AP471" s="86"/>
      <c r="AQ471" s="86"/>
      <c r="AR471" s="86"/>
      <c r="AS471" s="86"/>
      <c r="AT471" s="86"/>
      <c r="AU471" s="86"/>
      <c r="AV471" s="86"/>
      <c r="AW471" s="86"/>
      <c r="AX471" s="86"/>
      <c r="AY471" s="86"/>
      <c r="AZ471" s="86"/>
      <c r="BA471" s="86"/>
      <c r="BB471" s="86"/>
      <c r="BC471" s="86"/>
      <c r="BD471" s="86"/>
      <c r="BE471" s="86"/>
      <c r="BF471" s="86"/>
      <c r="BG471" s="86"/>
    </row>
    <row r="472">
      <c r="A472" s="86"/>
      <c r="B472" s="86"/>
      <c r="C472" s="86"/>
      <c r="D472" s="86"/>
      <c r="E472" s="86"/>
      <c r="F472" s="86"/>
      <c r="G472" s="86"/>
      <c r="H472" s="86"/>
      <c r="I472" s="86"/>
      <c r="J472" s="86"/>
      <c r="K472" s="86"/>
      <c r="L472" s="86"/>
      <c r="M472" s="86"/>
      <c r="N472" s="86"/>
      <c r="O472" s="86"/>
      <c r="P472" s="86"/>
      <c r="Q472" s="86"/>
      <c r="R472" s="86"/>
      <c r="S472" s="86"/>
      <c r="T472" s="86"/>
      <c r="U472" s="86"/>
      <c r="V472" s="86"/>
      <c r="W472" s="86"/>
      <c r="X472" s="86"/>
      <c r="Y472" s="86"/>
      <c r="Z472" s="86"/>
      <c r="AA472" s="86"/>
      <c r="AB472" s="86"/>
      <c r="AC472" s="86"/>
      <c r="AD472" s="86"/>
      <c r="AE472" s="86"/>
      <c r="AF472" s="86"/>
      <c r="AG472" s="86"/>
      <c r="AH472" s="86"/>
      <c r="AI472" s="86"/>
      <c r="AJ472" s="86"/>
      <c r="AK472" s="86"/>
      <c r="AL472" s="86"/>
      <c r="AM472" s="86"/>
      <c r="AN472" s="86"/>
      <c r="AO472" s="86"/>
      <c r="AP472" s="86"/>
      <c r="AQ472" s="86"/>
      <c r="AR472" s="86"/>
      <c r="AS472" s="86"/>
      <c r="AT472" s="86"/>
      <c r="AU472" s="86"/>
      <c r="AV472" s="86"/>
      <c r="AW472" s="86"/>
      <c r="AX472" s="86"/>
      <c r="AY472" s="86"/>
      <c r="AZ472" s="86"/>
      <c r="BA472" s="86"/>
      <c r="BB472" s="86"/>
      <c r="BC472" s="86"/>
      <c r="BD472" s="86"/>
      <c r="BE472" s="86"/>
      <c r="BF472" s="86"/>
      <c r="BG472" s="86"/>
    </row>
    <row r="473">
      <c r="A473" s="86"/>
      <c r="B473" s="86"/>
      <c r="C473" s="86"/>
      <c r="D473" s="86"/>
      <c r="E473" s="86"/>
      <c r="F473" s="86"/>
      <c r="G473" s="86"/>
      <c r="H473" s="86"/>
      <c r="I473" s="86"/>
      <c r="J473" s="86"/>
      <c r="K473" s="86"/>
      <c r="L473" s="86"/>
      <c r="M473" s="86"/>
      <c r="N473" s="86"/>
      <c r="O473" s="86"/>
      <c r="P473" s="86"/>
      <c r="Q473" s="86"/>
      <c r="R473" s="86"/>
      <c r="S473" s="86"/>
      <c r="T473" s="86"/>
      <c r="U473" s="86"/>
      <c r="V473" s="86"/>
      <c r="W473" s="86"/>
      <c r="X473" s="86"/>
      <c r="Y473" s="86"/>
      <c r="Z473" s="86"/>
      <c r="AA473" s="86"/>
      <c r="AB473" s="86"/>
      <c r="AC473" s="86"/>
      <c r="AD473" s="86"/>
      <c r="AE473" s="86"/>
      <c r="AF473" s="86"/>
      <c r="AG473" s="86"/>
      <c r="AH473" s="86"/>
      <c r="AI473" s="86"/>
      <c r="AJ473" s="86"/>
      <c r="AK473" s="86"/>
      <c r="AL473" s="86"/>
      <c r="AM473" s="86"/>
      <c r="AN473" s="86"/>
      <c r="AO473" s="86"/>
      <c r="AP473" s="86"/>
      <c r="AQ473" s="86"/>
      <c r="AR473" s="86"/>
      <c r="AS473" s="86"/>
      <c r="AT473" s="86"/>
      <c r="AU473" s="86"/>
      <c r="AV473" s="86"/>
      <c r="AW473" s="86"/>
      <c r="AX473" s="86"/>
      <c r="AY473" s="86"/>
      <c r="AZ473" s="86"/>
      <c r="BA473" s="86"/>
      <c r="BB473" s="86"/>
      <c r="BC473" s="86"/>
      <c r="BD473" s="86"/>
      <c r="BE473" s="86"/>
      <c r="BF473" s="86"/>
      <c r="BG473" s="86"/>
    </row>
    <row r="474">
      <c r="A474" s="86"/>
      <c r="B474" s="86"/>
      <c r="C474" s="86"/>
      <c r="D474" s="86"/>
      <c r="E474" s="86"/>
      <c r="F474" s="86"/>
      <c r="G474" s="86"/>
      <c r="H474" s="86"/>
      <c r="I474" s="86"/>
      <c r="J474" s="86"/>
      <c r="K474" s="86"/>
      <c r="L474" s="86"/>
      <c r="M474" s="86"/>
      <c r="N474" s="86"/>
      <c r="O474" s="86"/>
      <c r="P474" s="86"/>
      <c r="Q474" s="86"/>
      <c r="R474" s="86"/>
      <c r="S474" s="86"/>
      <c r="T474" s="86"/>
      <c r="U474" s="86"/>
      <c r="V474" s="86"/>
      <c r="W474" s="86"/>
      <c r="X474" s="86"/>
      <c r="Y474" s="86"/>
      <c r="Z474" s="86"/>
      <c r="AA474" s="86"/>
      <c r="AB474" s="86"/>
      <c r="AC474" s="86"/>
      <c r="AD474" s="86"/>
      <c r="AE474" s="86"/>
      <c r="AF474" s="86"/>
      <c r="AG474" s="86"/>
      <c r="AH474" s="86"/>
      <c r="AI474" s="86"/>
      <c r="AJ474" s="86"/>
      <c r="AK474" s="86"/>
      <c r="AL474" s="86"/>
      <c r="AM474" s="86"/>
      <c r="AN474" s="86"/>
      <c r="AO474" s="86"/>
      <c r="AP474" s="86"/>
      <c r="AQ474" s="86"/>
      <c r="AR474" s="86"/>
      <c r="AS474" s="86"/>
      <c r="AT474" s="86"/>
      <c r="AU474" s="86"/>
      <c r="AV474" s="86"/>
      <c r="AW474" s="86"/>
      <c r="AX474" s="86"/>
      <c r="AY474" s="86"/>
      <c r="AZ474" s="86"/>
      <c r="BA474" s="86"/>
      <c r="BB474" s="86"/>
      <c r="BC474" s="86"/>
      <c r="BD474" s="86"/>
      <c r="BE474" s="86"/>
      <c r="BF474" s="86"/>
      <c r="BG474" s="86"/>
    </row>
    <row r="475">
      <c r="A475" s="86"/>
      <c r="B475" s="86"/>
      <c r="C475" s="86"/>
      <c r="D475" s="86"/>
      <c r="E475" s="86"/>
      <c r="F475" s="86"/>
      <c r="G475" s="86"/>
      <c r="H475" s="86"/>
      <c r="I475" s="86"/>
      <c r="J475" s="86"/>
      <c r="K475" s="86"/>
      <c r="L475" s="86"/>
      <c r="M475" s="86"/>
      <c r="N475" s="86"/>
      <c r="O475" s="86"/>
      <c r="P475" s="86"/>
      <c r="Q475" s="86"/>
      <c r="R475" s="86"/>
      <c r="S475" s="86"/>
      <c r="T475" s="86"/>
      <c r="U475" s="86"/>
      <c r="V475" s="86"/>
      <c r="W475" s="86"/>
      <c r="X475" s="86"/>
      <c r="Y475" s="86"/>
      <c r="Z475" s="86"/>
      <c r="AA475" s="86"/>
      <c r="AB475" s="86"/>
      <c r="AC475" s="86"/>
      <c r="AD475" s="86"/>
      <c r="AE475" s="86"/>
      <c r="AF475" s="86"/>
      <c r="AG475" s="86"/>
      <c r="AH475" s="86"/>
      <c r="AI475" s="86"/>
      <c r="AJ475" s="86"/>
      <c r="AK475" s="86"/>
      <c r="AL475" s="86"/>
      <c r="AM475" s="86"/>
      <c r="AN475" s="86"/>
      <c r="AO475" s="86"/>
      <c r="AP475" s="86"/>
      <c r="AQ475" s="86"/>
      <c r="AR475" s="86"/>
      <c r="AS475" s="86"/>
      <c r="AT475" s="86"/>
      <c r="AU475" s="86"/>
      <c r="AV475" s="86"/>
      <c r="AW475" s="86"/>
      <c r="AX475" s="86"/>
      <c r="AY475" s="86"/>
      <c r="AZ475" s="86"/>
      <c r="BA475" s="86"/>
      <c r="BB475" s="86"/>
      <c r="BC475" s="86"/>
      <c r="BD475" s="86"/>
      <c r="BE475" s="86"/>
      <c r="BF475" s="86"/>
      <c r="BG475" s="86"/>
    </row>
    <row r="476">
      <c r="A476" s="86"/>
      <c r="B476" s="86"/>
      <c r="C476" s="86"/>
      <c r="D476" s="86"/>
      <c r="E476" s="86"/>
      <c r="F476" s="86"/>
      <c r="G476" s="86"/>
      <c r="H476" s="86"/>
      <c r="I476" s="86"/>
      <c r="J476" s="86"/>
      <c r="K476" s="86"/>
      <c r="L476" s="86"/>
      <c r="M476" s="86"/>
      <c r="N476" s="86"/>
      <c r="O476" s="86"/>
      <c r="P476" s="86"/>
      <c r="Q476" s="86"/>
      <c r="R476" s="86"/>
      <c r="S476" s="86"/>
      <c r="T476" s="86"/>
      <c r="U476" s="86"/>
      <c r="V476" s="86"/>
      <c r="W476" s="86"/>
      <c r="X476" s="86"/>
      <c r="Y476" s="86"/>
      <c r="Z476" s="86"/>
      <c r="AA476" s="86"/>
      <c r="AB476" s="86"/>
      <c r="AC476" s="86"/>
      <c r="AD476" s="86"/>
      <c r="AE476" s="86"/>
      <c r="AF476" s="86"/>
      <c r="AG476" s="86"/>
      <c r="AH476" s="86"/>
      <c r="AI476" s="86"/>
      <c r="AJ476" s="86"/>
      <c r="AK476" s="86"/>
      <c r="AL476" s="86"/>
      <c r="AM476" s="86"/>
      <c r="AN476" s="86"/>
      <c r="AO476" s="86"/>
      <c r="AP476" s="86"/>
      <c r="AQ476" s="86"/>
      <c r="AR476" s="86"/>
      <c r="AS476" s="86"/>
      <c r="AT476" s="86"/>
      <c r="AU476" s="86"/>
      <c r="AV476" s="86"/>
      <c r="AW476" s="86"/>
      <c r="AX476" s="86"/>
      <c r="AY476" s="86"/>
      <c r="AZ476" s="86"/>
      <c r="BA476" s="86"/>
      <c r="BB476" s="86"/>
      <c r="BC476" s="86"/>
      <c r="BD476" s="86"/>
      <c r="BE476" s="86"/>
      <c r="BF476" s="86"/>
      <c r="BG476" s="86"/>
    </row>
    <row r="477">
      <c r="A477" s="86"/>
      <c r="B477" s="86"/>
      <c r="C477" s="86"/>
      <c r="D477" s="86"/>
      <c r="E477" s="86"/>
      <c r="F477" s="86"/>
      <c r="G477" s="86"/>
      <c r="H477" s="86"/>
      <c r="I477" s="86"/>
      <c r="J477" s="86"/>
      <c r="K477" s="86"/>
      <c r="L477" s="86"/>
      <c r="M477" s="86"/>
      <c r="N477" s="86"/>
      <c r="O477" s="86"/>
      <c r="P477" s="86"/>
      <c r="Q477" s="86"/>
      <c r="R477" s="86"/>
      <c r="S477" s="86"/>
      <c r="T477" s="86"/>
      <c r="U477" s="86"/>
      <c r="V477" s="86"/>
      <c r="W477" s="86"/>
      <c r="X477" s="86"/>
      <c r="Y477" s="86"/>
      <c r="Z477" s="86"/>
      <c r="AA477" s="86"/>
      <c r="AB477" s="86"/>
      <c r="AC477" s="86"/>
      <c r="AD477" s="86"/>
      <c r="AE477" s="86"/>
      <c r="AF477" s="86"/>
      <c r="AG477" s="86"/>
      <c r="AH477" s="86"/>
      <c r="AI477" s="86"/>
      <c r="AJ477" s="86"/>
      <c r="AK477" s="86"/>
      <c r="AL477" s="86"/>
      <c r="AM477" s="86"/>
      <c r="AN477" s="86"/>
      <c r="AO477" s="86"/>
      <c r="AP477" s="86"/>
      <c r="AQ477" s="86"/>
      <c r="AR477" s="86"/>
      <c r="AS477" s="86"/>
      <c r="AT477" s="86"/>
      <c r="AU477" s="86"/>
      <c r="AV477" s="86"/>
      <c r="AW477" s="86"/>
      <c r="AX477" s="86"/>
      <c r="AY477" s="86"/>
      <c r="AZ477" s="86"/>
      <c r="BA477" s="86"/>
      <c r="BB477" s="86"/>
      <c r="BC477" s="86"/>
      <c r="BD477" s="86"/>
      <c r="BE477" s="86"/>
      <c r="BF477" s="86"/>
      <c r="BG477" s="86"/>
    </row>
    <row r="478">
      <c r="A478" s="86"/>
      <c r="B478" s="86"/>
      <c r="C478" s="86"/>
      <c r="D478" s="86"/>
      <c r="E478" s="86"/>
      <c r="F478" s="86"/>
      <c r="G478" s="86"/>
      <c r="H478" s="86"/>
      <c r="I478" s="86"/>
      <c r="J478" s="86"/>
      <c r="K478" s="86"/>
      <c r="L478" s="86"/>
      <c r="M478" s="86"/>
      <c r="N478" s="86"/>
      <c r="O478" s="86"/>
      <c r="P478" s="86"/>
      <c r="Q478" s="86"/>
      <c r="R478" s="86"/>
      <c r="S478" s="86"/>
      <c r="T478" s="86"/>
      <c r="U478" s="86"/>
      <c r="V478" s="86"/>
      <c r="W478" s="86"/>
      <c r="X478" s="86"/>
      <c r="Y478" s="86"/>
      <c r="Z478" s="86"/>
      <c r="AA478" s="86"/>
      <c r="AB478" s="86"/>
      <c r="AC478" s="86"/>
      <c r="AD478" s="86"/>
      <c r="AE478" s="86"/>
      <c r="AF478" s="86"/>
      <c r="AG478" s="86"/>
      <c r="AH478" s="86"/>
      <c r="AI478" s="86"/>
      <c r="AJ478" s="86"/>
      <c r="AK478" s="86"/>
      <c r="AL478" s="86"/>
      <c r="AM478" s="86"/>
      <c r="AN478" s="86"/>
      <c r="AO478" s="86"/>
      <c r="AP478" s="86"/>
      <c r="AQ478" s="86"/>
      <c r="AR478" s="86"/>
      <c r="AS478" s="86"/>
      <c r="AT478" s="86"/>
      <c r="AU478" s="86"/>
      <c r="AV478" s="86"/>
      <c r="AW478" s="86"/>
      <c r="AX478" s="86"/>
      <c r="AY478" s="86"/>
      <c r="AZ478" s="86"/>
      <c r="BA478" s="86"/>
      <c r="BB478" s="86"/>
      <c r="BC478" s="86"/>
      <c r="BD478" s="86"/>
      <c r="BE478" s="86"/>
      <c r="BF478" s="86"/>
      <c r="BG478" s="86"/>
    </row>
    <row r="479">
      <c r="A479" s="86"/>
      <c r="B479" s="86"/>
      <c r="C479" s="86"/>
      <c r="D479" s="86"/>
      <c r="E479" s="86"/>
      <c r="F479" s="86"/>
      <c r="G479" s="86"/>
      <c r="H479" s="86"/>
      <c r="I479" s="86"/>
      <c r="J479" s="86"/>
      <c r="K479" s="86"/>
      <c r="L479" s="86"/>
      <c r="M479" s="86"/>
      <c r="N479" s="86"/>
      <c r="O479" s="86"/>
      <c r="P479" s="86"/>
      <c r="Q479" s="86"/>
      <c r="R479" s="86"/>
      <c r="S479" s="86"/>
      <c r="T479" s="86"/>
      <c r="U479" s="86"/>
      <c r="V479" s="86"/>
      <c r="W479" s="86"/>
      <c r="X479" s="86"/>
      <c r="Y479" s="86"/>
      <c r="Z479" s="86"/>
      <c r="AA479" s="86"/>
      <c r="AB479" s="86"/>
      <c r="AC479" s="86"/>
      <c r="AD479" s="86"/>
      <c r="AE479" s="86"/>
      <c r="AF479" s="86"/>
      <c r="AG479" s="86"/>
      <c r="AH479" s="86"/>
      <c r="AI479" s="86"/>
      <c r="AJ479" s="86"/>
      <c r="AK479" s="86"/>
      <c r="AL479" s="86"/>
      <c r="AM479" s="86"/>
      <c r="AN479" s="86"/>
      <c r="AO479" s="86"/>
      <c r="AP479" s="86"/>
      <c r="AQ479" s="86"/>
      <c r="AR479" s="86"/>
      <c r="AS479" s="86"/>
      <c r="AT479" s="86"/>
      <c r="AU479" s="86"/>
      <c r="AV479" s="86"/>
      <c r="AW479" s="86"/>
      <c r="AX479" s="86"/>
      <c r="AY479" s="86"/>
      <c r="AZ479" s="86"/>
      <c r="BA479" s="86"/>
      <c r="BB479" s="86"/>
      <c r="BC479" s="86"/>
      <c r="BD479" s="86"/>
      <c r="BE479" s="86"/>
      <c r="BF479" s="86"/>
      <c r="BG479" s="86"/>
    </row>
    <row r="480">
      <c r="A480" s="86"/>
      <c r="B480" s="86"/>
      <c r="C480" s="86"/>
      <c r="D480" s="86"/>
      <c r="E480" s="86"/>
      <c r="F480" s="86"/>
      <c r="G480" s="86"/>
      <c r="H480" s="86"/>
      <c r="I480" s="86"/>
      <c r="J480" s="86"/>
      <c r="K480" s="86"/>
      <c r="L480" s="86"/>
      <c r="M480" s="86"/>
      <c r="N480" s="86"/>
      <c r="O480" s="86"/>
      <c r="P480" s="86"/>
      <c r="Q480" s="86"/>
      <c r="R480" s="86"/>
      <c r="S480" s="86"/>
      <c r="T480" s="86"/>
      <c r="U480" s="86"/>
      <c r="V480" s="86"/>
      <c r="W480" s="86"/>
      <c r="X480" s="86"/>
      <c r="Y480" s="86"/>
      <c r="Z480" s="86"/>
      <c r="AA480" s="86"/>
      <c r="AB480" s="86"/>
      <c r="AC480" s="86"/>
      <c r="AD480" s="86"/>
      <c r="AE480" s="86"/>
      <c r="AF480" s="86"/>
      <c r="AG480" s="86"/>
      <c r="AH480" s="86"/>
      <c r="AI480" s="86"/>
      <c r="AJ480" s="86"/>
      <c r="AK480" s="86"/>
      <c r="AL480" s="86"/>
      <c r="AM480" s="86"/>
      <c r="AN480" s="86"/>
      <c r="AO480" s="86"/>
      <c r="AP480" s="86"/>
      <c r="AQ480" s="86"/>
      <c r="AR480" s="86"/>
      <c r="AS480" s="86"/>
      <c r="AT480" s="86"/>
      <c r="AU480" s="86"/>
      <c r="AV480" s="86"/>
      <c r="AW480" s="86"/>
      <c r="AX480" s="86"/>
      <c r="AY480" s="86"/>
      <c r="AZ480" s="86"/>
      <c r="BA480" s="86"/>
      <c r="BB480" s="86"/>
      <c r="BC480" s="86"/>
      <c r="BD480" s="86"/>
      <c r="BE480" s="86"/>
      <c r="BF480" s="86"/>
      <c r="BG480" s="86"/>
    </row>
    <row r="481">
      <c r="A481" s="86"/>
      <c r="B481" s="86"/>
      <c r="C481" s="86"/>
      <c r="D481" s="86"/>
      <c r="E481" s="86"/>
      <c r="F481" s="86"/>
      <c r="G481" s="86"/>
      <c r="H481" s="86"/>
      <c r="I481" s="86"/>
      <c r="J481" s="86"/>
      <c r="K481" s="86"/>
      <c r="L481" s="86"/>
      <c r="M481" s="86"/>
      <c r="N481" s="86"/>
      <c r="O481" s="86"/>
      <c r="P481" s="86"/>
      <c r="Q481" s="86"/>
      <c r="R481" s="86"/>
      <c r="S481" s="86"/>
      <c r="T481" s="86"/>
      <c r="U481" s="86"/>
      <c r="V481" s="86"/>
      <c r="W481" s="86"/>
      <c r="X481" s="86"/>
      <c r="Y481" s="86"/>
      <c r="Z481" s="86"/>
      <c r="AA481" s="86"/>
      <c r="AB481" s="86"/>
      <c r="AC481" s="86"/>
      <c r="AD481" s="86"/>
      <c r="AE481" s="86"/>
      <c r="AF481" s="86"/>
      <c r="AG481" s="86"/>
      <c r="AH481" s="86"/>
      <c r="AI481" s="86"/>
      <c r="AJ481" s="86"/>
      <c r="AK481" s="86"/>
      <c r="AL481" s="86"/>
      <c r="AM481" s="86"/>
      <c r="AN481" s="86"/>
      <c r="AO481" s="86"/>
      <c r="AP481" s="86"/>
      <c r="AQ481" s="86"/>
      <c r="AR481" s="86"/>
      <c r="AS481" s="86"/>
      <c r="AT481" s="86"/>
      <c r="AU481" s="86"/>
      <c r="AV481" s="86"/>
      <c r="AW481" s="86"/>
      <c r="AX481" s="86"/>
      <c r="AY481" s="86"/>
      <c r="AZ481" s="86"/>
      <c r="BA481" s="86"/>
      <c r="BB481" s="86"/>
      <c r="BC481" s="86"/>
      <c r="BD481" s="86"/>
      <c r="BE481" s="86"/>
      <c r="BF481" s="86"/>
      <c r="BG481" s="86"/>
    </row>
    <row r="482">
      <c r="A482" s="86"/>
      <c r="B482" s="86"/>
      <c r="C482" s="86"/>
      <c r="D482" s="86"/>
      <c r="E482" s="86"/>
      <c r="F482" s="86"/>
      <c r="G482" s="86"/>
      <c r="H482" s="86"/>
      <c r="I482" s="86"/>
      <c r="J482" s="86"/>
      <c r="K482" s="86"/>
      <c r="L482" s="86"/>
      <c r="M482" s="86"/>
      <c r="N482" s="86"/>
      <c r="O482" s="86"/>
      <c r="P482" s="86"/>
      <c r="Q482" s="86"/>
      <c r="R482" s="86"/>
      <c r="S482" s="86"/>
      <c r="T482" s="86"/>
      <c r="U482" s="86"/>
      <c r="V482" s="86"/>
      <c r="W482" s="86"/>
      <c r="X482" s="86"/>
      <c r="Y482" s="86"/>
      <c r="Z482" s="86"/>
      <c r="AA482" s="86"/>
      <c r="AB482" s="86"/>
      <c r="AC482" s="86"/>
      <c r="AD482" s="86"/>
      <c r="AE482" s="86"/>
      <c r="AF482" s="86"/>
      <c r="AG482" s="86"/>
      <c r="AH482" s="86"/>
      <c r="AI482" s="86"/>
      <c r="AJ482" s="86"/>
      <c r="AK482" s="86"/>
      <c r="AL482" s="86"/>
      <c r="AM482" s="86"/>
      <c r="AN482" s="86"/>
      <c r="AO482" s="86"/>
      <c r="AP482" s="86"/>
      <c r="AQ482" s="86"/>
      <c r="AR482" s="86"/>
      <c r="AS482" s="86"/>
      <c r="AT482" s="86"/>
      <c r="AU482" s="86"/>
      <c r="AV482" s="86"/>
      <c r="AW482" s="86"/>
      <c r="AX482" s="86"/>
      <c r="AY482" s="86"/>
      <c r="AZ482" s="86"/>
      <c r="BA482" s="86"/>
      <c r="BB482" s="86"/>
      <c r="BC482" s="86"/>
      <c r="BD482" s="86"/>
      <c r="BE482" s="86"/>
      <c r="BF482" s="86"/>
      <c r="BG482" s="86"/>
    </row>
    <row r="483">
      <c r="A483" s="86"/>
      <c r="B483" s="86"/>
      <c r="C483" s="86"/>
      <c r="D483" s="86"/>
      <c r="E483" s="86"/>
      <c r="F483" s="86"/>
      <c r="G483" s="86"/>
      <c r="H483" s="86"/>
      <c r="I483" s="86"/>
      <c r="J483" s="86"/>
      <c r="K483" s="86"/>
      <c r="L483" s="86"/>
      <c r="M483" s="86"/>
      <c r="N483" s="86"/>
      <c r="O483" s="86"/>
      <c r="P483" s="86"/>
      <c r="Q483" s="86"/>
      <c r="R483" s="86"/>
      <c r="S483" s="86"/>
      <c r="T483" s="86"/>
      <c r="U483" s="86"/>
      <c r="V483" s="86"/>
      <c r="W483" s="86"/>
      <c r="X483" s="86"/>
      <c r="Y483" s="86"/>
      <c r="Z483" s="86"/>
      <c r="AA483" s="86"/>
      <c r="AB483" s="86"/>
      <c r="AC483" s="86"/>
      <c r="AD483" s="86"/>
      <c r="AE483" s="86"/>
      <c r="AF483" s="86"/>
      <c r="AG483" s="86"/>
      <c r="AH483" s="86"/>
      <c r="AI483" s="86"/>
      <c r="AJ483" s="86"/>
      <c r="AK483" s="86"/>
      <c r="AL483" s="86"/>
      <c r="AM483" s="86"/>
      <c r="AN483" s="86"/>
      <c r="AO483" s="86"/>
      <c r="AP483" s="86"/>
      <c r="AQ483" s="86"/>
      <c r="AR483" s="86"/>
      <c r="AS483" s="86"/>
      <c r="AT483" s="86"/>
      <c r="AU483" s="86"/>
      <c r="AV483" s="86"/>
      <c r="AW483" s="86"/>
      <c r="AX483" s="86"/>
      <c r="AY483" s="86"/>
      <c r="AZ483" s="86"/>
      <c r="BA483" s="86"/>
      <c r="BB483" s="86"/>
      <c r="BC483" s="86"/>
      <c r="BD483" s="86"/>
      <c r="BE483" s="86"/>
      <c r="BF483" s="86"/>
      <c r="BG483" s="86"/>
    </row>
    <row r="484">
      <c r="A484" s="86"/>
      <c r="B484" s="86"/>
      <c r="C484" s="86"/>
      <c r="D484" s="86"/>
      <c r="E484" s="86"/>
      <c r="F484" s="86"/>
      <c r="G484" s="86"/>
      <c r="H484" s="86"/>
      <c r="I484" s="86"/>
      <c r="J484" s="86"/>
      <c r="K484" s="86"/>
      <c r="L484" s="86"/>
      <c r="M484" s="86"/>
      <c r="N484" s="86"/>
      <c r="O484" s="86"/>
      <c r="P484" s="86"/>
      <c r="Q484" s="86"/>
      <c r="R484" s="86"/>
      <c r="S484" s="86"/>
      <c r="T484" s="86"/>
      <c r="U484" s="86"/>
      <c r="V484" s="86"/>
      <c r="W484" s="86"/>
      <c r="X484" s="86"/>
      <c r="Y484" s="86"/>
      <c r="Z484" s="86"/>
      <c r="AA484" s="86"/>
      <c r="AB484" s="86"/>
      <c r="AC484" s="86"/>
      <c r="AD484" s="86"/>
      <c r="AE484" s="86"/>
      <c r="AF484" s="86"/>
      <c r="AG484" s="86"/>
      <c r="AH484" s="86"/>
      <c r="AI484" s="86"/>
      <c r="AJ484" s="86"/>
      <c r="AK484" s="86"/>
      <c r="AL484" s="86"/>
      <c r="AM484" s="86"/>
      <c r="AN484" s="86"/>
      <c r="AO484" s="86"/>
      <c r="AP484" s="86"/>
      <c r="AQ484" s="86"/>
      <c r="AR484" s="86"/>
      <c r="AS484" s="86"/>
      <c r="AT484" s="86"/>
      <c r="AU484" s="86"/>
      <c r="AV484" s="86"/>
      <c r="AW484" s="86"/>
      <c r="AX484" s="86"/>
      <c r="AY484" s="86"/>
      <c r="AZ484" s="86"/>
      <c r="BA484" s="86"/>
      <c r="BB484" s="86"/>
      <c r="BC484" s="86"/>
      <c r="BD484" s="86"/>
      <c r="BE484" s="86"/>
      <c r="BF484" s="86"/>
      <c r="BG484" s="86"/>
    </row>
    <row r="485">
      <c r="A485" s="86"/>
      <c r="B485" s="86"/>
      <c r="C485" s="86"/>
      <c r="D485" s="86"/>
      <c r="E485" s="86"/>
      <c r="F485" s="86"/>
      <c r="G485" s="86"/>
      <c r="H485" s="86"/>
      <c r="I485" s="86"/>
      <c r="J485" s="86"/>
      <c r="K485" s="86"/>
      <c r="L485" s="86"/>
      <c r="M485" s="86"/>
      <c r="N485" s="86"/>
      <c r="O485" s="86"/>
      <c r="P485" s="86"/>
      <c r="Q485" s="86"/>
      <c r="R485" s="86"/>
      <c r="S485" s="86"/>
      <c r="T485" s="86"/>
      <c r="U485" s="86"/>
      <c r="V485" s="86"/>
      <c r="W485" s="86"/>
      <c r="X485" s="86"/>
      <c r="Y485" s="86"/>
      <c r="Z485" s="86"/>
      <c r="AA485" s="86"/>
      <c r="AB485" s="86"/>
      <c r="AC485" s="86"/>
      <c r="AD485" s="86"/>
      <c r="AE485" s="86"/>
      <c r="AF485" s="86"/>
      <c r="AG485" s="86"/>
      <c r="AH485" s="86"/>
      <c r="AI485" s="86"/>
      <c r="AJ485" s="86"/>
      <c r="AK485" s="86"/>
      <c r="AL485" s="86"/>
      <c r="AM485" s="86"/>
      <c r="AN485" s="86"/>
      <c r="AO485" s="86"/>
      <c r="AP485" s="86"/>
      <c r="AQ485" s="86"/>
      <c r="AR485" s="86"/>
      <c r="AS485" s="86"/>
      <c r="AT485" s="86"/>
      <c r="AU485" s="86"/>
      <c r="AV485" s="86"/>
      <c r="AW485" s="86"/>
      <c r="AX485" s="86"/>
      <c r="AY485" s="86"/>
      <c r="AZ485" s="86"/>
      <c r="BA485" s="86"/>
      <c r="BB485" s="86"/>
      <c r="BC485" s="86"/>
      <c r="BD485" s="86"/>
      <c r="BE485" s="86"/>
      <c r="BF485" s="86"/>
      <c r="BG485" s="86"/>
    </row>
    <row r="486">
      <c r="A486" s="86"/>
      <c r="B486" s="86"/>
      <c r="C486" s="86"/>
      <c r="D486" s="86"/>
      <c r="E486" s="86"/>
      <c r="F486" s="86"/>
      <c r="G486" s="86"/>
      <c r="H486" s="86"/>
      <c r="I486" s="86"/>
      <c r="J486" s="86"/>
      <c r="K486" s="86"/>
      <c r="L486" s="86"/>
      <c r="M486" s="86"/>
      <c r="N486" s="86"/>
      <c r="O486" s="86"/>
      <c r="P486" s="86"/>
      <c r="Q486" s="86"/>
      <c r="R486" s="86"/>
      <c r="S486" s="86"/>
      <c r="T486" s="86"/>
      <c r="U486" s="86"/>
      <c r="V486" s="86"/>
      <c r="W486" s="86"/>
      <c r="X486" s="86"/>
      <c r="Y486" s="86"/>
      <c r="Z486" s="86"/>
      <c r="AA486" s="86"/>
      <c r="AB486" s="86"/>
      <c r="AC486" s="86"/>
      <c r="AD486" s="86"/>
      <c r="AE486" s="86"/>
      <c r="AF486" s="86"/>
      <c r="AG486" s="86"/>
      <c r="AH486" s="86"/>
      <c r="AI486" s="86"/>
      <c r="AJ486" s="86"/>
      <c r="AK486" s="86"/>
      <c r="AL486" s="86"/>
      <c r="AM486" s="86"/>
      <c r="AN486" s="86"/>
      <c r="AO486" s="86"/>
      <c r="AP486" s="86"/>
      <c r="AQ486" s="86"/>
      <c r="AR486" s="86"/>
      <c r="AS486" s="86"/>
      <c r="AT486" s="86"/>
      <c r="AU486" s="86"/>
      <c r="AV486" s="86"/>
      <c r="AW486" s="86"/>
      <c r="AX486" s="86"/>
      <c r="AY486" s="86"/>
      <c r="AZ486" s="86"/>
      <c r="BA486" s="86"/>
      <c r="BB486" s="86"/>
      <c r="BC486" s="86"/>
      <c r="BD486" s="86"/>
      <c r="BE486" s="86"/>
      <c r="BF486" s="86"/>
      <c r="BG486" s="86"/>
    </row>
    <row r="487">
      <c r="A487" s="86"/>
      <c r="B487" s="86"/>
      <c r="C487" s="86"/>
      <c r="D487" s="86"/>
      <c r="E487" s="86"/>
      <c r="F487" s="86"/>
      <c r="G487" s="86"/>
      <c r="H487" s="86"/>
      <c r="I487" s="86"/>
      <c r="J487" s="86"/>
      <c r="K487" s="86"/>
      <c r="L487" s="86"/>
      <c r="M487" s="86"/>
      <c r="N487" s="86"/>
      <c r="O487" s="86"/>
      <c r="P487" s="86"/>
      <c r="Q487" s="86"/>
      <c r="R487" s="86"/>
      <c r="S487" s="86"/>
      <c r="T487" s="86"/>
      <c r="U487" s="86"/>
      <c r="V487" s="86"/>
      <c r="W487" s="86"/>
      <c r="X487" s="86"/>
      <c r="Y487" s="86"/>
      <c r="Z487" s="86"/>
      <c r="AA487" s="86"/>
      <c r="AB487" s="86"/>
      <c r="AC487" s="86"/>
      <c r="AD487" s="86"/>
      <c r="AE487" s="86"/>
      <c r="AF487" s="86"/>
      <c r="AG487" s="86"/>
      <c r="AH487" s="86"/>
      <c r="AI487" s="86"/>
      <c r="AJ487" s="86"/>
      <c r="AK487" s="86"/>
      <c r="AL487" s="86"/>
      <c r="AM487" s="86"/>
      <c r="AN487" s="86"/>
      <c r="AO487" s="86"/>
      <c r="AP487" s="86"/>
      <c r="AQ487" s="86"/>
      <c r="AR487" s="86"/>
      <c r="AS487" s="86"/>
      <c r="AT487" s="86"/>
      <c r="AU487" s="86"/>
      <c r="AV487" s="86"/>
      <c r="AW487" s="86"/>
      <c r="AX487" s="86"/>
      <c r="AY487" s="86"/>
      <c r="AZ487" s="86"/>
      <c r="BA487" s="86"/>
      <c r="BB487" s="86"/>
      <c r="BC487" s="86"/>
      <c r="BD487" s="86"/>
      <c r="BE487" s="86"/>
      <c r="BF487" s="86"/>
      <c r="BG487" s="86"/>
    </row>
    <row r="488">
      <c r="A488" s="86"/>
      <c r="B488" s="86"/>
      <c r="C488" s="86"/>
      <c r="D488" s="86"/>
      <c r="E488" s="86"/>
      <c r="F488" s="86"/>
      <c r="G488" s="86"/>
      <c r="H488" s="86"/>
      <c r="I488" s="86"/>
      <c r="J488" s="86"/>
      <c r="K488" s="86"/>
      <c r="L488" s="86"/>
      <c r="M488" s="86"/>
      <c r="N488" s="86"/>
      <c r="O488" s="86"/>
      <c r="P488" s="86"/>
      <c r="Q488" s="86"/>
      <c r="R488" s="86"/>
      <c r="S488" s="86"/>
      <c r="T488" s="86"/>
      <c r="U488" s="86"/>
      <c r="V488" s="86"/>
      <c r="W488" s="86"/>
      <c r="X488" s="86"/>
      <c r="Y488" s="86"/>
      <c r="Z488" s="86"/>
      <c r="AA488" s="86"/>
      <c r="AB488" s="86"/>
      <c r="AC488" s="86"/>
      <c r="AD488" s="86"/>
      <c r="AE488" s="86"/>
      <c r="AF488" s="86"/>
      <c r="AG488" s="86"/>
      <c r="AH488" s="86"/>
      <c r="AI488" s="86"/>
      <c r="AJ488" s="86"/>
      <c r="AK488" s="86"/>
      <c r="AL488" s="86"/>
      <c r="AM488" s="86"/>
      <c r="AN488" s="86"/>
      <c r="AO488" s="86"/>
      <c r="AP488" s="86"/>
      <c r="AQ488" s="86"/>
      <c r="AR488" s="86"/>
      <c r="AS488" s="86"/>
      <c r="AT488" s="86"/>
      <c r="AU488" s="86"/>
      <c r="AV488" s="86"/>
      <c r="AW488" s="86"/>
      <c r="AX488" s="86"/>
      <c r="AY488" s="86"/>
      <c r="AZ488" s="86"/>
      <c r="BA488" s="86"/>
      <c r="BB488" s="86"/>
      <c r="BC488" s="86"/>
      <c r="BD488" s="86"/>
      <c r="BE488" s="86"/>
      <c r="BF488" s="86"/>
      <c r="BG488" s="86"/>
    </row>
    <row r="489">
      <c r="A489" s="86"/>
      <c r="B489" s="86"/>
      <c r="C489" s="86"/>
      <c r="D489" s="86"/>
      <c r="E489" s="86"/>
      <c r="F489" s="86"/>
      <c r="G489" s="86"/>
      <c r="H489" s="86"/>
      <c r="I489" s="86"/>
      <c r="J489" s="86"/>
      <c r="K489" s="86"/>
      <c r="L489" s="86"/>
      <c r="M489" s="86"/>
      <c r="N489" s="86"/>
      <c r="O489" s="86"/>
      <c r="P489" s="86"/>
      <c r="Q489" s="86"/>
      <c r="R489" s="86"/>
      <c r="S489" s="86"/>
      <c r="T489" s="86"/>
      <c r="U489" s="86"/>
      <c r="V489" s="86"/>
      <c r="W489" s="86"/>
      <c r="X489" s="86"/>
      <c r="Y489" s="86"/>
      <c r="Z489" s="86"/>
      <c r="AA489" s="86"/>
      <c r="AB489" s="86"/>
      <c r="AC489" s="86"/>
      <c r="AD489" s="86"/>
      <c r="AE489" s="86"/>
      <c r="AF489" s="86"/>
      <c r="AG489" s="86"/>
      <c r="AH489" s="86"/>
      <c r="AI489" s="86"/>
      <c r="AJ489" s="86"/>
      <c r="AK489" s="86"/>
      <c r="AL489" s="86"/>
      <c r="AM489" s="86"/>
      <c r="AN489" s="86"/>
      <c r="AO489" s="86"/>
      <c r="AP489" s="86"/>
      <c r="AQ489" s="86"/>
      <c r="AR489" s="86"/>
      <c r="AS489" s="86"/>
      <c r="AT489" s="86"/>
      <c r="AU489" s="86"/>
      <c r="AV489" s="86"/>
      <c r="AW489" s="86"/>
      <c r="AX489" s="86"/>
      <c r="AY489" s="86"/>
      <c r="AZ489" s="86"/>
      <c r="BA489" s="86"/>
      <c r="BB489" s="86"/>
      <c r="BC489" s="86"/>
      <c r="BD489" s="86"/>
      <c r="BE489" s="86"/>
      <c r="BF489" s="86"/>
      <c r="BG489" s="86"/>
    </row>
    <row r="490">
      <c r="A490" s="86"/>
      <c r="B490" s="86"/>
      <c r="C490" s="86"/>
      <c r="D490" s="86"/>
      <c r="E490" s="86"/>
      <c r="F490" s="86"/>
      <c r="G490" s="86"/>
      <c r="H490" s="86"/>
      <c r="I490" s="86"/>
      <c r="J490" s="86"/>
      <c r="K490" s="86"/>
      <c r="L490" s="86"/>
      <c r="M490" s="86"/>
      <c r="N490" s="86"/>
      <c r="O490" s="86"/>
      <c r="P490" s="86"/>
      <c r="Q490" s="86"/>
      <c r="R490" s="86"/>
      <c r="S490" s="86"/>
      <c r="T490" s="86"/>
      <c r="U490" s="86"/>
      <c r="V490" s="86"/>
      <c r="W490" s="86"/>
      <c r="X490" s="86"/>
      <c r="Y490" s="86"/>
      <c r="Z490" s="86"/>
      <c r="AA490" s="86"/>
      <c r="AB490" s="86"/>
      <c r="AC490" s="86"/>
      <c r="AD490" s="86"/>
      <c r="AE490" s="86"/>
      <c r="AF490" s="86"/>
      <c r="AG490" s="86"/>
      <c r="AH490" s="86"/>
      <c r="AI490" s="86"/>
      <c r="AJ490" s="86"/>
      <c r="AK490" s="86"/>
      <c r="AL490" s="86"/>
      <c r="AM490" s="86"/>
      <c r="AN490" s="86"/>
      <c r="AO490" s="86"/>
      <c r="AP490" s="86"/>
      <c r="AQ490" s="86"/>
      <c r="AR490" s="86"/>
      <c r="AS490" s="86"/>
      <c r="AT490" s="86"/>
      <c r="AU490" s="86"/>
      <c r="AV490" s="86"/>
      <c r="AW490" s="86"/>
      <c r="AX490" s="86"/>
      <c r="AY490" s="86"/>
      <c r="AZ490" s="86"/>
      <c r="BA490" s="86"/>
      <c r="BB490" s="86"/>
      <c r="BC490" s="86"/>
      <c r="BD490" s="86"/>
      <c r="BE490" s="86"/>
      <c r="BF490" s="86"/>
      <c r="BG490" s="86"/>
    </row>
    <row r="491">
      <c r="A491" s="86"/>
      <c r="B491" s="86"/>
      <c r="C491" s="86"/>
      <c r="D491" s="86"/>
      <c r="E491" s="86"/>
      <c r="F491" s="86"/>
      <c r="G491" s="86"/>
      <c r="H491" s="86"/>
      <c r="I491" s="86"/>
      <c r="J491" s="86"/>
      <c r="K491" s="86"/>
      <c r="L491" s="86"/>
      <c r="M491" s="86"/>
      <c r="N491" s="86"/>
      <c r="O491" s="86"/>
      <c r="P491" s="86"/>
      <c r="Q491" s="86"/>
      <c r="R491" s="86"/>
      <c r="S491" s="86"/>
      <c r="T491" s="86"/>
      <c r="U491" s="86"/>
      <c r="V491" s="86"/>
      <c r="W491" s="86"/>
      <c r="X491" s="86"/>
      <c r="Y491" s="86"/>
      <c r="Z491" s="86"/>
      <c r="AA491" s="86"/>
      <c r="AB491" s="86"/>
      <c r="AC491" s="86"/>
      <c r="AD491" s="86"/>
      <c r="AE491" s="86"/>
      <c r="AF491" s="86"/>
      <c r="AG491" s="86"/>
      <c r="AH491" s="86"/>
      <c r="AI491" s="86"/>
      <c r="AJ491" s="86"/>
      <c r="AK491" s="86"/>
      <c r="AL491" s="86"/>
      <c r="AM491" s="86"/>
      <c r="AN491" s="86"/>
      <c r="AO491" s="86"/>
      <c r="AP491" s="86"/>
      <c r="AQ491" s="86"/>
      <c r="AR491" s="86"/>
      <c r="AS491" s="86"/>
      <c r="AT491" s="86"/>
      <c r="AU491" s="86"/>
      <c r="AV491" s="86"/>
      <c r="AW491" s="86"/>
      <c r="AX491" s="86"/>
      <c r="AY491" s="86"/>
      <c r="AZ491" s="86"/>
      <c r="BA491" s="86"/>
      <c r="BB491" s="86"/>
      <c r="BC491" s="86"/>
      <c r="BD491" s="86"/>
      <c r="BE491" s="86"/>
      <c r="BF491" s="86"/>
      <c r="BG491" s="86"/>
    </row>
    <row r="492">
      <c r="A492" s="86"/>
      <c r="B492" s="86"/>
      <c r="C492" s="86"/>
      <c r="D492" s="86"/>
      <c r="E492" s="86"/>
      <c r="F492" s="86"/>
      <c r="G492" s="86"/>
      <c r="H492" s="86"/>
      <c r="I492" s="86"/>
      <c r="J492" s="86"/>
      <c r="K492" s="86"/>
      <c r="L492" s="86"/>
      <c r="M492" s="86"/>
      <c r="N492" s="86"/>
      <c r="O492" s="86"/>
      <c r="P492" s="86"/>
      <c r="Q492" s="86"/>
      <c r="R492" s="86"/>
      <c r="S492" s="86"/>
      <c r="T492" s="86"/>
      <c r="U492" s="86"/>
      <c r="V492" s="86"/>
      <c r="W492" s="86"/>
      <c r="X492" s="86"/>
      <c r="Y492" s="86"/>
      <c r="Z492" s="86"/>
      <c r="AA492" s="86"/>
      <c r="AB492" s="86"/>
      <c r="AC492" s="86"/>
      <c r="AD492" s="86"/>
      <c r="AE492" s="86"/>
      <c r="AF492" s="86"/>
      <c r="AG492" s="86"/>
      <c r="AH492" s="86"/>
      <c r="AI492" s="86"/>
      <c r="AJ492" s="86"/>
      <c r="AK492" s="86"/>
      <c r="AL492" s="86"/>
      <c r="AM492" s="86"/>
      <c r="AN492" s="86"/>
      <c r="AO492" s="86"/>
      <c r="AP492" s="86"/>
      <c r="AQ492" s="86"/>
      <c r="AR492" s="86"/>
      <c r="AS492" s="86"/>
      <c r="AT492" s="86"/>
      <c r="AU492" s="86"/>
      <c r="AV492" s="86"/>
      <c r="AW492" s="86"/>
      <c r="AX492" s="86"/>
      <c r="AY492" s="86"/>
      <c r="AZ492" s="86"/>
      <c r="BA492" s="86"/>
      <c r="BB492" s="86"/>
      <c r="BC492" s="86"/>
      <c r="BD492" s="86"/>
      <c r="BE492" s="86"/>
      <c r="BF492" s="86"/>
      <c r="BG492" s="86"/>
    </row>
    <row r="493">
      <c r="A493" s="86"/>
      <c r="B493" s="86"/>
      <c r="C493" s="86"/>
      <c r="D493" s="86"/>
      <c r="E493" s="86"/>
      <c r="F493" s="86"/>
      <c r="G493" s="86"/>
      <c r="H493" s="86"/>
      <c r="I493" s="86"/>
      <c r="J493" s="86"/>
      <c r="K493" s="86"/>
      <c r="L493" s="86"/>
      <c r="M493" s="86"/>
      <c r="N493" s="86"/>
      <c r="O493" s="86"/>
      <c r="P493" s="86"/>
      <c r="Q493" s="86"/>
      <c r="R493" s="86"/>
      <c r="S493" s="86"/>
      <c r="T493" s="86"/>
      <c r="U493" s="86"/>
      <c r="V493" s="86"/>
      <c r="W493" s="86"/>
      <c r="X493" s="86"/>
      <c r="Y493" s="86"/>
      <c r="Z493" s="86"/>
      <c r="AA493" s="86"/>
      <c r="AB493" s="86"/>
      <c r="AC493" s="86"/>
      <c r="AD493" s="86"/>
      <c r="AE493" s="86"/>
      <c r="AF493" s="86"/>
      <c r="AG493" s="86"/>
      <c r="AH493" s="86"/>
      <c r="AI493" s="86"/>
      <c r="AJ493" s="86"/>
      <c r="AK493" s="86"/>
      <c r="AL493" s="86"/>
      <c r="AM493" s="86"/>
      <c r="AN493" s="86"/>
      <c r="AO493" s="86"/>
      <c r="AP493" s="86"/>
      <c r="AQ493" s="86"/>
      <c r="AR493" s="86"/>
      <c r="AS493" s="86"/>
      <c r="AT493" s="86"/>
      <c r="AU493" s="86"/>
      <c r="AV493" s="86"/>
      <c r="AW493" s="86"/>
      <c r="AX493" s="86"/>
      <c r="AY493" s="86"/>
      <c r="AZ493" s="86"/>
      <c r="BA493" s="86"/>
      <c r="BB493" s="86"/>
      <c r="BC493" s="86"/>
      <c r="BD493" s="86"/>
      <c r="BE493" s="86"/>
      <c r="BF493" s="86"/>
      <c r="BG493" s="86"/>
    </row>
    <row r="494">
      <c r="A494" s="86"/>
      <c r="B494" s="86"/>
      <c r="C494" s="86"/>
      <c r="D494" s="86"/>
      <c r="E494" s="86"/>
      <c r="F494" s="86"/>
      <c r="G494" s="86"/>
      <c r="H494" s="86"/>
      <c r="I494" s="86"/>
      <c r="J494" s="86"/>
      <c r="K494" s="86"/>
      <c r="L494" s="86"/>
      <c r="M494" s="86"/>
      <c r="N494" s="86"/>
      <c r="O494" s="86"/>
      <c r="P494" s="86"/>
      <c r="Q494" s="86"/>
      <c r="R494" s="86"/>
      <c r="S494" s="86"/>
      <c r="T494" s="86"/>
      <c r="U494" s="86"/>
      <c r="V494" s="86"/>
      <c r="W494" s="86"/>
      <c r="X494" s="86"/>
      <c r="Y494" s="86"/>
      <c r="Z494" s="86"/>
      <c r="AA494" s="86"/>
      <c r="AB494" s="86"/>
      <c r="AC494" s="86"/>
      <c r="AD494" s="86"/>
      <c r="AE494" s="86"/>
      <c r="AF494" s="86"/>
      <c r="AG494" s="86"/>
      <c r="AH494" s="86"/>
      <c r="AI494" s="86"/>
      <c r="AJ494" s="86"/>
      <c r="AK494" s="86"/>
      <c r="AL494" s="86"/>
      <c r="AM494" s="86"/>
      <c r="AN494" s="86"/>
      <c r="AO494" s="86"/>
      <c r="AP494" s="86"/>
      <c r="AQ494" s="86"/>
      <c r="AR494" s="86"/>
      <c r="AS494" s="86"/>
      <c r="AT494" s="86"/>
      <c r="AU494" s="86"/>
      <c r="AV494" s="86"/>
      <c r="AW494" s="86"/>
      <c r="AX494" s="86"/>
      <c r="AY494" s="86"/>
      <c r="AZ494" s="86"/>
      <c r="BA494" s="86"/>
      <c r="BB494" s="86"/>
      <c r="BC494" s="86"/>
      <c r="BD494" s="86"/>
      <c r="BE494" s="86"/>
      <c r="BF494" s="86"/>
      <c r="BG494" s="86"/>
    </row>
    <row r="495">
      <c r="A495" s="86"/>
      <c r="B495" s="86"/>
      <c r="C495" s="86"/>
      <c r="D495" s="86"/>
      <c r="E495" s="86"/>
      <c r="F495" s="86"/>
      <c r="G495" s="86"/>
      <c r="H495" s="86"/>
      <c r="I495" s="86"/>
      <c r="J495" s="86"/>
      <c r="K495" s="86"/>
      <c r="L495" s="86"/>
      <c r="M495" s="86"/>
      <c r="N495" s="86"/>
      <c r="O495" s="86"/>
      <c r="P495" s="86"/>
      <c r="Q495" s="86"/>
      <c r="R495" s="86"/>
      <c r="S495" s="86"/>
      <c r="T495" s="86"/>
      <c r="U495" s="86"/>
      <c r="V495" s="86"/>
      <c r="W495" s="86"/>
      <c r="X495" s="86"/>
      <c r="Y495" s="86"/>
      <c r="Z495" s="86"/>
      <c r="AA495" s="86"/>
      <c r="AB495" s="86"/>
      <c r="AC495" s="86"/>
      <c r="AD495" s="86"/>
      <c r="AE495" s="86"/>
      <c r="AF495" s="86"/>
      <c r="AG495" s="86"/>
      <c r="AH495" s="86"/>
      <c r="AI495" s="86"/>
      <c r="AJ495" s="86"/>
      <c r="AK495" s="86"/>
      <c r="AL495" s="86"/>
      <c r="AM495" s="86"/>
      <c r="AN495" s="86"/>
      <c r="AO495" s="86"/>
      <c r="AP495" s="86"/>
      <c r="AQ495" s="86"/>
      <c r="AR495" s="86"/>
      <c r="AS495" s="86"/>
      <c r="AT495" s="86"/>
      <c r="AU495" s="86"/>
      <c r="AV495" s="86"/>
      <c r="AW495" s="86"/>
      <c r="AX495" s="86"/>
      <c r="AY495" s="86"/>
      <c r="AZ495" s="86"/>
      <c r="BA495" s="86"/>
      <c r="BB495" s="86"/>
      <c r="BC495" s="86"/>
      <c r="BD495" s="86"/>
      <c r="BE495" s="86"/>
      <c r="BF495" s="86"/>
      <c r="BG495" s="86"/>
    </row>
    <row r="496">
      <c r="A496" s="86"/>
      <c r="B496" s="86"/>
      <c r="C496" s="86"/>
      <c r="D496" s="86"/>
      <c r="E496" s="86"/>
      <c r="F496" s="86"/>
      <c r="G496" s="86"/>
      <c r="H496" s="86"/>
      <c r="I496" s="86"/>
      <c r="J496" s="86"/>
      <c r="K496" s="86"/>
      <c r="L496" s="86"/>
      <c r="M496" s="86"/>
      <c r="N496" s="86"/>
      <c r="O496" s="86"/>
      <c r="P496" s="86"/>
      <c r="Q496" s="86"/>
      <c r="R496" s="86"/>
      <c r="S496" s="86"/>
      <c r="T496" s="86"/>
      <c r="U496" s="86"/>
      <c r="V496" s="86"/>
      <c r="W496" s="86"/>
      <c r="X496" s="86"/>
      <c r="Y496" s="86"/>
      <c r="Z496" s="86"/>
      <c r="AA496" s="86"/>
      <c r="AB496" s="86"/>
      <c r="AC496" s="86"/>
      <c r="AD496" s="86"/>
      <c r="AE496" s="86"/>
      <c r="AF496" s="86"/>
      <c r="AG496" s="86"/>
      <c r="AH496" s="86"/>
      <c r="AI496" s="86"/>
      <c r="AJ496" s="86"/>
      <c r="AK496" s="86"/>
      <c r="AL496" s="86"/>
      <c r="AM496" s="86"/>
      <c r="AN496" s="86"/>
      <c r="AO496" s="86"/>
      <c r="AP496" s="86"/>
      <c r="AQ496" s="86"/>
      <c r="AR496" s="86"/>
      <c r="AS496" s="86"/>
      <c r="AT496" s="86"/>
      <c r="AU496" s="86"/>
      <c r="AV496" s="86"/>
      <c r="AW496" s="86"/>
      <c r="AX496" s="86"/>
      <c r="AY496" s="86"/>
      <c r="AZ496" s="86"/>
      <c r="BA496" s="86"/>
      <c r="BB496" s="86"/>
      <c r="BC496" s="86"/>
      <c r="BD496" s="86"/>
      <c r="BE496" s="86"/>
      <c r="BF496" s="86"/>
      <c r="BG496" s="86"/>
    </row>
    <row r="497">
      <c r="A497" s="86"/>
      <c r="B497" s="86"/>
      <c r="C497" s="86"/>
      <c r="D497" s="86"/>
      <c r="E497" s="86"/>
      <c r="F497" s="86"/>
      <c r="G497" s="86"/>
      <c r="H497" s="86"/>
      <c r="I497" s="86"/>
      <c r="J497" s="86"/>
      <c r="K497" s="86"/>
      <c r="L497" s="86"/>
      <c r="M497" s="86"/>
      <c r="N497" s="86"/>
      <c r="O497" s="86"/>
      <c r="P497" s="86"/>
      <c r="Q497" s="86"/>
      <c r="R497" s="86"/>
      <c r="S497" s="86"/>
      <c r="T497" s="86"/>
      <c r="U497" s="86"/>
      <c r="V497" s="86"/>
      <c r="W497" s="86"/>
      <c r="X497" s="86"/>
      <c r="Y497" s="86"/>
      <c r="Z497" s="86"/>
      <c r="AA497" s="86"/>
      <c r="AB497" s="86"/>
      <c r="AC497" s="86"/>
      <c r="AD497" s="86"/>
      <c r="AE497" s="86"/>
      <c r="AF497" s="86"/>
      <c r="AG497" s="86"/>
      <c r="AH497" s="86"/>
      <c r="AI497" s="86"/>
      <c r="AJ497" s="86"/>
      <c r="AK497" s="86"/>
      <c r="AL497" s="86"/>
      <c r="AM497" s="86"/>
      <c r="AN497" s="86"/>
      <c r="AO497" s="86"/>
      <c r="AP497" s="86"/>
      <c r="AQ497" s="86"/>
      <c r="AR497" s="86"/>
      <c r="AS497" s="86"/>
      <c r="AT497" s="86"/>
      <c r="AU497" s="86"/>
      <c r="AV497" s="86"/>
      <c r="AW497" s="86"/>
      <c r="AX497" s="86"/>
      <c r="AY497" s="86"/>
      <c r="AZ497" s="86"/>
      <c r="BA497" s="86"/>
      <c r="BB497" s="86"/>
      <c r="BC497" s="86"/>
      <c r="BD497" s="86"/>
      <c r="BE497" s="86"/>
      <c r="BF497" s="86"/>
      <c r="BG497" s="86"/>
    </row>
    <row r="498">
      <c r="A498" s="86"/>
      <c r="B498" s="86"/>
      <c r="C498" s="86"/>
      <c r="D498" s="86"/>
      <c r="E498" s="86"/>
      <c r="F498" s="86"/>
      <c r="G498" s="86"/>
      <c r="H498" s="86"/>
      <c r="I498" s="86"/>
      <c r="J498" s="86"/>
      <c r="K498" s="86"/>
      <c r="L498" s="86"/>
      <c r="M498" s="86"/>
      <c r="N498" s="86"/>
      <c r="O498" s="86"/>
      <c r="P498" s="86"/>
      <c r="Q498" s="86"/>
      <c r="R498" s="86"/>
      <c r="S498" s="86"/>
      <c r="T498" s="86"/>
      <c r="U498" s="86"/>
      <c r="V498" s="86"/>
      <c r="W498" s="86"/>
      <c r="X498" s="86"/>
      <c r="Y498" s="86"/>
      <c r="Z498" s="86"/>
      <c r="AA498" s="86"/>
      <c r="AB498" s="86"/>
      <c r="AC498" s="86"/>
      <c r="AD498" s="86"/>
      <c r="AE498" s="86"/>
      <c r="AF498" s="86"/>
      <c r="AG498" s="86"/>
      <c r="AH498" s="86"/>
      <c r="AI498" s="86"/>
      <c r="AJ498" s="86"/>
      <c r="AK498" s="86"/>
      <c r="AL498" s="86"/>
      <c r="AM498" s="86"/>
      <c r="AN498" s="86"/>
      <c r="AO498" s="86"/>
      <c r="AP498" s="86"/>
      <c r="AQ498" s="86"/>
      <c r="AR498" s="86"/>
      <c r="AS498" s="86"/>
      <c r="AT498" s="86"/>
      <c r="AU498" s="86"/>
      <c r="AV498" s="86"/>
      <c r="AW498" s="86"/>
      <c r="AX498" s="86"/>
      <c r="AY498" s="86"/>
      <c r="AZ498" s="86"/>
      <c r="BA498" s="86"/>
      <c r="BB498" s="86"/>
      <c r="BC498" s="86"/>
      <c r="BD498" s="86"/>
      <c r="BE498" s="86"/>
      <c r="BF498" s="86"/>
      <c r="BG498" s="86"/>
    </row>
    <row r="499">
      <c r="A499" s="86"/>
      <c r="B499" s="86"/>
      <c r="C499" s="86"/>
      <c r="D499" s="86"/>
      <c r="E499" s="86"/>
      <c r="F499" s="86"/>
      <c r="G499" s="86"/>
      <c r="H499" s="86"/>
      <c r="I499" s="86"/>
      <c r="J499" s="86"/>
      <c r="K499" s="86"/>
      <c r="L499" s="86"/>
      <c r="M499" s="86"/>
      <c r="N499" s="86"/>
      <c r="O499" s="86"/>
      <c r="P499" s="86"/>
      <c r="Q499" s="86"/>
      <c r="R499" s="86"/>
      <c r="S499" s="86"/>
      <c r="T499" s="86"/>
      <c r="U499" s="86"/>
      <c r="V499" s="86"/>
      <c r="W499" s="86"/>
      <c r="X499" s="86"/>
      <c r="Y499" s="86"/>
      <c r="Z499" s="86"/>
      <c r="AA499" s="86"/>
      <c r="AB499" s="86"/>
      <c r="AC499" s="86"/>
      <c r="AD499" s="86"/>
      <c r="AE499" s="86"/>
      <c r="AF499" s="86"/>
      <c r="AG499" s="86"/>
      <c r="AH499" s="86"/>
      <c r="AI499" s="86"/>
      <c r="AJ499" s="86"/>
      <c r="AK499" s="86"/>
      <c r="AL499" s="86"/>
      <c r="AM499" s="86"/>
      <c r="AN499" s="86"/>
      <c r="AO499" s="86"/>
      <c r="AP499" s="86"/>
      <c r="AQ499" s="86"/>
      <c r="AR499" s="86"/>
      <c r="AS499" s="86"/>
      <c r="AT499" s="86"/>
      <c r="AU499" s="86"/>
      <c r="AV499" s="86"/>
      <c r="AW499" s="86"/>
      <c r="AX499" s="86"/>
      <c r="AY499" s="86"/>
      <c r="AZ499" s="86"/>
      <c r="BA499" s="86"/>
      <c r="BB499" s="86"/>
      <c r="BC499" s="86"/>
      <c r="BD499" s="86"/>
      <c r="BE499" s="86"/>
      <c r="BF499" s="86"/>
      <c r="BG499" s="86"/>
    </row>
    <row r="500">
      <c r="A500" s="86"/>
      <c r="B500" s="86"/>
      <c r="C500" s="86"/>
      <c r="D500" s="86"/>
      <c r="E500" s="86"/>
      <c r="F500" s="86"/>
      <c r="G500" s="86"/>
      <c r="H500" s="86"/>
      <c r="I500" s="86"/>
      <c r="J500" s="86"/>
      <c r="K500" s="86"/>
      <c r="L500" s="86"/>
      <c r="M500" s="86"/>
      <c r="N500" s="86"/>
      <c r="O500" s="86"/>
      <c r="P500" s="86"/>
      <c r="Q500" s="86"/>
      <c r="R500" s="86"/>
      <c r="S500" s="86"/>
      <c r="T500" s="86"/>
      <c r="U500" s="86"/>
      <c r="V500" s="86"/>
      <c r="W500" s="86"/>
      <c r="X500" s="86"/>
      <c r="Y500" s="86"/>
      <c r="Z500" s="86"/>
      <c r="AA500" s="86"/>
      <c r="AB500" s="86"/>
      <c r="AC500" s="86"/>
      <c r="AD500" s="86"/>
      <c r="AE500" s="86"/>
      <c r="AF500" s="86"/>
      <c r="AG500" s="86"/>
      <c r="AH500" s="86"/>
      <c r="AI500" s="86"/>
      <c r="AJ500" s="86"/>
      <c r="AK500" s="86"/>
      <c r="AL500" s="86"/>
      <c r="AM500" s="86"/>
      <c r="AN500" s="86"/>
      <c r="AO500" s="86"/>
      <c r="AP500" s="86"/>
      <c r="AQ500" s="86"/>
      <c r="AR500" s="86"/>
      <c r="AS500" s="86"/>
      <c r="AT500" s="86"/>
      <c r="AU500" s="86"/>
      <c r="AV500" s="86"/>
      <c r="AW500" s="86"/>
      <c r="AX500" s="86"/>
      <c r="AY500" s="86"/>
      <c r="AZ500" s="86"/>
      <c r="BA500" s="86"/>
      <c r="BB500" s="86"/>
      <c r="BC500" s="86"/>
      <c r="BD500" s="86"/>
      <c r="BE500" s="86"/>
      <c r="BF500" s="86"/>
      <c r="BG500" s="86"/>
    </row>
    <row r="501">
      <c r="A501" s="86"/>
      <c r="B501" s="86"/>
      <c r="C501" s="86"/>
      <c r="D501" s="86"/>
      <c r="E501" s="86"/>
      <c r="F501" s="86"/>
      <c r="G501" s="86"/>
      <c r="H501" s="86"/>
      <c r="I501" s="86"/>
      <c r="J501" s="86"/>
      <c r="K501" s="86"/>
      <c r="L501" s="86"/>
      <c r="M501" s="86"/>
      <c r="N501" s="86"/>
      <c r="O501" s="86"/>
      <c r="P501" s="86"/>
      <c r="Q501" s="86"/>
      <c r="R501" s="86"/>
      <c r="S501" s="86"/>
      <c r="T501" s="86"/>
      <c r="U501" s="86"/>
      <c r="V501" s="86"/>
      <c r="W501" s="86"/>
      <c r="X501" s="86"/>
      <c r="Y501" s="86"/>
      <c r="Z501" s="86"/>
      <c r="AA501" s="86"/>
      <c r="AB501" s="86"/>
      <c r="AC501" s="86"/>
      <c r="AD501" s="86"/>
      <c r="AE501" s="86"/>
      <c r="AF501" s="86"/>
      <c r="AG501" s="86"/>
      <c r="AH501" s="86"/>
      <c r="AI501" s="86"/>
      <c r="AJ501" s="86"/>
      <c r="AK501" s="86"/>
      <c r="AL501" s="86"/>
      <c r="AM501" s="86"/>
      <c r="AN501" s="86"/>
      <c r="AO501" s="86"/>
      <c r="AP501" s="86"/>
      <c r="AQ501" s="86"/>
      <c r="AR501" s="86"/>
      <c r="AS501" s="86"/>
      <c r="AT501" s="86"/>
      <c r="AU501" s="86"/>
      <c r="AV501" s="86"/>
      <c r="AW501" s="86"/>
      <c r="AX501" s="86"/>
      <c r="AY501" s="86"/>
      <c r="AZ501" s="86"/>
      <c r="BA501" s="86"/>
      <c r="BB501" s="86"/>
      <c r="BC501" s="86"/>
      <c r="BD501" s="86"/>
      <c r="BE501" s="86"/>
      <c r="BF501" s="86"/>
      <c r="BG501" s="86"/>
    </row>
    <row r="502">
      <c r="A502" s="86"/>
      <c r="B502" s="86"/>
      <c r="C502" s="86"/>
      <c r="D502" s="86"/>
      <c r="E502" s="86"/>
      <c r="F502" s="86"/>
      <c r="G502" s="86"/>
      <c r="H502" s="86"/>
      <c r="I502" s="86"/>
      <c r="J502" s="86"/>
      <c r="K502" s="86"/>
      <c r="L502" s="86"/>
      <c r="M502" s="86"/>
      <c r="N502" s="86"/>
      <c r="O502" s="86"/>
      <c r="P502" s="86"/>
      <c r="Q502" s="86"/>
      <c r="R502" s="86"/>
      <c r="S502" s="86"/>
      <c r="T502" s="86"/>
      <c r="U502" s="86"/>
      <c r="V502" s="86"/>
      <c r="W502" s="86"/>
      <c r="X502" s="86"/>
      <c r="Y502" s="86"/>
      <c r="Z502" s="86"/>
      <c r="AA502" s="86"/>
      <c r="AB502" s="86"/>
      <c r="AC502" s="86"/>
      <c r="AD502" s="86"/>
      <c r="AE502" s="86"/>
      <c r="AF502" s="86"/>
      <c r="AG502" s="86"/>
      <c r="AH502" s="86"/>
      <c r="AI502" s="86"/>
      <c r="AJ502" s="86"/>
      <c r="AK502" s="86"/>
      <c r="AL502" s="86"/>
      <c r="AM502" s="86"/>
      <c r="AN502" s="86"/>
      <c r="AO502" s="86"/>
      <c r="AP502" s="86"/>
      <c r="AQ502" s="86"/>
      <c r="AR502" s="86"/>
      <c r="AS502" s="86"/>
      <c r="AT502" s="86"/>
      <c r="AU502" s="86"/>
      <c r="AV502" s="86"/>
      <c r="AW502" s="86"/>
      <c r="AX502" s="86"/>
      <c r="AY502" s="86"/>
      <c r="AZ502" s="86"/>
      <c r="BA502" s="86"/>
      <c r="BB502" s="86"/>
      <c r="BC502" s="86"/>
      <c r="BD502" s="86"/>
      <c r="BE502" s="86"/>
      <c r="BF502" s="86"/>
      <c r="BG502" s="86"/>
    </row>
    <row r="503">
      <c r="A503" s="86"/>
      <c r="B503" s="86"/>
      <c r="C503" s="86"/>
      <c r="D503" s="86"/>
      <c r="E503" s="86"/>
      <c r="F503" s="86"/>
      <c r="G503" s="86"/>
      <c r="H503" s="86"/>
      <c r="I503" s="86"/>
      <c r="J503" s="86"/>
      <c r="K503" s="86"/>
      <c r="L503" s="86"/>
      <c r="M503" s="86"/>
      <c r="N503" s="86"/>
      <c r="O503" s="86"/>
      <c r="P503" s="86"/>
      <c r="Q503" s="86"/>
      <c r="R503" s="86"/>
      <c r="S503" s="86"/>
      <c r="T503" s="86"/>
      <c r="U503" s="86"/>
      <c r="V503" s="86"/>
      <c r="W503" s="86"/>
      <c r="X503" s="86"/>
      <c r="Y503" s="86"/>
      <c r="Z503" s="86"/>
      <c r="AA503" s="86"/>
      <c r="AB503" s="86"/>
      <c r="AC503" s="86"/>
      <c r="AD503" s="86"/>
      <c r="AE503" s="86"/>
      <c r="AF503" s="86"/>
      <c r="AG503" s="86"/>
      <c r="AH503" s="86"/>
      <c r="AI503" s="86"/>
      <c r="AJ503" s="86"/>
      <c r="AK503" s="86"/>
      <c r="AL503" s="86"/>
      <c r="AM503" s="86"/>
      <c r="AN503" s="86"/>
      <c r="AO503" s="86"/>
      <c r="AP503" s="86"/>
      <c r="AQ503" s="86"/>
      <c r="AR503" s="86"/>
      <c r="AS503" s="86"/>
      <c r="AT503" s="86"/>
      <c r="AU503" s="86"/>
      <c r="AV503" s="86"/>
      <c r="AW503" s="86"/>
      <c r="AX503" s="86"/>
      <c r="AY503" s="86"/>
      <c r="AZ503" s="86"/>
      <c r="BA503" s="86"/>
      <c r="BB503" s="86"/>
      <c r="BC503" s="86"/>
      <c r="BD503" s="86"/>
      <c r="BE503" s="86"/>
      <c r="BF503" s="86"/>
      <c r="BG503" s="86"/>
    </row>
    <row r="504">
      <c r="A504" s="86"/>
      <c r="B504" s="86"/>
      <c r="C504" s="86"/>
      <c r="D504" s="86"/>
      <c r="E504" s="86"/>
      <c r="F504" s="86"/>
      <c r="G504" s="86"/>
      <c r="H504" s="86"/>
      <c r="I504" s="86"/>
      <c r="J504" s="86"/>
      <c r="K504" s="86"/>
      <c r="L504" s="86"/>
      <c r="M504" s="86"/>
      <c r="N504" s="86"/>
      <c r="O504" s="86"/>
      <c r="P504" s="86"/>
      <c r="Q504" s="86"/>
      <c r="R504" s="86"/>
      <c r="S504" s="86"/>
      <c r="T504" s="86"/>
      <c r="U504" s="86"/>
      <c r="V504" s="86"/>
      <c r="W504" s="86"/>
      <c r="X504" s="86"/>
      <c r="Y504" s="86"/>
      <c r="Z504" s="86"/>
      <c r="AA504" s="86"/>
      <c r="AB504" s="86"/>
      <c r="AC504" s="86"/>
      <c r="AD504" s="86"/>
      <c r="AE504" s="86"/>
      <c r="AF504" s="86"/>
      <c r="AG504" s="86"/>
      <c r="AH504" s="86"/>
      <c r="AI504" s="86"/>
      <c r="AJ504" s="86"/>
      <c r="AK504" s="86"/>
      <c r="AL504" s="86"/>
      <c r="AM504" s="86"/>
      <c r="AN504" s="86"/>
      <c r="AO504" s="86"/>
      <c r="AP504" s="86"/>
      <c r="AQ504" s="86"/>
      <c r="AR504" s="86"/>
      <c r="AS504" s="86"/>
      <c r="AT504" s="86"/>
      <c r="AU504" s="86"/>
      <c r="AV504" s="86"/>
      <c r="AW504" s="86"/>
      <c r="AX504" s="86"/>
      <c r="AY504" s="86"/>
      <c r="AZ504" s="86"/>
      <c r="BA504" s="86"/>
      <c r="BB504" s="86"/>
      <c r="BC504" s="86"/>
      <c r="BD504" s="86"/>
      <c r="BE504" s="86"/>
      <c r="BF504" s="86"/>
      <c r="BG504" s="86"/>
    </row>
    <row r="505">
      <c r="A505" s="86"/>
      <c r="B505" s="86"/>
      <c r="C505" s="86"/>
      <c r="D505" s="86"/>
      <c r="E505" s="86"/>
      <c r="F505" s="86"/>
      <c r="G505" s="86"/>
      <c r="H505" s="86"/>
      <c r="I505" s="86"/>
      <c r="J505" s="86"/>
      <c r="K505" s="86"/>
      <c r="L505" s="86"/>
      <c r="M505" s="86"/>
      <c r="N505" s="86"/>
      <c r="O505" s="86"/>
      <c r="P505" s="86"/>
      <c r="Q505" s="86"/>
      <c r="R505" s="86"/>
      <c r="S505" s="86"/>
      <c r="T505" s="86"/>
      <c r="U505" s="86"/>
      <c r="V505" s="86"/>
      <c r="W505" s="86"/>
      <c r="X505" s="86"/>
      <c r="Y505" s="86"/>
      <c r="Z505" s="86"/>
      <c r="AA505" s="86"/>
      <c r="AB505" s="86"/>
      <c r="AC505" s="86"/>
      <c r="AD505" s="86"/>
      <c r="AE505" s="86"/>
      <c r="AF505" s="86"/>
      <c r="AG505" s="86"/>
      <c r="AH505" s="86"/>
      <c r="AI505" s="86"/>
      <c r="AJ505" s="86"/>
      <c r="AK505" s="86"/>
      <c r="AL505" s="86"/>
      <c r="AM505" s="86"/>
      <c r="AN505" s="86"/>
      <c r="AO505" s="86"/>
      <c r="AP505" s="86"/>
      <c r="AQ505" s="86"/>
      <c r="AR505" s="86"/>
      <c r="AS505" s="86"/>
      <c r="AT505" s="86"/>
      <c r="AU505" s="86"/>
      <c r="AV505" s="86"/>
      <c r="AW505" s="86"/>
      <c r="AX505" s="86"/>
      <c r="AY505" s="86"/>
      <c r="AZ505" s="86"/>
      <c r="BA505" s="86"/>
      <c r="BB505" s="86"/>
      <c r="BC505" s="86"/>
      <c r="BD505" s="86"/>
      <c r="BE505" s="86"/>
      <c r="BF505" s="86"/>
      <c r="BG505" s="86"/>
    </row>
    <row r="506">
      <c r="A506" s="86"/>
      <c r="B506" s="86"/>
      <c r="C506" s="86"/>
      <c r="D506" s="86"/>
      <c r="E506" s="86"/>
      <c r="F506" s="86"/>
      <c r="G506" s="86"/>
      <c r="H506" s="86"/>
      <c r="I506" s="86"/>
      <c r="J506" s="86"/>
      <c r="K506" s="86"/>
      <c r="L506" s="86"/>
      <c r="M506" s="86"/>
      <c r="N506" s="86"/>
      <c r="O506" s="86"/>
      <c r="P506" s="86"/>
      <c r="Q506" s="86"/>
      <c r="R506" s="86"/>
      <c r="S506" s="86"/>
      <c r="T506" s="86"/>
      <c r="U506" s="86"/>
      <c r="V506" s="86"/>
      <c r="W506" s="86"/>
      <c r="X506" s="86"/>
      <c r="Y506" s="86"/>
      <c r="Z506" s="86"/>
      <c r="AA506" s="86"/>
      <c r="AB506" s="86"/>
      <c r="AC506" s="86"/>
      <c r="AD506" s="86"/>
      <c r="AE506" s="86"/>
      <c r="AF506" s="86"/>
      <c r="AG506" s="86"/>
      <c r="AH506" s="86"/>
      <c r="AI506" s="86"/>
      <c r="AJ506" s="86"/>
      <c r="AK506" s="86"/>
      <c r="AL506" s="86"/>
      <c r="AM506" s="86"/>
      <c r="AN506" s="86"/>
      <c r="AO506" s="86"/>
      <c r="AP506" s="86"/>
      <c r="AQ506" s="86"/>
      <c r="AR506" s="86"/>
      <c r="AS506" s="86"/>
      <c r="AT506" s="86"/>
      <c r="AU506" s="86"/>
      <c r="AV506" s="86"/>
      <c r="AW506" s="86"/>
      <c r="AX506" s="86"/>
      <c r="AY506" s="86"/>
      <c r="AZ506" s="86"/>
      <c r="BA506" s="86"/>
      <c r="BB506" s="86"/>
      <c r="BC506" s="86"/>
      <c r="BD506" s="86"/>
      <c r="BE506" s="86"/>
      <c r="BF506" s="86"/>
      <c r="BG506" s="86"/>
    </row>
    <row r="507">
      <c r="A507" s="86"/>
      <c r="B507" s="86"/>
      <c r="C507" s="86"/>
      <c r="D507" s="86"/>
      <c r="E507" s="86"/>
      <c r="F507" s="86"/>
      <c r="G507" s="86"/>
      <c r="H507" s="86"/>
      <c r="I507" s="86"/>
      <c r="J507" s="86"/>
      <c r="K507" s="86"/>
      <c r="L507" s="86"/>
      <c r="M507" s="86"/>
      <c r="N507" s="86"/>
      <c r="O507" s="86"/>
      <c r="P507" s="86"/>
      <c r="Q507" s="86"/>
      <c r="R507" s="86"/>
      <c r="S507" s="86"/>
      <c r="T507" s="86"/>
      <c r="U507" s="86"/>
      <c r="V507" s="86"/>
      <c r="W507" s="86"/>
      <c r="X507" s="86"/>
      <c r="Y507" s="86"/>
      <c r="Z507" s="86"/>
      <c r="AA507" s="86"/>
      <c r="AB507" s="86"/>
      <c r="AC507" s="86"/>
      <c r="AD507" s="86"/>
      <c r="AE507" s="86"/>
      <c r="AF507" s="86"/>
      <c r="AG507" s="86"/>
      <c r="AH507" s="86"/>
      <c r="AI507" s="86"/>
      <c r="AJ507" s="86"/>
      <c r="AK507" s="86"/>
      <c r="AL507" s="86"/>
      <c r="AM507" s="86"/>
      <c r="AN507" s="86"/>
      <c r="AO507" s="86"/>
      <c r="AP507" s="86"/>
      <c r="AQ507" s="86"/>
      <c r="AR507" s="86"/>
      <c r="AS507" s="86"/>
      <c r="AT507" s="86"/>
      <c r="AU507" s="86"/>
      <c r="AV507" s="86"/>
      <c r="AW507" s="86"/>
      <c r="AX507" s="86"/>
      <c r="AY507" s="86"/>
      <c r="AZ507" s="86"/>
      <c r="BA507" s="86"/>
      <c r="BB507" s="86"/>
      <c r="BC507" s="86"/>
      <c r="BD507" s="86"/>
      <c r="BE507" s="86"/>
      <c r="BF507" s="86"/>
      <c r="BG507" s="86"/>
    </row>
    <row r="508">
      <c r="A508" s="86"/>
      <c r="B508" s="86"/>
      <c r="C508" s="86"/>
      <c r="D508" s="86"/>
      <c r="E508" s="86"/>
      <c r="F508" s="86"/>
      <c r="G508" s="86"/>
      <c r="H508" s="86"/>
      <c r="I508" s="86"/>
      <c r="J508" s="86"/>
      <c r="K508" s="86"/>
      <c r="L508" s="86"/>
      <c r="M508" s="86"/>
      <c r="N508" s="86"/>
      <c r="O508" s="86"/>
      <c r="P508" s="86"/>
      <c r="Q508" s="86"/>
      <c r="R508" s="86"/>
      <c r="S508" s="86"/>
      <c r="T508" s="86"/>
      <c r="U508" s="86"/>
      <c r="V508" s="86"/>
      <c r="W508" s="86"/>
      <c r="X508" s="86"/>
      <c r="Y508" s="86"/>
      <c r="Z508" s="86"/>
      <c r="AA508" s="86"/>
      <c r="AB508" s="86"/>
      <c r="AC508" s="86"/>
      <c r="AD508" s="86"/>
      <c r="AE508" s="86"/>
      <c r="AF508" s="86"/>
      <c r="AG508" s="86"/>
      <c r="AH508" s="86"/>
      <c r="AI508" s="86"/>
      <c r="AJ508" s="86"/>
      <c r="AK508" s="86"/>
      <c r="AL508" s="86"/>
      <c r="AM508" s="86"/>
      <c r="AN508" s="86"/>
      <c r="AO508" s="86"/>
      <c r="AP508" s="86"/>
      <c r="AQ508" s="86"/>
      <c r="AR508" s="86"/>
      <c r="AS508" s="86"/>
      <c r="AT508" s="86"/>
      <c r="AU508" s="86"/>
      <c r="AV508" s="86"/>
      <c r="AW508" s="86"/>
      <c r="AX508" s="86"/>
      <c r="AY508" s="86"/>
      <c r="AZ508" s="86"/>
      <c r="BA508" s="86"/>
      <c r="BB508" s="86"/>
      <c r="BC508" s="86"/>
      <c r="BD508" s="86"/>
      <c r="BE508" s="86"/>
      <c r="BF508" s="86"/>
      <c r="BG508" s="86"/>
    </row>
    <row r="509">
      <c r="A509" s="86"/>
      <c r="B509" s="86"/>
      <c r="C509" s="86"/>
      <c r="D509" s="86"/>
      <c r="E509" s="86"/>
      <c r="F509" s="86"/>
      <c r="G509" s="86"/>
      <c r="H509" s="86"/>
      <c r="I509" s="86"/>
      <c r="J509" s="86"/>
      <c r="K509" s="86"/>
      <c r="L509" s="86"/>
      <c r="M509" s="86"/>
      <c r="N509" s="86"/>
      <c r="O509" s="86"/>
      <c r="P509" s="86"/>
      <c r="Q509" s="86"/>
      <c r="R509" s="86"/>
      <c r="S509" s="86"/>
      <c r="T509" s="86"/>
      <c r="U509" s="86"/>
      <c r="V509" s="86"/>
      <c r="W509" s="86"/>
      <c r="X509" s="86"/>
      <c r="Y509" s="86"/>
      <c r="Z509" s="86"/>
      <c r="AA509" s="86"/>
      <c r="AB509" s="86"/>
      <c r="AC509" s="86"/>
      <c r="AD509" s="86"/>
      <c r="AE509" s="86"/>
      <c r="AF509" s="86"/>
      <c r="AG509" s="86"/>
      <c r="AH509" s="86"/>
      <c r="AI509" s="86"/>
      <c r="AJ509" s="86"/>
      <c r="AK509" s="86"/>
      <c r="AL509" s="86"/>
      <c r="AM509" s="86"/>
      <c r="AN509" s="86"/>
      <c r="AO509" s="86"/>
      <c r="AP509" s="86"/>
      <c r="AQ509" s="86"/>
      <c r="AR509" s="86"/>
      <c r="AS509" s="86"/>
      <c r="AT509" s="86"/>
      <c r="AU509" s="86"/>
      <c r="AV509" s="86"/>
      <c r="AW509" s="86"/>
      <c r="AX509" s="86"/>
      <c r="AY509" s="86"/>
      <c r="AZ509" s="86"/>
      <c r="BA509" s="86"/>
      <c r="BB509" s="86"/>
      <c r="BC509" s="86"/>
      <c r="BD509" s="86"/>
      <c r="BE509" s="86"/>
      <c r="BF509" s="86"/>
      <c r="BG509" s="86"/>
    </row>
    <row r="510">
      <c r="A510" s="86"/>
      <c r="B510" s="86"/>
      <c r="C510" s="86"/>
      <c r="D510" s="86"/>
      <c r="E510" s="86"/>
      <c r="F510" s="86"/>
      <c r="G510" s="86"/>
      <c r="H510" s="86"/>
      <c r="I510" s="86"/>
      <c r="J510" s="86"/>
      <c r="K510" s="86"/>
      <c r="L510" s="86"/>
      <c r="M510" s="86"/>
      <c r="N510" s="86"/>
      <c r="O510" s="86"/>
      <c r="P510" s="86"/>
      <c r="Q510" s="86"/>
      <c r="R510" s="86"/>
      <c r="S510" s="86"/>
      <c r="T510" s="86"/>
      <c r="U510" s="86"/>
      <c r="V510" s="86"/>
      <c r="W510" s="86"/>
      <c r="X510" s="86"/>
      <c r="Y510" s="86"/>
      <c r="Z510" s="86"/>
      <c r="AA510" s="86"/>
      <c r="AB510" s="86"/>
      <c r="AC510" s="86"/>
      <c r="AD510" s="86"/>
      <c r="AE510" s="86"/>
      <c r="AF510" s="86"/>
      <c r="AG510" s="86"/>
      <c r="AH510" s="86"/>
      <c r="AI510" s="86"/>
      <c r="AJ510" s="86"/>
      <c r="AK510" s="86"/>
      <c r="AL510" s="86"/>
      <c r="AM510" s="86"/>
      <c r="AN510" s="86"/>
      <c r="AO510" s="86"/>
      <c r="AP510" s="86"/>
      <c r="AQ510" s="86"/>
      <c r="AR510" s="86"/>
      <c r="AS510" s="86"/>
      <c r="AT510" s="86"/>
      <c r="AU510" s="86"/>
      <c r="AV510" s="86"/>
      <c r="AW510" s="86"/>
      <c r="AX510" s="86"/>
      <c r="AY510" s="86"/>
      <c r="AZ510" s="86"/>
      <c r="BA510" s="86"/>
      <c r="BB510" s="86"/>
      <c r="BC510" s="86"/>
      <c r="BD510" s="86"/>
      <c r="BE510" s="86"/>
      <c r="BF510" s="86"/>
      <c r="BG510" s="86"/>
    </row>
    <row r="511">
      <c r="A511" s="86"/>
      <c r="B511" s="86"/>
      <c r="C511" s="86"/>
      <c r="D511" s="86"/>
      <c r="E511" s="86"/>
      <c r="F511" s="86"/>
      <c r="G511" s="86"/>
      <c r="H511" s="86"/>
      <c r="I511" s="86"/>
      <c r="J511" s="86"/>
      <c r="K511" s="86"/>
      <c r="L511" s="86"/>
      <c r="M511" s="86"/>
      <c r="N511" s="86"/>
      <c r="O511" s="86"/>
      <c r="P511" s="86"/>
      <c r="Q511" s="86"/>
      <c r="R511" s="86"/>
      <c r="S511" s="86"/>
      <c r="T511" s="86"/>
      <c r="U511" s="86"/>
      <c r="V511" s="86"/>
      <c r="W511" s="86"/>
      <c r="X511" s="86"/>
      <c r="Y511" s="86"/>
      <c r="Z511" s="86"/>
      <c r="AA511" s="86"/>
      <c r="AB511" s="86"/>
      <c r="AC511" s="86"/>
      <c r="AD511" s="86"/>
      <c r="AE511" s="86"/>
      <c r="AF511" s="86"/>
      <c r="AG511" s="86"/>
      <c r="AH511" s="86"/>
      <c r="AI511" s="86"/>
      <c r="AJ511" s="86"/>
      <c r="AK511" s="86"/>
      <c r="AL511" s="86"/>
      <c r="AM511" s="86"/>
      <c r="AN511" s="86"/>
      <c r="AO511" s="86"/>
      <c r="AP511" s="86"/>
      <c r="AQ511" s="86"/>
      <c r="AR511" s="86"/>
      <c r="AS511" s="86"/>
      <c r="AT511" s="86"/>
      <c r="AU511" s="86"/>
      <c r="AV511" s="86"/>
      <c r="AW511" s="86"/>
      <c r="AX511" s="86"/>
      <c r="AY511" s="86"/>
      <c r="AZ511" s="86"/>
      <c r="BA511" s="86"/>
      <c r="BB511" s="86"/>
      <c r="BC511" s="86"/>
      <c r="BD511" s="86"/>
      <c r="BE511" s="86"/>
      <c r="BF511" s="86"/>
      <c r="BG511" s="86"/>
    </row>
    <row r="512">
      <c r="A512" s="86"/>
      <c r="B512" s="86"/>
      <c r="C512" s="86"/>
      <c r="D512" s="86"/>
      <c r="E512" s="86"/>
      <c r="F512" s="86"/>
      <c r="G512" s="86"/>
      <c r="H512" s="86"/>
      <c r="I512" s="86"/>
      <c r="J512" s="86"/>
      <c r="K512" s="86"/>
      <c r="L512" s="86"/>
      <c r="M512" s="86"/>
      <c r="N512" s="86"/>
      <c r="O512" s="86"/>
      <c r="P512" s="86"/>
      <c r="Q512" s="86"/>
      <c r="R512" s="86"/>
      <c r="S512" s="86"/>
      <c r="T512" s="86"/>
      <c r="U512" s="86"/>
      <c r="V512" s="86"/>
      <c r="W512" s="86"/>
      <c r="X512" s="86"/>
      <c r="Y512" s="86"/>
      <c r="Z512" s="86"/>
      <c r="AA512" s="86"/>
      <c r="AB512" s="86"/>
      <c r="AC512" s="86"/>
      <c r="AD512" s="86"/>
      <c r="AE512" s="86"/>
      <c r="AF512" s="86"/>
      <c r="AG512" s="86"/>
      <c r="AH512" s="86"/>
      <c r="AI512" s="86"/>
      <c r="AJ512" s="86"/>
      <c r="AK512" s="86"/>
      <c r="AL512" s="86"/>
      <c r="AM512" s="86"/>
      <c r="AN512" s="86"/>
      <c r="AO512" s="86"/>
      <c r="AP512" s="86"/>
      <c r="AQ512" s="86"/>
      <c r="AR512" s="86"/>
      <c r="AS512" s="86"/>
      <c r="AT512" s="86"/>
      <c r="AU512" s="86"/>
      <c r="AV512" s="86"/>
      <c r="AW512" s="86"/>
      <c r="AX512" s="86"/>
      <c r="AY512" s="86"/>
      <c r="AZ512" s="86"/>
      <c r="BA512" s="86"/>
      <c r="BB512" s="86"/>
      <c r="BC512" s="86"/>
      <c r="BD512" s="86"/>
      <c r="BE512" s="86"/>
      <c r="BF512" s="86"/>
      <c r="BG512" s="86"/>
    </row>
    <row r="513">
      <c r="A513" s="86"/>
      <c r="B513" s="86"/>
      <c r="C513" s="86"/>
      <c r="D513" s="86"/>
      <c r="E513" s="86"/>
      <c r="F513" s="86"/>
      <c r="G513" s="86"/>
      <c r="H513" s="86"/>
      <c r="I513" s="86"/>
      <c r="J513" s="86"/>
      <c r="K513" s="86"/>
      <c r="L513" s="86"/>
      <c r="M513" s="86"/>
      <c r="N513" s="86"/>
      <c r="O513" s="86"/>
      <c r="P513" s="86"/>
      <c r="Q513" s="86"/>
      <c r="R513" s="86"/>
      <c r="S513" s="86"/>
      <c r="T513" s="86"/>
      <c r="U513" s="86"/>
      <c r="V513" s="86"/>
      <c r="W513" s="86"/>
      <c r="X513" s="86"/>
      <c r="Y513" s="86"/>
      <c r="Z513" s="86"/>
      <c r="AA513" s="86"/>
      <c r="AB513" s="86"/>
      <c r="AC513" s="86"/>
      <c r="AD513" s="86"/>
      <c r="AE513" s="86"/>
      <c r="AF513" s="86"/>
      <c r="AG513" s="86"/>
      <c r="AH513" s="86"/>
      <c r="AI513" s="86"/>
      <c r="AJ513" s="86"/>
      <c r="AK513" s="86"/>
      <c r="AL513" s="86"/>
      <c r="AM513" s="86"/>
      <c r="AN513" s="86"/>
      <c r="AO513" s="86"/>
      <c r="AP513" s="86"/>
      <c r="AQ513" s="86"/>
      <c r="AR513" s="86"/>
      <c r="AS513" s="86"/>
      <c r="AT513" s="86"/>
      <c r="AU513" s="86"/>
      <c r="AV513" s="86"/>
      <c r="AW513" s="86"/>
      <c r="AX513" s="86"/>
      <c r="AY513" s="86"/>
      <c r="AZ513" s="86"/>
      <c r="BA513" s="86"/>
      <c r="BB513" s="86"/>
      <c r="BC513" s="86"/>
      <c r="BD513" s="86"/>
      <c r="BE513" s="86"/>
      <c r="BF513" s="86"/>
      <c r="BG513" s="86"/>
    </row>
    <row r="514">
      <c r="A514" s="86"/>
      <c r="B514" s="86"/>
      <c r="C514" s="86"/>
      <c r="D514" s="86"/>
      <c r="E514" s="86"/>
      <c r="F514" s="86"/>
      <c r="G514" s="86"/>
      <c r="H514" s="86"/>
      <c r="I514" s="86"/>
      <c r="J514" s="86"/>
      <c r="K514" s="86"/>
      <c r="L514" s="86"/>
      <c r="M514" s="86"/>
      <c r="N514" s="86"/>
      <c r="O514" s="86"/>
      <c r="P514" s="86"/>
      <c r="Q514" s="86"/>
      <c r="R514" s="86"/>
      <c r="S514" s="86"/>
      <c r="T514" s="86"/>
      <c r="U514" s="86"/>
      <c r="V514" s="86"/>
      <c r="W514" s="86"/>
      <c r="X514" s="86"/>
      <c r="Y514" s="86"/>
      <c r="Z514" s="86"/>
      <c r="AA514" s="86"/>
      <c r="AB514" s="86"/>
      <c r="AC514" s="86"/>
      <c r="AD514" s="86"/>
      <c r="AE514" s="86"/>
      <c r="AF514" s="86"/>
      <c r="AG514" s="86"/>
      <c r="AH514" s="86"/>
      <c r="AI514" s="86"/>
      <c r="AJ514" s="86"/>
      <c r="AK514" s="86"/>
      <c r="AL514" s="86"/>
      <c r="AM514" s="86"/>
      <c r="AN514" s="86"/>
      <c r="AO514" s="86"/>
      <c r="AP514" s="86"/>
      <c r="AQ514" s="86"/>
      <c r="AR514" s="86"/>
      <c r="AS514" s="86"/>
      <c r="AT514" s="86"/>
      <c r="AU514" s="86"/>
      <c r="AV514" s="86"/>
      <c r="AW514" s="86"/>
      <c r="AX514" s="86"/>
      <c r="AY514" s="86"/>
      <c r="AZ514" s="86"/>
      <c r="BA514" s="86"/>
      <c r="BB514" s="86"/>
      <c r="BC514" s="86"/>
      <c r="BD514" s="86"/>
      <c r="BE514" s="86"/>
      <c r="BF514" s="86"/>
      <c r="BG514" s="86"/>
    </row>
    <row r="515">
      <c r="A515" s="86"/>
      <c r="B515" s="86"/>
      <c r="C515" s="86"/>
      <c r="D515" s="86"/>
      <c r="E515" s="86"/>
      <c r="F515" s="86"/>
      <c r="G515" s="86"/>
      <c r="H515" s="86"/>
      <c r="I515" s="86"/>
      <c r="J515" s="86"/>
      <c r="K515" s="86"/>
      <c r="L515" s="86"/>
      <c r="M515" s="86"/>
      <c r="N515" s="86"/>
      <c r="O515" s="86"/>
      <c r="P515" s="86"/>
      <c r="Q515" s="86"/>
      <c r="R515" s="86"/>
      <c r="S515" s="86"/>
      <c r="T515" s="86"/>
      <c r="U515" s="86"/>
      <c r="V515" s="86"/>
      <c r="W515" s="86"/>
      <c r="X515" s="86"/>
      <c r="Y515" s="86"/>
      <c r="Z515" s="86"/>
      <c r="AA515" s="86"/>
      <c r="AB515" s="86"/>
      <c r="AC515" s="86"/>
      <c r="AD515" s="86"/>
      <c r="AE515" s="86"/>
      <c r="AF515" s="86"/>
      <c r="AG515" s="86"/>
      <c r="AH515" s="86"/>
      <c r="AI515" s="86"/>
      <c r="AJ515" s="86"/>
      <c r="AK515" s="86"/>
      <c r="AL515" s="86"/>
      <c r="AM515" s="86"/>
      <c r="AN515" s="86"/>
      <c r="AO515" s="86"/>
      <c r="AP515" s="86"/>
      <c r="AQ515" s="86"/>
      <c r="AR515" s="86"/>
      <c r="AS515" s="86"/>
      <c r="AT515" s="86"/>
      <c r="AU515" s="86"/>
      <c r="AV515" s="86"/>
      <c r="AW515" s="86"/>
      <c r="AX515" s="86"/>
      <c r="AY515" s="86"/>
      <c r="AZ515" s="86"/>
      <c r="BA515" s="86"/>
      <c r="BB515" s="86"/>
      <c r="BC515" s="86"/>
      <c r="BD515" s="86"/>
      <c r="BE515" s="86"/>
      <c r="BF515" s="86"/>
      <c r="BG515" s="86"/>
    </row>
    <row r="516">
      <c r="A516" s="86"/>
      <c r="B516" s="86"/>
      <c r="C516" s="86"/>
      <c r="D516" s="86"/>
      <c r="E516" s="86"/>
      <c r="F516" s="86"/>
      <c r="G516" s="86"/>
      <c r="H516" s="86"/>
      <c r="I516" s="86"/>
      <c r="J516" s="86"/>
      <c r="K516" s="86"/>
      <c r="L516" s="86"/>
      <c r="M516" s="86"/>
      <c r="N516" s="86"/>
      <c r="O516" s="86"/>
      <c r="P516" s="86"/>
      <c r="Q516" s="86"/>
      <c r="R516" s="86"/>
      <c r="S516" s="86"/>
      <c r="T516" s="86"/>
      <c r="U516" s="86"/>
      <c r="V516" s="86"/>
      <c r="W516" s="86"/>
      <c r="X516" s="86"/>
      <c r="Y516" s="86"/>
      <c r="Z516" s="86"/>
      <c r="AA516" s="86"/>
      <c r="AB516" s="86"/>
      <c r="AC516" s="86"/>
      <c r="AD516" s="86"/>
      <c r="AE516" s="86"/>
      <c r="AF516" s="86"/>
      <c r="AG516" s="86"/>
      <c r="AH516" s="86"/>
      <c r="AI516" s="86"/>
      <c r="AJ516" s="86"/>
      <c r="AK516" s="86"/>
      <c r="AL516" s="86"/>
      <c r="AM516" s="86"/>
      <c r="AN516" s="86"/>
      <c r="AO516" s="86"/>
      <c r="AP516" s="86"/>
      <c r="AQ516" s="86"/>
      <c r="AR516" s="86"/>
      <c r="AS516" s="86"/>
      <c r="AT516" s="86"/>
      <c r="AU516" s="86"/>
      <c r="AV516" s="86"/>
      <c r="AW516" s="86"/>
      <c r="AX516" s="86"/>
      <c r="AY516" s="86"/>
      <c r="AZ516" s="86"/>
      <c r="BA516" s="86"/>
      <c r="BB516" s="86"/>
      <c r="BC516" s="86"/>
      <c r="BD516" s="86"/>
      <c r="BE516" s="86"/>
      <c r="BF516" s="86"/>
      <c r="BG516" s="86"/>
    </row>
    <row r="517">
      <c r="A517" s="86"/>
      <c r="B517" s="86"/>
      <c r="C517" s="86"/>
      <c r="D517" s="86"/>
      <c r="E517" s="86"/>
      <c r="F517" s="86"/>
      <c r="G517" s="86"/>
      <c r="H517" s="86"/>
      <c r="I517" s="86"/>
      <c r="J517" s="86"/>
      <c r="K517" s="86"/>
      <c r="L517" s="86"/>
      <c r="M517" s="86"/>
      <c r="N517" s="86"/>
      <c r="O517" s="86"/>
      <c r="P517" s="86"/>
      <c r="Q517" s="86"/>
      <c r="R517" s="86"/>
      <c r="S517" s="86"/>
      <c r="T517" s="86"/>
      <c r="U517" s="86"/>
      <c r="V517" s="86"/>
      <c r="W517" s="86"/>
      <c r="X517" s="86"/>
      <c r="Y517" s="86"/>
      <c r="Z517" s="86"/>
      <c r="AA517" s="86"/>
      <c r="AB517" s="86"/>
      <c r="AC517" s="86"/>
      <c r="AD517" s="86"/>
      <c r="AE517" s="86"/>
      <c r="AF517" s="86"/>
      <c r="AG517" s="86"/>
      <c r="AH517" s="86"/>
      <c r="AI517" s="86"/>
      <c r="AJ517" s="86"/>
      <c r="AK517" s="86"/>
      <c r="AL517" s="86"/>
      <c r="AM517" s="86"/>
      <c r="AN517" s="86"/>
      <c r="AO517" s="86"/>
      <c r="AP517" s="86"/>
      <c r="AQ517" s="86"/>
      <c r="AR517" s="86"/>
      <c r="AS517" s="86"/>
      <c r="AT517" s="86"/>
      <c r="AU517" s="86"/>
      <c r="AV517" s="86"/>
      <c r="AW517" s="86"/>
      <c r="AX517" s="86"/>
      <c r="AY517" s="86"/>
      <c r="AZ517" s="86"/>
      <c r="BA517" s="86"/>
      <c r="BB517" s="86"/>
      <c r="BC517" s="86"/>
      <c r="BD517" s="86"/>
      <c r="BE517" s="86"/>
      <c r="BF517" s="86"/>
      <c r="BG517" s="86"/>
    </row>
    <row r="518">
      <c r="A518" s="86"/>
      <c r="B518" s="86"/>
      <c r="C518" s="86"/>
      <c r="D518" s="86"/>
      <c r="E518" s="86"/>
      <c r="F518" s="86"/>
      <c r="G518" s="86"/>
      <c r="H518" s="86"/>
      <c r="I518" s="86"/>
      <c r="J518" s="86"/>
      <c r="K518" s="86"/>
      <c r="L518" s="86"/>
      <c r="M518" s="86"/>
      <c r="N518" s="86"/>
      <c r="O518" s="86"/>
      <c r="P518" s="86"/>
      <c r="Q518" s="86"/>
      <c r="R518" s="86"/>
      <c r="S518" s="86"/>
      <c r="T518" s="86"/>
      <c r="U518" s="86"/>
      <c r="V518" s="86"/>
      <c r="W518" s="86"/>
      <c r="X518" s="86"/>
      <c r="Y518" s="86"/>
      <c r="Z518" s="86"/>
      <c r="AA518" s="86"/>
      <c r="AB518" s="86"/>
      <c r="AC518" s="86"/>
      <c r="AD518" s="86"/>
      <c r="AE518" s="86"/>
      <c r="AF518" s="86"/>
      <c r="AG518" s="86"/>
      <c r="AH518" s="86"/>
      <c r="AI518" s="86"/>
      <c r="AJ518" s="86"/>
      <c r="AK518" s="86"/>
      <c r="AL518" s="86"/>
      <c r="AM518" s="86"/>
      <c r="AN518" s="86"/>
      <c r="AO518" s="86"/>
      <c r="AP518" s="86"/>
      <c r="AQ518" s="86"/>
      <c r="AR518" s="86"/>
      <c r="AS518" s="86"/>
      <c r="AT518" s="86"/>
      <c r="AU518" s="86"/>
      <c r="AV518" s="86"/>
      <c r="AW518" s="86"/>
      <c r="AX518" s="86"/>
      <c r="AY518" s="86"/>
      <c r="AZ518" s="86"/>
      <c r="BA518" s="86"/>
      <c r="BB518" s="86"/>
      <c r="BC518" s="86"/>
      <c r="BD518" s="86"/>
      <c r="BE518" s="86"/>
      <c r="BF518" s="86"/>
      <c r="BG518" s="86"/>
    </row>
    <row r="519">
      <c r="A519" s="86"/>
      <c r="B519" s="86"/>
      <c r="C519" s="86"/>
      <c r="D519" s="86"/>
      <c r="E519" s="86"/>
      <c r="F519" s="86"/>
      <c r="G519" s="86"/>
      <c r="H519" s="86"/>
      <c r="I519" s="86"/>
      <c r="J519" s="86"/>
      <c r="K519" s="86"/>
      <c r="L519" s="86"/>
      <c r="M519" s="86"/>
      <c r="N519" s="86"/>
      <c r="O519" s="86"/>
      <c r="P519" s="86"/>
      <c r="Q519" s="86"/>
      <c r="R519" s="86"/>
      <c r="S519" s="86"/>
      <c r="T519" s="86"/>
      <c r="U519" s="86"/>
      <c r="V519" s="86"/>
      <c r="W519" s="86"/>
      <c r="X519" s="86"/>
      <c r="Y519" s="86"/>
      <c r="Z519" s="86"/>
      <c r="AA519" s="86"/>
      <c r="AB519" s="86"/>
      <c r="AC519" s="86"/>
      <c r="AD519" s="86"/>
      <c r="AE519" s="86"/>
      <c r="AF519" s="86"/>
      <c r="AG519" s="86"/>
      <c r="AH519" s="86"/>
      <c r="AI519" s="86"/>
      <c r="AJ519" s="86"/>
      <c r="AK519" s="86"/>
      <c r="AL519" s="86"/>
      <c r="AM519" s="86"/>
      <c r="AN519" s="86"/>
      <c r="AO519" s="86"/>
      <c r="AP519" s="86"/>
      <c r="AQ519" s="86"/>
      <c r="AR519" s="86"/>
      <c r="AS519" s="86"/>
      <c r="AT519" s="86"/>
      <c r="AU519" s="86"/>
      <c r="AV519" s="86"/>
      <c r="AW519" s="86"/>
      <c r="AX519" s="86"/>
      <c r="AY519" s="86"/>
      <c r="AZ519" s="86"/>
      <c r="BA519" s="86"/>
      <c r="BB519" s="86"/>
      <c r="BC519" s="86"/>
      <c r="BD519" s="86"/>
      <c r="BE519" s="86"/>
      <c r="BF519" s="86"/>
      <c r="BG519" s="86"/>
    </row>
    <row r="520">
      <c r="A520" s="86"/>
      <c r="B520" s="86"/>
      <c r="C520" s="86"/>
      <c r="D520" s="86"/>
      <c r="E520" s="86"/>
      <c r="F520" s="86"/>
      <c r="G520" s="86"/>
      <c r="H520" s="86"/>
      <c r="I520" s="86"/>
      <c r="J520" s="86"/>
      <c r="K520" s="86"/>
      <c r="L520" s="86"/>
      <c r="M520" s="86"/>
      <c r="N520" s="86"/>
      <c r="O520" s="86"/>
      <c r="P520" s="86"/>
      <c r="Q520" s="86"/>
      <c r="R520" s="86"/>
      <c r="S520" s="86"/>
      <c r="T520" s="86"/>
      <c r="U520" s="86"/>
      <c r="V520" s="86"/>
      <c r="W520" s="86"/>
      <c r="X520" s="86"/>
      <c r="Y520" s="86"/>
      <c r="Z520" s="86"/>
      <c r="AA520" s="86"/>
      <c r="AB520" s="86"/>
      <c r="AC520" s="86"/>
      <c r="AD520" s="86"/>
      <c r="AE520" s="86"/>
      <c r="AF520" s="86"/>
      <c r="AG520" s="86"/>
      <c r="AH520" s="86"/>
      <c r="AI520" s="86"/>
      <c r="AJ520" s="86"/>
      <c r="AK520" s="86"/>
      <c r="AL520" s="86"/>
      <c r="AM520" s="86"/>
      <c r="AN520" s="86"/>
      <c r="AO520" s="86"/>
      <c r="AP520" s="86"/>
      <c r="AQ520" s="86"/>
      <c r="AR520" s="86"/>
      <c r="AS520" s="86"/>
      <c r="AT520" s="86"/>
      <c r="AU520" s="86"/>
      <c r="AV520" s="86"/>
      <c r="AW520" s="86"/>
      <c r="AX520" s="86"/>
      <c r="AY520" s="86"/>
      <c r="AZ520" s="86"/>
      <c r="BA520" s="86"/>
      <c r="BB520" s="86"/>
      <c r="BC520" s="86"/>
      <c r="BD520" s="86"/>
      <c r="BE520" s="86"/>
      <c r="BF520" s="86"/>
      <c r="BG520" s="86"/>
    </row>
    <row r="521">
      <c r="A521" s="86"/>
      <c r="B521" s="86"/>
      <c r="C521" s="86"/>
      <c r="D521" s="86"/>
      <c r="E521" s="86"/>
      <c r="F521" s="86"/>
      <c r="G521" s="86"/>
      <c r="H521" s="86"/>
      <c r="I521" s="86"/>
      <c r="J521" s="86"/>
      <c r="K521" s="86"/>
      <c r="L521" s="86"/>
      <c r="M521" s="86"/>
      <c r="N521" s="86"/>
      <c r="O521" s="86"/>
      <c r="P521" s="86"/>
      <c r="Q521" s="86"/>
      <c r="R521" s="86"/>
      <c r="S521" s="86"/>
      <c r="T521" s="86"/>
      <c r="U521" s="86"/>
      <c r="V521" s="86"/>
      <c r="W521" s="86"/>
      <c r="X521" s="86"/>
      <c r="Y521" s="86"/>
      <c r="Z521" s="86"/>
      <c r="AA521" s="86"/>
      <c r="AB521" s="86"/>
      <c r="AC521" s="86"/>
      <c r="AD521" s="86"/>
      <c r="AE521" s="86"/>
      <c r="AF521" s="86"/>
      <c r="AG521" s="86"/>
      <c r="AH521" s="86"/>
      <c r="AI521" s="86"/>
      <c r="AJ521" s="86"/>
      <c r="AK521" s="86"/>
      <c r="AL521" s="86"/>
      <c r="AM521" s="86"/>
      <c r="AN521" s="86"/>
      <c r="AO521" s="86"/>
      <c r="AP521" s="86"/>
      <c r="AQ521" s="86"/>
      <c r="AR521" s="86"/>
      <c r="AS521" s="86"/>
      <c r="AT521" s="86"/>
      <c r="AU521" s="86"/>
      <c r="AV521" s="86"/>
      <c r="AW521" s="86"/>
      <c r="AX521" s="86"/>
      <c r="AY521" s="86"/>
      <c r="AZ521" s="86"/>
      <c r="BA521" s="86"/>
      <c r="BB521" s="86"/>
      <c r="BC521" s="86"/>
      <c r="BD521" s="86"/>
      <c r="BE521" s="86"/>
      <c r="BF521" s="86"/>
      <c r="BG521" s="86"/>
    </row>
    <row r="522">
      <c r="A522" s="86"/>
      <c r="B522" s="86"/>
      <c r="C522" s="86"/>
      <c r="D522" s="86"/>
      <c r="E522" s="86"/>
      <c r="F522" s="86"/>
      <c r="G522" s="86"/>
      <c r="H522" s="86"/>
      <c r="I522" s="86"/>
      <c r="J522" s="86"/>
      <c r="K522" s="86"/>
      <c r="L522" s="86"/>
      <c r="M522" s="86"/>
      <c r="N522" s="86"/>
      <c r="O522" s="86"/>
      <c r="P522" s="86"/>
      <c r="Q522" s="86"/>
      <c r="R522" s="86"/>
      <c r="S522" s="86"/>
      <c r="T522" s="86"/>
      <c r="U522" s="86"/>
      <c r="V522" s="86"/>
      <c r="W522" s="86"/>
      <c r="X522" s="86"/>
      <c r="Y522" s="86"/>
      <c r="Z522" s="86"/>
      <c r="AA522" s="86"/>
      <c r="AB522" s="86"/>
      <c r="AC522" s="86"/>
      <c r="AD522" s="86"/>
      <c r="AE522" s="86"/>
      <c r="AF522" s="86"/>
      <c r="AG522" s="86"/>
      <c r="AH522" s="86"/>
      <c r="AI522" s="86"/>
      <c r="AJ522" s="86"/>
      <c r="AK522" s="86"/>
      <c r="AL522" s="86"/>
      <c r="AM522" s="86"/>
      <c r="AN522" s="86"/>
      <c r="AO522" s="86"/>
      <c r="AP522" s="86"/>
      <c r="AQ522" s="86"/>
      <c r="AR522" s="86"/>
      <c r="AS522" s="86"/>
      <c r="AT522" s="86"/>
      <c r="AU522" s="86"/>
      <c r="AV522" s="86"/>
      <c r="AW522" s="86"/>
      <c r="AX522" s="86"/>
      <c r="AY522" s="86"/>
      <c r="AZ522" s="86"/>
      <c r="BA522" s="86"/>
      <c r="BB522" s="86"/>
      <c r="BC522" s="86"/>
      <c r="BD522" s="86"/>
      <c r="BE522" s="86"/>
      <c r="BF522" s="86"/>
      <c r="BG522" s="86"/>
    </row>
    <row r="523">
      <c r="A523" s="86"/>
      <c r="B523" s="86"/>
      <c r="C523" s="86"/>
      <c r="D523" s="86"/>
      <c r="E523" s="86"/>
      <c r="F523" s="86"/>
      <c r="G523" s="86"/>
      <c r="H523" s="86"/>
      <c r="I523" s="86"/>
      <c r="J523" s="86"/>
      <c r="K523" s="86"/>
      <c r="L523" s="86"/>
      <c r="M523" s="86"/>
      <c r="N523" s="86"/>
      <c r="O523" s="86"/>
      <c r="P523" s="86"/>
      <c r="Q523" s="86"/>
      <c r="R523" s="86"/>
      <c r="S523" s="86"/>
      <c r="T523" s="86"/>
      <c r="U523" s="86"/>
      <c r="V523" s="86"/>
      <c r="W523" s="86"/>
      <c r="X523" s="86"/>
      <c r="Y523" s="86"/>
      <c r="Z523" s="86"/>
      <c r="AA523" s="86"/>
      <c r="AB523" s="86"/>
      <c r="AC523" s="86"/>
      <c r="AD523" s="86"/>
      <c r="AE523" s="86"/>
      <c r="AF523" s="86"/>
      <c r="AG523" s="86"/>
      <c r="AH523" s="86"/>
      <c r="AI523" s="86"/>
      <c r="AJ523" s="86"/>
      <c r="AK523" s="86"/>
      <c r="AL523" s="86"/>
      <c r="AM523" s="86"/>
      <c r="AN523" s="86"/>
      <c r="AO523" s="86"/>
      <c r="AP523" s="86"/>
      <c r="AQ523" s="86"/>
      <c r="AR523" s="86"/>
      <c r="AS523" s="86"/>
      <c r="AT523" s="86"/>
      <c r="AU523" s="86"/>
      <c r="AV523" s="86"/>
      <c r="AW523" s="86"/>
      <c r="AX523" s="86"/>
      <c r="AY523" s="86"/>
      <c r="AZ523" s="86"/>
      <c r="BA523" s="86"/>
      <c r="BB523" s="86"/>
      <c r="BC523" s="86"/>
      <c r="BD523" s="86"/>
      <c r="BE523" s="86"/>
      <c r="BF523" s="86"/>
      <c r="BG523" s="86"/>
    </row>
    <row r="524">
      <c r="A524" s="86"/>
      <c r="B524" s="86"/>
      <c r="C524" s="86"/>
      <c r="D524" s="86"/>
      <c r="E524" s="86"/>
      <c r="F524" s="86"/>
      <c r="G524" s="86"/>
      <c r="H524" s="86"/>
      <c r="I524" s="86"/>
      <c r="J524" s="86"/>
      <c r="K524" s="86"/>
      <c r="L524" s="86"/>
      <c r="M524" s="86"/>
      <c r="N524" s="86"/>
      <c r="O524" s="86"/>
      <c r="P524" s="86"/>
      <c r="Q524" s="86"/>
      <c r="R524" s="86"/>
      <c r="S524" s="86"/>
      <c r="T524" s="86"/>
      <c r="U524" s="86"/>
      <c r="V524" s="86"/>
      <c r="W524" s="86"/>
      <c r="X524" s="86"/>
      <c r="Y524" s="86"/>
      <c r="Z524" s="86"/>
      <c r="AA524" s="86"/>
      <c r="AB524" s="86"/>
      <c r="AC524" s="86"/>
      <c r="AD524" s="86"/>
      <c r="AE524" s="86"/>
      <c r="AF524" s="86"/>
      <c r="AG524" s="86"/>
      <c r="AH524" s="86"/>
      <c r="AI524" s="86"/>
      <c r="AJ524" s="86"/>
      <c r="AK524" s="86"/>
      <c r="AL524" s="86"/>
      <c r="AM524" s="86"/>
      <c r="AN524" s="86"/>
      <c r="AO524" s="86"/>
      <c r="AP524" s="86"/>
      <c r="AQ524" s="86"/>
      <c r="AR524" s="86"/>
      <c r="AS524" s="86"/>
      <c r="AT524" s="86"/>
      <c r="AU524" s="86"/>
      <c r="AV524" s="86"/>
      <c r="AW524" s="86"/>
      <c r="AX524" s="86"/>
      <c r="AY524" s="86"/>
      <c r="AZ524" s="86"/>
      <c r="BA524" s="86"/>
      <c r="BB524" s="86"/>
      <c r="BC524" s="86"/>
      <c r="BD524" s="86"/>
      <c r="BE524" s="86"/>
      <c r="BF524" s="86"/>
      <c r="BG524" s="86"/>
    </row>
    <row r="525">
      <c r="A525" s="86"/>
      <c r="B525" s="86"/>
      <c r="C525" s="86"/>
      <c r="D525" s="86"/>
      <c r="E525" s="86"/>
      <c r="F525" s="86"/>
      <c r="G525" s="86"/>
      <c r="H525" s="86"/>
      <c r="I525" s="86"/>
      <c r="J525" s="86"/>
      <c r="K525" s="86"/>
      <c r="L525" s="86"/>
      <c r="M525" s="86"/>
      <c r="N525" s="86"/>
      <c r="O525" s="86"/>
      <c r="P525" s="86"/>
      <c r="Q525" s="86"/>
      <c r="R525" s="86"/>
      <c r="S525" s="86"/>
      <c r="T525" s="86"/>
      <c r="U525" s="86"/>
      <c r="V525" s="86"/>
      <c r="W525" s="86"/>
      <c r="X525" s="86"/>
      <c r="Y525" s="86"/>
      <c r="Z525" s="86"/>
      <c r="AA525" s="86"/>
      <c r="AB525" s="86"/>
      <c r="AC525" s="86"/>
      <c r="AD525" s="86"/>
      <c r="AE525" s="86"/>
      <c r="AF525" s="86"/>
      <c r="AG525" s="86"/>
      <c r="AH525" s="86"/>
      <c r="AI525" s="86"/>
      <c r="AJ525" s="86"/>
      <c r="AK525" s="86"/>
      <c r="AL525" s="86"/>
      <c r="AM525" s="86"/>
      <c r="AN525" s="86"/>
      <c r="AO525" s="86"/>
      <c r="AP525" s="86"/>
      <c r="AQ525" s="86"/>
      <c r="AR525" s="86"/>
      <c r="AS525" s="86"/>
      <c r="AT525" s="86"/>
      <c r="AU525" s="86"/>
      <c r="AV525" s="86"/>
      <c r="AW525" s="86"/>
      <c r="AX525" s="86"/>
      <c r="AY525" s="86"/>
      <c r="AZ525" s="86"/>
      <c r="BA525" s="86"/>
      <c r="BB525" s="86"/>
      <c r="BC525" s="86"/>
      <c r="BD525" s="86"/>
      <c r="BE525" s="86"/>
      <c r="BF525" s="86"/>
      <c r="BG525" s="86"/>
    </row>
    <row r="526">
      <c r="A526" s="86"/>
      <c r="B526" s="86"/>
      <c r="C526" s="86"/>
      <c r="D526" s="86"/>
      <c r="E526" s="86"/>
      <c r="F526" s="86"/>
      <c r="G526" s="86"/>
      <c r="H526" s="86"/>
      <c r="I526" s="86"/>
      <c r="J526" s="86"/>
      <c r="K526" s="86"/>
      <c r="L526" s="86"/>
      <c r="M526" s="86"/>
      <c r="N526" s="86"/>
      <c r="O526" s="86"/>
      <c r="P526" s="86"/>
      <c r="Q526" s="86"/>
      <c r="R526" s="86"/>
      <c r="S526" s="86"/>
      <c r="T526" s="86"/>
      <c r="U526" s="86"/>
      <c r="V526" s="86"/>
      <c r="W526" s="86"/>
      <c r="X526" s="86"/>
      <c r="Y526" s="86"/>
      <c r="Z526" s="86"/>
      <c r="AA526" s="86"/>
      <c r="AB526" s="86"/>
      <c r="AC526" s="86"/>
      <c r="AD526" s="86"/>
      <c r="AE526" s="86"/>
      <c r="AF526" s="86"/>
      <c r="AG526" s="86"/>
      <c r="AH526" s="86"/>
      <c r="AI526" s="86"/>
      <c r="AJ526" s="86"/>
      <c r="AK526" s="86"/>
      <c r="AL526" s="86"/>
      <c r="AM526" s="86"/>
      <c r="AN526" s="86"/>
      <c r="AO526" s="86"/>
      <c r="AP526" s="86"/>
      <c r="AQ526" s="86"/>
      <c r="AR526" s="86"/>
      <c r="AS526" s="86"/>
      <c r="AT526" s="86"/>
      <c r="AU526" s="86"/>
      <c r="AV526" s="86"/>
      <c r="AW526" s="86"/>
      <c r="AX526" s="86"/>
      <c r="AY526" s="86"/>
      <c r="AZ526" s="86"/>
      <c r="BA526" s="86"/>
      <c r="BB526" s="86"/>
      <c r="BC526" s="86"/>
      <c r="BD526" s="86"/>
      <c r="BE526" s="86"/>
      <c r="BF526" s="86"/>
      <c r="BG526" s="86"/>
    </row>
    <row r="527">
      <c r="A527" s="86"/>
      <c r="B527" s="86"/>
      <c r="C527" s="86"/>
      <c r="D527" s="86"/>
      <c r="E527" s="86"/>
      <c r="F527" s="86"/>
      <c r="G527" s="86"/>
      <c r="H527" s="86"/>
      <c r="I527" s="86"/>
      <c r="J527" s="86"/>
      <c r="K527" s="86"/>
      <c r="L527" s="86"/>
      <c r="M527" s="86"/>
      <c r="N527" s="86"/>
      <c r="O527" s="86"/>
      <c r="P527" s="86"/>
      <c r="Q527" s="86"/>
      <c r="R527" s="86"/>
      <c r="S527" s="86"/>
      <c r="T527" s="86"/>
      <c r="U527" s="86"/>
      <c r="V527" s="86"/>
      <c r="W527" s="86"/>
      <c r="X527" s="86"/>
      <c r="Y527" s="86"/>
      <c r="Z527" s="86"/>
      <c r="AA527" s="86"/>
      <c r="AB527" s="86"/>
      <c r="AC527" s="86"/>
      <c r="AD527" s="86"/>
      <c r="AE527" s="86"/>
      <c r="AF527" s="86"/>
      <c r="AG527" s="86"/>
      <c r="AH527" s="86"/>
      <c r="AI527" s="86"/>
      <c r="AJ527" s="86"/>
      <c r="AK527" s="86"/>
      <c r="AL527" s="86"/>
      <c r="AM527" s="86"/>
      <c r="AN527" s="86"/>
      <c r="AO527" s="86"/>
      <c r="AP527" s="86"/>
      <c r="AQ527" s="86"/>
      <c r="AR527" s="86"/>
      <c r="AS527" s="86"/>
      <c r="AT527" s="86"/>
      <c r="AU527" s="86"/>
      <c r="AV527" s="86"/>
      <c r="AW527" s="86"/>
      <c r="AX527" s="86"/>
      <c r="AY527" s="86"/>
      <c r="AZ527" s="86"/>
      <c r="BA527" s="86"/>
      <c r="BB527" s="86"/>
      <c r="BC527" s="86"/>
      <c r="BD527" s="86"/>
      <c r="BE527" s="86"/>
      <c r="BF527" s="86"/>
      <c r="BG527" s="86"/>
    </row>
    <row r="528">
      <c r="A528" s="86"/>
      <c r="B528" s="86"/>
      <c r="C528" s="86"/>
      <c r="D528" s="86"/>
      <c r="E528" s="86"/>
      <c r="F528" s="86"/>
      <c r="G528" s="86"/>
      <c r="H528" s="86"/>
      <c r="I528" s="86"/>
      <c r="J528" s="86"/>
      <c r="K528" s="86"/>
      <c r="L528" s="86"/>
      <c r="M528" s="86"/>
      <c r="N528" s="86"/>
      <c r="O528" s="86"/>
      <c r="P528" s="86"/>
      <c r="Q528" s="86"/>
      <c r="R528" s="86"/>
      <c r="S528" s="86"/>
      <c r="T528" s="86"/>
      <c r="U528" s="86"/>
      <c r="V528" s="86"/>
      <c r="W528" s="86"/>
      <c r="X528" s="86"/>
      <c r="Y528" s="86"/>
      <c r="Z528" s="86"/>
      <c r="AA528" s="86"/>
      <c r="AB528" s="86"/>
      <c r="AC528" s="86"/>
      <c r="AD528" s="86"/>
      <c r="AE528" s="86"/>
      <c r="AF528" s="86"/>
      <c r="AG528" s="86"/>
      <c r="AH528" s="86"/>
      <c r="AI528" s="86"/>
      <c r="AJ528" s="86"/>
      <c r="AK528" s="86"/>
      <c r="AL528" s="86"/>
      <c r="AM528" s="86"/>
      <c r="AN528" s="86"/>
      <c r="AO528" s="86"/>
      <c r="AP528" s="86"/>
      <c r="AQ528" s="86"/>
      <c r="AR528" s="86"/>
      <c r="AS528" s="86"/>
      <c r="AT528" s="86"/>
      <c r="AU528" s="86"/>
      <c r="AV528" s="86"/>
      <c r="AW528" s="86"/>
      <c r="AX528" s="86"/>
      <c r="AY528" s="86"/>
      <c r="AZ528" s="86"/>
      <c r="BA528" s="86"/>
      <c r="BB528" s="86"/>
      <c r="BC528" s="86"/>
      <c r="BD528" s="86"/>
      <c r="BE528" s="86"/>
      <c r="BF528" s="86"/>
      <c r="BG528" s="86"/>
    </row>
    <row r="529">
      <c r="A529" s="86"/>
      <c r="B529" s="86"/>
      <c r="C529" s="86"/>
      <c r="D529" s="86"/>
      <c r="E529" s="86"/>
      <c r="F529" s="86"/>
      <c r="G529" s="86"/>
      <c r="H529" s="86"/>
      <c r="I529" s="86"/>
      <c r="J529" s="86"/>
      <c r="K529" s="86"/>
      <c r="L529" s="86"/>
      <c r="M529" s="86"/>
      <c r="N529" s="86"/>
      <c r="O529" s="86"/>
      <c r="P529" s="86"/>
      <c r="Q529" s="86"/>
      <c r="R529" s="86"/>
      <c r="S529" s="86"/>
      <c r="T529" s="86"/>
      <c r="U529" s="86"/>
      <c r="V529" s="86"/>
      <c r="W529" s="86"/>
      <c r="X529" s="86"/>
      <c r="Y529" s="86"/>
      <c r="Z529" s="86"/>
      <c r="AA529" s="86"/>
      <c r="AB529" s="86"/>
      <c r="AC529" s="86"/>
      <c r="AD529" s="86"/>
      <c r="AE529" s="86"/>
      <c r="AF529" s="86"/>
      <c r="AG529" s="86"/>
      <c r="AH529" s="86"/>
      <c r="AI529" s="86"/>
      <c r="AJ529" s="86"/>
      <c r="AK529" s="86"/>
      <c r="AL529" s="86"/>
      <c r="AM529" s="86"/>
      <c r="AN529" s="86"/>
      <c r="AO529" s="86"/>
      <c r="AP529" s="86"/>
      <c r="AQ529" s="86"/>
      <c r="AR529" s="86"/>
      <c r="AS529" s="86"/>
      <c r="AT529" s="86"/>
      <c r="AU529" s="86"/>
      <c r="AV529" s="86"/>
      <c r="AW529" s="86"/>
      <c r="AX529" s="86"/>
      <c r="AY529" s="86"/>
      <c r="AZ529" s="86"/>
      <c r="BA529" s="86"/>
      <c r="BB529" s="86"/>
      <c r="BC529" s="86"/>
      <c r="BD529" s="86"/>
      <c r="BE529" s="86"/>
      <c r="BF529" s="86"/>
      <c r="BG529" s="86"/>
    </row>
    <row r="530">
      <c r="A530" s="86"/>
      <c r="B530" s="86"/>
      <c r="C530" s="86"/>
      <c r="D530" s="86"/>
      <c r="E530" s="86"/>
      <c r="F530" s="86"/>
      <c r="G530" s="86"/>
      <c r="H530" s="86"/>
      <c r="I530" s="86"/>
      <c r="J530" s="86"/>
      <c r="K530" s="86"/>
      <c r="L530" s="86"/>
      <c r="M530" s="86"/>
      <c r="N530" s="86"/>
      <c r="O530" s="86"/>
      <c r="P530" s="86"/>
      <c r="Q530" s="86"/>
      <c r="R530" s="86"/>
      <c r="S530" s="86"/>
      <c r="T530" s="86"/>
      <c r="U530" s="86"/>
      <c r="V530" s="86"/>
      <c r="W530" s="86"/>
      <c r="X530" s="86"/>
      <c r="Y530" s="86"/>
      <c r="Z530" s="86"/>
      <c r="AA530" s="86"/>
      <c r="AB530" s="86"/>
      <c r="AC530" s="86"/>
      <c r="AD530" s="86"/>
      <c r="AE530" s="86"/>
      <c r="AF530" s="86"/>
      <c r="AG530" s="86"/>
      <c r="AH530" s="86"/>
      <c r="AI530" s="86"/>
      <c r="AJ530" s="86"/>
      <c r="AK530" s="86"/>
      <c r="AL530" s="86"/>
      <c r="AM530" s="86"/>
      <c r="AN530" s="86"/>
      <c r="AO530" s="86"/>
      <c r="AP530" s="86"/>
      <c r="AQ530" s="86"/>
      <c r="AR530" s="86"/>
      <c r="AS530" s="86"/>
      <c r="AT530" s="86"/>
      <c r="AU530" s="86"/>
      <c r="AV530" s="86"/>
      <c r="AW530" s="86"/>
      <c r="AX530" s="86"/>
      <c r="AY530" s="86"/>
      <c r="AZ530" s="86"/>
      <c r="BA530" s="86"/>
      <c r="BB530" s="86"/>
      <c r="BC530" s="86"/>
      <c r="BD530" s="86"/>
      <c r="BE530" s="86"/>
      <c r="BF530" s="86"/>
      <c r="BG530" s="86"/>
    </row>
    <row r="531">
      <c r="A531" s="86"/>
      <c r="B531" s="86"/>
      <c r="C531" s="86"/>
      <c r="D531" s="86"/>
      <c r="E531" s="86"/>
      <c r="F531" s="86"/>
      <c r="G531" s="86"/>
      <c r="H531" s="86"/>
      <c r="I531" s="86"/>
      <c r="J531" s="86"/>
      <c r="K531" s="86"/>
      <c r="L531" s="86"/>
      <c r="M531" s="86"/>
      <c r="N531" s="86"/>
      <c r="O531" s="86"/>
      <c r="P531" s="86"/>
      <c r="Q531" s="86"/>
      <c r="R531" s="86"/>
      <c r="S531" s="86"/>
      <c r="T531" s="86"/>
      <c r="U531" s="86"/>
      <c r="V531" s="86"/>
      <c r="W531" s="86"/>
      <c r="X531" s="86"/>
      <c r="Y531" s="86"/>
      <c r="Z531" s="86"/>
      <c r="AA531" s="86"/>
      <c r="AB531" s="86"/>
      <c r="AC531" s="86"/>
      <c r="AD531" s="86"/>
      <c r="AE531" s="86"/>
      <c r="AF531" s="86"/>
      <c r="AG531" s="86"/>
      <c r="AH531" s="86"/>
      <c r="AI531" s="86"/>
      <c r="AJ531" s="86"/>
      <c r="AK531" s="86"/>
      <c r="AL531" s="86"/>
      <c r="AM531" s="86"/>
      <c r="AN531" s="86"/>
      <c r="AO531" s="86"/>
      <c r="AP531" s="86"/>
      <c r="AQ531" s="86"/>
      <c r="AR531" s="86"/>
      <c r="AS531" s="86"/>
      <c r="AT531" s="86"/>
      <c r="AU531" s="86"/>
      <c r="AV531" s="86"/>
      <c r="AW531" s="86"/>
      <c r="AX531" s="86"/>
      <c r="AY531" s="86"/>
      <c r="AZ531" s="86"/>
      <c r="BA531" s="86"/>
      <c r="BB531" s="86"/>
      <c r="BC531" s="86"/>
      <c r="BD531" s="86"/>
      <c r="BE531" s="86"/>
      <c r="BF531" s="86"/>
      <c r="BG531" s="86"/>
    </row>
    <row r="532">
      <c r="A532" s="86"/>
      <c r="B532" s="86"/>
      <c r="C532" s="86"/>
      <c r="D532" s="86"/>
      <c r="E532" s="86"/>
      <c r="F532" s="86"/>
      <c r="G532" s="86"/>
      <c r="H532" s="86"/>
      <c r="I532" s="86"/>
      <c r="J532" s="86"/>
      <c r="K532" s="86"/>
      <c r="L532" s="86"/>
      <c r="M532" s="86"/>
      <c r="N532" s="86"/>
      <c r="O532" s="86"/>
      <c r="P532" s="86"/>
      <c r="Q532" s="86"/>
      <c r="R532" s="86"/>
      <c r="S532" s="86"/>
      <c r="T532" s="86"/>
      <c r="U532" s="86"/>
      <c r="V532" s="86"/>
      <c r="W532" s="86"/>
      <c r="X532" s="86"/>
      <c r="Y532" s="86"/>
      <c r="Z532" s="86"/>
      <c r="AA532" s="86"/>
      <c r="AB532" s="86"/>
      <c r="AC532" s="86"/>
      <c r="AD532" s="86"/>
      <c r="AE532" s="86"/>
      <c r="AF532" s="86"/>
      <c r="AG532" s="86"/>
      <c r="AH532" s="86"/>
      <c r="AI532" s="86"/>
      <c r="AJ532" s="86"/>
      <c r="AK532" s="86"/>
      <c r="AL532" s="86"/>
      <c r="AM532" s="86"/>
      <c r="AN532" s="86"/>
      <c r="AO532" s="86"/>
      <c r="AP532" s="86"/>
      <c r="AQ532" s="86"/>
      <c r="AR532" s="86"/>
      <c r="AS532" s="86"/>
      <c r="AT532" s="86"/>
      <c r="AU532" s="86"/>
      <c r="AV532" s="86"/>
      <c r="AW532" s="86"/>
      <c r="AX532" s="86"/>
      <c r="AY532" s="86"/>
      <c r="AZ532" s="86"/>
      <c r="BA532" s="86"/>
      <c r="BB532" s="86"/>
      <c r="BC532" s="86"/>
      <c r="BD532" s="86"/>
      <c r="BE532" s="86"/>
      <c r="BF532" s="86"/>
      <c r="BG532" s="86"/>
    </row>
    <row r="533">
      <c r="A533" s="86"/>
      <c r="B533" s="86"/>
      <c r="C533" s="86"/>
      <c r="D533" s="86"/>
      <c r="E533" s="86"/>
      <c r="F533" s="86"/>
      <c r="G533" s="86"/>
      <c r="H533" s="86"/>
      <c r="I533" s="86"/>
      <c r="J533" s="86"/>
      <c r="K533" s="86"/>
      <c r="L533" s="86"/>
      <c r="M533" s="86"/>
      <c r="N533" s="86"/>
      <c r="O533" s="86"/>
      <c r="P533" s="86"/>
      <c r="Q533" s="86"/>
      <c r="R533" s="86"/>
      <c r="S533" s="86"/>
      <c r="T533" s="86"/>
      <c r="U533" s="86"/>
      <c r="V533" s="86"/>
      <c r="W533" s="86"/>
      <c r="X533" s="86"/>
      <c r="Y533" s="86"/>
      <c r="Z533" s="86"/>
      <c r="AA533" s="86"/>
      <c r="AB533" s="86"/>
      <c r="AC533" s="86"/>
      <c r="AD533" s="86"/>
      <c r="AE533" s="86"/>
      <c r="AF533" s="86"/>
      <c r="AG533" s="86"/>
      <c r="AH533" s="86"/>
      <c r="AI533" s="86"/>
      <c r="AJ533" s="86"/>
      <c r="AK533" s="86"/>
      <c r="AL533" s="86"/>
      <c r="AM533" s="86"/>
      <c r="AN533" s="86"/>
      <c r="AO533" s="86"/>
      <c r="AP533" s="86"/>
      <c r="AQ533" s="86"/>
      <c r="AR533" s="86"/>
      <c r="AS533" s="86"/>
      <c r="AT533" s="86"/>
      <c r="AU533" s="86"/>
      <c r="AV533" s="86"/>
      <c r="AW533" s="86"/>
      <c r="AX533" s="86"/>
      <c r="AY533" s="86"/>
      <c r="AZ533" s="86"/>
      <c r="BA533" s="86"/>
      <c r="BB533" s="86"/>
      <c r="BC533" s="86"/>
      <c r="BD533" s="86"/>
      <c r="BE533" s="86"/>
      <c r="BF533" s="86"/>
      <c r="BG533" s="86"/>
    </row>
    <row r="534">
      <c r="A534" s="86"/>
      <c r="B534" s="86"/>
      <c r="C534" s="86"/>
      <c r="D534" s="86"/>
      <c r="E534" s="86"/>
      <c r="F534" s="86"/>
      <c r="G534" s="86"/>
      <c r="H534" s="86"/>
      <c r="I534" s="86"/>
      <c r="J534" s="86"/>
      <c r="K534" s="86"/>
      <c r="L534" s="86"/>
      <c r="M534" s="86"/>
      <c r="N534" s="86"/>
      <c r="O534" s="86"/>
      <c r="P534" s="86"/>
      <c r="Q534" s="86"/>
      <c r="R534" s="86"/>
      <c r="S534" s="86"/>
      <c r="T534" s="86"/>
      <c r="U534" s="86"/>
      <c r="V534" s="86"/>
      <c r="W534" s="86"/>
      <c r="X534" s="86"/>
      <c r="Y534" s="86"/>
      <c r="Z534" s="86"/>
      <c r="AA534" s="86"/>
      <c r="AB534" s="86"/>
      <c r="AC534" s="86"/>
      <c r="AD534" s="86"/>
      <c r="AE534" s="86"/>
      <c r="AF534" s="86"/>
      <c r="AG534" s="86"/>
      <c r="AH534" s="86"/>
      <c r="AI534" s="86"/>
      <c r="AJ534" s="86"/>
      <c r="AK534" s="86"/>
      <c r="AL534" s="86"/>
      <c r="AM534" s="86"/>
      <c r="AN534" s="86"/>
      <c r="AO534" s="86"/>
      <c r="AP534" s="86"/>
      <c r="AQ534" s="86"/>
      <c r="AR534" s="86"/>
      <c r="AS534" s="86"/>
      <c r="AT534" s="86"/>
      <c r="AU534" s="86"/>
      <c r="AV534" s="86"/>
      <c r="AW534" s="86"/>
      <c r="AX534" s="86"/>
      <c r="AY534" s="86"/>
      <c r="AZ534" s="86"/>
      <c r="BA534" s="86"/>
      <c r="BB534" s="86"/>
      <c r="BC534" s="86"/>
      <c r="BD534" s="86"/>
      <c r="BE534" s="86"/>
      <c r="BF534" s="86"/>
      <c r="BG534" s="86"/>
    </row>
    <row r="535">
      <c r="A535" s="86"/>
      <c r="B535" s="86"/>
      <c r="C535" s="86"/>
      <c r="D535" s="86"/>
      <c r="E535" s="86"/>
      <c r="F535" s="86"/>
      <c r="G535" s="86"/>
      <c r="H535" s="86"/>
      <c r="I535" s="86"/>
      <c r="J535" s="86"/>
      <c r="K535" s="86"/>
      <c r="L535" s="86"/>
      <c r="M535" s="86"/>
      <c r="N535" s="86"/>
      <c r="O535" s="86"/>
      <c r="P535" s="86"/>
      <c r="Q535" s="86"/>
      <c r="R535" s="86"/>
      <c r="S535" s="86"/>
      <c r="T535" s="86"/>
      <c r="U535" s="86"/>
      <c r="V535" s="86"/>
      <c r="W535" s="86"/>
      <c r="X535" s="86"/>
      <c r="Y535" s="86"/>
      <c r="Z535" s="86"/>
      <c r="AA535" s="86"/>
      <c r="AB535" s="86"/>
      <c r="AC535" s="86"/>
      <c r="AD535" s="86"/>
      <c r="AE535" s="86"/>
      <c r="AF535" s="86"/>
      <c r="AG535" s="86"/>
      <c r="AH535" s="86"/>
      <c r="AI535" s="86"/>
      <c r="AJ535" s="86"/>
      <c r="AK535" s="86"/>
      <c r="AL535" s="86"/>
      <c r="AM535" s="86"/>
      <c r="AN535" s="86"/>
      <c r="AO535" s="86"/>
      <c r="AP535" s="86"/>
      <c r="AQ535" s="86"/>
      <c r="AR535" s="86"/>
      <c r="AS535" s="86"/>
      <c r="AT535" s="86"/>
      <c r="AU535" s="86"/>
      <c r="AV535" s="86"/>
      <c r="AW535" s="86"/>
      <c r="AX535" s="86"/>
      <c r="AY535" s="86"/>
      <c r="AZ535" s="86"/>
      <c r="BA535" s="86"/>
      <c r="BB535" s="86"/>
      <c r="BC535" s="86"/>
      <c r="BD535" s="86"/>
      <c r="BE535" s="86"/>
      <c r="BF535" s="86"/>
      <c r="BG535" s="86"/>
    </row>
    <row r="536">
      <c r="A536" s="86"/>
      <c r="B536" s="86"/>
      <c r="C536" s="86"/>
      <c r="D536" s="86"/>
      <c r="E536" s="86"/>
      <c r="F536" s="86"/>
      <c r="G536" s="86"/>
      <c r="H536" s="86"/>
      <c r="I536" s="86"/>
      <c r="J536" s="86"/>
      <c r="K536" s="86"/>
      <c r="L536" s="86"/>
      <c r="M536" s="86"/>
      <c r="N536" s="86"/>
      <c r="O536" s="86"/>
      <c r="P536" s="86"/>
      <c r="Q536" s="86"/>
      <c r="R536" s="86"/>
      <c r="S536" s="86"/>
      <c r="T536" s="86"/>
      <c r="U536" s="86"/>
      <c r="V536" s="86"/>
      <c r="W536" s="86"/>
      <c r="X536" s="86"/>
      <c r="Y536" s="86"/>
      <c r="Z536" s="86"/>
      <c r="AA536" s="86"/>
      <c r="AB536" s="86"/>
      <c r="AC536" s="86"/>
      <c r="AD536" s="86"/>
      <c r="AE536" s="86"/>
      <c r="AF536" s="86"/>
      <c r="AG536" s="86"/>
      <c r="AH536" s="86"/>
      <c r="AI536" s="86"/>
      <c r="AJ536" s="86"/>
      <c r="AK536" s="86"/>
      <c r="AL536" s="86"/>
      <c r="AM536" s="86"/>
      <c r="AN536" s="86"/>
      <c r="AO536" s="86"/>
      <c r="AP536" s="86"/>
      <c r="AQ536" s="86"/>
      <c r="AR536" s="86"/>
      <c r="AS536" s="86"/>
      <c r="AT536" s="86"/>
      <c r="AU536" s="86"/>
      <c r="AV536" s="86"/>
      <c r="AW536" s="86"/>
      <c r="AX536" s="86"/>
      <c r="AY536" s="86"/>
      <c r="AZ536" s="86"/>
      <c r="BA536" s="86"/>
      <c r="BB536" s="86"/>
      <c r="BC536" s="86"/>
      <c r="BD536" s="86"/>
      <c r="BE536" s="86"/>
      <c r="BF536" s="86"/>
      <c r="BG536" s="86"/>
    </row>
    <row r="537">
      <c r="A537" s="86"/>
      <c r="B537" s="86"/>
      <c r="C537" s="86"/>
      <c r="D537" s="86"/>
      <c r="E537" s="86"/>
      <c r="F537" s="86"/>
      <c r="G537" s="86"/>
      <c r="H537" s="86"/>
      <c r="I537" s="86"/>
      <c r="J537" s="86"/>
      <c r="K537" s="86"/>
      <c r="L537" s="86"/>
      <c r="M537" s="86"/>
      <c r="N537" s="86"/>
      <c r="O537" s="86"/>
      <c r="P537" s="86"/>
      <c r="Q537" s="86"/>
      <c r="R537" s="86"/>
      <c r="S537" s="86"/>
      <c r="T537" s="86"/>
      <c r="U537" s="86"/>
      <c r="V537" s="86"/>
      <c r="W537" s="86"/>
      <c r="X537" s="86"/>
      <c r="Y537" s="86"/>
      <c r="Z537" s="86"/>
      <c r="AA537" s="86"/>
      <c r="AB537" s="86"/>
      <c r="AC537" s="86"/>
      <c r="AD537" s="86"/>
      <c r="AE537" s="86"/>
      <c r="AF537" s="86"/>
      <c r="AG537" s="86"/>
      <c r="AH537" s="86"/>
      <c r="AI537" s="86"/>
      <c r="AJ537" s="86"/>
      <c r="AK537" s="86"/>
      <c r="AL537" s="86"/>
      <c r="AM537" s="86"/>
      <c r="AN537" s="86"/>
      <c r="AO537" s="86"/>
      <c r="AP537" s="86"/>
      <c r="AQ537" s="86"/>
      <c r="AR537" s="86"/>
      <c r="AS537" s="86"/>
      <c r="AT537" s="86"/>
      <c r="AU537" s="86"/>
      <c r="AV537" s="86"/>
      <c r="AW537" s="86"/>
      <c r="AX537" s="86"/>
      <c r="AY537" s="86"/>
      <c r="AZ537" s="86"/>
      <c r="BA537" s="86"/>
      <c r="BB537" s="86"/>
      <c r="BC537" s="86"/>
      <c r="BD537" s="86"/>
      <c r="BE537" s="86"/>
      <c r="BF537" s="86"/>
      <c r="BG537" s="86"/>
    </row>
    <row r="538">
      <c r="A538" s="86"/>
      <c r="B538" s="86"/>
      <c r="C538" s="86"/>
      <c r="D538" s="86"/>
      <c r="E538" s="86"/>
      <c r="F538" s="86"/>
      <c r="G538" s="86"/>
      <c r="H538" s="86"/>
      <c r="I538" s="86"/>
      <c r="J538" s="86"/>
      <c r="K538" s="86"/>
      <c r="L538" s="86"/>
      <c r="M538" s="86"/>
      <c r="N538" s="86"/>
      <c r="O538" s="86"/>
      <c r="P538" s="86"/>
      <c r="Q538" s="86"/>
      <c r="R538" s="86"/>
      <c r="S538" s="86"/>
      <c r="T538" s="86"/>
      <c r="U538" s="86"/>
      <c r="V538" s="86"/>
      <c r="W538" s="86"/>
      <c r="X538" s="86"/>
      <c r="Y538" s="86"/>
      <c r="Z538" s="86"/>
      <c r="AA538" s="86"/>
      <c r="AB538" s="86"/>
      <c r="AC538" s="86"/>
      <c r="AD538" s="86"/>
      <c r="AE538" s="86"/>
      <c r="AF538" s="86"/>
      <c r="AG538" s="86"/>
      <c r="AH538" s="86"/>
      <c r="AI538" s="86"/>
      <c r="AJ538" s="86"/>
      <c r="AK538" s="86"/>
      <c r="AL538" s="86"/>
      <c r="AM538" s="86"/>
      <c r="AN538" s="86"/>
      <c r="AO538" s="86"/>
      <c r="AP538" s="86"/>
      <c r="AQ538" s="86"/>
      <c r="AR538" s="86"/>
      <c r="AS538" s="86"/>
      <c r="AT538" s="86"/>
      <c r="AU538" s="86"/>
      <c r="AV538" s="86"/>
      <c r="AW538" s="86"/>
      <c r="AX538" s="86"/>
      <c r="AY538" s="86"/>
      <c r="AZ538" s="86"/>
      <c r="BA538" s="86"/>
      <c r="BB538" s="86"/>
      <c r="BC538" s="86"/>
      <c r="BD538" s="86"/>
      <c r="BE538" s="86"/>
      <c r="BF538" s="86"/>
      <c r="BG538" s="86"/>
    </row>
    <row r="539">
      <c r="A539" s="86"/>
      <c r="B539" s="86"/>
      <c r="C539" s="86"/>
      <c r="D539" s="86"/>
      <c r="E539" s="86"/>
      <c r="F539" s="86"/>
      <c r="G539" s="86"/>
      <c r="H539" s="86"/>
      <c r="I539" s="86"/>
      <c r="J539" s="86"/>
      <c r="K539" s="86"/>
      <c r="L539" s="86"/>
      <c r="M539" s="86"/>
      <c r="N539" s="86"/>
      <c r="O539" s="86"/>
      <c r="P539" s="86"/>
      <c r="Q539" s="86"/>
      <c r="R539" s="86"/>
      <c r="S539" s="86"/>
      <c r="T539" s="86"/>
      <c r="U539" s="86"/>
      <c r="V539" s="86"/>
      <c r="W539" s="86"/>
      <c r="X539" s="86"/>
      <c r="Y539" s="86"/>
      <c r="Z539" s="86"/>
      <c r="AA539" s="86"/>
      <c r="AB539" s="86"/>
      <c r="AC539" s="86"/>
      <c r="AD539" s="86"/>
      <c r="AE539" s="86"/>
      <c r="AF539" s="86"/>
      <c r="AG539" s="86"/>
      <c r="AH539" s="86"/>
      <c r="AI539" s="86"/>
      <c r="AJ539" s="86"/>
      <c r="AK539" s="86"/>
      <c r="AL539" s="86"/>
      <c r="AM539" s="86"/>
      <c r="AN539" s="86"/>
      <c r="AO539" s="86"/>
      <c r="AP539" s="86"/>
      <c r="AQ539" s="86"/>
      <c r="AR539" s="86"/>
      <c r="AS539" s="86"/>
      <c r="AT539" s="86"/>
      <c r="AU539" s="86"/>
      <c r="AV539" s="86"/>
      <c r="AW539" s="86"/>
      <c r="AX539" s="86"/>
      <c r="AY539" s="86"/>
      <c r="AZ539" s="86"/>
      <c r="BA539" s="86"/>
      <c r="BB539" s="86"/>
      <c r="BC539" s="86"/>
      <c r="BD539" s="86"/>
      <c r="BE539" s="86"/>
      <c r="BF539" s="86"/>
      <c r="BG539" s="86"/>
    </row>
    <row r="540">
      <c r="A540" s="86"/>
      <c r="B540" s="86"/>
      <c r="C540" s="86"/>
      <c r="D540" s="86"/>
      <c r="E540" s="86"/>
      <c r="F540" s="86"/>
      <c r="G540" s="86"/>
      <c r="H540" s="86"/>
      <c r="I540" s="86"/>
      <c r="J540" s="86"/>
      <c r="K540" s="86"/>
      <c r="L540" s="86"/>
      <c r="M540" s="86"/>
      <c r="N540" s="86"/>
      <c r="O540" s="86"/>
      <c r="P540" s="86"/>
      <c r="Q540" s="86"/>
      <c r="R540" s="86"/>
      <c r="S540" s="86"/>
      <c r="T540" s="86"/>
      <c r="U540" s="86"/>
      <c r="V540" s="86"/>
      <c r="W540" s="86"/>
      <c r="X540" s="86"/>
      <c r="Y540" s="86"/>
      <c r="Z540" s="86"/>
      <c r="AA540" s="86"/>
      <c r="AB540" s="86"/>
      <c r="AC540" s="86"/>
      <c r="AD540" s="86"/>
      <c r="AE540" s="86"/>
      <c r="AF540" s="86"/>
      <c r="AG540" s="86"/>
      <c r="AH540" s="86"/>
      <c r="AI540" s="86"/>
      <c r="AJ540" s="86"/>
      <c r="AK540" s="86"/>
      <c r="AL540" s="86"/>
      <c r="AM540" s="86"/>
      <c r="AN540" s="86"/>
      <c r="AO540" s="86"/>
      <c r="AP540" s="86"/>
      <c r="AQ540" s="86"/>
      <c r="AR540" s="86"/>
      <c r="AS540" s="86"/>
      <c r="AT540" s="86"/>
      <c r="AU540" s="86"/>
      <c r="AV540" s="86"/>
      <c r="AW540" s="86"/>
      <c r="AX540" s="86"/>
      <c r="AY540" s="86"/>
      <c r="AZ540" s="86"/>
      <c r="BA540" s="86"/>
      <c r="BB540" s="86"/>
      <c r="BC540" s="86"/>
      <c r="BD540" s="86"/>
      <c r="BE540" s="86"/>
      <c r="BF540" s="86"/>
      <c r="BG540" s="86"/>
    </row>
    <row r="541">
      <c r="A541" s="86"/>
      <c r="B541" s="86"/>
      <c r="C541" s="86"/>
      <c r="D541" s="86"/>
      <c r="E541" s="86"/>
      <c r="F541" s="86"/>
      <c r="G541" s="86"/>
      <c r="H541" s="86"/>
      <c r="I541" s="86"/>
      <c r="J541" s="86"/>
      <c r="K541" s="86"/>
      <c r="L541" s="86"/>
      <c r="M541" s="86"/>
      <c r="N541" s="86"/>
      <c r="O541" s="86"/>
      <c r="P541" s="86"/>
      <c r="Q541" s="86"/>
      <c r="R541" s="86"/>
      <c r="S541" s="86"/>
      <c r="T541" s="86"/>
      <c r="U541" s="86"/>
      <c r="V541" s="86"/>
      <c r="W541" s="86"/>
      <c r="X541" s="86"/>
      <c r="Y541" s="86"/>
      <c r="Z541" s="86"/>
      <c r="AA541" s="86"/>
      <c r="AB541" s="86"/>
      <c r="AC541" s="86"/>
      <c r="AD541" s="86"/>
      <c r="AE541" s="86"/>
      <c r="AF541" s="86"/>
      <c r="AG541" s="86"/>
      <c r="AH541" s="86"/>
      <c r="AI541" s="86"/>
      <c r="AJ541" s="86"/>
      <c r="AK541" s="86"/>
      <c r="AL541" s="86"/>
      <c r="AM541" s="86"/>
      <c r="AN541" s="86"/>
      <c r="AO541" s="86"/>
      <c r="AP541" s="86"/>
      <c r="AQ541" s="86"/>
      <c r="AR541" s="86"/>
      <c r="AS541" s="86"/>
      <c r="AT541" s="86"/>
      <c r="AU541" s="86"/>
      <c r="AV541" s="86"/>
      <c r="AW541" s="86"/>
      <c r="AX541" s="86"/>
      <c r="AY541" s="86"/>
      <c r="AZ541" s="86"/>
      <c r="BA541" s="86"/>
      <c r="BB541" s="86"/>
      <c r="BC541" s="86"/>
      <c r="BD541" s="86"/>
      <c r="BE541" s="86"/>
      <c r="BF541" s="86"/>
      <c r="BG541" s="86"/>
    </row>
    <row r="542">
      <c r="A542" s="86"/>
      <c r="B542" s="86"/>
      <c r="C542" s="86"/>
      <c r="D542" s="86"/>
      <c r="E542" s="86"/>
      <c r="F542" s="86"/>
      <c r="G542" s="86"/>
      <c r="H542" s="86"/>
      <c r="I542" s="86"/>
      <c r="J542" s="86"/>
      <c r="K542" s="86"/>
      <c r="L542" s="86"/>
      <c r="M542" s="86"/>
      <c r="N542" s="86"/>
      <c r="O542" s="86"/>
      <c r="P542" s="86"/>
      <c r="Q542" s="86"/>
      <c r="R542" s="86"/>
      <c r="S542" s="86"/>
      <c r="T542" s="86"/>
      <c r="U542" s="86"/>
      <c r="V542" s="86"/>
      <c r="W542" s="86"/>
      <c r="X542" s="86"/>
      <c r="Y542" s="86"/>
      <c r="Z542" s="86"/>
      <c r="AA542" s="86"/>
      <c r="AB542" s="86"/>
      <c r="AC542" s="86"/>
      <c r="AD542" s="86"/>
      <c r="AE542" s="86"/>
      <c r="AF542" s="86"/>
      <c r="AG542" s="86"/>
      <c r="AH542" s="86"/>
      <c r="AI542" s="86"/>
      <c r="AJ542" s="86"/>
      <c r="AK542" s="86"/>
      <c r="AL542" s="86"/>
      <c r="AM542" s="86"/>
      <c r="AN542" s="86"/>
      <c r="AO542" s="86"/>
      <c r="AP542" s="86"/>
      <c r="AQ542" s="86"/>
      <c r="AR542" s="86"/>
      <c r="AS542" s="86"/>
      <c r="AT542" s="86"/>
      <c r="AU542" s="86"/>
      <c r="AV542" s="86"/>
      <c r="AW542" s="86"/>
      <c r="AX542" s="86"/>
      <c r="AY542" s="86"/>
      <c r="AZ542" s="86"/>
      <c r="BA542" s="86"/>
      <c r="BB542" s="86"/>
      <c r="BC542" s="86"/>
      <c r="BD542" s="86"/>
      <c r="BE542" s="86"/>
      <c r="BF542" s="86"/>
      <c r="BG542" s="86"/>
    </row>
    <row r="543">
      <c r="A543" s="86"/>
      <c r="B543" s="86"/>
      <c r="C543" s="86"/>
      <c r="D543" s="86"/>
      <c r="E543" s="86"/>
      <c r="F543" s="86"/>
      <c r="G543" s="86"/>
      <c r="H543" s="86"/>
      <c r="I543" s="86"/>
      <c r="J543" s="86"/>
      <c r="K543" s="86"/>
      <c r="L543" s="86"/>
      <c r="M543" s="86"/>
      <c r="N543" s="86"/>
      <c r="O543" s="86"/>
      <c r="P543" s="86"/>
      <c r="Q543" s="86"/>
      <c r="R543" s="86"/>
      <c r="S543" s="86"/>
      <c r="T543" s="86"/>
      <c r="U543" s="86"/>
      <c r="V543" s="86"/>
      <c r="W543" s="86"/>
      <c r="X543" s="86"/>
      <c r="Y543" s="86"/>
      <c r="Z543" s="86"/>
      <c r="AA543" s="86"/>
      <c r="AB543" s="86"/>
      <c r="AC543" s="86"/>
      <c r="AD543" s="86"/>
      <c r="AE543" s="86"/>
      <c r="AF543" s="86"/>
      <c r="AG543" s="86"/>
      <c r="AH543" s="86"/>
      <c r="AI543" s="86"/>
      <c r="AJ543" s="86"/>
      <c r="AK543" s="86"/>
      <c r="AL543" s="86"/>
      <c r="AM543" s="86"/>
      <c r="AN543" s="86"/>
      <c r="AO543" s="86"/>
      <c r="AP543" s="86"/>
      <c r="AQ543" s="86"/>
      <c r="AR543" s="86"/>
      <c r="AS543" s="86"/>
      <c r="AT543" s="86"/>
      <c r="AU543" s="86"/>
      <c r="AV543" s="86"/>
      <c r="AW543" s="86"/>
      <c r="AX543" s="86"/>
      <c r="AY543" s="86"/>
      <c r="AZ543" s="86"/>
      <c r="BA543" s="86"/>
      <c r="BB543" s="86"/>
      <c r="BC543" s="86"/>
      <c r="BD543" s="86"/>
      <c r="BE543" s="86"/>
      <c r="BF543" s="86"/>
      <c r="BG543" s="86"/>
    </row>
    <row r="544">
      <c r="A544" s="86"/>
      <c r="B544" s="86"/>
      <c r="C544" s="86"/>
      <c r="D544" s="86"/>
      <c r="E544" s="86"/>
      <c r="F544" s="86"/>
      <c r="G544" s="86"/>
      <c r="H544" s="86"/>
      <c r="I544" s="86"/>
      <c r="J544" s="86"/>
      <c r="K544" s="86"/>
      <c r="L544" s="86"/>
      <c r="M544" s="86"/>
      <c r="N544" s="86"/>
      <c r="O544" s="86"/>
      <c r="P544" s="86"/>
      <c r="Q544" s="86"/>
      <c r="R544" s="86"/>
      <c r="S544" s="86"/>
      <c r="T544" s="86"/>
      <c r="U544" s="86"/>
      <c r="V544" s="86"/>
      <c r="W544" s="86"/>
      <c r="X544" s="86"/>
      <c r="Y544" s="86"/>
      <c r="Z544" s="86"/>
      <c r="AA544" s="86"/>
      <c r="AB544" s="86"/>
      <c r="AC544" s="86"/>
      <c r="AD544" s="86"/>
      <c r="AE544" s="86"/>
      <c r="AF544" s="86"/>
      <c r="AG544" s="86"/>
      <c r="AH544" s="86"/>
      <c r="AI544" s="86"/>
      <c r="AJ544" s="86"/>
      <c r="AK544" s="86"/>
      <c r="AL544" s="86"/>
      <c r="AM544" s="86"/>
      <c r="AN544" s="86"/>
      <c r="AO544" s="86"/>
      <c r="AP544" s="86"/>
      <c r="AQ544" s="86"/>
      <c r="AR544" s="86"/>
      <c r="AS544" s="86"/>
      <c r="AT544" s="86"/>
      <c r="AU544" s="86"/>
      <c r="AV544" s="86"/>
      <c r="AW544" s="86"/>
      <c r="AX544" s="86"/>
      <c r="AY544" s="86"/>
      <c r="AZ544" s="86"/>
      <c r="BA544" s="86"/>
      <c r="BB544" s="86"/>
      <c r="BC544" s="86"/>
      <c r="BD544" s="86"/>
      <c r="BE544" s="86"/>
      <c r="BF544" s="86"/>
      <c r="BG544" s="86"/>
    </row>
    <row r="545">
      <c r="A545" s="86"/>
      <c r="B545" s="86"/>
      <c r="C545" s="86"/>
      <c r="D545" s="86"/>
      <c r="E545" s="86"/>
      <c r="F545" s="86"/>
      <c r="G545" s="86"/>
      <c r="H545" s="86"/>
      <c r="I545" s="86"/>
      <c r="J545" s="86"/>
      <c r="K545" s="86"/>
      <c r="L545" s="86"/>
      <c r="M545" s="86"/>
      <c r="N545" s="86"/>
      <c r="O545" s="86"/>
      <c r="P545" s="86"/>
      <c r="Q545" s="86"/>
      <c r="R545" s="86"/>
      <c r="S545" s="86"/>
      <c r="T545" s="86"/>
      <c r="U545" s="86"/>
      <c r="V545" s="86"/>
      <c r="W545" s="86"/>
      <c r="X545" s="86"/>
      <c r="Y545" s="86"/>
      <c r="Z545" s="86"/>
      <c r="AA545" s="86"/>
      <c r="AB545" s="86"/>
      <c r="AC545" s="86"/>
      <c r="AD545" s="86"/>
      <c r="AE545" s="86"/>
      <c r="AF545" s="86"/>
      <c r="AG545" s="86"/>
      <c r="AH545" s="86"/>
      <c r="AI545" s="86"/>
      <c r="AJ545" s="86"/>
      <c r="AK545" s="86"/>
      <c r="AL545" s="86"/>
      <c r="AM545" s="86"/>
      <c r="AN545" s="86"/>
      <c r="AO545" s="86"/>
      <c r="AP545" s="86"/>
      <c r="AQ545" s="86"/>
      <c r="AR545" s="86"/>
      <c r="AS545" s="86"/>
      <c r="AT545" s="86"/>
      <c r="AU545" s="86"/>
      <c r="AV545" s="86"/>
      <c r="AW545" s="86"/>
      <c r="AX545" s="86"/>
      <c r="AY545" s="86"/>
      <c r="AZ545" s="86"/>
      <c r="BA545" s="86"/>
      <c r="BB545" s="86"/>
      <c r="BC545" s="86"/>
      <c r="BD545" s="86"/>
      <c r="BE545" s="86"/>
      <c r="BF545" s="86"/>
      <c r="BG545" s="86"/>
    </row>
    <row r="546">
      <c r="A546" s="86"/>
      <c r="B546" s="86"/>
      <c r="C546" s="86"/>
      <c r="D546" s="86"/>
      <c r="E546" s="86"/>
      <c r="F546" s="86"/>
      <c r="G546" s="86"/>
      <c r="H546" s="86"/>
      <c r="I546" s="86"/>
      <c r="J546" s="86"/>
      <c r="K546" s="86"/>
      <c r="L546" s="86"/>
      <c r="M546" s="86"/>
      <c r="N546" s="86"/>
      <c r="O546" s="86"/>
      <c r="P546" s="86"/>
      <c r="Q546" s="86"/>
      <c r="R546" s="86"/>
      <c r="S546" s="86"/>
      <c r="T546" s="86"/>
      <c r="U546" s="86"/>
      <c r="V546" s="86"/>
      <c r="W546" s="86"/>
      <c r="X546" s="86"/>
      <c r="Y546" s="86"/>
      <c r="Z546" s="86"/>
      <c r="AA546" s="86"/>
      <c r="AB546" s="86"/>
      <c r="AC546" s="86"/>
      <c r="AD546" s="86"/>
      <c r="AE546" s="86"/>
      <c r="AF546" s="86"/>
      <c r="AG546" s="86"/>
      <c r="AH546" s="86"/>
      <c r="AI546" s="86"/>
      <c r="AJ546" s="86"/>
      <c r="AK546" s="86"/>
      <c r="AL546" s="86"/>
      <c r="AM546" s="86"/>
      <c r="AN546" s="86"/>
      <c r="AO546" s="86"/>
      <c r="AP546" s="86"/>
      <c r="AQ546" s="86"/>
      <c r="AR546" s="86"/>
      <c r="AS546" s="86"/>
      <c r="AT546" s="86"/>
      <c r="AU546" s="86"/>
      <c r="AV546" s="86"/>
      <c r="AW546" s="86"/>
      <c r="AX546" s="86"/>
      <c r="AY546" s="86"/>
      <c r="AZ546" s="86"/>
      <c r="BA546" s="86"/>
      <c r="BB546" s="86"/>
      <c r="BC546" s="86"/>
      <c r="BD546" s="86"/>
      <c r="BE546" s="86"/>
      <c r="BF546" s="86"/>
      <c r="BG546" s="86"/>
    </row>
    <row r="547">
      <c r="A547" s="86"/>
      <c r="B547" s="86"/>
      <c r="C547" s="86"/>
      <c r="D547" s="86"/>
      <c r="E547" s="86"/>
      <c r="F547" s="86"/>
      <c r="G547" s="86"/>
      <c r="H547" s="86"/>
      <c r="I547" s="86"/>
      <c r="J547" s="86"/>
      <c r="K547" s="86"/>
      <c r="L547" s="86"/>
      <c r="M547" s="86"/>
      <c r="N547" s="86"/>
      <c r="O547" s="86"/>
      <c r="P547" s="86"/>
      <c r="Q547" s="86"/>
      <c r="R547" s="86"/>
      <c r="S547" s="86"/>
      <c r="T547" s="86"/>
      <c r="U547" s="86"/>
      <c r="V547" s="86"/>
      <c r="W547" s="86"/>
      <c r="X547" s="86"/>
      <c r="Y547" s="86"/>
      <c r="Z547" s="86"/>
      <c r="AA547" s="86"/>
      <c r="AB547" s="86"/>
      <c r="AC547" s="86"/>
      <c r="AD547" s="86"/>
      <c r="AE547" s="86"/>
      <c r="AF547" s="86"/>
      <c r="AG547" s="86"/>
      <c r="AH547" s="86"/>
      <c r="AI547" s="86"/>
      <c r="AJ547" s="86"/>
      <c r="AK547" s="86"/>
      <c r="AL547" s="86"/>
      <c r="AM547" s="86"/>
      <c r="AN547" s="86"/>
      <c r="AO547" s="86"/>
      <c r="AP547" s="86"/>
      <c r="AQ547" s="86"/>
      <c r="AR547" s="86"/>
      <c r="AS547" s="86"/>
      <c r="AT547" s="86"/>
      <c r="AU547" s="86"/>
      <c r="AV547" s="86"/>
      <c r="AW547" s="86"/>
      <c r="AX547" s="86"/>
      <c r="AY547" s="86"/>
      <c r="AZ547" s="86"/>
      <c r="BA547" s="86"/>
      <c r="BB547" s="86"/>
      <c r="BC547" s="86"/>
      <c r="BD547" s="86"/>
      <c r="BE547" s="86"/>
      <c r="BF547" s="86"/>
      <c r="BG547" s="86"/>
    </row>
    <row r="548">
      <c r="A548" s="86"/>
      <c r="B548" s="86"/>
      <c r="C548" s="86"/>
      <c r="D548" s="86"/>
      <c r="E548" s="86"/>
      <c r="F548" s="86"/>
      <c r="G548" s="86"/>
      <c r="H548" s="86"/>
      <c r="I548" s="86"/>
      <c r="J548" s="86"/>
      <c r="K548" s="86"/>
      <c r="L548" s="86"/>
      <c r="M548" s="86"/>
      <c r="N548" s="86"/>
      <c r="O548" s="86"/>
      <c r="P548" s="86"/>
      <c r="Q548" s="86"/>
      <c r="R548" s="86"/>
      <c r="S548" s="86"/>
      <c r="T548" s="86"/>
      <c r="U548" s="86"/>
      <c r="V548" s="86"/>
      <c r="W548" s="86"/>
      <c r="X548" s="86"/>
      <c r="Y548" s="86"/>
      <c r="Z548" s="86"/>
      <c r="AA548" s="86"/>
      <c r="AB548" s="86"/>
      <c r="AC548" s="86"/>
      <c r="AD548" s="86"/>
      <c r="AE548" s="86"/>
      <c r="AF548" s="86"/>
      <c r="AG548" s="86"/>
      <c r="AH548" s="86"/>
      <c r="AI548" s="86"/>
      <c r="AJ548" s="86"/>
      <c r="AK548" s="86"/>
      <c r="AL548" s="86"/>
      <c r="AM548" s="86"/>
      <c r="AN548" s="86"/>
      <c r="AO548" s="86"/>
      <c r="AP548" s="86"/>
      <c r="AQ548" s="86"/>
      <c r="AR548" s="86"/>
      <c r="AS548" s="86"/>
      <c r="AT548" s="86"/>
      <c r="AU548" s="86"/>
      <c r="AV548" s="86"/>
      <c r="AW548" s="86"/>
      <c r="AX548" s="86"/>
      <c r="AY548" s="86"/>
      <c r="AZ548" s="86"/>
      <c r="BA548" s="86"/>
      <c r="BB548" s="86"/>
      <c r="BC548" s="86"/>
      <c r="BD548" s="86"/>
      <c r="BE548" s="86"/>
      <c r="BF548" s="86"/>
      <c r="BG548" s="86"/>
    </row>
    <row r="549">
      <c r="A549" s="86"/>
      <c r="B549" s="86"/>
      <c r="C549" s="86"/>
      <c r="D549" s="86"/>
      <c r="E549" s="86"/>
      <c r="F549" s="86"/>
      <c r="G549" s="86"/>
      <c r="H549" s="86"/>
      <c r="I549" s="86"/>
      <c r="J549" s="86"/>
      <c r="K549" s="86"/>
      <c r="L549" s="86"/>
      <c r="M549" s="86"/>
      <c r="N549" s="86"/>
      <c r="O549" s="86"/>
      <c r="P549" s="86"/>
      <c r="Q549" s="86"/>
      <c r="R549" s="86"/>
      <c r="S549" s="86"/>
      <c r="T549" s="86"/>
      <c r="U549" s="86"/>
      <c r="V549" s="86"/>
      <c r="W549" s="86"/>
      <c r="X549" s="86"/>
      <c r="Y549" s="86"/>
      <c r="Z549" s="86"/>
      <c r="AA549" s="86"/>
      <c r="AB549" s="86"/>
      <c r="AC549" s="86"/>
      <c r="AD549" s="86"/>
      <c r="AE549" s="86"/>
      <c r="AF549" s="86"/>
      <c r="AG549" s="86"/>
      <c r="AH549" s="86"/>
      <c r="AI549" s="86"/>
      <c r="AJ549" s="86"/>
      <c r="AK549" s="86"/>
      <c r="AL549" s="86"/>
      <c r="AM549" s="86"/>
      <c r="AN549" s="86"/>
      <c r="AO549" s="86"/>
      <c r="AP549" s="86"/>
      <c r="AQ549" s="86"/>
      <c r="AR549" s="86"/>
      <c r="AS549" s="86"/>
      <c r="AT549" s="86"/>
      <c r="AU549" s="86"/>
      <c r="AV549" s="86"/>
      <c r="AW549" s="86"/>
      <c r="AX549" s="86"/>
      <c r="AY549" s="86"/>
      <c r="AZ549" s="86"/>
      <c r="BA549" s="86"/>
      <c r="BB549" s="86"/>
      <c r="BC549" s="86"/>
      <c r="BD549" s="86"/>
      <c r="BE549" s="86"/>
      <c r="BF549" s="86"/>
      <c r="BG549" s="86"/>
    </row>
    <row r="550">
      <c r="A550" s="86"/>
      <c r="B550" s="86"/>
      <c r="C550" s="86"/>
      <c r="D550" s="86"/>
      <c r="E550" s="86"/>
      <c r="F550" s="86"/>
      <c r="G550" s="86"/>
      <c r="H550" s="86"/>
      <c r="I550" s="86"/>
      <c r="J550" s="86"/>
      <c r="K550" s="86"/>
      <c r="L550" s="86"/>
      <c r="M550" s="86"/>
      <c r="N550" s="86"/>
      <c r="O550" s="86"/>
      <c r="P550" s="86"/>
      <c r="Q550" s="86"/>
      <c r="R550" s="86"/>
      <c r="S550" s="86"/>
      <c r="T550" s="86"/>
      <c r="U550" s="86"/>
      <c r="V550" s="86"/>
      <c r="W550" s="86"/>
      <c r="X550" s="86"/>
      <c r="Y550" s="86"/>
      <c r="Z550" s="86"/>
      <c r="AA550" s="86"/>
      <c r="AB550" s="86"/>
      <c r="AC550" s="86"/>
      <c r="AD550" s="86"/>
      <c r="AE550" s="86"/>
      <c r="AF550" s="86"/>
      <c r="AG550" s="86"/>
      <c r="AH550" s="86"/>
      <c r="AI550" s="86"/>
      <c r="AJ550" s="86"/>
      <c r="AK550" s="86"/>
      <c r="AL550" s="86"/>
      <c r="AM550" s="86"/>
      <c r="AN550" s="86"/>
      <c r="AO550" s="86"/>
      <c r="AP550" s="86"/>
      <c r="AQ550" s="86"/>
      <c r="AR550" s="86"/>
      <c r="AS550" s="86"/>
      <c r="AT550" s="86"/>
      <c r="AU550" s="86"/>
      <c r="AV550" s="86"/>
      <c r="AW550" s="86"/>
      <c r="AX550" s="86"/>
      <c r="AY550" s="86"/>
      <c r="AZ550" s="86"/>
      <c r="BA550" s="86"/>
      <c r="BB550" s="86"/>
      <c r="BC550" s="86"/>
      <c r="BD550" s="86"/>
      <c r="BE550" s="86"/>
      <c r="BF550" s="86"/>
      <c r="BG550" s="86"/>
    </row>
    <row r="551">
      <c r="A551" s="86"/>
      <c r="B551" s="86"/>
      <c r="C551" s="86"/>
      <c r="D551" s="86"/>
      <c r="E551" s="86"/>
      <c r="F551" s="86"/>
      <c r="G551" s="86"/>
      <c r="H551" s="86"/>
      <c r="I551" s="86"/>
      <c r="J551" s="86"/>
      <c r="K551" s="86"/>
      <c r="L551" s="86"/>
      <c r="M551" s="86"/>
      <c r="N551" s="86"/>
      <c r="O551" s="86"/>
      <c r="P551" s="86"/>
      <c r="Q551" s="86"/>
      <c r="R551" s="86"/>
      <c r="S551" s="86"/>
      <c r="T551" s="86"/>
      <c r="U551" s="86"/>
      <c r="V551" s="86"/>
      <c r="W551" s="86"/>
      <c r="X551" s="86"/>
      <c r="Y551" s="86"/>
      <c r="Z551" s="86"/>
      <c r="AA551" s="86"/>
      <c r="AB551" s="86"/>
      <c r="AC551" s="86"/>
      <c r="AD551" s="86"/>
      <c r="AE551" s="86"/>
      <c r="AF551" s="86"/>
      <c r="AG551" s="86"/>
      <c r="AH551" s="86"/>
      <c r="AI551" s="86"/>
      <c r="AJ551" s="86"/>
      <c r="AK551" s="86"/>
      <c r="AL551" s="86"/>
      <c r="AM551" s="86"/>
      <c r="AN551" s="86"/>
      <c r="AO551" s="86"/>
      <c r="AP551" s="86"/>
      <c r="AQ551" s="86"/>
      <c r="AR551" s="86"/>
      <c r="AS551" s="86"/>
      <c r="AT551" s="86"/>
      <c r="AU551" s="86"/>
      <c r="AV551" s="86"/>
      <c r="AW551" s="86"/>
      <c r="AX551" s="86"/>
      <c r="AY551" s="86"/>
      <c r="AZ551" s="86"/>
      <c r="BA551" s="86"/>
      <c r="BB551" s="86"/>
      <c r="BC551" s="86"/>
      <c r="BD551" s="86"/>
      <c r="BE551" s="86"/>
      <c r="BF551" s="86"/>
      <c r="BG551" s="86"/>
    </row>
    <row r="552">
      <c r="A552" s="86"/>
      <c r="B552" s="86"/>
      <c r="C552" s="86"/>
      <c r="D552" s="86"/>
      <c r="E552" s="86"/>
      <c r="F552" s="86"/>
      <c r="G552" s="86"/>
      <c r="H552" s="86"/>
      <c r="I552" s="86"/>
      <c r="J552" s="86"/>
      <c r="K552" s="86"/>
      <c r="L552" s="86"/>
      <c r="M552" s="86"/>
      <c r="N552" s="86"/>
      <c r="O552" s="86"/>
      <c r="P552" s="86"/>
      <c r="Q552" s="86"/>
      <c r="R552" s="86"/>
      <c r="S552" s="86"/>
      <c r="T552" s="86"/>
      <c r="U552" s="86"/>
      <c r="V552" s="86"/>
      <c r="W552" s="86"/>
      <c r="X552" s="86"/>
      <c r="Y552" s="86"/>
      <c r="Z552" s="86"/>
      <c r="AA552" s="86"/>
      <c r="AB552" s="86"/>
      <c r="AC552" s="86"/>
      <c r="AD552" s="86"/>
      <c r="AE552" s="86"/>
      <c r="AF552" s="86"/>
      <c r="AG552" s="86"/>
      <c r="AH552" s="86"/>
      <c r="AI552" s="86"/>
      <c r="AJ552" s="86"/>
      <c r="AK552" s="86"/>
      <c r="AL552" s="86"/>
      <c r="AM552" s="86"/>
      <c r="AN552" s="86"/>
      <c r="AO552" s="86"/>
      <c r="AP552" s="86"/>
      <c r="AQ552" s="86"/>
      <c r="AR552" s="86"/>
      <c r="AS552" s="86"/>
      <c r="AT552" s="86"/>
      <c r="AU552" s="86"/>
      <c r="AV552" s="86"/>
      <c r="AW552" s="86"/>
      <c r="AX552" s="86"/>
      <c r="AY552" s="86"/>
      <c r="AZ552" s="86"/>
      <c r="BA552" s="86"/>
      <c r="BB552" s="86"/>
      <c r="BC552" s="86"/>
      <c r="BD552" s="86"/>
      <c r="BE552" s="86"/>
      <c r="BF552" s="86"/>
      <c r="BG552" s="86"/>
    </row>
    <row r="553">
      <c r="A553" s="86"/>
      <c r="B553" s="86"/>
      <c r="C553" s="86"/>
      <c r="D553" s="86"/>
      <c r="E553" s="86"/>
      <c r="F553" s="86"/>
      <c r="G553" s="86"/>
      <c r="H553" s="86"/>
      <c r="I553" s="86"/>
      <c r="J553" s="86"/>
      <c r="K553" s="86"/>
      <c r="L553" s="86"/>
      <c r="M553" s="86"/>
      <c r="N553" s="86"/>
      <c r="O553" s="86"/>
      <c r="P553" s="86"/>
      <c r="Q553" s="86"/>
      <c r="R553" s="86"/>
      <c r="S553" s="86"/>
      <c r="T553" s="86"/>
      <c r="U553" s="86"/>
      <c r="V553" s="86"/>
      <c r="W553" s="86"/>
      <c r="X553" s="86"/>
      <c r="Y553" s="86"/>
      <c r="Z553" s="86"/>
      <c r="AA553" s="86"/>
      <c r="AB553" s="86"/>
      <c r="AC553" s="86"/>
      <c r="AD553" s="86"/>
      <c r="AE553" s="86"/>
      <c r="AF553" s="86"/>
      <c r="AG553" s="86"/>
      <c r="AH553" s="86"/>
      <c r="AI553" s="86"/>
      <c r="AJ553" s="86"/>
      <c r="AK553" s="86"/>
      <c r="AL553" s="86"/>
      <c r="AM553" s="86"/>
      <c r="AN553" s="86"/>
      <c r="AO553" s="86"/>
      <c r="AP553" s="86"/>
      <c r="AQ553" s="86"/>
      <c r="AR553" s="86"/>
      <c r="AS553" s="86"/>
      <c r="AT553" s="86"/>
      <c r="AU553" s="86"/>
      <c r="AV553" s="86"/>
      <c r="AW553" s="86"/>
      <c r="AX553" s="86"/>
      <c r="AY553" s="86"/>
      <c r="AZ553" s="86"/>
      <c r="BA553" s="86"/>
      <c r="BB553" s="86"/>
      <c r="BC553" s="86"/>
      <c r="BD553" s="86"/>
      <c r="BE553" s="86"/>
      <c r="BF553" s="86"/>
      <c r="BG553" s="86"/>
    </row>
    <row r="554">
      <c r="A554" s="86"/>
      <c r="B554" s="86"/>
      <c r="C554" s="86"/>
      <c r="D554" s="86"/>
      <c r="E554" s="86"/>
      <c r="F554" s="86"/>
      <c r="G554" s="86"/>
      <c r="H554" s="86"/>
      <c r="I554" s="86"/>
      <c r="J554" s="86"/>
      <c r="K554" s="86"/>
      <c r="L554" s="86"/>
      <c r="M554" s="86"/>
      <c r="N554" s="86"/>
      <c r="O554" s="86"/>
      <c r="P554" s="86"/>
      <c r="Q554" s="86"/>
      <c r="R554" s="86"/>
      <c r="S554" s="86"/>
      <c r="T554" s="86"/>
      <c r="U554" s="86"/>
      <c r="V554" s="86"/>
      <c r="W554" s="86"/>
      <c r="X554" s="86"/>
      <c r="Y554" s="86"/>
      <c r="Z554" s="86"/>
      <c r="AA554" s="86"/>
      <c r="AB554" s="86"/>
      <c r="AC554" s="86"/>
      <c r="AD554" s="86"/>
      <c r="AE554" s="86"/>
      <c r="AF554" s="86"/>
      <c r="AG554" s="86"/>
      <c r="AH554" s="86"/>
      <c r="AI554" s="86"/>
      <c r="AJ554" s="86"/>
      <c r="AK554" s="86"/>
      <c r="AL554" s="86"/>
      <c r="AM554" s="86"/>
      <c r="AN554" s="86"/>
      <c r="AO554" s="86"/>
      <c r="AP554" s="86"/>
      <c r="AQ554" s="86"/>
      <c r="AR554" s="86"/>
      <c r="AS554" s="86"/>
      <c r="AT554" s="86"/>
      <c r="AU554" s="86"/>
      <c r="AV554" s="86"/>
      <c r="AW554" s="86"/>
      <c r="AX554" s="86"/>
      <c r="AY554" s="86"/>
      <c r="AZ554" s="86"/>
      <c r="BA554" s="86"/>
      <c r="BB554" s="86"/>
      <c r="BC554" s="86"/>
      <c r="BD554" s="86"/>
      <c r="BE554" s="86"/>
      <c r="BF554" s="86"/>
      <c r="BG554" s="86"/>
    </row>
    <row r="555">
      <c r="A555" s="86"/>
      <c r="B555" s="86"/>
      <c r="C555" s="86"/>
      <c r="D555" s="86"/>
      <c r="E555" s="86"/>
      <c r="F555" s="86"/>
      <c r="G555" s="86"/>
      <c r="H555" s="86"/>
      <c r="I555" s="86"/>
      <c r="J555" s="86"/>
      <c r="K555" s="86"/>
      <c r="L555" s="86"/>
      <c r="M555" s="86"/>
      <c r="N555" s="86"/>
      <c r="O555" s="86"/>
      <c r="P555" s="86"/>
      <c r="Q555" s="86"/>
      <c r="R555" s="86"/>
      <c r="S555" s="86"/>
      <c r="T555" s="86"/>
      <c r="U555" s="86"/>
      <c r="V555" s="86"/>
      <c r="W555" s="86"/>
      <c r="X555" s="86"/>
      <c r="Y555" s="86"/>
      <c r="Z555" s="86"/>
      <c r="AA555" s="86"/>
      <c r="AB555" s="86"/>
      <c r="AC555" s="86"/>
      <c r="AD555" s="86"/>
      <c r="AE555" s="86"/>
      <c r="AF555" s="86"/>
      <c r="AG555" s="86"/>
      <c r="AH555" s="86"/>
      <c r="AI555" s="86"/>
      <c r="AJ555" s="86"/>
      <c r="AK555" s="86"/>
      <c r="AL555" s="86"/>
      <c r="AM555" s="86"/>
      <c r="AN555" s="86"/>
      <c r="AO555" s="86"/>
      <c r="AP555" s="86"/>
      <c r="AQ555" s="86"/>
      <c r="AR555" s="86"/>
      <c r="AS555" s="86"/>
      <c r="AT555" s="86"/>
      <c r="AU555" s="86"/>
      <c r="AV555" s="86"/>
      <c r="AW555" s="86"/>
      <c r="AX555" s="86"/>
      <c r="AY555" s="86"/>
      <c r="AZ555" s="86"/>
      <c r="BA555" s="86"/>
      <c r="BB555" s="86"/>
      <c r="BC555" s="86"/>
      <c r="BD555" s="86"/>
      <c r="BE555" s="86"/>
      <c r="BF555" s="86"/>
      <c r="BG555" s="86"/>
    </row>
    <row r="556">
      <c r="A556" s="86"/>
      <c r="B556" s="86"/>
      <c r="C556" s="86"/>
      <c r="D556" s="86"/>
      <c r="E556" s="86"/>
      <c r="F556" s="86"/>
      <c r="G556" s="86"/>
      <c r="H556" s="86"/>
      <c r="I556" s="86"/>
      <c r="J556" s="86"/>
      <c r="K556" s="86"/>
      <c r="L556" s="86"/>
      <c r="M556" s="86"/>
      <c r="N556" s="86"/>
      <c r="O556" s="86"/>
      <c r="P556" s="86"/>
      <c r="Q556" s="86"/>
      <c r="R556" s="86"/>
      <c r="S556" s="86"/>
      <c r="T556" s="86"/>
      <c r="U556" s="86"/>
      <c r="V556" s="86"/>
      <c r="W556" s="86"/>
      <c r="X556" s="86"/>
      <c r="Y556" s="86"/>
      <c r="Z556" s="86"/>
      <c r="AA556" s="86"/>
      <c r="AB556" s="86"/>
      <c r="AC556" s="86"/>
      <c r="AD556" s="86"/>
      <c r="AE556" s="86"/>
      <c r="AF556" s="86"/>
      <c r="AG556" s="86"/>
      <c r="AH556" s="86"/>
      <c r="AI556" s="86"/>
      <c r="AJ556" s="86"/>
      <c r="AK556" s="86"/>
      <c r="AL556" s="86"/>
      <c r="AM556" s="86"/>
      <c r="AN556" s="86"/>
      <c r="AO556" s="86"/>
      <c r="AP556" s="86"/>
      <c r="AQ556" s="86"/>
      <c r="AR556" s="86"/>
      <c r="AS556" s="86"/>
      <c r="AT556" s="86"/>
      <c r="AU556" s="86"/>
      <c r="AV556" s="86"/>
      <c r="AW556" s="86"/>
      <c r="AX556" s="86"/>
      <c r="AY556" s="86"/>
      <c r="AZ556" s="86"/>
      <c r="BA556" s="86"/>
      <c r="BB556" s="86"/>
      <c r="BC556" s="86"/>
      <c r="BD556" s="86"/>
      <c r="BE556" s="86"/>
      <c r="BF556" s="86"/>
      <c r="BG556" s="86"/>
    </row>
    <row r="557">
      <c r="A557" s="86"/>
      <c r="B557" s="86"/>
      <c r="C557" s="86"/>
      <c r="D557" s="86"/>
      <c r="E557" s="86"/>
      <c r="F557" s="86"/>
      <c r="G557" s="86"/>
      <c r="H557" s="86"/>
      <c r="I557" s="86"/>
      <c r="J557" s="86"/>
      <c r="K557" s="86"/>
      <c r="L557" s="86"/>
      <c r="M557" s="86"/>
      <c r="N557" s="86"/>
      <c r="O557" s="86"/>
      <c r="P557" s="86"/>
      <c r="Q557" s="86"/>
      <c r="R557" s="86"/>
      <c r="S557" s="86"/>
      <c r="T557" s="86"/>
      <c r="U557" s="86"/>
      <c r="V557" s="86"/>
      <c r="W557" s="86"/>
      <c r="X557" s="86"/>
      <c r="Y557" s="86"/>
      <c r="Z557" s="86"/>
      <c r="AA557" s="86"/>
      <c r="AB557" s="86"/>
      <c r="AC557" s="86"/>
      <c r="AD557" s="86"/>
      <c r="AE557" s="86"/>
      <c r="AF557" s="86"/>
      <c r="AG557" s="86"/>
      <c r="AH557" s="86"/>
      <c r="AI557" s="86"/>
      <c r="AJ557" s="86"/>
      <c r="AK557" s="86"/>
      <c r="AL557" s="86"/>
      <c r="AM557" s="86"/>
      <c r="AN557" s="86"/>
      <c r="AO557" s="86"/>
      <c r="AP557" s="86"/>
      <c r="AQ557" s="86"/>
      <c r="AR557" s="86"/>
      <c r="AS557" s="86"/>
      <c r="AT557" s="86"/>
      <c r="AU557" s="86"/>
      <c r="AV557" s="86"/>
      <c r="AW557" s="86"/>
      <c r="AX557" s="86"/>
      <c r="AY557" s="86"/>
      <c r="AZ557" s="86"/>
      <c r="BA557" s="86"/>
      <c r="BB557" s="86"/>
      <c r="BC557" s="86"/>
      <c r="BD557" s="86"/>
      <c r="BE557" s="86"/>
      <c r="BF557" s="86"/>
      <c r="BG557" s="86"/>
    </row>
    <row r="558">
      <c r="A558" s="86"/>
      <c r="B558" s="86"/>
      <c r="C558" s="86"/>
      <c r="D558" s="86"/>
      <c r="E558" s="86"/>
      <c r="F558" s="86"/>
      <c r="G558" s="86"/>
      <c r="H558" s="86"/>
      <c r="I558" s="86"/>
      <c r="J558" s="86"/>
      <c r="K558" s="86"/>
      <c r="L558" s="86"/>
      <c r="M558" s="86"/>
      <c r="N558" s="86"/>
      <c r="O558" s="86"/>
      <c r="P558" s="86"/>
      <c r="Q558" s="86"/>
      <c r="R558" s="86"/>
      <c r="S558" s="86"/>
      <c r="T558" s="86"/>
      <c r="U558" s="86"/>
      <c r="V558" s="86"/>
      <c r="W558" s="86"/>
      <c r="X558" s="86"/>
      <c r="Y558" s="86"/>
      <c r="Z558" s="86"/>
      <c r="AA558" s="86"/>
      <c r="AB558" s="86"/>
      <c r="AC558" s="86"/>
      <c r="AD558" s="86"/>
      <c r="AE558" s="86"/>
      <c r="AF558" s="86"/>
      <c r="AG558" s="86"/>
      <c r="AH558" s="86"/>
      <c r="AI558" s="86"/>
      <c r="AJ558" s="86"/>
      <c r="AK558" s="86"/>
      <c r="AL558" s="86"/>
      <c r="AM558" s="86"/>
      <c r="AN558" s="86"/>
      <c r="AO558" s="86"/>
      <c r="AP558" s="86"/>
      <c r="AQ558" s="86"/>
      <c r="AR558" s="86"/>
      <c r="AS558" s="86"/>
      <c r="AT558" s="86"/>
      <c r="AU558" s="86"/>
      <c r="AV558" s="86"/>
      <c r="AW558" s="86"/>
      <c r="AX558" s="86"/>
      <c r="AY558" s="86"/>
      <c r="AZ558" s="86"/>
      <c r="BA558" s="86"/>
      <c r="BB558" s="86"/>
      <c r="BC558" s="86"/>
      <c r="BD558" s="86"/>
      <c r="BE558" s="86"/>
      <c r="BF558" s="86"/>
      <c r="BG558" s="86"/>
    </row>
    <row r="559">
      <c r="A559" s="86"/>
      <c r="B559" s="86"/>
      <c r="C559" s="86"/>
      <c r="D559" s="86"/>
      <c r="E559" s="86"/>
      <c r="F559" s="86"/>
      <c r="G559" s="86"/>
      <c r="H559" s="86"/>
      <c r="I559" s="86"/>
      <c r="J559" s="86"/>
      <c r="K559" s="86"/>
      <c r="L559" s="86"/>
      <c r="M559" s="86"/>
      <c r="N559" s="86"/>
      <c r="O559" s="86"/>
      <c r="P559" s="86"/>
      <c r="Q559" s="86"/>
      <c r="R559" s="86"/>
      <c r="S559" s="86"/>
      <c r="T559" s="86"/>
      <c r="U559" s="86"/>
      <c r="V559" s="86"/>
      <c r="W559" s="86"/>
      <c r="X559" s="86"/>
      <c r="Y559" s="86"/>
      <c r="Z559" s="86"/>
      <c r="AA559" s="86"/>
      <c r="AB559" s="86"/>
      <c r="AC559" s="86"/>
      <c r="AD559" s="86"/>
      <c r="AE559" s="86"/>
      <c r="AF559" s="86"/>
      <c r="AG559" s="86"/>
      <c r="AH559" s="86"/>
      <c r="AI559" s="86"/>
      <c r="AJ559" s="86"/>
      <c r="AK559" s="86"/>
      <c r="AL559" s="86"/>
      <c r="AM559" s="86"/>
      <c r="AN559" s="86"/>
      <c r="AO559" s="86"/>
      <c r="AP559" s="86"/>
      <c r="AQ559" s="86"/>
      <c r="AR559" s="86"/>
      <c r="AS559" s="86"/>
      <c r="AT559" s="86"/>
      <c r="AU559" s="86"/>
      <c r="AV559" s="86"/>
      <c r="AW559" s="86"/>
      <c r="AX559" s="86"/>
      <c r="AY559" s="86"/>
      <c r="AZ559" s="86"/>
      <c r="BA559" s="86"/>
      <c r="BB559" s="86"/>
      <c r="BC559" s="86"/>
      <c r="BD559" s="86"/>
      <c r="BE559" s="86"/>
      <c r="BF559" s="86"/>
      <c r="BG559" s="86"/>
    </row>
    <row r="560">
      <c r="A560" s="86"/>
      <c r="B560" s="86"/>
      <c r="C560" s="86"/>
      <c r="D560" s="86"/>
      <c r="E560" s="86"/>
      <c r="F560" s="86"/>
      <c r="G560" s="86"/>
      <c r="H560" s="86"/>
      <c r="I560" s="86"/>
      <c r="J560" s="86"/>
      <c r="K560" s="86"/>
      <c r="L560" s="86"/>
      <c r="M560" s="86"/>
      <c r="N560" s="86"/>
      <c r="O560" s="86"/>
      <c r="P560" s="86"/>
      <c r="Q560" s="86"/>
      <c r="R560" s="86"/>
      <c r="S560" s="86"/>
      <c r="T560" s="86"/>
      <c r="U560" s="86"/>
      <c r="V560" s="86"/>
      <c r="W560" s="86"/>
      <c r="X560" s="86"/>
      <c r="Y560" s="86"/>
      <c r="Z560" s="86"/>
      <c r="AA560" s="86"/>
      <c r="AB560" s="86"/>
      <c r="AC560" s="86"/>
      <c r="AD560" s="86"/>
      <c r="AE560" s="86"/>
      <c r="AF560" s="86"/>
      <c r="AG560" s="86"/>
      <c r="AH560" s="86"/>
      <c r="AI560" s="86"/>
      <c r="AJ560" s="86"/>
      <c r="AK560" s="86"/>
      <c r="AL560" s="86"/>
      <c r="AM560" s="86"/>
      <c r="AN560" s="86"/>
      <c r="AO560" s="86"/>
      <c r="AP560" s="86"/>
      <c r="AQ560" s="86"/>
      <c r="AR560" s="86"/>
      <c r="AS560" s="86"/>
      <c r="AT560" s="86"/>
      <c r="AU560" s="86"/>
      <c r="AV560" s="86"/>
      <c r="AW560" s="86"/>
      <c r="AX560" s="86"/>
      <c r="AY560" s="86"/>
      <c r="AZ560" s="86"/>
      <c r="BA560" s="86"/>
      <c r="BB560" s="86"/>
      <c r="BC560" s="86"/>
      <c r="BD560" s="86"/>
      <c r="BE560" s="86"/>
      <c r="BF560" s="86"/>
      <c r="BG560" s="86"/>
    </row>
    <row r="561">
      <c r="A561" s="86"/>
      <c r="B561" s="86"/>
      <c r="C561" s="86"/>
      <c r="D561" s="86"/>
      <c r="E561" s="86"/>
      <c r="F561" s="86"/>
      <c r="G561" s="86"/>
      <c r="H561" s="86"/>
      <c r="I561" s="86"/>
      <c r="J561" s="86"/>
      <c r="K561" s="86"/>
      <c r="L561" s="86"/>
      <c r="M561" s="86"/>
      <c r="N561" s="86"/>
      <c r="O561" s="86"/>
      <c r="P561" s="86"/>
      <c r="Q561" s="86"/>
      <c r="R561" s="86"/>
      <c r="S561" s="86"/>
      <c r="T561" s="86"/>
      <c r="U561" s="86"/>
      <c r="V561" s="86"/>
      <c r="W561" s="86"/>
      <c r="X561" s="86"/>
      <c r="Y561" s="86"/>
      <c r="Z561" s="86"/>
      <c r="AA561" s="86"/>
      <c r="AB561" s="86"/>
      <c r="AC561" s="86"/>
      <c r="AD561" s="86"/>
      <c r="AE561" s="86"/>
      <c r="AF561" s="86"/>
      <c r="AG561" s="86"/>
      <c r="AH561" s="86"/>
      <c r="AI561" s="86"/>
      <c r="AJ561" s="86"/>
      <c r="AK561" s="86"/>
      <c r="AL561" s="86"/>
      <c r="AM561" s="86"/>
      <c r="AN561" s="86"/>
      <c r="AO561" s="86"/>
      <c r="AP561" s="86"/>
      <c r="AQ561" s="86"/>
      <c r="AR561" s="86"/>
      <c r="AS561" s="86"/>
      <c r="AT561" s="86"/>
      <c r="AU561" s="86"/>
      <c r="AV561" s="86"/>
      <c r="AW561" s="86"/>
      <c r="AX561" s="86"/>
      <c r="AY561" s="86"/>
      <c r="AZ561" s="86"/>
      <c r="BA561" s="86"/>
      <c r="BB561" s="86"/>
      <c r="BC561" s="86"/>
      <c r="BD561" s="86"/>
      <c r="BE561" s="86"/>
      <c r="BF561" s="86"/>
      <c r="BG561" s="86"/>
    </row>
    <row r="562">
      <c r="A562" s="86"/>
      <c r="B562" s="86"/>
      <c r="C562" s="86"/>
      <c r="D562" s="86"/>
      <c r="E562" s="86"/>
      <c r="F562" s="86"/>
      <c r="G562" s="86"/>
      <c r="H562" s="86"/>
      <c r="I562" s="86"/>
      <c r="J562" s="86"/>
      <c r="K562" s="86"/>
      <c r="L562" s="86"/>
      <c r="M562" s="86"/>
      <c r="N562" s="86"/>
      <c r="O562" s="86"/>
      <c r="P562" s="86"/>
      <c r="Q562" s="86"/>
      <c r="R562" s="86"/>
      <c r="S562" s="86"/>
      <c r="T562" s="86"/>
      <c r="U562" s="86"/>
      <c r="V562" s="86"/>
      <c r="W562" s="86"/>
      <c r="X562" s="86"/>
      <c r="Y562" s="86"/>
      <c r="Z562" s="86"/>
      <c r="AA562" s="86"/>
      <c r="AB562" s="86"/>
      <c r="AC562" s="86"/>
      <c r="AD562" s="86"/>
      <c r="AE562" s="86"/>
      <c r="AF562" s="86"/>
      <c r="AG562" s="86"/>
      <c r="AH562" s="86"/>
      <c r="AI562" s="86"/>
      <c r="AJ562" s="86"/>
      <c r="AK562" s="86"/>
      <c r="AL562" s="86"/>
      <c r="AM562" s="86"/>
      <c r="AN562" s="86"/>
      <c r="AO562" s="86"/>
      <c r="AP562" s="86"/>
      <c r="AQ562" s="86"/>
      <c r="AR562" s="86"/>
      <c r="AS562" s="86"/>
      <c r="AT562" s="86"/>
      <c r="AU562" s="86"/>
      <c r="AV562" s="86"/>
      <c r="AW562" s="86"/>
      <c r="AX562" s="86"/>
      <c r="AY562" s="86"/>
      <c r="AZ562" s="86"/>
      <c r="BA562" s="86"/>
      <c r="BB562" s="86"/>
      <c r="BC562" s="86"/>
      <c r="BD562" s="86"/>
      <c r="BE562" s="86"/>
      <c r="BF562" s="86"/>
      <c r="BG562" s="86"/>
    </row>
    <row r="563">
      <c r="A563" s="86"/>
      <c r="B563" s="86"/>
      <c r="C563" s="86"/>
      <c r="D563" s="86"/>
      <c r="E563" s="86"/>
      <c r="F563" s="86"/>
      <c r="G563" s="86"/>
      <c r="H563" s="86"/>
      <c r="I563" s="86"/>
      <c r="J563" s="86"/>
      <c r="K563" s="86"/>
      <c r="L563" s="86"/>
      <c r="M563" s="86"/>
      <c r="N563" s="86"/>
      <c r="O563" s="86"/>
      <c r="P563" s="86"/>
      <c r="Q563" s="86"/>
      <c r="R563" s="86"/>
      <c r="S563" s="86"/>
      <c r="T563" s="86"/>
      <c r="U563" s="86"/>
      <c r="V563" s="86"/>
      <c r="W563" s="86"/>
      <c r="X563" s="86"/>
      <c r="Y563" s="86"/>
      <c r="Z563" s="86"/>
      <c r="AA563" s="86"/>
      <c r="AB563" s="86"/>
      <c r="AC563" s="86"/>
      <c r="AD563" s="86"/>
      <c r="AE563" s="86"/>
      <c r="AF563" s="86"/>
      <c r="AG563" s="86"/>
      <c r="AH563" s="86"/>
      <c r="AI563" s="86"/>
      <c r="AJ563" s="86"/>
      <c r="AK563" s="86"/>
      <c r="AL563" s="86"/>
      <c r="AM563" s="86"/>
      <c r="AN563" s="86"/>
      <c r="AO563" s="86"/>
      <c r="AP563" s="86"/>
      <c r="AQ563" s="86"/>
      <c r="AR563" s="86"/>
      <c r="AS563" s="86"/>
      <c r="AT563" s="86"/>
      <c r="AU563" s="86"/>
      <c r="AV563" s="86"/>
      <c r="AW563" s="86"/>
      <c r="AX563" s="86"/>
      <c r="AY563" s="86"/>
      <c r="AZ563" s="86"/>
      <c r="BA563" s="86"/>
      <c r="BB563" s="86"/>
      <c r="BC563" s="86"/>
      <c r="BD563" s="86"/>
      <c r="BE563" s="86"/>
      <c r="BF563" s="86"/>
      <c r="BG563" s="86"/>
    </row>
    <row r="564">
      <c r="A564" s="86"/>
      <c r="B564" s="86"/>
      <c r="C564" s="86"/>
      <c r="D564" s="86"/>
      <c r="E564" s="86"/>
      <c r="F564" s="86"/>
      <c r="G564" s="86"/>
      <c r="H564" s="86"/>
      <c r="I564" s="86"/>
      <c r="J564" s="86"/>
      <c r="K564" s="86"/>
      <c r="L564" s="86"/>
      <c r="M564" s="86"/>
      <c r="N564" s="86"/>
      <c r="O564" s="86"/>
      <c r="P564" s="86"/>
      <c r="Q564" s="86"/>
      <c r="R564" s="86"/>
      <c r="S564" s="86"/>
      <c r="T564" s="86"/>
      <c r="U564" s="86"/>
      <c r="V564" s="86"/>
      <c r="W564" s="86"/>
      <c r="X564" s="86"/>
      <c r="Y564" s="86"/>
      <c r="Z564" s="86"/>
      <c r="AA564" s="86"/>
      <c r="AB564" s="86"/>
      <c r="AC564" s="86"/>
      <c r="AD564" s="86"/>
      <c r="AE564" s="86"/>
      <c r="AF564" s="86"/>
      <c r="AG564" s="86"/>
      <c r="AH564" s="86"/>
      <c r="AI564" s="86"/>
      <c r="AJ564" s="86"/>
      <c r="AK564" s="86"/>
      <c r="AL564" s="86"/>
      <c r="AM564" s="86"/>
      <c r="AN564" s="86"/>
      <c r="AO564" s="86"/>
      <c r="AP564" s="86"/>
      <c r="AQ564" s="86"/>
      <c r="AR564" s="86"/>
      <c r="AS564" s="86"/>
      <c r="AT564" s="86"/>
      <c r="AU564" s="86"/>
      <c r="AV564" s="86"/>
      <c r="AW564" s="86"/>
      <c r="AX564" s="86"/>
      <c r="AY564" s="86"/>
      <c r="AZ564" s="86"/>
      <c r="BA564" s="86"/>
      <c r="BB564" s="86"/>
      <c r="BC564" s="86"/>
      <c r="BD564" s="86"/>
      <c r="BE564" s="86"/>
      <c r="BF564" s="86"/>
      <c r="BG564" s="86"/>
    </row>
    <row r="565">
      <c r="A565" s="86"/>
      <c r="B565" s="86"/>
      <c r="C565" s="86"/>
      <c r="D565" s="86"/>
      <c r="E565" s="86"/>
      <c r="F565" s="86"/>
      <c r="G565" s="86"/>
      <c r="H565" s="86"/>
      <c r="I565" s="86"/>
      <c r="J565" s="86"/>
      <c r="K565" s="86"/>
      <c r="L565" s="86"/>
      <c r="M565" s="86"/>
      <c r="N565" s="86"/>
      <c r="O565" s="86"/>
      <c r="P565" s="86"/>
      <c r="Q565" s="86"/>
      <c r="R565" s="86"/>
      <c r="S565" s="86"/>
      <c r="T565" s="86"/>
      <c r="U565" s="86"/>
      <c r="V565" s="86"/>
      <c r="W565" s="86"/>
      <c r="X565" s="86"/>
      <c r="Y565" s="86"/>
      <c r="Z565" s="86"/>
      <c r="AA565" s="86"/>
      <c r="AB565" s="86"/>
      <c r="AC565" s="86"/>
      <c r="AD565" s="86"/>
      <c r="AE565" s="86"/>
      <c r="AF565" s="86"/>
      <c r="AG565" s="86"/>
      <c r="AH565" s="86"/>
      <c r="AI565" s="86"/>
      <c r="AJ565" s="86"/>
      <c r="AK565" s="86"/>
      <c r="AL565" s="86"/>
      <c r="AM565" s="86"/>
      <c r="AN565" s="86"/>
      <c r="AO565" s="86"/>
      <c r="AP565" s="86"/>
      <c r="AQ565" s="86"/>
      <c r="AR565" s="86"/>
      <c r="AS565" s="86"/>
      <c r="AT565" s="86"/>
      <c r="AU565" s="86"/>
      <c r="AV565" s="86"/>
      <c r="AW565" s="86"/>
      <c r="AX565" s="86"/>
      <c r="AY565" s="86"/>
      <c r="AZ565" s="86"/>
      <c r="BA565" s="86"/>
      <c r="BB565" s="86"/>
      <c r="BC565" s="86"/>
      <c r="BD565" s="86"/>
      <c r="BE565" s="86"/>
      <c r="BF565" s="86"/>
      <c r="BG565" s="86"/>
    </row>
    <row r="566">
      <c r="A566" s="86"/>
      <c r="B566" s="86"/>
      <c r="C566" s="86"/>
      <c r="D566" s="86"/>
      <c r="E566" s="86"/>
      <c r="F566" s="86"/>
      <c r="G566" s="86"/>
      <c r="H566" s="86"/>
      <c r="I566" s="86"/>
      <c r="J566" s="86"/>
      <c r="K566" s="86"/>
      <c r="L566" s="86"/>
      <c r="M566" s="86"/>
      <c r="N566" s="86"/>
      <c r="O566" s="86"/>
      <c r="P566" s="86"/>
      <c r="Q566" s="86"/>
      <c r="R566" s="86"/>
      <c r="S566" s="86"/>
      <c r="T566" s="86"/>
      <c r="U566" s="86"/>
      <c r="V566" s="86"/>
      <c r="W566" s="86"/>
      <c r="X566" s="86"/>
      <c r="Y566" s="86"/>
      <c r="Z566" s="86"/>
      <c r="AA566" s="86"/>
      <c r="AB566" s="86"/>
      <c r="AC566" s="86"/>
      <c r="AD566" s="86"/>
      <c r="AE566" s="86"/>
      <c r="AF566" s="86"/>
      <c r="AG566" s="86"/>
      <c r="AH566" s="86"/>
      <c r="AI566" s="86"/>
      <c r="AJ566" s="86"/>
      <c r="AK566" s="86"/>
      <c r="AL566" s="86"/>
      <c r="AM566" s="86"/>
      <c r="AN566" s="86"/>
      <c r="AO566" s="86"/>
      <c r="AP566" s="86"/>
      <c r="AQ566" s="86"/>
      <c r="AR566" s="86"/>
      <c r="AS566" s="86"/>
      <c r="AT566" s="86"/>
      <c r="AU566" s="86"/>
      <c r="AV566" s="86"/>
      <c r="AW566" s="86"/>
      <c r="AX566" s="86"/>
      <c r="AY566" s="86"/>
      <c r="AZ566" s="86"/>
      <c r="BA566" s="86"/>
      <c r="BB566" s="86"/>
      <c r="BC566" s="86"/>
      <c r="BD566" s="86"/>
      <c r="BE566" s="86"/>
      <c r="BF566" s="86"/>
      <c r="BG566" s="86"/>
    </row>
    <row r="567">
      <c r="A567" s="86"/>
      <c r="B567" s="86"/>
      <c r="C567" s="86"/>
      <c r="D567" s="86"/>
      <c r="E567" s="86"/>
      <c r="F567" s="86"/>
      <c r="G567" s="86"/>
      <c r="H567" s="86"/>
      <c r="I567" s="86"/>
      <c r="J567" s="86"/>
      <c r="K567" s="86"/>
      <c r="L567" s="86"/>
      <c r="M567" s="86"/>
      <c r="N567" s="86"/>
      <c r="O567" s="86"/>
      <c r="P567" s="86"/>
      <c r="Q567" s="86"/>
      <c r="R567" s="86"/>
      <c r="S567" s="86"/>
      <c r="T567" s="86"/>
      <c r="U567" s="86"/>
      <c r="V567" s="86"/>
      <c r="W567" s="86"/>
      <c r="X567" s="86"/>
      <c r="Y567" s="86"/>
      <c r="Z567" s="86"/>
      <c r="AA567" s="86"/>
      <c r="AB567" s="86"/>
      <c r="AC567" s="86"/>
      <c r="AD567" s="86"/>
      <c r="AE567" s="86"/>
      <c r="AF567" s="86"/>
      <c r="AG567" s="86"/>
      <c r="AH567" s="86"/>
      <c r="AI567" s="86"/>
      <c r="AJ567" s="86"/>
      <c r="AK567" s="86"/>
      <c r="AL567" s="86"/>
      <c r="AM567" s="86"/>
      <c r="AN567" s="86"/>
      <c r="AO567" s="86"/>
      <c r="AP567" s="86"/>
      <c r="AQ567" s="86"/>
      <c r="AR567" s="86"/>
      <c r="AS567" s="86"/>
      <c r="AT567" s="86"/>
      <c r="AU567" s="86"/>
      <c r="AV567" s="86"/>
      <c r="AW567" s="86"/>
      <c r="AX567" s="86"/>
      <c r="AY567" s="86"/>
      <c r="AZ567" s="86"/>
      <c r="BA567" s="86"/>
      <c r="BB567" s="86"/>
      <c r="BC567" s="86"/>
      <c r="BD567" s="86"/>
      <c r="BE567" s="86"/>
      <c r="BF567" s="86"/>
      <c r="BG567" s="86"/>
    </row>
    <row r="568">
      <c r="A568" s="86"/>
      <c r="B568" s="86"/>
      <c r="C568" s="86"/>
      <c r="D568" s="86"/>
      <c r="E568" s="86"/>
      <c r="F568" s="86"/>
      <c r="G568" s="86"/>
      <c r="H568" s="86"/>
      <c r="I568" s="86"/>
      <c r="J568" s="86"/>
      <c r="K568" s="86"/>
      <c r="L568" s="86"/>
      <c r="M568" s="86"/>
      <c r="N568" s="86"/>
      <c r="O568" s="86"/>
      <c r="P568" s="86"/>
      <c r="Q568" s="86"/>
      <c r="R568" s="86"/>
      <c r="S568" s="86"/>
      <c r="T568" s="86"/>
      <c r="U568" s="86"/>
      <c r="V568" s="86"/>
      <c r="W568" s="86"/>
      <c r="X568" s="86"/>
      <c r="Y568" s="86"/>
      <c r="Z568" s="86"/>
      <c r="AA568" s="86"/>
      <c r="AB568" s="86"/>
      <c r="AC568" s="86"/>
      <c r="AD568" s="86"/>
      <c r="AE568" s="86"/>
      <c r="AF568" s="86"/>
      <c r="AG568" s="86"/>
      <c r="AH568" s="86"/>
      <c r="AI568" s="86"/>
      <c r="AJ568" s="86"/>
      <c r="AK568" s="86"/>
      <c r="AL568" s="86"/>
      <c r="AM568" s="86"/>
      <c r="AN568" s="86"/>
      <c r="AO568" s="86"/>
      <c r="AP568" s="86"/>
      <c r="AQ568" s="86"/>
      <c r="AR568" s="86"/>
      <c r="AS568" s="86"/>
      <c r="AT568" s="86"/>
      <c r="AU568" s="86"/>
      <c r="AV568" s="86"/>
      <c r="AW568" s="86"/>
      <c r="AX568" s="86"/>
      <c r="AY568" s="86"/>
      <c r="AZ568" s="86"/>
      <c r="BA568" s="86"/>
      <c r="BB568" s="86"/>
      <c r="BC568" s="86"/>
      <c r="BD568" s="86"/>
      <c r="BE568" s="86"/>
      <c r="BF568" s="86"/>
      <c r="BG568" s="86"/>
    </row>
    <row r="569">
      <c r="A569" s="86"/>
      <c r="B569" s="86"/>
      <c r="C569" s="86"/>
      <c r="D569" s="86"/>
      <c r="E569" s="86"/>
      <c r="F569" s="86"/>
      <c r="G569" s="86"/>
      <c r="H569" s="86"/>
      <c r="I569" s="86"/>
      <c r="J569" s="86"/>
      <c r="K569" s="86"/>
      <c r="L569" s="86"/>
      <c r="M569" s="86"/>
      <c r="N569" s="86"/>
      <c r="O569" s="86"/>
      <c r="P569" s="86"/>
      <c r="Q569" s="86"/>
      <c r="R569" s="86"/>
      <c r="S569" s="86"/>
      <c r="T569" s="86"/>
      <c r="U569" s="86"/>
      <c r="V569" s="86"/>
      <c r="W569" s="86"/>
      <c r="X569" s="86"/>
      <c r="Y569" s="86"/>
      <c r="Z569" s="86"/>
      <c r="AA569" s="86"/>
      <c r="AB569" s="86"/>
      <c r="AC569" s="86"/>
      <c r="AD569" s="86"/>
      <c r="AE569" s="86"/>
      <c r="AF569" s="86"/>
      <c r="AG569" s="86"/>
      <c r="AH569" s="86"/>
      <c r="AI569" s="86"/>
      <c r="AJ569" s="86"/>
      <c r="AK569" s="86"/>
      <c r="AL569" s="86"/>
      <c r="AM569" s="86"/>
      <c r="AN569" s="86"/>
      <c r="AO569" s="86"/>
      <c r="AP569" s="86"/>
      <c r="AQ569" s="86"/>
      <c r="AR569" s="86"/>
      <c r="AS569" s="86"/>
      <c r="AT569" s="86"/>
      <c r="AU569" s="86"/>
      <c r="AV569" s="86"/>
      <c r="AW569" s="86"/>
      <c r="AX569" s="86"/>
      <c r="AY569" s="86"/>
      <c r="AZ569" s="86"/>
      <c r="BA569" s="86"/>
      <c r="BB569" s="86"/>
      <c r="BC569" s="86"/>
      <c r="BD569" s="86"/>
      <c r="BE569" s="86"/>
      <c r="BF569" s="86"/>
      <c r="BG569" s="86"/>
    </row>
    <row r="570">
      <c r="A570" s="86"/>
      <c r="B570" s="86"/>
      <c r="C570" s="86"/>
      <c r="D570" s="86"/>
      <c r="E570" s="86"/>
      <c r="F570" s="86"/>
      <c r="G570" s="86"/>
      <c r="H570" s="86"/>
      <c r="I570" s="86"/>
      <c r="J570" s="86"/>
      <c r="K570" s="86"/>
      <c r="L570" s="86"/>
      <c r="M570" s="86"/>
      <c r="N570" s="86"/>
      <c r="O570" s="86"/>
      <c r="P570" s="86"/>
      <c r="Q570" s="86"/>
      <c r="R570" s="86"/>
      <c r="S570" s="86"/>
      <c r="T570" s="86"/>
      <c r="U570" s="86"/>
      <c r="V570" s="86"/>
      <c r="W570" s="86"/>
      <c r="X570" s="86"/>
      <c r="Y570" s="86"/>
      <c r="Z570" s="86"/>
      <c r="AA570" s="86"/>
      <c r="AB570" s="86"/>
      <c r="AC570" s="86"/>
      <c r="AD570" s="86"/>
      <c r="AE570" s="86"/>
      <c r="AF570" s="86"/>
      <c r="AG570" s="86"/>
      <c r="AH570" s="86"/>
      <c r="AI570" s="86"/>
      <c r="AJ570" s="86"/>
      <c r="AK570" s="86"/>
      <c r="AL570" s="86"/>
      <c r="AM570" s="86"/>
      <c r="AN570" s="86"/>
      <c r="AO570" s="86"/>
      <c r="AP570" s="86"/>
      <c r="AQ570" s="86"/>
      <c r="AR570" s="86"/>
      <c r="AS570" s="86"/>
      <c r="AT570" s="86"/>
      <c r="AU570" s="86"/>
      <c r="AV570" s="86"/>
      <c r="AW570" s="86"/>
      <c r="AX570" s="86"/>
      <c r="AY570" s="86"/>
      <c r="AZ570" s="86"/>
      <c r="BA570" s="86"/>
      <c r="BB570" s="86"/>
      <c r="BC570" s="86"/>
      <c r="BD570" s="86"/>
      <c r="BE570" s="86"/>
      <c r="BF570" s="86"/>
      <c r="BG570" s="86"/>
    </row>
    <row r="571">
      <c r="A571" s="86"/>
      <c r="B571" s="86"/>
      <c r="C571" s="86"/>
      <c r="D571" s="86"/>
      <c r="E571" s="86"/>
      <c r="F571" s="86"/>
      <c r="G571" s="86"/>
      <c r="H571" s="86"/>
      <c r="I571" s="86"/>
      <c r="J571" s="86"/>
      <c r="K571" s="86"/>
      <c r="L571" s="86"/>
      <c r="M571" s="86"/>
      <c r="N571" s="86"/>
      <c r="O571" s="86"/>
      <c r="P571" s="86"/>
      <c r="Q571" s="86"/>
      <c r="R571" s="86"/>
      <c r="S571" s="86"/>
      <c r="T571" s="86"/>
      <c r="U571" s="86"/>
      <c r="V571" s="86"/>
      <c r="W571" s="86"/>
      <c r="X571" s="86"/>
      <c r="Y571" s="86"/>
      <c r="Z571" s="86"/>
      <c r="AA571" s="86"/>
      <c r="AB571" s="86"/>
      <c r="AC571" s="86"/>
      <c r="AD571" s="86"/>
      <c r="AE571" s="86"/>
      <c r="AF571" s="86"/>
      <c r="AG571" s="86"/>
      <c r="AH571" s="86"/>
      <c r="AI571" s="86"/>
      <c r="AJ571" s="86"/>
      <c r="AK571" s="86"/>
      <c r="AL571" s="86"/>
      <c r="AM571" s="86"/>
      <c r="AN571" s="86"/>
      <c r="AO571" s="86"/>
      <c r="AP571" s="86"/>
      <c r="AQ571" s="86"/>
      <c r="AR571" s="86"/>
      <c r="AS571" s="86"/>
      <c r="AT571" s="86"/>
      <c r="AU571" s="86"/>
      <c r="AV571" s="86"/>
      <c r="AW571" s="86"/>
      <c r="AX571" s="86"/>
      <c r="AY571" s="86"/>
      <c r="AZ571" s="86"/>
      <c r="BA571" s="86"/>
      <c r="BB571" s="86"/>
      <c r="BC571" s="86"/>
      <c r="BD571" s="86"/>
      <c r="BE571" s="86"/>
      <c r="BF571" s="86"/>
      <c r="BG571" s="86"/>
    </row>
    <row r="572">
      <c r="A572" s="86"/>
      <c r="B572" s="86"/>
      <c r="C572" s="86"/>
      <c r="D572" s="86"/>
      <c r="E572" s="86"/>
      <c r="F572" s="86"/>
      <c r="G572" s="86"/>
      <c r="H572" s="86"/>
      <c r="I572" s="86"/>
      <c r="J572" s="86"/>
      <c r="K572" s="86"/>
      <c r="L572" s="86"/>
      <c r="M572" s="86"/>
      <c r="N572" s="86"/>
      <c r="O572" s="86"/>
      <c r="P572" s="86"/>
      <c r="Q572" s="86"/>
      <c r="R572" s="86"/>
      <c r="S572" s="86"/>
      <c r="T572" s="86"/>
      <c r="U572" s="86"/>
      <c r="V572" s="86"/>
      <c r="W572" s="86"/>
      <c r="X572" s="86"/>
      <c r="Y572" s="86"/>
      <c r="Z572" s="86"/>
      <c r="AA572" s="86"/>
      <c r="AB572" s="86"/>
      <c r="AC572" s="86"/>
      <c r="AD572" s="86"/>
      <c r="AE572" s="86"/>
      <c r="AF572" s="86"/>
      <c r="AG572" s="86"/>
      <c r="AH572" s="86"/>
      <c r="AI572" s="86"/>
      <c r="AJ572" s="86"/>
      <c r="AK572" s="86"/>
      <c r="AL572" s="86"/>
      <c r="AM572" s="86"/>
      <c r="AN572" s="86"/>
      <c r="AO572" s="86"/>
      <c r="AP572" s="86"/>
      <c r="AQ572" s="86"/>
      <c r="AR572" s="86"/>
      <c r="AS572" s="86"/>
      <c r="AT572" s="86"/>
      <c r="AU572" s="86"/>
      <c r="AV572" s="86"/>
      <c r="AW572" s="86"/>
      <c r="AX572" s="86"/>
      <c r="AY572" s="86"/>
      <c r="AZ572" s="86"/>
      <c r="BA572" s="86"/>
      <c r="BB572" s="86"/>
      <c r="BC572" s="86"/>
      <c r="BD572" s="86"/>
      <c r="BE572" s="86"/>
      <c r="BF572" s="86"/>
      <c r="BG572" s="86"/>
    </row>
    <row r="573">
      <c r="A573" s="86"/>
      <c r="B573" s="86"/>
      <c r="C573" s="86"/>
      <c r="D573" s="86"/>
      <c r="E573" s="86"/>
      <c r="F573" s="86"/>
      <c r="G573" s="86"/>
      <c r="H573" s="86"/>
      <c r="I573" s="86"/>
      <c r="J573" s="86"/>
      <c r="K573" s="86"/>
      <c r="L573" s="86"/>
      <c r="M573" s="86"/>
      <c r="N573" s="86"/>
      <c r="O573" s="86"/>
      <c r="P573" s="86"/>
      <c r="Q573" s="86"/>
      <c r="R573" s="86"/>
      <c r="S573" s="86"/>
      <c r="T573" s="86"/>
      <c r="U573" s="86"/>
      <c r="V573" s="86"/>
      <c r="W573" s="86"/>
      <c r="X573" s="86"/>
      <c r="Y573" s="86"/>
      <c r="Z573" s="86"/>
      <c r="AA573" s="86"/>
      <c r="AB573" s="86"/>
      <c r="AC573" s="86"/>
      <c r="AD573" s="86"/>
      <c r="AE573" s="86"/>
      <c r="AF573" s="86"/>
      <c r="AG573" s="86"/>
      <c r="AH573" s="86"/>
      <c r="AI573" s="86"/>
      <c r="AJ573" s="86"/>
      <c r="AK573" s="86"/>
      <c r="AL573" s="86"/>
      <c r="AM573" s="86"/>
      <c r="AN573" s="86"/>
      <c r="AO573" s="86"/>
      <c r="AP573" s="86"/>
      <c r="AQ573" s="86"/>
      <c r="AR573" s="86"/>
      <c r="AS573" s="86"/>
      <c r="AT573" s="86"/>
      <c r="AU573" s="86"/>
      <c r="AV573" s="86"/>
      <c r="AW573" s="86"/>
      <c r="AX573" s="86"/>
      <c r="AY573" s="86"/>
      <c r="AZ573" s="86"/>
      <c r="BA573" s="86"/>
      <c r="BB573" s="86"/>
      <c r="BC573" s="86"/>
      <c r="BD573" s="86"/>
      <c r="BE573" s="86"/>
      <c r="BF573" s="86"/>
      <c r="BG573" s="86"/>
    </row>
    <row r="574">
      <c r="A574" s="86"/>
      <c r="B574" s="86"/>
      <c r="C574" s="86"/>
      <c r="D574" s="86"/>
      <c r="E574" s="86"/>
      <c r="F574" s="86"/>
      <c r="G574" s="86"/>
      <c r="H574" s="86"/>
      <c r="I574" s="86"/>
      <c r="J574" s="86"/>
      <c r="K574" s="86"/>
      <c r="L574" s="86"/>
      <c r="M574" s="86"/>
      <c r="N574" s="86"/>
      <c r="O574" s="86"/>
      <c r="P574" s="86"/>
      <c r="Q574" s="86"/>
      <c r="R574" s="86"/>
      <c r="S574" s="86"/>
      <c r="T574" s="86"/>
      <c r="U574" s="86"/>
      <c r="V574" s="86"/>
      <c r="W574" s="86"/>
      <c r="X574" s="86"/>
      <c r="Y574" s="86"/>
      <c r="Z574" s="86"/>
      <c r="AA574" s="86"/>
      <c r="AB574" s="86"/>
      <c r="AC574" s="86"/>
      <c r="AD574" s="86"/>
      <c r="AE574" s="86"/>
      <c r="AF574" s="86"/>
      <c r="AG574" s="86"/>
      <c r="AH574" s="86"/>
      <c r="AI574" s="86"/>
      <c r="AJ574" s="86"/>
      <c r="AK574" s="86"/>
      <c r="AL574" s="86"/>
      <c r="AM574" s="86"/>
      <c r="AN574" s="86"/>
      <c r="AO574" s="86"/>
      <c r="AP574" s="86"/>
      <c r="AQ574" s="86"/>
      <c r="AR574" s="86"/>
      <c r="AS574" s="86"/>
      <c r="AT574" s="86"/>
      <c r="AU574" s="86"/>
      <c r="AV574" s="86"/>
      <c r="AW574" s="86"/>
      <c r="AX574" s="86"/>
      <c r="AY574" s="86"/>
      <c r="AZ574" s="86"/>
      <c r="BA574" s="86"/>
      <c r="BB574" s="86"/>
      <c r="BC574" s="86"/>
      <c r="BD574" s="86"/>
      <c r="BE574" s="86"/>
      <c r="BF574" s="86"/>
      <c r="BG574" s="86"/>
    </row>
    <row r="575">
      <c r="A575" s="86"/>
      <c r="B575" s="86"/>
      <c r="C575" s="86"/>
      <c r="D575" s="86"/>
      <c r="E575" s="86"/>
      <c r="F575" s="86"/>
      <c r="G575" s="86"/>
      <c r="H575" s="86"/>
      <c r="I575" s="86"/>
      <c r="J575" s="86"/>
      <c r="K575" s="86"/>
      <c r="L575" s="86"/>
      <c r="M575" s="86"/>
      <c r="N575" s="86"/>
      <c r="O575" s="86"/>
      <c r="P575" s="86"/>
      <c r="Q575" s="86"/>
      <c r="R575" s="86"/>
      <c r="S575" s="86"/>
      <c r="T575" s="86"/>
      <c r="U575" s="86"/>
      <c r="V575" s="86"/>
      <c r="W575" s="86"/>
      <c r="X575" s="86"/>
      <c r="Y575" s="86"/>
      <c r="Z575" s="86"/>
      <c r="AA575" s="86"/>
      <c r="AB575" s="86"/>
      <c r="AC575" s="86"/>
      <c r="AD575" s="86"/>
      <c r="AE575" s="86"/>
      <c r="AF575" s="86"/>
      <c r="AG575" s="86"/>
      <c r="AH575" s="86"/>
      <c r="AI575" s="86"/>
      <c r="AJ575" s="86"/>
      <c r="AK575" s="86"/>
      <c r="AL575" s="86"/>
      <c r="AM575" s="86"/>
      <c r="AN575" s="86"/>
      <c r="AO575" s="86"/>
      <c r="AP575" s="86"/>
      <c r="AQ575" s="86"/>
      <c r="AR575" s="86"/>
      <c r="AS575" s="86"/>
      <c r="AT575" s="86"/>
      <c r="AU575" s="86"/>
      <c r="AV575" s="86"/>
      <c r="AW575" s="86"/>
      <c r="AX575" s="86"/>
      <c r="AY575" s="86"/>
      <c r="AZ575" s="86"/>
      <c r="BA575" s="86"/>
      <c r="BB575" s="86"/>
      <c r="BC575" s="86"/>
      <c r="BD575" s="86"/>
      <c r="BE575" s="86"/>
      <c r="BF575" s="86"/>
      <c r="BG575" s="86"/>
    </row>
    <row r="576">
      <c r="A576" s="86"/>
      <c r="B576" s="86"/>
      <c r="C576" s="86"/>
      <c r="D576" s="86"/>
      <c r="E576" s="86"/>
      <c r="F576" s="86"/>
      <c r="G576" s="86"/>
      <c r="H576" s="86"/>
      <c r="I576" s="86"/>
      <c r="J576" s="86"/>
      <c r="K576" s="86"/>
      <c r="L576" s="86"/>
      <c r="M576" s="86"/>
      <c r="N576" s="86"/>
      <c r="O576" s="86"/>
      <c r="P576" s="86"/>
      <c r="Q576" s="86"/>
      <c r="R576" s="86"/>
      <c r="S576" s="86"/>
      <c r="T576" s="86"/>
      <c r="U576" s="86"/>
      <c r="V576" s="86"/>
      <c r="W576" s="86"/>
      <c r="X576" s="86"/>
      <c r="Y576" s="86"/>
      <c r="Z576" s="86"/>
      <c r="AA576" s="86"/>
      <c r="AB576" s="86"/>
      <c r="AC576" s="86"/>
      <c r="AD576" s="86"/>
      <c r="AE576" s="86"/>
      <c r="AF576" s="86"/>
      <c r="AG576" s="86"/>
      <c r="AH576" s="86"/>
      <c r="AI576" s="86"/>
      <c r="AJ576" s="86"/>
      <c r="AK576" s="86"/>
      <c r="AL576" s="86"/>
      <c r="AM576" s="86"/>
      <c r="AN576" s="86"/>
      <c r="AO576" s="86"/>
      <c r="AP576" s="86"/>
      <c r="AQ576" s="86"/>
      <c r="AR576" s="86"/>
      <c r="AS576" s="86"/>
      <c r="AT576" s="86"/>
      <c r="AU576" s="86"/>
      <c r="AV576" s="86"/>
      <c r="AW576" s="86"/>
      <c r="AX576" s="86"/>
      <c r="AY576" s="86"/>
      <c r="AZ576" s="86"/>
      <c r="BA576" s="86"/>
      <c r="BB576" s="86"/>
      <c r="BC576" s="86"/>
      <c r="BD576" s="86"/>
      <c r="BE576" s="86"/>
      <c r="BF576" s="86"/>
      <c r="BG576" s="86"/>
    </row>
    <row r="577">
      <c r="A577" s="86"/>
      <c r="B577" s="86"/>
      <c r="C577" s="86"/>
      <c r="D577" s="86"/>
      <c r="E577" s="86"/>
      <c r="F577" s="86"/>
      <c r="G577" s="86"/>
      <c r="H577" s="86"/>
      <c r="I577" s="86"/>
      <c r="J577" s="86"/>
      <c r="K577" s="86"/>
      <c r="L577" s="86"/>
      <c r="M577" s="86"/>
      <c r="N577" s="86"/>
      <c r="O577" s="86"/>
      <c r="P577" s="86"/>
      <c r="Q577" s="86"/>
      <c r="R577" s="86"/>
      <c r="S577" s="86"/>
      <c r="T577" s="86"/>
      <c r="U577" s="86"/>
      <c r="V577" s="86"/>
      <c r="W577" s="86"/>
      <c r="X577" s="86"/>
      <c r="Y577" s="86"/>
      <c r="Z577" s="86"/>
      <c r="AA577" s="86"/>
      <c r="AB577" s="86"/>
      <c r="AC577" s="86"/>
      <c r="AD577" s="86"/>
      <c r="AE577" s="86"/>
      <c r="AF577" s="86"/>
      <c r="AG577" s="86"/>
      <c r="AH577" s="86"/>
      <c r="AI577" s="86"/>
      <c r="AJ577" s="86"/>
      <c r="AK577" s="86"/>
      <c r="AL577" s="86"/>
      <c r="AM577" s="86"/>
      <c r="AN577" s="86"/>
      <c r="AO577" s="86"/>
      <c r="AP577" s="86"/>
      <c r="AQ577" s="86"/>
      <c r="AR577" s="86"/>
      <c r="AS577" s="86"/>
      <c r="AT577" s="86"/>
      <c r="AU577" s="86"/>
      <c r="AV577" s="86"/>
      <c r="AW577" s="86"/>
      <c r="AX577" s="86"/>
      <c r="AY577" s="86"/>
      <c r="AZ577" s="86"/>
      <c r="BA577" s="86"/>
      <c r="BB577" s="86"/>
      <c r="BC577" s="86"/>
      <c r="BD577" s="86"/>
      <c r="BE577" s="86"/>
      <c r="BF577" s="86"/>
      <c r="BG577" s="86"/>
    </row>
    <row r="578">
      <c r="A578" s="86"/>
      <c r="B578" s="86"/>
      <c r="C578" s="86"/>
      <c r="D578" s="86"/>
      <c r="E578" s="86"/>
      <c r="F578" s="86"/>
      <c r="G578" s="86"/>
      <c r="H578" s="86"/>
      <c r="I578" s="86"/>
      <c r="J578" s="86"/>
      <c r="K578" s="86"/>
      <c r="L578" s="86"/>
      <c r="M578" s="86"/>
      <c r="N578" s="86"/>
      <c r="O578" s="86"/>
      <c r="P578" s="86"/>
      <c r="Q578" s="86"/>
      <c r="R578" s="86"/>
      <c r="S578" s="86"/>
      <c r="T578" s="86"/>
      <c r="U578" s="86"/>
      <c r="V578" s="86"/>
      <c r="W578" s="86"/>
      <c r="X578" s="86"/>
      <c r="Y578" s="86"/>
      <c r="Z578" s="86"/>
      <c r="AA578" s="86"/>
      <c r="AB578" s="86"/>
      <c r="AC578" s="86"/>
      <c r="AD578" s="86"/>
      <c r="AE578" s="86"/>
      <c r="AF578" s="86"/>
      <c r="AG578" s="86"/>
      <c r="AH578" s="86"/>
      <c r="AI578" s="86"/>
      <c r="AJ578" s="86"/>
      <c r="AK578" s="86"/>
      <c r="AL578" s="86"/>
      <c r="AM578" s="86"/>
      <c r="AN578" s="86"/>
      <c r="AO578" s="86"/>
      <c r="AP578" s="86"/>
      <c r="AQ578" s="86"/>
      <c r="AR578" s="86"/>
      <c r="AS578" s="86"/>
      <c r="AT578" s="86"/>
      <c r="AU578" s="86"/>
      <c r="AV578" s="86"/>
      <c r="AW578" s="86"/>
      <c r="AX578" s="86"/>
      <c r="AY578" s="86"/>
      <c r="AZ578" s="86"/>
      <c r="BA578" s="86"/>
      <c r="BB578" s="86"/>
      <c r="BC578" s="86"/>
      <c r="BD578" s="86"/>
      <c r="BE578" s="86"/>
      <c r="BF578" s="86"/>
      <c r="BG578" s="86"/>
    </row>
    <row r="579">
      <c r="A579" s="86"/>
      <c r="B579" s="86"/>
      <c r="C579" s="86"/>
      <c r="D579" s="86"/>
      <c r="E579" s="86"/>
      <c r="F579" s="86"/>
      <c r="G579" s="86"/>
      <c r="H579" s="86"/>
      <c r="I579" s="86"/>
      <c r="J579" s="86"/>
      <c r="K579" s="86"/>
      <c r="L579" s="86"/>
      <c r="M579" s="86"/>
      <c r="N579" s="86"/>
      <c r="O579" s="86"/>
      <c r="P579" s="86"/>
      <c r="Q579" s="86"/>
      <c r="R579" s="86"/>
      <c r="S579" s="86"/>
      <c r="T579" s="86"/>
      <c r="U579" s="86"/>
      <c r="V579" s="86"/>
      <c r="W579" s="86"/>
      <c r="X579" s="86"/>
      <c r="Y579" s="86"/>
      <c r="Z579" s="86"/>
      <c r="AA579" s="86"/>
      <c r="AB579" s="86"/>
      <c r="AC579" s="86"/>
      <c r="AD579" s="86"/>
      <c r="AE579" s="86"/>
      <c r="AF579" s="86"/>
      <c r="AG579" s="86"/>
      <c r="AH579" s="86"/>
      <c r="AI579" s="86"/>
      <c r="AJ579" s="86"/>
      <c r="AK579" s="86"/>
      <c r="AL579" s="86"/>
      <c r="AM579" s="86"/>
      <c r="AN579" s="86"/>
      <c r="AO579" s="86"/>
      <c r="AP579" s="86"/>
      <c r="AQ579" s="86"/>
      <c r="AR579" s="86"/>
      <c r="AS579" s="86"/>
      <c r="AT579" s="86"/>
      <c r="AU579" s="86"/>
      <c r="AV579" s="86"/>
      <c r="AW579" s="86"/>
      <c r="AX579" s="86"/>
      <c r="AY579" s="86"/>
      <c r="AZ579" s="86"/>
      <c r="BA579" s="86"/>
      <c r="BB579" s="86"/>
      <c r="BC579" s="86"/>
      <c r="BD579" s="86"/>
      <c r="BE579" s="86"/>
      <c r="BF579" s="86"/>
      <c r="BG579" s="86"/>
    </row>
    <row r="580">
      <c r="A580" s="86"/>
      <c r="B580" s="86"/>
      <c r="C580" s="86"/>
      <c r="D580" s="86"/>
      <c r="E580" s="86"/>
      <c r="F580" s="86"/>
      <c r="G580" s="86"/>
      <c r="H580" s="86"/>
      <c r="I580" s="86"/>
      <c r="J580" s="86"/>
      <c r="K580" s="86"/>
      <c r="L580" s="86"/>
      <c r="M580" s="86"/>
      <c r="N580" s="86"/>
      <c r="O580" s="86"/>
      <c r="P580" s="86"/>
      <c r="Q580" s="86"/>
      <c r="R580" s="86"/>
      <c r="S580" s="86"/>
      <c r="T580" s="86"/>
      <c r="U580" s="86"/>
      <c r="V580" s="86"/>
      <c r="W580" s="86"/>
      <c r="X580" s="86"/>
      <c r="Y580" s="86"/>
      <c r="Z580" s="86"/>
      <c r="AA580" s="86"/>
      <c r="AB580" s="86"/>
      <c r="AC580" s="86"/>
      <c r="AD580" s="86"/>
      <c r="AE580" s="86"/>
      <c r="AF580" s="86"/>
      <c r="AG580" s="86"/>
      <c r="AH580" s="86"/>
      <c r="AI580" s="86"/>
      <c r="AJ580" s="86"/>
      <c r="AK580" s="86"/>
      <c r="AL580" s="86"/>
      <c r="AM580" s="86"/>
      <c r="AN580" s="86"/>
      <c r="AO580" s="86"/>
      <c r="AP580" s="86"/>
      <c r="AQ580" s="86"/>
      <c r="AR580" s="86"/>
      <c r="AS580" s="86"/>
      <c r="AT580" s="86"/>
      <c r="AU580" s="86"/>
      <c r="AV580" s="86"/>
      <c r="AW580" s="86"/>
      <c r="AX580" s="86"/>
      <c r="AY580" s="86"/>
      <c r="AZ580" s="86"/>
      <c r="BA580" s="86"/>
      <c r="BB580" s="86"/>
      <c r="BC580" s="86"/>
      <c r="BD580" s="86"/>
      <c r="BE580" s="86"/>
      <c r="BF580" s="86"/>
      <c r="BG580" s="86"/>
    </row>
    <row r="581">
      <c r="A581" s="86"/>
      <c r="B581" s="86"/>
      <c r="C581" s="86"/>
      <c r="D581" s="86"/>
      <c r="E581" s="86"/>
      <c r="F581" s="86"/>
      <c r="G581" s="86"/>
      <c r="H581" s="86"/>
      <c r="I581" s="86"/>
      <c r="J581" s="86"/>
      <c r="K581" s="86"/>
      <c r="L581" s="86"/>
      <c r="M581" s="86"/>
      <c r="N581" s="86"/>
      <c r="O581" s="86"/>
      <c r="P581" s="86"/>
      <c r="Q581" s="86"/>
      <c r="R581" s="86"/>
      <c r="S581" s="86"/>
      <c r="T581" s="86"/>
      <c r="U581" s="86"/>
      <c r="V581" s="86"/>
      <c r="W581" s="86"/>
      <c r="X581" s="86"/>
      <c r="Y581" s="86"/>
      <c r="Z581" s="86"/>
      <c r="AA581" s="86"/>
      <c r="AB581" s="86"/>
      <c r="AC581" s="86"/>
      <c r="AD581" s="86"/>
      <c r="AE581" s="86"/>
      <c r="AF581" s="86"/>
      <c r="AG581" s="86"/>
      <c r="AH581" s="86"/>
      <c r="AI581" s="86"/>
      <c r="AJ581" s="86"/>
      <c r="AK581" s="86"/>
      <c r="AL581" s="86"/>
      <c r="AM581" s="86"/>
      <c r="AN581" s="86"/>
      <c r="AO581" s="86"/>
      <c r="AP581" s="86"/>
      <c r="AQ581" s="86"/>
      <c r="AR581" s="86"/>
      <c r="AS581" s="86"/>
      <c r="AT581" s="86"/>
      <c r="AU581" s="86"/>
      <c r="AV581" s="86"/>
      <c r="AW581" s="86"/>
      <c r="AX581" s="86"/>
      <c r="AY581" s="86"/>
      <c r="AZ581" s="86"/>
      <c r="BA581" s="86"/>
      <c r="BB581" s="86"/>
      <c r="BC581" s="86"/>
      <c r="BD581" s="86"/>
      <c r="BE581" s="86"/>
      <c r="BF581" s="86"/>
      <c r="BG581" s="86"/>
    </row>
    <row r="582">
      <c r="A582" s="86"/>
      <c r="B582" s="86"/>
      <c r="C582" s="86"/>
      <c r="D582" s="86"/>
      <c r="E582" s="86"/>
      <c r="F582" s="86"/>
      <c r="G582" s="86"/>
      <c r="H582" s="86"/>
      <c r="I582" s="86"/>
      <c r="J582" s="86"/>
      <c r="K582" s="86"/>
      <c r="L582" s="86"/>
      <c r="M582" s="86"/>
      <c r="N582" s="86"/>
      <c r="O582" s="86"/>
      <c r="P582" s="86"/>
      <c r="Q582" s="86"/>
      <c r="R582" s="86"/>
      <c r="S582" s="86"/>
      <c r="T582" s="86"/>
      <c r="U582" s="86"/>
      <c r="V582" s="86"/>
      <c r="W582" s="86"/>
      <c r="X582" s="86"/>
      <c r="Y582" s="86"/>
      <c r="Z582" s="86"/>
      <c r="AA582" s="86"/>
      <c r="AB582" s="86"/>
      <c r="AC582" s="86"/>
      <c r="AD582" s="86"/>
      <c r="AE582" s="86"/>
      <c r="AF582" s="86"/>
      <c r="AG582" s="86"/>
      <c r="AH582" s="86"/>
      <c r="AI582" s="86"/>
      <c r="AJ582" s="86"/>
      <c r="AK582" s="86"/>
      <c r="AL582" s="86"/>
      <c r="AM582" s="86"/>
      <c r="AN582" s="86"/>
      <c r="AO582" s="86"/>
      <c r="AP582" s="86"/>
      <c r="AQ582" s="86"/>
      <c r="AR582" s="86"/>
      <c r="AS582" s="86"/>
      <c r="AT582" s="86"/>
      <c r="AU582" s="86"/>
      <c r="AV582" s="86"/>
      <c r="AW582" s="86"/>
      <c r="AX582" s="86"/>
      <c r="AY582" s="86"/>
      <c r="AZ582" s="86"/>
      <c r="BA582" s="86"/>
      <c r="BB582" s="86"/>
      <c r="BC582" s="86"/>
      <c r="BD582" s="86"/>
      <c r="BE582" s="86"/>
      <c r="BF582" s="86"/>
      <c r="BG582" s="86"/>
    </row>
    <row r="583">
      <c r="A583" s="86"/>
      <c r="B583" s="86"/>
      <c r="C583" s="86"/>
      <c r="D583" s="86"/>
      <c r="E583" s="86"/>
      <c r="F583" s="86"/>
      <c r="G583" s="86"/>
      <c r="H583" s="86"/>
      <c r="I583" s="86"/>
      <c r="J583" s="86"/>
      <c r="K583" s="86"/>
      <c r="L583" s="86"/>
      <c r="M583" s="86"/>
      <c r="N583" s="86"/>
      <c r="O583" s="86"/>
      <c r="P583" s="86"/>
      <c r="Q583" s="86"/>
      <c r="R583" s="86"/>
      <c r="S583" s="86"/>
      <c r="T583" s="86"/>
      <c r="U583" s="86"/>
      <c r="V583" s="86"/>
      <c r="W583" s="86"/>
      <c r="X583" s="86"/>
      <c r="Y583" s="86"/>
      <c r="Z583" s="86"/>
      <c r="AA583" s="86"/>
      <c r="AB583" s="86"/>
      <c r="AC583" s="86"/>
      <c r="AD583" s="86"/>
      <c r="AE583" s="86"/>
      <c r="AF583" s="86"/>
      <c r="AG583" s="86"/>
      <c r="AH583" s="86"/>
      <c r="AI583" s="86"/>
      <c r="AJ583" s="86"/>
      <c r="AK583" s="86"/>
      <c r="AL583" s="86"/>
      <c r="AM583" s="86"/>
      <c r="AN583" s="86"/>
      <c r="AO583" s="86"/>
      <c r="AP583" s="86"/>
      <c r="AQ583" s="86"/>
      <c r="AR583" s="86"/>
      <c r="AS583" s="86"/>
      <c r="AT583" s="86"/>
      <c r="AU583" s="86"/>
      <c r="AV583" s="86"/>
      <c r="AW583" s="86"/>
      <c r="AX583" s="86"/>
      <c r="AY583" s="86"/>
      <c r="AZ583" s="86"/>
      <c r="BA583" s="86"/>
      <c r="BB583" s="86"/>
      <c r="BC583" s="86"/>
      <c r="BD583" s="86"/>
      <c r="BE583" s="86"/>
      <c r="BF583" s="86"/>
      <c r="BG583" s="86"/>
    </row>
    <row r="584">
      <c r="A584" s="86"/>
      <c r="B584" s="86"/>
      <c r="C584" s="86"/>
      <c r="D584" s="86"/>
      <c r="E584" s="86"/>
      <c r="F584" s="86"/>
      <c r="G584" s="86"/>
      <c r="H584" s="86"/>
      <c r="I584" s="86"/>
      <c r="J584" s="86"/>
      <c r="K584" s="86"/>
      <c r="L584" s="86"/>
      <c r="M584" s="86"/>
      <c r="N584" s="86"/>
      <c r="O584" s="86"/>
      <c r="P584" s="86"/>
      <c r="Q584" s="86"/>
      <c r="R584" s="86"/>
      <c r="S584" s="86"/>
      <c r="T584" s="86"/>
      <c r="U584" s="86"/>
      <c r="V584" s="86"/>
      <c r="W584" s="86"/>
      <c r="X584" s="86"/>
      <c r="Y584" s="86"/>
      <c r="Z584" s="86"/>
      <c r="AA584" s="86"/>
      <c r="AB584" s="86"/>
      <c r="AC584" s="86"/>
      <c r="AD584" s="86"/>
      <c r="AE584" s="86"/>
      <c r="AF584" s="86"/>
      <c r="AG584" s="86"/>
      <c r="AH584" s="86"/>
      <c r="AI584" s="86"/>
      <c r="AJ584" s="86"/>
      <c r="AK584" s="86"/>
      <c r="AL584" s="86"/>
      <c r="AM584" s="86"/>
      <c r="AN584" s="86"/>
      <c r="AO584" s="86"/>
      <c r="AP584" s="86"/>
      <c r="AQ584" s="86"/>
      <c r="AR584" s="86"/>
      <c r="AS584" s="86"/>
      <c r="AT584" s="86"/>
      <c r="AU584" s="86"/>
      <c r="AV584" s="86"/>
      <c r="AW584" s="86"/>
      <c r="AX584" s="86"/>
      <c r="AY584" s="86"/>
      <c r="AZ584" s="86"/>
      <c r="BA584" s="86"/>
      <c r="BB584" s="86"/>
      <c r="BC584" s="86"/>
      <c r="BD584" s="86"/>
      <c r="BE584" s="86"/>
      <c r="BF584" s="86"/>
      <c r="BG584" s="86"/>
    </row>
    <row r="585">
      <c r="A585" s="86"/>
      <c r="B585" s="86"/>
      <c r="C585" s="86"/>
      <c r="D585" s="86"/>
      <c r="E585" s="86"/>
      <c r="F585" s="86"/>
      <c r="G585" s="86"/>
      <c r="H585" s="86"/>
      <c r="I585" s="86"/>
      <c r="J585" s="86"/>
      <c r="K585" s="86"/>
      <c r="L585" s="86"/>
      <c r="M585" s="86"/>
      <c r="N585" s="86"/>
      <c r="O585" s="86"/>
      <c r="P585" s="86"/>
      <c r="Q585" s="86"/>
      <c r="R585" s="86"/>
      <c r="S585" s="86"/>
      <c r="T585" s="86"/>
      <c r="U585" s="86"/>
      <c r="V585" s="86"/>
      <c r="W585" s="86"/>
      <c r="X585" s="86"/>
      <c r="Y585" s="86"/>
      <c r="Z585" s="86"/>
      <c r="AA585" s="86"/>
      <c r="AB585" s="86"/>
      <c r="AC585" s="86"/>
      <c r="AD585" s="86"/>
      <c r="AE585" s="86"/>
      <c r="AF585" s="86"/>
      <c r="AG585" s="86"/>
      <c r="AH585" s="86"/>
      <c r="AI585" s="86"/>
      <c r="AJ585" s="86"/>
      <c r="AK585" s="86"/>
      <c r="AL585" s="86"/>
      <c r="AM585" s="86"/>
      <c r="AN585" s="86"/>
      <c r="AO585" s="86"/>
      <c r="AP585" s="86"/>
      <c r="AQ585" s="86"/>
      <c r="AR585" s="86"/>
      <c r="AS585" s="86"/>
      <c r="AT585" s="86"/>
      <c r="AU585" s="86"/>
      <c r="AV585" s="86"/>
      <c r="AW585" s="86"/>
      <c r="AX585" s="86"/>
      <c r="AY585" s="86"/>
      <c r="AZ585" s="86"/>
      <c r="BA585" s="86"/>
      <c r="BB585" s="86"/>
      <c r="BC585" s="86"/>
      <c r="BD585" s="86"/>
      <c r="BE585" s="86"/>
      <c r="BF585" s="86"/>
      <c r="BG585" s="86"/>
    </row>
    <row r="586">
      <c r="A586" s="86"/>
      <c r="B586" s="86"/>
      <c r="C586" s="86"/>
      <c r="D586" s="86"/>
      <c r="E586" s="86"/>
      <c r="F586" s="86"/>
      <c r="G586" s="86"/>
      <c r="H586" s="86"/>
      <c r="I586" s="86"/>
      <c r="J586" s="86"/>
      <c r="K586" s="86"/>
      <c r="L586" s="86"/>
      <c r="M586" s="86"/>
      <c r="N586" s="86"/>
      <c r="O586" s="86"/>
      <c r="P586" s="86"/>
      <c r="Q586" s="86"/>
      <c r="R586" s="86"/>
      <c r="S586" s="86"/>
      <c r="T586" s="86"/>
      <c r="U586" s="86"/>
      <c r="V586" s="86"/>
      <c r="W586" s="86"/>
      <c r="X586" s="86"/>
      <c r="Y586" s="86"/>
      <c r="Z586" s="86"/>
      <c r="AA586" s="86"/>
      <c r="AB586" s="86"/>
      <c r="AC586" s="86"/>
      <c r="AD586" s="86"/>
      <c r="AE586" s="86"/>
      <c r="AF586" s="86"/>
      <c r="AG586" s="86"/>
      <c r="AH586" s="86"/>
      <c r="AI586" s="86"/>
      <c r="AJ586" s="86"/>
      <c r="AK586" s="86"/>
      <c r="AL586" s="86"/>
      <c r="AM586" s="86"/>
      <c r="AN586" s="86"/>
      <c r="AO586" s="86"/>
      <c r="AP586" s="86"/>
      <c r="AQ586" s="86"/>
      <c r="AR586" s="86"/>
      <c r="AS586" s="86"/>
      <c r="AT586" s="86"/>
      <c r="AU586" s="86"/>
      <c r="AV586" s="86"/>
      <c r="AW586" s="86"/>
      <c r="AX586" s="86"/>
      <c r="AY586" s="86"/>
      <c r="AZ586" s="86"/>
      <c r="BA586" s="86"/>
      <c r="BB586" s="86"/>
      <c r="BC586" s="86"/>
      <c r="BD586" s="86"/>
      <c r="BE586" s="86"/>
      <c r="BF586" s="86"/>
      <c r="BG586" s="86"/>
    </row>
    <row r="587">
      <c r="A587" s="86"/>
      <c r="B587" s="86"/>
      <c r="C587" s="86"/>
      <c r="D587" s="86"/>
      <c r="E587" s="86"/>
      <c r="F587" s="86"/>
      <c r="G587" s="86"/>
      <c r="H587" s="86"/>
      <c r="I587" s="86"/>
      <c r="J587" s="86"/>
      <c r="K587" s="86"/>
      <c r="L587" s="86"/>
      <c r="M587" s="86"/>
      <c r="N587" s="86"/>
      <c r="O587" s="86"/>
      <c r="P587" s="86"/>
      <c r="Q587" s="86"/>
      <c r="R587" s="86"/>
      <c r="S587" s="86"/>
      <c r="T587" s="86"/>
      <c r="U587" s="86"/>
      <c r="V587" s="86"/>
      <c r="W587" s="86"/>
      <c r="X587" s="86"/>
      <c r="Y587" s="86"/>
      <c r="Z587" s="86"/>
      <c r="AA587" s="86"/>
      <c r="AB587" s="86"/>
      <c r="AC587" s="86"/>
      <c r="AD587" s="86"/>
      <c r="AE587" s="86"/>
      <c r="AF587" s="86"/>
      <c r="AG587" s="86"/>
      <c r="AH587" s="86"/>
      <c r="AI587" s="86"/>
      <c r="AJ587" s="86"/>
      <c r="AK587" s="86"/>
      <c r="AL587" s="86"/>
      <c r="AM587" s="86"/>
      <c r="AN587" s="86"/>
      <c r="AO587" s="86"/>
      <c r="AP587" s="86"/>
      <c r="AQ587" s="86"/>
      <c r="AR587" s="86"/>
      <c r="AS587" s="86"/>
      <c r="AT587" s="86"/>
      <c r="AU587" s="86"/>
      <c r="AV587" s="86"/>
      <c r="AW587" s="86"/>
      <c r="AX587" s="86"/>
      <c r="AY587" s="86"/>
      <c r="AZ587" s="86"/>
      <c r="BA587" s="86"/>
      <c r="BB587" s="86"/>
      <c r="BC587" s="86"/>
      <c r="BD587" s="86"/>
      <c r="BE587" s="86"/>
      <c r="BF587" s="86"/>
      <c r="BG587" s="86"/>
    </row>
    <row r="588">
      <c r="A588" s="86"/>
      <c r="B588" s="86"/>
      <c r="C588" s="86"/>
      <c r="D588" s="86"/>
      <c r="E588" s="86"/>
      <c r="F588" s="86"/>
      <c r="G588" s="86"/>
      <c r="H588" s="86"/>
      <c r="I588" s="86"/>
      <c r="J588" s="86"/>
      <c r="K588" s="86"/>
      <c r="L588" s="86"/>
      <c r="M588" s="86"/>
      <c r="N588" s="86"/>
      <c r="O588" s="86"/>
      <c r="P588" s="86"/>
      <c r="Q588" s="86"/>
      <c r="R588" s="86"/>
      <c r="S588" s="86"/>
      <c r="T588" s="86"/>
      <c r="U588" s="86"/>
      <c r="V588" s="86"/>
      <c r="W588" s="86"/>
      <c r="X588" s="86"/>
      <c r="Y588" s="86"/>
      <c r="Z588" s="86"/>
      <c r="AA588" s="86"/>
      <c r="AB588" s="86"/>
      <c r="AC588" s="86"/>
      <c r="AD588" s="86"/>
      <c r="AE588" s="86"/>
      <c r="AF588" s="86"/>
      <c r="AG588" s="86"/>
      <c r="AH588" s="86"/>
      <c r="AI588" s="86"/>
      <c r="AJ588" s="86"/>
      <c r="AK588" s="86"/>
      <c r="AL588" s="86"/>
      <c r="AM588" s="86"/>
      <c r="AN588" s="86"/>
      <c r="AO588" s="86"/>
      <c r="AP588" s="86"/>
      <c r="AQ588" s="86"/>
      <c r="AR588" s="86"/>
      <c r="AS588" s="86"/>
      <c r="AT588" s="86"/>
      <c r="AU588" s="86"/>
      <c r="AV588" s="86"/>
      <c r="AW588" s="86"/>
      <c r="AX588" s="86"/>
      <c r="AY588" s="86"/>
      <c r="AZ588" s="86"/>
      <c r="BA588" s="86"/>
      <c r="BB588" s="86"/>
      <c r="BC588" s="86"/>
      <c r="BD588" s="86"/>
      <c r="BE588" s="86"/>
      <c r="BF588" s="86"/>
      <c r="BG588" s="86"/>
    </row>
    <row r="589">
      <c r="A589" s="86"/>
      <c r="B589" s="86"/>
      <c r="C589" s="86"/>
      <c r="D589" s="86"/>
      <c r="E589" s="86"/>
      <c r="F589" s="86"/>
      <c r="G589" s="86"/>
      <c r="H589" s="86"/>
      <c r="I589" s="86"/>
      <c r="J589" s="86"/>
      <c r="K589" s="86"/>
      <c r="L589" s="86"/>
      <c r="M589" s="86"/>
      <c r="N589" s="86"/>
      <c r="O589" s="86"/>
      <c r="P589" s="86"/>
      <c r="Q589" s="86"/>
      <c r="R589" s="86"/>
      <c r="S589" s="86"/>
      <c r="T589" s="86"/>
      <c r="U589" s="86"/>
      <c r="V589" s="86"/>
      <c r="W589" s="86"/>
      <c r="X589" s="86"/>
      <c r="Y589" s="86"/>
      <c r="Z589" s="86"/>
      <c r="AA589" s="86"/>
      <c r="AB589" s="86"/>
      <c r="AC589" s="86"/>
      <c r="AD589" s="86"/>
      <c r="AE589" s="86"/>
      <c r="AF589" s="86"/>
      <c r="AG589" s="86"/>
      <c r="AH589" s="86"/>
      <c r="AI589" s="86"/>
      <c r="AJ589" s="86"/>
      <c r="AK589" s="86"/>
      <c r="AL589" s="86"/>
      <c r="AM589" s="86"/>
      <c r="AN589" s="86"/>
      <c r="AO589" s="86"/>
      <c r="AP589" s="86"/>
      <c r="AQ589" s="86"/>
      <c r="AR589" s="86"/>
      <c r="AS589" s="86"/>
      <c r="AT589" s="86"/>
      <c r="AU589" s="86"/>
      <c r="AV589" s="86"/>
      <c r="AW589" s="86"/>
      <c r="AX589" s="86"/>
      <c r="AY589" s="86"/>
      <c r="AZ589" s="86"/>
      <c r="BA589" s="86"/>
      <c r="BB589" s="86"/>
      <c r="BC589" s="86"/>
      <c r="BD589" s="86"/>
      <c r="BE589" s="86"/>
      <c r="BF589" s="86"/>
      <c r="BG589" s="86"/>
    </row>
    <row r="590">
      <c r="A590" s="86"/>
      <c r="B590" s="86"/>
      <c r="C590" s="86"/>
      <c r="D590" s="86"/>
      <c r="E590" s="86"/>
      <c r="F590" s="86"/>
      <c r="G590" s="86"/>
      <c r="H590" s="86"/>
      <c r="I590" s="86"/>
      <c r="J590" s="86"/>
      <c r="K590" s="86"/>
      <c r="L590" s="86"/>
      <c r="M590" s="86"/>
      <c r="N590" s="86"/>
      <c r="O590" s="86"/>
      <c r="P590" s="86"/>
      <c r="Q590" s="86"/>
      <c r="R590" s="86"/>
      <c r="S590" s="86"/>
      <c r="T590" s="86"/>
      <c r="U590" s="86"/>
      <c r="V590" s="86"/>
      <c r="W590" s="86"/>
      <c r="X590" s="86"/>
      <c r="Y590" s="86"/>
      <c r="Z590" s="86"/>
      <c r="AA590" s="86"/>
      <c r="AB590" s="86"/>
      <c r="AC590" s="86"/>
      <c r="AD590" s="86"/>
      <c r="AE590" s="86"/>
      <c r="AF590" s="86"/>
      <c r="AG590" s="86"/>
      <c r="AH590" s="86"/>
      <c r="AI590" s="86"/>
      <c r="AJ590" s="86"/>
      <c r="AK590" s="86"/>
      <c r="AL590" s="86"/>
      <c r="AM590" s="86"/>
      <c r="AN590" s="86"/>
      <c r="AO590" s="86"/>
      <c r="AP590" s="86"/>
      <c r="AQ590" s="86"/>
      <c r="AR590" s="86"/>
      <c r="AS590" s="86"/>
      <c r="AT590" s="86"/>
      <c r="AU590" s="86"/>
      <c r="AV590" s="86"/>
      <c r="AW590" s="86"/>
      <c r="AX590" s="86"/>
      <c r="AY590" s="86"/>
      <c r="AZ590" s="86"/>
      <c r="BA590" s="86"/>
      <c r="BB590" s="86"/>
      <c r="BC590" s="86"/>
      <c r="BD590" s="86"/>
      <c r="BE590" s="86"/>
      <c r="BF590" s="86"/>
      <c r="BG590" s="86"/>
    </row>
    <row r="591">
      <c r="A591" s="86"/>
      <c r="B591" s="86"/>
      <c r="C591" s="86"/>
      <c r="D591" s="86"/>
      <c r="E591" s="86"/>
      <c r="F591" s="86"/>
      <c r="G591" s="86"/>
      <c r="H591" s="86"/>
      <c r="I591" s="86"/>
      <c r="J591" s="86"/>
      <c r="K591" s="86"/>
      <c r="L591" s="86"/>
      <c r="M591" s="86"/>
      <c r="N591" s="86"/>
      <c r="O591" s="86"/>
      <c r="P591" s="86"/>
      <c r="Q591" s="86"/>
      <c r="R591" s="86"/>
      <c r="S591" s="86"/>
      <c r="T591" s="86"/>
      <c r="U591" s="86"/>
      <c r="V591" s="86"/>
      <c r="W591" s="86"/>
      <c r="X591" s="86"/>
      <c r="Y591" s="86"/>
      <c r="Z591" s="86"/>
      <c r="AA591" s="86"/>
      <c r="AB591" s="86"/>
      <c r="AC591" s="86"/>
      <c r="AD591" s="86"/>
      <c r="AE591" s="86"/>
      <c r="AF591" s="86"/>
      <c r="AG591" s="86"/>
      <c r="AH591" s="86"/>
      <c r="AI591" s="86"/>
      <c r="AJ591" s="86"/>
      <c r="AK591" s="86"/>
      <c r="AL591" s="86"/>
      <c r="AM591" s="86"/>
      <c r="AN591" s="86"/>
      <c r="AO591" s="86"/>
      <c r="AP591" s="86"/>
      <c r="AQ591" s="86"/>
      <c r="AR591" s="86"/>
      <c r="AS591" s="86"/>
      <c r="AT591" s="86"/>
      <c r="AU591" s="86"/>
      <c r="AV591" s="86"/>
      <c r="AW591" s="86"/>
      <c r="AX591" s="86"/>
      <c r="AY591" s="86"/>
      <c r="AZ591" s="86"/>
      <c r="BA591" s="86"/>
      <c r="BB591" s="86"/>
      <c r="BC591" s="86"/>
      <c r="BD591" s="86"/>
      <c r="BE591" s="86"/>
      <c r="BF591" s="86"/>
      <c r="BG591" s="86"/>
    </row>
    <row r="592">
      <c r="A592" s="86"/>
      <c r="B592" s="86"/>
      <c r="C592" s="86"/>
      <c r="D592" s="86"/>
      <c r="E592" s="86"/>
      <c r="F592" s="86"/>
      <c r="G592" s="86"/>
      <c r="H592" s="86"/>
      <c r="I592" s="86"/>
      <c r="J592" s="86"/>
      <c r="K592" s="86"/>
      <c r="L592" s="86"/>
      <c r="M592" s="86"/>
      <c r="N592" s="86"/>
      <c r="O592" s="86"/>
      <c r="P592" s="86"/>
      <c r="Q592" s="86"/>
      <c r="R592" s="86"/>
      <c r="S592" s="86"/>
      <c r="T592" s="86"/>
      <c r="U592" s="86"/>
      <c r="V592" s="86"/>
      <c r="W592" s="86"/>
      <c r="X592" s="86"/>
      <c r="Y592" s="86"/>
      <c r="Z592" s="86"/>
      <c r="AA592" s="86"/>
      <c r="AB592" s="86"/>
      <c r="AC592" s="86"/>
      <c r="AD592" s="86"/>
      <c r="AE592" s="86"/>
      <c r="AF592" s="86"/>
      <c r="AG592" s="86"/>
      <c r="AH592" s="86"/>
      <c r="AI592" s="86"/>
      <c r="AJ592" s="86"/>
      <c r="AK592" s="86"/>
      <c r="AL592" s="86"/>
      <c r="AM592" s="86"/>
      <c r="AN592" s="86"/>
      <c r="AO592" s="86"/>
      <c r="AP592" s="86"/>
      <c r="AQ592" s="86"/>
      <c r="AR592" s="86"/>
      <c r="AS592" s="86"/>
      <c r="AT592" s="86"/>
      <c r="AU592" s="86"/>
      <c r="AV592" s="86"/>
      <c r="AW592" s="86"/>
      <c r="AX592" s="86"/>
      <c r="AY592" s="86"/>
      <c r="AZ592" s="86"/>
      <c r="BA592" s="86"/>
      <c r="BB592" s="86"/>
      <c r="BC592" s="86"/>
      <c r="BD592" s="86"/>
      <c r="BE592" s="86"/>
      <c r="BF592" s="86"/>
      <c r="BG592" s="86"/>
    </row>
    <row r="593">
      <c r="A593" s="86"/>
      <c r="B593" s="86"/>
      <c r="C593" s="86"/>
      <c r="D593" s="86"/>
      <c r="E593" s="86"/>
      <c r="F593" s="86"/>
      <c r="G593" s="86"/>
      <c r="H593" s="86"/>
      <c r="I593" s="86"/>
      <c r="J593" s="86"/>
      <c r="K593" s="86"/>
      <c r="L593" s="86"/>
      <c r="M593" s="86"/>
      <c r="N593" s="86"/>
      <c r="O593" s="86"/>
      <c r="P593" s="86"/>
      <c r="Q593" s="86"/>
      <c r="R593" s="86"/>
      <c r="S593" s="86"/>
      <c r="T593" s="86"/>
      <c r="U593" s="86"/>
      <c r="V593" s="86"/>
      <c r="W593" s="86"/>
      <c r="X593" s="86"/>
      <c r="Y593" s="86"/>
      <c r="Z593" s="86"/>
      <c r="AA593" s="86"/>
      <c r="AB593" s="86"/>
      <c r="AC593" s="86"/>
      <c r="AD593" s="86"/>
      <c r="AE593" s="86"/>
      <c r="AF593" s="86"/>
      <c r="AG593" s="86"/>
      <c r="AH593" s="86"/>
      <c r="AI593" s="86"/>
      <c r="AJ593" s="86"/>
      <c r="AK593" s="86"/>
      <c r="AL593" s="86"/>
      <c r="AM593" s="86"/>
      <c r="AN593" s="86"/>
      <c r="AO593" s="86"/>
      <c r="AP593" s="86"/>
      <c r="AQ593" s="86"/>
      <c r="AR593" s="86"/>
      <c r="AS593" s="86"/>
      <c r="AT593" s="86"/>
      <c r="AU593" s="86"/>
      <c r="AV593" s="86"/>
      <c r="AW593" s="86"/>
      <c r="AX593" s="86"/>
      <c r="AY593" s="86"/>
      <c r="AZ593" s="86"/>
      <c r="BA593" s="86"/>
      <c r="BB593" s="86"/>
      <c r="BC593" s="86"/>
      <c r="BD593" s="86"/>
      <c r="BE593" s="86"/>
      <c r="BF593" s="86"/>
      <c r="BG593" s="86"/>
    </row>
    <row r="594">
      <c r="A594" s="86"/>
      <c r="B594" s="86"/>
      <c r="C594" s="86"/>
      <c r="D594" s="86"/>
      <c r="E594" s="86"/>
      <c r="F594" s="86"/>
      <c r="G594" s="86"/>
      <c r="H594" s="86"/>
      <c r="I594" s="86"/>
      <c r="J594" s="86"/>
      <c r="K594" s="86"/>
      <c r="L594" s="86"/>
      <c r="M594" s="86"/>
      <c r="N594" s="86"/>
      <c r="O594" s="86"/>
      <c r="P594" s="86"/>
      <c r="Q594" s="86"/>
      <c r="R594" s="86"/>
      <c r="S594" s="86"/>
      <c r="T594" s="86"/>
      <c r="U594" s="86"/>
      <c r="V594" s="86"/>
      <c r="W594" s="86"/>
      <c r="X594" s="86"/>
      <c r="Y594" s="86"/>
      <c r="Z594" s="86"/>
      <c r="AA594" s="86"/>
      <c r="AB594" s="86"/>
      <c r="AC594" s="86"/>
      <c r="AD594" s="86"/>
      <c r="AE594" s="86"/>
      <c r="AF594" s="86"/>
      <c r="AG594" s="86"/>
      <c r="AH594" s="86"/>
      <c r="AI594" s="86"/>
      <c r="AJ594" s="86"/>
      <c r="AK594" s="86"/>
      <c r="AL594" s="86"/>
      <c r="AM594" s="86"/>
      <c r="AN594" s="86"/>
      <c r="AO594" s="86"/>
      <c r="AP594" s="86"/>
      <c r="AQ594" s="86"/>
      <c r="AR594" s="86"/>
      <c r="AS594" s="86"/>
      <c r="AT594" s="86"/>
      <c r="AU594" s="86"/>
      <c r="AV594" s="86"/>
      <c r="AW594" s="86"/>
      <c r="AX594" s="86"/>
      <c r="AY594" s="86"/>
      <c r="AZ594" s="86"/>
      <c r="BA594" s="86"/>
      <c r="BB594" s="86"/>
      <c r="BC594" s="86"/>
      <c r="BD594" s="86"/>
      <c r="BE594" s="86"/>
      <c r="BF594" s="86"/>
      <c r="BG594" s="86"/>
    </row>
    <row r="595">
      <c r="A595" s="86"/>
      <c r="B595" s="86"/>
      <c r="C595" s="86"/>
      <c r="D595" s="86"/>
      <c r="E595" s="86"/>
      <c r="F595" s="86"/>
      <c r="G595" s="86"/>
      <c r="H595" s="86"/>
      <c r="I595" s="86"/>
      <c r="J595" s="86"/>
      <c r="K595" s="86"/>
      <c r="L595" s="86"/>
      <c r="M595" s="86"/>
      <c r="N595" s="86"/>
      <c r="O595" s="86"/>
      <c r="P595" s="86"/>
      <c r="Q595" s="86"/>
      <c r="R595" s="86"/>
      <c r="S595" s="86"/>
      <c r="T595" s="86"/>
      <c r="U595" s="86"/>
      <c r="V595" s="86"/>
      <c r="W595" s="86"/>
      <c r="X595" s="86"/>
      <c r="Y595" s="86"/>
      <c r="Z595" s="86"/>
      <c r="AA595" s="86"/>
      <c r="AB595" s="86"/>
      <c r="AC595" s="86"/>
      <c r="AD595" s="86"/>
      <c r="AE595" s="86"/>
      <c r="AF595" s="86"/>
      <c r="AG595" s="86"/>
      <c r="AH595" s="86"/>
      <c r="AI595" s="86"/>
      <c r="AJ595" s="86"/>
      <c r="AK595" s="86"/>
      <c r="AL595" s="86"/>
      <c r="AM595" s="86"/>
      <c r="AN595" s="86"/>
      <c r="AO595" s="86"/>
      <c r="AP595" s="86"/>
      <c r="AQ595" s="86"/>
      <c r="AR595" s="86"/>
      <c r="AS595" s="86"/>
      <c r="AT595" s="86"/>
      <c r="AU595" s="86"/>
      <c r="AV595" s="86"/>
      <c r="AW595" s="86"/>
      <c r="AX595" s="86"/>
      <c r="AY595" s="86"/>
      <c r="AZ595" s="86"/>
      <c r="BA595" s="86"/>
      <c r="BB595" s="86"/>
      <c r="BC595" s="86"/>
      <c r="BD595" s="86"/>
      <c r="BE595" s="86"/>
      <c r="BF595" s="86"/>
      <c r="BG595" s="86"/>
    </row>
    <row r="596">
      <c r="A596" s="86"/>
      <c r="B596" s="86"/>
      <c r="C596" s="86"/>
      <c r="D596" s="86"/>
      <c r="E596" s="86"/>
      <c r="F596" s="86"/>
      <c r="G596" s="86"/>
      <c r="H596" s="86"/>
      <c r="I596" s="86"/>
      <c r="J596" s="86"/>
      <c r="K596" s="86"/>
      <c r="L596" s="86"/>
      <c r="M596" s="86"/>
      <c r="N596" s="86"/>
      <c r="O596" s="86"/>
      <c r="P596" s="86"/>
      <c r="Q596" s="86"/>
      <c r="R596" s="86"/>
      <c r="S596" s="86"/>
      <c r="T596" s="86"/>
      <c r="U596" s="86"/>
      <c r="V596" s="86"/>
      <c r="W596" s="86"/>
      <c r="X596" s="86"/>
      <c r="Y596" s="86"/>
      <c r="Z596" s="86"/>
      <c r="AA596" s="86"/>
      <c r="AB596" s="86"/>
      <c r="AC596" s="86"/>
      <c r="AD596" s="86"/>
      <c r="AE596" s="86"/>
      <c r="AF596" s="86"/>
      <c r="AG596" s="86"/>
      <c r="AH596" s="86"/>
      <c r="AI596" s="86"/>
      <c r="AJ596" s="86"/>
      <c r="AK596" s="86"/>
      <c r="AL596" s="86"/>
      <c r="AM596" s="86"/>
      <c r="AN596" s="86"/>
      <c r="AO596" s="86"/>
      <c r="AP596" s="86"/>
      <c r="AQ596" s="86"/>
      <c r="AR596" s="86"/>
      <c r="AS596" s="86"/>
      <c r="AT596" s="86"/>
      <c r="AU596" s="86"/>
      <c r="AV596" s="86"/>
      <c r="AW596" s="86"/>
      <c r="AX596" s="86"/>
      <c r="AY596" s="86"/>
      <c r="AZ596" s="86"/>
      <c r="BA596" s="86"/>
      <c r="BB596" s="86"/>
      <c r="BC596" s="86"/>
      <c r="BD596" s="86"/>
      <c r="BE596" s="86"/>
      <c r="BF596" s="86"/>
      <c r="BG596" s="86"/>
    </row>
    <row r="597">
      <c r="A597" s="86"/>
      <c r="B597" s="86"/>
      <c r="C597" s="86"/>
      <c r="D597" s="86"/>
      <c r="E597" s="86"/>
      <c r="F597" s="86"/>
      <c r="G597" s="86"/>
      <c r="H597" s="86"/>
      <c r="I597" s="86"/>
      <c r="J597" s="86"/>
      <c r="K597" s="86"/>
      <c r="L597" s="86"/>
      <c r="M597" s="86"/>
      <c r="N597" s="86"/>
      <c r="O597" s="86"/>
      <c r="P597" s="86"/>
      <c r="Q597" s="86"/>
      <c r="R597" s="86"/>
      <c r="S597" s="86"/>
      <c r="T597" s="86"/>
      <c r="U597" s="86"/>
      <c r="V597" s="86"/>
      <c r="W597" s="86"/>
      <c r="X597" s="86"/>
      <c r="Y597" s="86"/>
      <c r="Z597" s="86"/>
      <c r="AA597" s="86"/>
      <c r="AB597" s="86"/>
      <c r="AC597" s="86"/>
      <c r="AD597" s="86"/>
      <c r="AE597" s="86"/>
      <c r="AF597" s="86"/>
      <c r="AG597" s="86"/>
      <c r="AH597" s="86"/>
      <c r="AI597" s="86"/>
      <c r="AJ597" s="86"/>
      <c r="AK597" s="86"/>
      <c r="AL597" s="86"/>
      <c r="AM597" s="86"/>
      <c r="AN597" s="86"/>
      <c r="AO597" s="86"/>
      <c r="AP597" s="86"/>
      <c r="AQ597" s="86"/>
      <c r="AR597" s="86"/>
      <c r="AS597" s="86"/>
      <c r="AT597" s="86"/>
      <c r="AU597" s="86"/>
      <c r="AV597" s="86"/>
      <c r="AW597" s="86"/>
      <c r="AX597" s="86"/>
      <c r="AY597" s="86"/>
      <c r="AZ597" s="86"/>
      <c r="BA597" s="86"/>
      <c r="BB597" s="86"/>
      <c r="BC597" s="86"/>
      <c r="BD597" s="86"/>
      <c r="BE597" s="86"/>
      <c r="BF597" s="86"/>
      <c r="BG597" s="86"/>
    </row>
    <row r="598">
      <c r="A598" s="86"/>
      <c r="B598" s="86"/>
      <c r="C598" s="86"/>
      <c r="D598" s="86"/>
      <c r="E598" s="86"/>
      <c r="F598" s="86"/>
      <c r="G598" s="86"/>
      <c r="H598" s="86"/>
      <c r="I598" s="86"/>
      <c r="J598" s="86"/>
      <c r="K598" s="86"/>
      <c r="L598" s="86"/>
      <c r="M598" s="86"/>
      <c r="N598" s="86"/>
      <c r="O598" s="86"/>
      <c r="P598" s="86"/>
      <c r="Q598" s="86"/>
      <c r="R598" s="86"/>
      <c r="S598" s="86"/>
      <c r="T598" s="86"/>
      <c r="U598" s="86"/>
      <c r="V598" s="86"/>
      <c r="W598" s="86"/>
      <c r="X598" s="86"/>
      <c r="Y598" s="86"/>
      <c r="Z598" s="86"/>
      <c r="AA598" s="86"/>
      <c r="AB598" s="86"/>
      <c r="AC598" s="86"/>
      <c r="AD598" s="86"/>
      <c r="AE598" s="86"/>
      <c r="AF598" s="86"/>
      <c r="AG598" s="86"/>
      <c r="AH598" s="86"/>
      <c r="AI598" s="86"/>
      <c r="AJ598" s="86"/>
      <c r="AK598" s="86"/>
      <c r="AL598" s="86"/>
      <c r="AM598" s="86"/>
      <c r="AN598" s="86"/>
      <c r="AO598" s="86"/>
      <c r="AP598" s="86"/>
      <c r="AQ598" s="86"/>
      <c r="AR598" s="86"/>
      <c r="AS598" s="86"/>
      <c r="AT598" s="86"/>
      <c r="AU598" s="86"/>
      <c r="AV598" s="86"/>
      <c r="AW598" s="86"/>
      <c r="AX598" s="86"/>
      <c r="AY598" s="86"/>
      <c r="AZ598" s="86"/>
      <c r="BA598" s="86"/>
      <c r="BB598" s="86"/>
      <c r="BC598" s="86"/>
      <c r="BD598" s="86"/>
      <c r="BE598" s="86"/>
      <c r="BF598" s="86"/>
      <c r="BG598" s="86"/>
    </row>
    <row r="599">
      <c r="A599" s="86"/>
      <c r="B599" s="86"/>
      <c r="C599" s="86"/>
      <c r="D599" s="86"/>
      <c r="E599" s="86"/>
      <c r="F599" s="86"/>
      <c r="G599" s="86"/>
      <c r="H599" s="86"/>
      <c r="I599" s="86"/>
      <c r="J599" s="86"/>
      <c r="K599" s="86"/>
      <c r="L599" s="86"/>
      <c r="M599" s="86"/>
      <c r="N599" s="86"/>
      <c r="O599" s="86"/>
      <c r="P599" s="86"/>
      <c r="Q599" s="86"/>
      <c r="R599" s="86"/>
      <c r="S599" s="86"/>
      <c r="T599" s="86"/>
      <c r="U599" s="86"/>
      <c r="V599" s="86"/>
      <c r="W599" s="86"/>
      <c r="X599" s="86"/>
      <c r="Y599" s="86"/>
      <c r="Z599" s="86"/>
      <c r="AA599" s="86"/>
      <c r="AB599" s="86"/>
      <c r="AC599" s="86"/>
      <c r="AD599" s="86"/>
      <c r="AE599" s="86"/>
      <c r="AF599" s="86"/>
      <c r="AG599" s="86"/>
      <c r="AH599" s="86"/>
      <c r="AI599" s="86"/>
      <c r="AJ599" s="86"/>
      <c r="AK599" s="86"/>
      <c r="AL599" s="86"/>
      <c r="AM599" s="86"/>
      <c r="AN599" s="86"/>
      <c r="AO599" s="86"/>
      <c r="AP599" s="86"/>
      <c r="AQ599" s="86"/>
      <c r="AR599" s="86"/>
      <c r="AS599" s="86"/>
      <c r="AT599" s="86"/>
      <c r="AU599" s="86"/>
      <c r="AV599" s="86"/>
      <c r="AW599" s="86"/>
      <c r="AX599" s="86"/>
      <c r="AY599" s="86"/>
      <c r="AZ599" s="86"/>
      <c r="BA599" s="86"/>
      <c r="BB599" s="86"/>
      <c r="BC599" s="86"/>
      <c r="BD599" s="86"/>
      <c r="BE599" s="86"/>
      <c r="BF599" s="86"/>
      <c r="BG599" s="86"/>
    </row>
    <row r="600">
      <c r="A600" s="86"/>
      <c r="B600" s="86"/>
      <c r="C600" s="86"/>
      <c r="D600" s="86"/>
      <c r="E600" s="86"/>
      <c r="F600" s="86"/>
      <c r="G600" s="86"/>
      <c r="H600" s="86"/>
      <c r="I600" s="86"/>
      <c r="J600" s="86"/>
      <c r="K600" s="86"/>
      <c r="L600" s="86"/>
      <c r="M600" s="86"/>
      <c r="N600" s="86"/>
      <c r="O600" s="86"/>
      <c r="P600" s="86"/>
      <c r="Q600" s="86"/>
      <c r="R600" s="86"/>
      <c r="S600" s="86"/>
      <c r="T600" s="86"/>
      <c r="U600" s="86"/>
      <c r="V600" s="86"/>
      <c r="W600" s="86"/>
      <c r="X600" s="86"/>
      <c r="Y600" s="86"/>
      <c r="Z600" s="86"/>
      <c r="AA600" s="86"/>
      <c r="AB600" s="86"/>
      <c r="AC600" s="86"/>
      <c r="AD600" s="86"/>
      <c r="AE600" s="86"/>
      <c r="AF600" s="86"/>
      <c r="AG600" s="86"/>
      <c r="AH600" s="86"/>
      <c r="AI600" s="86"/>
      <c r="AJ600" s="86"/>
      <c r="AK600" s="86"/>
      <c r="AL600" s="86"/>
      <c r="AM600" s="86"/>
      <c r="AN600" s="86"/>
      <c r="AO600" s="86"/>
      <c r="AP600" s="86"/>
      <c r="AQ600" s="86"/>
      <c r="AR600" s="86"/>
      <c r="AS600" s="86"/>
      <c r="AT600" s="86"/>
      <c r="AU600" s="86"/>
      <c r="AV600" s="86"/>
      <c r="AW600" s="86"/>
      <c r="AX600" s="86"/>
      <c r="AY600" s="86"/>
      <c r="AZ600" s="86"/>
      <c r="BA600" s="86"/>
      <c r="BB600" s="86"/>
      <c r="BC600" s="86"/>
      <c r="BD600" s="86"/>
      <c r="BE600" s="86"/>
      <c r="BF600" s="86"/>
      <c r="BG600" s="86"/>
    </row>
    <row r="601">
      <c r="A601" s="86"/>
      <c r="B601" s="86"/>
      <c r="C601" s="86"/>
      <c r="D601" s="86"/>
      <c r="E601" s="86"/>
      <c r="F601" s="86"/>
      <c r="G601" s="86"/>
      <c r="H601" s="86"/>
      <c r="I601" s="86"/>
      <c r="J601" s="86"/>
      <c r="K601" s="86"/>
      <c r="L601" s="86"/>
      <c r="M601" s="86"/>
      <c r="N601" s="86"/>
      <c r="O601" s="86"/>
      <c r="P601" s="86"/>
      <c r="Q601" s="86"/>
      <c r="R601" s="86"/>
      <c r="S601" s="86"/>
      <c r="T601" s="86"/>
      <c r="U601" s="86"/>
      <c r="V601" s="86"/>
      <c r="W601" s="86"/>
      <c r="X601" s="86"/>
      <c r="Y601" s="86"/>
      <c r="Z601" s="86"/>
      <c r="AA601" s="86"/>
      <c r="AB601" s="86"/>
      <c r="AC601" s="86"/>
      <c r="AD601" s="86"/>
      <c r="AE601" s="86"/>
      <c r="AF601" s="86"/>
      <c r="AG601" s="86"/>
      <c r="AH601" s="86"/>
      <c r="AI601" s="86"/>
      <c r="AJ601" s="86"/>
      <c r="AK601" s="86"/>
      <c r="AL601" s="86"/>
      <c r="AM601" s="86"/>
      <c r="AN601" s="86"/>
      <c r="AO601" s="86"/>
      <c r="AP601" s="86"/>
      <c r="AQ601" s="86"/>
      <c r="AR601" s="86"/>
      <c r="AS601" s="86"/>
      <c r="AT601" s="86"/>
      <c r="AU601" s="86"/>
      <c r="AV601" s="86"/>
      <c r="AW601" s="86"/>
      <c r="AX601" s="86"/>
      <c r="AY601" s="86"/>
      <c r="AZ601" s="86"/>
      <c r="BA601" s="86"/>
      <c r="BB601" s="86"/>
      <c r="BC601" s="86"/>
      <c r="BD601" s="86"/>
      <c r="BE601" s="86"/>
      <c r="BF601" s="86"/>
      <c r="BG601" s="86"/>
    </row>
    <row r="602">
      <c r="A602" s="86"/>
      <c r="B602" s="86"/>
      <c r="C602" s="86"/>
      <c r="D602" s="86"/>
      <c r="E602" s="86"/>
      <c r="F602" s="86"/>
      <c r="G602" s="86"/>
      <c r="H602" s="86"/>
      <c r="I602" s="86"/>
      <c r="J602" s="86"/>
      <c r="K602" s="86"/>
      <c r="L602" s="86"/>
      <c r="M602" s="86"/>
      <c r="N602" s="86"/>
      <c r="O602" s="86"/>
      <c r="P602" s="86"/>
      <c r="Q602" s="86"/>
      <c r="R602" s="86"/>
      <c r="S602" s="86"/>
      <c r="T602" s="86"/>
      <c r="U602" s="86"/>
      <c r="V602" s="86"/>
      <c r="W602" s="86"/>
      <c r="X602" s="86"/>
      <c r="Y602" s="86"/>
      <c r="Z602" s="86"/>
      <c r="AA602" s="86"/>
      <c r="AB602" s="86"/>
      <c r="AC602" s="86"/>
      <c r="AD602" s="86"/>
      <c r="AE602" s="86"/>
      <c r="AF602" s="86"/>
      <c r="AG602" s="86"/>
      <c r="AH602" s="86"/>
      <c r="AI602" s="86"/>
      <c r="AJ602" s="86"/>
      <c r="AK602" s="86"/>
      <c r="AL602" s="86"/>
      <c r="AM602" s="86"/>
      <c r="AN602" s="86"/>
      <c r="AO602" s="86"/>
      <c r="AP602" s="86"/>
      <c r="AQ602" s="86"/>
      <c r="AR602" s="86"/>
      <c r="AS602" s="86"/>
      <c r="AT602" s="86"/>
      <c r="AU602" s="86"/>
      <c r="AV602" s="86"/>
      <c r="AW602" s="86"/>
      <c r="AX602" s="86"/>
      <c r="AY602" s="86"/>
      <c r="AZ602" s="86"/>
      <c r="BA602" s="86"/>
      <c r="BB602" s="86"/>
      <c r="BC602" s="86"/>
      <c r="BD602" s="86"/>
      <c r="BE602" s="86"/>
      <c r="BF602" s="86"/>
      <c r="BG602" s="86"/>
    </row>
    <row r="603">
      <c r="A603" s="86"/>
      <c r="B603" s="86"/>
      <c r="C603" s="86"/>
      <c r="D603" s="86"/>
      <c r="E603" s="86"/>
      <c r="F603" s="86"/>
      <c r="G603" s="86"/>
      <c r="H603" s="86"/>
      <c r="I603" s="86"/>
      <c r="J603" s="86"/>
      <c r="K603" s="86"/>
      <c r="L603" s="86"/>
      <c r="M603" s="86"/>
      <c r="N603" s="86"/>
      <c r="O603" s="86"/>
      <c r="P603" s="86"/>
      <c r="Q603" s="86"/>
      <c r="R603" s="86"/>
      <c r="S603" s="86"/>
      <c r="T603" s="86"/>
      <c r="U603" s="86"/>
      <c r="V603" s="86"/>
      <c r="W603" s="86"/>
      <c r="X603" s="86"/>
      <c r="Y603" s="86"/>
      <c r="Z603" s="86"/>
      <c r="AA603" s="86"/>
      <c r="AB603" s="86"/>
      <c r="AC603" s="86"/>
      <c r="AD603" s="86"/>
      <c r="AE603" s="86"/>
      <c r="AF603" s="86"/>
      <c r="AG603" s="86"/>
      <c r="AH603" s="86"/>
      <c r="AI603" s="86"/>
      <c r="AJ603" s="86"/>
      <c r="AK603" s="86"/>
      <c r="AL603" s="86"/>
      <c r="AM603" s="86"/>
      <c r="AN603" s="86"/>
      <c r="AO603" s="86"/>
      <c r="AP603" s="86"/>
      <c r="AQ603" s="86"/>
      <c r="AR603" s="86"/>
      <c r="AS603" s="86"/>
      <c r="AT603" s="86"/>
      <c r="AU603" s="86"/>
      <c r="AV603" s="86"/>
      <c r="AW603" s="86"/>
      <c r="AX603" s="86"/>
      <c r="AY603" s="86"/>
      <c r="AZ603" s="86"/>
      <c r="BA603" s="86"/>
      <c r="BB603" s="86"/>
      <c r="BC603" s="86"/>
      <c r="BD603" s="86"/>
      <c r="BE603" s="86"/>
      <c r="BF603" s="86"/>
      <c r="BG603" s="86"/>
    </row>
    <row r="604">
      <c r="A604" s="86"/>
      <c r="B604" s="86"/>
      <c r="C604" s="86"/>
      <c r="D604" s="86"/>
      <c r="E604" s="86"/>
      <c r="F604" s="86"/>
      <c r="G604" s="86"/>
      <c r="H604" s="86"/>
      <c r="I604" s="86"/>
      <c r="J604" s="86"/>
      <c r="K604" s="86"/>
      <c r="L604" s="86"/>
      <c r="M604" s="86"/>
      <c r="N604" s="86"/>
      <c r="O604" s="86"/>
      <c r="P604" s="86"/>
      <c r="Q604" s="86"/>
      <c r="R604" s="86"/>
      <c r="S604" s="86"/>
      <c r="T604" s="86"/>
      <c r="U604" s="86"/>
      <c r="V604" s="86"/>
      <c r="W604" s="86"/>
      <c r="X604" s="86"/>
      <c r="Y604" s="86"/>
      <c r="Z604" s="86"/>
      <c r="AA604" s="86"/>
      <c r="AB604" s="86"/>
      <c r="AC604" s="86"/>
      <c r="AD604" s="86"/>
      <c r="AE604" s="86"/>
      <c r="AF604" s="86"/>
      <c r="AG604" s="86"/>
      <c r="AH604" s="86"/>
      <c r="AI604" s="86"/>
      <c r="AJ604" s="86"/>
      <c r="AK604" s="86"/>
      <c r="AL604" s="86"/>
      <c r="AM604" s="86"/>
      <c r="AN604" s="86"/>
      <c r="AO604" s="86"/>
      <c r="AP604" s="86"/>
      <c r="AQ604" s="86"/>
      <c r="AR604" s="86"/>
      <c r="AS604" s="86"/>
      <c r="AT604" s="86"/>
      <c r="AU604" s="86"/>
      <c r="AV604" s="86"/>
      <c r="AW604" s="86"/>
      <c r="AX604" s="86"/>
      <c r="AY604" s="86"/>
      <c r="AZ604" s="86"/>
      <c r="BA604" s="86"/>
      <c r="BB604" s="86"/>
      <c r="BC604" s="86"/>
      <c r="BD604" s="86"/>
      <c r="BE604" s="86"/>
      <c r="BF604" s="86"/>
      <c r="BG604" s="86"/>
    </row>
    <row r="605">
      <c r="A605" s="86"/>
      <c r="B605" s="86"/>
      <c r="C605" s="86"/>
      <c r="D605" s="86"/>
      <c r="E605" s="86"/>
      <c r="F605" s="86"/>
      <c r="G605" s="86"/>
      <c r="H605" s="86"/>
      <c r="I605" s="86"/>
      <c r="J605" s="86"/>
      <c r="K605" s="86"/>
      <c r="L605" s="86"/>
      <c r="M605" s="86"/>
      <c r="N605" s="86"/>
      <c r="O605" s="86"/>
      <c r="P605" s="86"/>
      <c r="Q605" s="86"/>
      <c r="R605" s="86"/>
      <c r="S605" s="86"/>
      <c r="T605" s="86"/>
      <c r="U605" s="86"/>
      <c r="V605" s="86"/>
      <c r="W605" s="86"/>
      <c r="X605" s="86"/>
      <c r="Y605" s="86"/>
      <c r="Z605" s="86"/>
      <c r="AA605" s="86"/>
      <c r="AB605" s="86"/>
      <c r="AC605" s="86"/>
      <c r="AD605" s="86"/>
      <c r="AE605" s="86"/>
      <c r="AF605" s="86"/>
      <c r="AG605" s="86"/>
      <c r="AH605" s="86"/>
      <c r="AI605" s="86"/>
      <c r="AJ605" s="86"/>
      <c r="AK605" s="86"/>
      <c r="AL605" s="86"/>
      <c r="AM605" s="86"/>
      <c r="AN605" s="86"/>
      <c r="AO605" s="86"/>
      <c r="AP605" s="86"/>
      <c r="AQ605" s="86"/>
      <c r="AR605" s="86"/>
      <c r="AS605" s="86"/>
      <c r="AT605" s="86"/>
      <c r="AU605" s="86"/>
      <c r="AV605" s="86"/>
      <c r="AW605" s="86"/>
      <c r="AX605" s="86"/>
      <c r="AY605" s="86"/>
      <c r="AZ605" s="86"/>
      <c r="BA605" s="86"/>
      <c r="BB605" s="86"/>
      <c r="BC605" s="86"/>
      <c r="BD605" s="86"/>
      <c r="BE605" s="86"/>
      <c r="BF605" s="86"/>
      <c r="BG605" s="86"/>
    </row>
    <row r="606">
      <c r="A606" s="86"/>
      <c r="B606" s="86"/>
      <c r="C606" s="86"/>
      <c r="D606" s="86"/>
      <c r="E606" s="86"/>
      <c r="F606" s="86"/>
      <c r="G606" s="86"/>
      <c r="H606" s="86"/>
      <c r="I606" s="86"/>
      <c r="J606" s="86"/>
      <c r="K606" s="86"/>
      <c r="L606" s="86"/>
      <c r="M606" s="86"/>
      <c r="N606" s="86"/>
      <c r="O606" s="86"/>
      <c r="P606" s="86"/>
      <c r="Q606" s="86"/>
      <c r="R606" s="86"/>
      <c r="S606" s="86"/>
      <c r="T606" s="86"/>
      <c r="U606" s="86"/>
      <c r="V606" s="86"/>
      <c r="W606" s="86"/>
      <c r="X606" s="86"/>
      <c r="Y606" s="86"/>
      <c r="Z606" s="86"/>
      <c r="AA606" s="86"/>
      <c r="AB606" s="86"/>
      <c r="AC606" s="86"/>
      <c r="AD606" s="86"/>
      <c r="AE606" s="86"/>
      <c r="AF606" s="86"/>
      <c r="AG606" s="86"/>
      <c r="AH606" s="86"/>
      <c r="AI606" s="86"/>
      <c r="AJ606" s="86"/>
      <c r="AK606" s="86"/>
      <c r="AL606" s="86"/>
      <c r="AM606" s="86"/>
      <c r="AN606" s="86"/>
      <c r="AO606" s="86"/>
      <c r="AP606" s="86"/>
      <c r="AQ606" s="86"/>
      <c r="AR606" s="86"/>
      <c r="AS606" s="86"/>
      <c r="AT606" s="86"/>
      <c r="AU606" s="86"/>
      <c r="AV606" s="86"/>
      <c r="AW606" s="86"/>
      <c r="AX606" s="86"/>
      <c r="AY606" s="86"/>
      <c r="AZ606" s="86"/>
      <c r="BA606" s="86"/>
      <c r="BB606" s="86"/>
      <c r="BC606" s="86"/>
      <c r="BD606" s="86"/>
      <c r="BE606" s="86"/>
      <c r="BF606" s="86"/>
      <c r="BG606" s="86"/>
    </row>
    <row r="607">
      <c r="A607" s="86"/>
      <c r="B607" s="86"/>
      <c r="C607" s="86"/>
      <c r="D607" s="86"/>
      <c r="E607" s="86"/>
      <c r="F607" s="86"/>
      <c r="G607" s="86"/>
      <c r="H607" s="86"/>
      <c r="I607" s="86"/>
      <c r="J607" s="86"/>
      <c r="K607" s="86"/>
      <c r="L607" s="86"/>
      <c r="M607" s="86"/>
      <c r="N607" s="86"/>
      <c r="O607" s="86"/>
      <c r="P607" s="86"/>
      <c r="Q607" s="86"/>
      <c r="R607" s="86"/>
      <c r="S607" s="86"/>
      <c r="T607" s="86"/>
      <c r="U607" s="86"/>
      <c r="V607" s="86"/>
      <c r="W607" s="86"/>
      <c r="X607" s="86"/>
      <c r="Y607" s="86"/>
      <c r="Z607" s="86"/>
      <c r="AA607" s="86"/>
      <c r="AB607" s="86"/>
      <c r="AC607" s="86"/>
      <c r="AD607" s="86"/>
      <c r="AE607" s="86"/>
      <c r="AF607" s="86"/>
      <c r="AG607" s="86"/>
      <c r="AH607" s="86"/>
      <c r="AI607" s="86"/>
      <c r="AJ607" s="86"/>
      <c r="AK607" s="86"/>
      <c r="AL607" s="86"/>
      <c r="AM607" s="86"/>
      <c r="AN607" s="86"/>
      <c r="AO607" s="86"/>
      <c r="AP607" s="86"/>
      <c r="AQ607" s="86"/>
      <c r="AR607" s="86"/>
      <c r="AS607" s="86"/>
      <c r="AT607" s="86"/>
      <c r="AU607" s="86"/>
      <c r="AV607" s="86"/>
      <c r="AW607" s="86"/>
      <c r="AX607" s="86"/>
      <c r="AY607" s="86"/>
      <c r="AZ607" s="86"/>
      <c r="BA607" s="86"/>
      <c r="BB607" s="86"/>
      <c r="BC607" s="86"/>
      <c r="BD607" s="86"/>
      <c r="BE607" s="86"/>
      <c r="BF607" s="86"/>
      <c r="BG607" s="86"/>
    </row>
    <row r="608">
      <c r="A608" s="86"/>
      <c r="B608" s="86"/>
      <c r="C608" s="86"/>
      <c r="D608" s="86"/>
      <c r="E608" s="86"/>
      <c r="F608" s="86"/>
      <c r="G608" s="86"/>
      <c r="H608" s="86"/>
      <c r="I608" s="86"/>
      <c r="J608" s="86"/>
      <c r="K608" s="86"/>
      <c r="L608" s="86"/>
      <c r="M608" s="86"/>
      <c r="N608" s="86"/>
      <c r="O608" s="86"/>
      <c r="P608" s="86"/>
      <c r="Q608" s="86"/>
      <c r="R608" s="86"/>
      <c r="S608" s="86"/>
      <c r="T608" s="86"/>
      <c r="U608" s="86"/>
      <c r="V608" s="86"/>
      <c r="W608" s="86"/>
      <c r="X608" s="86"/>
      <c r="Y608" s="86"/>
      <c r="Z608" s="86"/>
      <c r="AA608" s="86"/>
      <c r="AB608" s="86"/>
      <c r="AC608" s="86"/>
      <c r="AD608" s="86"/>
      <c r="AE608" s="86"/>
      <c r="AF608" s="86"/>
      <c r="AG608" s="86"/>
      <c r="AH608" s="86"/>
      <c r="AI608" s="86"/>
      <c r="AJ608" s="86"/>
      <c r="AK608" s="86"/>
      <c r="AL608" s="86"/>
      <c r="AM608" s="86"/>
      <c r="AN608" s="86"/>
      <c r="AO608" s="86"/>
      <c r="AP608" s="86"/>
      <c r="AQ608" s="86"/>
      <c r="AR608" s="86"/>
      <c r="AS608" s="86"/>
      <c r="AT608" s="86"/>
      <c r="AU608" s="86"/>
      <c r="AV608" s="86"/>
      <c r="AW608" s="86"/>
      <c r="AX608" s="86"/>
      <c r="AY608" s="86"/>
      <c r="AZ608" s="86"/>
      <c r="BA608" s="86"/>
      <c r="BB608" s="86"/>
      <c r="BC608" s="86"/>
      <c r="BD608" s="86"/>
      <c r="BE608" s="86"/>
      <c r="BF608" s="86"/>
      <c r="BG608" s="86"/>
    </row>
    <row r="609">
      <c r="A609" s="86"/>
      <c r="B609" s="86"/>
      <c r="C609" s="86"/>
      <c r="D609" s="86"/>
      <c r="E609" s="86"/>
      <c r="F609" s="86"/>
      <c r="G609" s="86"/>
      <c r="H609" s="86"/>
      <c r="I609" s="86"/>
      <c r="J609" s="86"/>
      <c r="K609" s="86"/>
      <c r="L609" s="86"/>
      <c r="M609" s="86"/>
      <c r="N609" s="86"/>
      <c r="O609" s="86"/>
      <c r="P609" s="86"/>
      <c r="Q609" s="86"/>
      <c r="R609" s="86"/>
      <c r="S609" s="86"/>
      <c r="T609" s="86"/>
      <c r="U609" s="86"/>
      <c r="V609" s="86"/>
      <c r="W609" s="86"/>
      <c r="X609" s="86"/>
      <c r="Y609" s="86"/>
      <c r="Z609" s="86"/>
      <c r="AA609" s="86"/>
      <c r="AB609" s="86"/>
      <c r="AC609" s="86"/>
      <c r="AD609" s="86"/>
      <c r="AE609" s="86"/>
      <c r="AF609" s="86"/>
      <c r="AG609" s="86"/>
      <c r="AH609" s="86"/>
      <c r="AI609" s="86"/>
      <c r="AJ609" s="86"/>
      <c r="AK609" s="86"/>
      <c r="AL609" s="86"/>
      <c r="AM609" s="86"/>
      <c r="AN609" s="86"/>
      <c r="AO609" s="86"/>
      <c r="AP609" s="86"/>
      <c r="AQ609" s="86"/>
      <c r="AR609" s="86"/>
      <c r="AS609" s="86"/>
      <c r="AT609" s="86"/>
      <c r="AU609" s="86"/>
      <c r="AV609" s="86"/>
      <c r="AW609" s="86"/>
      <c r="AX609" s="86"/>
      <c r="AY609" s="86"/>
      <c r="AZ609" s="86"/>
      <c r="BA609" s="86"/>
      <c r="BB609" s="86"/>
      <c r="BC609" s="86"/>
      <c r="BD609" s="86"/>
      <c r="BE609" s="86"/>
      <c r="BF609" s="86"/>
      <c r="BG609" s="86"/>
    </row>
    <row r="610">
      <c r="A610" s="86"/>
      <c r="B610" s="86"/>
      <c r="C610" s="86"/>
      <c r="D610" s="86"/>
      <c r="E610" s="86"/>
      <c r="F610" s="86"/>
      <c r="G610" s="86"/>
      <c r="H610" s="86"/>
      <c r="I610" s="86"/>
      <c r="J610" s="86"/>
      <c r="K610" s="86"/>
      <c r="L610" s="86"/>
      <c r="M610" s="86"/>
      <c r="N610" s="86"/>
      <c r="O610" s="86"/>
      <c r="P610" s="86"/>
      <c r="Q610" s="86"/>
      <c r="R610" s="86"/>
      <c r="S610" s="86"/>
      <c r="T610" s="86"/>
      <c r="U610" s="86"/>
      <c r="V610" s="86"/>
      <c r="W610" s="86"/>
      <c r="X610" s="86"/>
      <c r="Y610" s="86"/>
      <c r="Z610" s="86"/>
      <c r="AA610" s="86"/>
      <c r="AB610" s="86"/>
      <c r="AC610" s="86"/>
      <c r="AD610" s="86"/>
      <c r="AE610" s="86"/>
      <c r="AF610" s="86"/>
      <c r="AG610" s="86"/>
      <c r="AH610" s="86"/>
      <c r="AI610" s="86"/>
      <c r="AJ610" s="86"/>
      <c r="AK610" s="86"/>
      <c r="AL610" s="86"/>
      <c r="AM610" s="86"/>
      <c r="AN610" s="86"/>
      <c r="AO610" s="86"/>
      <c r="AP610" s="86"/>
      <c r="AQ610" s="86"/>
      <c r="AR610" s="86"/>
      <c r="AS610" s="86"/>
      <c r="AT610" s="86"/>
      <c r="AU610" s="86"/>
      <c r="AV610" s="86"/>
      <c r="AW610" s="86"/>
      <c r="AX610" s="86"/>
      <c r="AY610" s="86"/>
      <c r="AZ610" s="86"/>
      <c r="BA610" s="86"/>
      <c r="BB610" s="86"/>
      <c r="BC610" s="86"/>
      <c r="BD610" s="86"/>
      <c r="BE610" s="86"/>
      <c r="BF610" s="86"/>
      <c r="BG610" s="86"/>
    </row>
    <row r="611">
      <c r="A611" s="86"/>
      <c r="B611" s="86"/>
      <c r="C611" s="86"/>
      <c r="D611" s="86"/>
      <c r="E611" s="86"/>
      <c r="F611" s="86"/>
      <c r="G611" s="86"/>
      <c r="H611" s="86"/>
      <c r="I611" s="86"/>
      <c r="J611" s="86"/>
      <c r="K611" s="86"/>
      <c r="L611" s="86"/>
      <c r="M611" s="86"/>
      <c r="N611" s="86"/>
      <c r="O611" s="86"/>
      <c r="P611" s="86"/>
      <c r="Q611" s="86"/>
      <c r="R611" s="86"/>
      <c r="S611" s="86"/>
      <c r="T611" s="86"/>
      <c r="U611" s="86"/>
      <c r="V611" s="86"/>
      <c r="W611" s="86"/>
      <c r="X611" s="86"/>
      <c r="Y611" s="86"/>
      <c r="Z611" s="86"/>
      <c r="AA611" s="86"/>
      <c r="AB611" s="86"/>
      <c r="AC611" s="86"/>
      <c r="AD611" s="86"/>
      <c r="AE611" s="86"/>
      <c r="AF611" s="86"/>
      <c r="AG611" s="86"/>
      <c r="AH611" s="86"/>
      <c r="AI611" s="86"/>
      <c r="AJ611" s="86"/>
      <c r="AK611" s="86"/>
      <c r="AL611" s="86"/>
      <c r="AM611" s="86"/>
      <c r="AN611" s="86"/>
      <c r="AO611" s="86"/>
      <c r="AP611" s="86"/>
      <c r="AQ611" s="86"/>
      <c r="AR611" s="86"/>
      <c r="AS611" s="86"/>
      <c r="AT611" s="86"/>
      <c r="AU611" s="86"/>
      <c r="AV611" s="86"/>
      <c r="AW611" s="86"/>
      <c r="AX611" s="86"/>
      <c r="AY611" s="86"/>
      <c r="AZ611" s="86"/>
      <c r="BA611" s="86"/>
      <c r="BB611" s="86"/>
      <c r="BC611" s="86"/>
      <c r="BD611" s="86"/>
      <c r="BE611" s="86"/>
      <c r="BF611" s="86"/>
      <c r="BG611" s="86"/>
    </row>
    <row r="612">
      <c r="A612" s="86"/>
      <c r="B612" s="86"/>
      <c r="C612" s="86"/>
      <c r="D612" s="86"/>
      <c r="E612" s="86"/>
      <c r="F612" s="86"/>
      <c r="G612" s="86"/>
      <c r="H612" s="86"/>
      <c r="I612" s="86"/>
      <c r="J612" s="86"/>
      <c r="K612" s="86"/>
      <c r="L612" s="86"/>
      <c r="M612" s="86"/>
      <c r="N612" s="86"/>
      <c r="O612" s="86"/>
      <c r="P612" s="86"/>
      <c r="Q612" s="86"/>
      <c r="R612" s="86"/>
      <c r="S612" s="86"/>
      <c r="T612" s="86"/>
      <c r="U612" s="86"/>
      <c r="V612" s="86"/>
      <c r="W612" s="86"/>
      <c r="X612" s="86"/>
      <c r="Y612" s="86"/>
      <c r="Z612" s="86"/>
      <c r="AA612" s="86"/>
      <c r="AB612" s="86"/>
      <c r="AC612" s="86"/>
      <c r="AD612" s="86"/>
      <c r="AE612" s="86"/>
      <c r="AF612" s="86"/>
      <c r="AG612" s="86"/>
      <c r="AH612" s="86"/>
      <c r="AI612" s="86"/>
      <c r="AJ612" s="86"/>
      <c r="AK612" s="86"/>
      <c r="AL612" s="86"/>
      <c r="AM612" s="86"/>
      <c r="AN612" s="86"/>
      <c r="AO612" s="86"/>
      <c r="AP612" s="86"/>
      <c r="AQ612" s="86"/>
      <c r="AR612" s="86"/>
      <c r="AS612" s="86"/>
      <c r="AT612" s="86"/>
      <c r="AU612" s="86"/>
      <c r="AV612" s="86"/>
      <c r="AW612" s="86"/>
      <c r="AX612" s="86"/>
      <c r="AY612" s="86"/>
      <c r="AZ612" s="86"/>
      <c r="BA612" s="86"/>
      <c r="BB612" s="86"/>
      <c r="BC612" s="86"/>
      <c r="BD612" s="86"/>
      <c r="BE612" s="86"/>
      <c r="BF612" s="86"/>
      <c r="BG612" s="86"/>
    </row>
    <row r="613">
      <c r="A613" s="86"/>
      <c r="B613" s="86"/>
      <c r="C613" s="86"/>
      <c r="D613" s="86"/>
      <c r="E613" s="86"/>
      <c r="F613" s="86"/>
      <c r="G613" s="86"/>
      <c r="H613" s="86"/>
      <c r="I613" s="86"/>
      <c r="J613" s="86"/>
      <c r="K613" s="86"/>
      <c r="L613" s="86"/>
      <c r="M613" s="86"/>
      <c r="N613" s="86"/>
      <c r="O613" s="86"/>
      <c r="P613" s="86"/>
      <c r="Q613" s="86"/>
      <c r="R613" s="86"/>
      <c r="S613" s="86"/>
      <c r="T613" s="86"/>
      <c r="U613" s="86"/>
      <c r="V613" s="86"/>
      <c r="W613" s="86"/>
      <c r="X613" s="86"/>
      <c r="Y613" s="86"/>
      <c r="Z613" s="86"/>
      <c r="AA613" s="86"/>
      <c r="AB613" s="86"/>
      <c r="AC613" s="86"/>
      <c r="AD613" s="86"/>
      <c r="AE613" s="86"/>
      <c r="AF613" s="86"/>
      <c r="AG613" s="86"/>
      <c r="AH613" s="86"/>
      <c r="AI613" s="86"/>
      <c r="AJ613" s="86"/>
      <c r="AK613" s="86"/>
      <c r="AL613" s="86"/>
      <c r="AM613" s="86"/>
      <c r="AN613" s="86"/>
      <c r="AO613" s="86"/>
      <c r="AP613" s="86"/>
      <c r="AQ613" s="86"/>
      <c r="AR613" s="86"/>
      <c r="AS613" s="86"/>
      <c r="AT613" s="86"/>
      <c r="AU613" s="86"/>
      <c r="AV613" s="86"/>
      <c r="AW613" s="86"/>
      <c r="AX613" s="86"/>
      <c r="AY613" s="86"/>
      <c r="AZ613" s="86"/>
      <c r="BA613" s="86"/>
      <c r="BB613" s="86"/>
      <c r="BC613" s="86"/>
      <c r="BD613" s="86"/>
      <c r="BE613" s="86"/>
      <c r="BF613" s="86"/>
      <c r="BG613" s="86"/>
    </row>
    <row r="614">
      <c r="A614" s="86"/>
      <c r="B614" s="86"/>
      <c r="C614" s="86"/>
      <c r="D614" s="86"/>
      <c r="E614" s="86"/>
      <c r="F614" s="86"/>
      <c r="G614" s="86"/>
      <c r="H614" s="86"/>
      <c r="I614" s="86"/>
      <c r="J614" s="86"/>
      <c r="K614" s="86"/>
      <c r="L614" s="86"/>
      <c r="M614" s="86"/>
      <c r="N614" s="86"/>
      <c r="O614" s="86"/>
      <c r="P614" s="86"/>
      <c r="Q614" s="86"/>
      <c r="R614" s="86"/>
      <c r="S614" s="86"/>
      <c r="T614" s="86"/>
      <c r="U614" s="86"/>
      <c r="V614" s="86"/>
      <c r="W614" s="86"/>
      <c r="X614" s="86"/>
      <c r="Y614" s="86"/>
      <c r="Z614" s="86"/>
      <c r="AA614" s="86"/>
      <c r="AB614" s="86"/>
      <c r="AC614" s="86"/>
      <c r="AD614" s="86"/>
      <c r="AE614" s="86"/>
      <c r="AF614" s="86"/>
      <c r="AG614" s="86"/>
      <c r="AH614" s="86"/>
      <c r="AI614" s="86"/>
      <c r="AJ614" s="86"/>
      <c r="AK614" s="86"/>
      <c r="AL614" s="86"/>
      <c r="AM614" s="86"/>
      <c r="AN614" s="86"/>
      <c r="AO614" s="86"/>
      <c r="AP614" s="86"/>
      <c r="AQ614" s="86"/>
      <c r="AR614" s="86"/>
      <c r="AS614" s="86"/>
      <c r="AT614" s="86"/>
      <c r="AU614" s="86"/>
      <c r="AV614" s="86"/>
      <c r="AW614" s="86"/>
      <c r="AX614" s="86"/>
      <c r="AY614" s="86"/>
      <c r="AZ614" s="86"/>
      <c r="BA614" s="86"/>
      <c r="BB614" s="86"/>
      <c r="BC614" s="86"/>
      <c r="BD614" s="86"/>
      <c r="BE614" s="86"/>
      <c r="BF614" s="86"/>
      <c r="BG614" s="86"/>
    </row>
    <row r="615">
      <c r="A615" s="86"/>
      <c r="B615" s="86"/>
      <c r="C615" s="86"/>
      <c r="D615" s="86"/>
      <c r="E615" s="86"/>
      <c r="F615" s="86"/>
      <c r="G615" s="86"/>
      <c r="H615" s="86"/>
      <c r="I615" s="86"/>
      <c r="J615" s="86"/>
      <c r="K615" s="86"/>
      <c r="L615" s="86"/>
      <c r="M615" s="86"/>
      <c r="N615" s="86"/>
      <c r="O615" s="86"/>
      <c r="P615" s="86"/>
      <c r="Q615" s="86"/>
      <c r="R615" s="86"/>
      <c r="S615" s="86"/>
      <c r="T615" s="86"/>
      <c r="U615" s="86"/>
      <c r="V615" s="86"/>
      <c r="W615" s="86"/>
      <c r="X615" s="86"/>
      <c r="Y615" s="86"/>
      <c r="Z615" s="86"/>
      <c r="AA615" s="86"/>
      <c r="AB615" s="86"/>
      <c r="AC615" s="86"/>
      <c r="AD615" s="86"/>
      <c r="AE615" s="86"/>
      <c r="AF615" s="86"/>
      <c r="AG615" s="86"/>
      <c r="AH615" s="86"/>
      <c r="AI615" s="86"/>
      <c r="AJ615" s="86"/>
      <c r="AK615" s="86"/>
      <c r="AL615" s="86"/>
      <c r="AM615" s="86"/>
      <c r="AN615" s="86"/>
      <c r="AO615" s="86"/>
      <c r="AP615" s="86"/>
      <c r="AQ615" s="86"/>
      <c r="AR615" s="86"/>
      <c r="AS615" s="86"/>
      <c r="AT615" s="86"/>
      <c r="AU615" s="86"/>
      <c r="AV615" s="86"/>
      <c r="AW615" s="86"/>
      <c r="AX615" s="86"/>
      <c r="AY615" s="86"/>
      <c r="AZ615" s="86"/>
      <c r="BA615" s="86"/>
      <c r="BB615" s="86"/>
      <c r="BC615" s="86"/>
      <c r="BD615" s="86"/>
      <c r="BE615" s="86"/>
      <c r="BF615" s="86"/>
      <c r="BG615" s="86"/>
    </row>
    <row r="616">
      <c r="A616" s="86"/>
      <c r="B616" s="86"/>
      <c r="C616" s="86"/>
      <c r="D616" s="86"/>
      <c r="E616" s="86"/>
      <c r="F616" s="86"/>
      <c r="G616" s="86"/>
      <c r="H616" s="86"/>
      <c r="I616" s="86"/>
      <c r="J616" s="86"/>
      <c r="K616" s="86"/>
      <c r="L616" s="86"/>
      <c r="M616" s="86"/>
      <c r="N616" s="86"/>
      <c r="O616" s="86"/>
      <c r="P616" s="86"/>
      <c r="Q616" s="86"/>
      <c r="R616" s="86"/>
      <c r="S616" s="86"/>
      <c r="T616" s="86"/>
      <c r="U616" s="86"/>
      <c r="V616" s="86"/>
      <c r="W616" s="86"/>
      <c r="X616" s="86"/>
      <c r="Y616" s="86"/>
      <c r="Z616" s="86"/>
      <c r="AA616" s="86"/>
      <c r="AB616" s="86"/>
      <c r="AC616" s="86"/>
      <c r="AD616" s="86"/>
      <c r="AE616" s="86"/>
      <c r="AF616" s="86"/>
      <c r="AG616" s="86"/>
      <c r="AH616" s="86"/>
      <c r="AI616" s="86"/>
      <c r="AJ616" s="86"/>
      <c r="AK616" s="86"/>
      <c r="AL616" s="86"/>
      <c r="AM616" s="86"/>
      <c r="AN616" s="86"/>
      <c r="AO616" s="86"/>
      <c r="AP616" s="86"/>
      <c r="AQ616" s="86"/>
      <c r="AR616" s="86"/>
      <c r="AS616" s="86"/>
      <c r="AT616" s="86"/>
      <c r="AU616" s="86"/>
      <c r="AV616" s="86"/>
      <c r="AW616" s="86"/>
      <c r="AX616" s="86"/>
      <c r="AY616" s="86"/>
      <c r="AZ616" s="86"/>
      <c r="BA616" s="86"/>
      <c r="BB616" s="86"/>
      <c r="BC616" s="86"/>
      <c r="BD616" s="86"/>
      <c r="BE616" s="86"/>
      <c r="BF616" s="86"/>
      <c r="BG616" s="86"/>
    </row>
    <row r="617">
      <c r="A617" s="86"/>
      <c r="B617" s="86"/>
      <c r="C617" s="86"/>
      <c r="D617" s="86"/>
      <c r="E617" s="86"/>
      <c r="F617" s="86"/>
      <c r="G617" s="86"/>
      <c r="H617" s="86"/>
      <c r="I617" s="86"/>
      <c r="J617" s="86"/>
      <c r="K617" s="86"/>
      <c r="L617" s="86"/>
      <c r="M617" s="86"/>
      <c r="N617" s="86"/>
      <c r="O617" s="86"/>
      <c r="P617" s="86"/>
      <c r="Q617" s="86"/>
      <c r="R617" s="86"/>
      <c r="S617" s="86"/>
      <c r="T617" s="86"/>
      <c r="U617" s="86"/>
      <c r="V617" s="86"/>
      <c r="W617" s="86"/>
      <c r="X617" s="86"/>
      <c r="Y617" s="86"/>
      <c r="Z617" s="86"/>
      <c r="AA617" s="86"/>
      <c r="AB617" s="86"/>
      <c r="AC617" s="86"/>
      <c r="AD617" s="86"/>
      <c r="AE617" s="86"/>
      <c r="AF617" s="86"/>
      <c r="AG617" s="86"/>
      <c r="AH617" s="86"/>
      <c r="AI617" s="86"/>
      <c r="AJ617" s="86"/>
      <c r="AK617" s="86"/>
      <c r="AL617" s="86"/>
      <c r="AM617" s="86"/>
      <c r="AN617" s="86"/>
      <c r="AO617" s="86"/>
      <c r="AP617" s="86"/>
      <c r="AQ617" s="86"/>
      <c r="AR617" s="86"/>
      <c r="AS617" s="86"/>
      <c r="AT617" s="86"/>
      <c r="AU617" s="86"/>
      <c r="AV617" s="86"/>
      <c r="AW617" s="86"/>
      <c r="AX617" s="86"/>
      <c r="AY617" s="86"/>
      <c r="AZ617" s="86"/>
      <c r="BA617" s="86"/>
      <c r="BB617" s="86"/>
      <c r="BC617" s="86"/>
      <c r="BD617" s="86"/>
      <c r="BE617" s="86"/>
      <c r="BF617" s="86"/>
      <c r="BG617" s="86"/>
    </row>
    <row r="618">
      <c r="A618" s="86"/>
      <c r="B618" s="86"/>
      <c r="C618" s="86"/>
      <c r="D618" s="86"/>
      <c r="E618" s="86"/>
      <c r="F618" s="86"/>
      <c r="G618" s="86"/>
      <c r="H618" s="86"/>
      <c r="I618" s="86"/>
      <c r="J618" s="86"/>
      <c r="K618" s="86"/>
      <c r="L618" s="86"/>
      <c r="M618" s="86"/>
      <c r="N618" s="86"/>
      <c r="O618" s="86"/>
      <c r="P618" s="86"/>
      <c r="Q618" s="86"/>
      <c r="R618" s="86"/>
      <c r="S618" s="86"/>
      <c r="T618" s="86"/>
      <c r="U618" s="86"/>
      <c r="V618" s="86"/>
      <c r="W618" s="86"/>
      <c r="X618" s="86"/>
      <c r="Y618" s="86"/>
      <c r="Z618" s="86"/>
      <c r="AA618" s="86"/>
      <c r="AB618" s="86"/>
      <c r="AC618" s="86"/>
      <c r="AD618" s="86"/>
      <c r="AE618" s="86"/>
      <c r="AF618" s="86"/>
      <c r="AG618" s="86"/>
      <c r="AH618" s="86"/>
      <c r="AI618" s="86"/>
      <c r="AJ618" s="86"/>
      <c r="AK618" s="86"/>
      <c r="AL618" s="86"/>
      <c r="AM618" s="86"/>
      <c r="AN618" s="86"/>
      <c r="AO618" s="86"/>
      <c r="AP618" s="86"/>
      <c r="AQ618" s="86"/>
      <c r="AR618" s="86"/>
      <c r="AS618" s="86"/>
      <c r="AT618" s="86"/>
      <c r="AU618" s="86"/>
      <c r="AV618" s="86"/>
      <c r="AW618" s="86"/>
      <c r="AX618" s="86"/>
      <c r="AY618" s="86"/>
      <c r="AZ618" s="86"/>
      <c r="BA618" s="86"/>
      <c r="BB618" s="86"/>
      <c r="BC618" s="86"/>
      <c r="BD618" s="86"/>
      <c r="BE618" s="86"/>
      <c r="BF618" s="86"/>
      <c r="BG618" s="86"/>
    </row>
    <row r="619">
      <c r="A619" s="86"/>
      <c r="B619" s="86"/>
      <c r="C619" s="86"/>
      <c r="D619" s="86"/>
      <c r="E619" s="86"/>
      <c r="F619" s="86"/>
      <c r="G619" s="86"/>
      <c r="H619" s="86"/>
      <c r="I619" s="86"/>
      <c r="J619" s="86"/>
      <c r="K619" s="86"/>
      <c r="L619" s="86"/>
      <c r="M619" s="86"/>
      <c r="N619" s="86"/>
      <c r="O619" s="86"/>
      <c r="P619" s="86"/>
      <c r="Q619" s="86"/>
      <c r="R619" s="86"/>
      <c r="S619" s="86"/>
      <c r="T619" s="86"/>
      <c r="U619" s="86"/>
      <c r="V619" s="86"/>
      <c r="W619" s="86"/>
      <c r="X619" s="86"/>
      <c r="Y619" s="86"/>
      <c r="Z619" s="86"/>
      <c r="AA619" s="86"/>
      <c r="AB619" s="86"/>
      <c r="AC619" s="86"/>
      <c r="AD619" s="86"/>
      <c r="AE619" s="86"/>
      <c r="AF619" s="86"/>
      <c r="AG619" s="86"/>
      <c r="AH619" s="86"/>
      <c r="AI619" s="86"/>
      <c r="AJ619" s="86"/>
      <c r="AK619" s="86"/>
      <c r="AL619" s="86"/>
      <c r="AM619" s="86"/>
      <c r="AN619" s="86"/>
      <c r="AO619" s="86"/>
      <c r="AP619" s="86"/>
      <c r="AQ619" s="86"/>
      <c r="AR619" s="86"/>
      <c r="AS619" s="86"/>
      <c r="AT619" s="86"/>
      <c r="AU619" s="86"/>
      <c r="AV619" s="86"/>
      <c r="AW619" s="86"/>
      <c r="AX619" s="86"/>
      <c r="AY619" s="86"/>
      <c r="AZ619" s="86"/>
      <c r="BA619" s="86"/>
      <c r="BB619" s="86"/>
      <c r="BC619" s="86"/>
      <c r="BD619" s="86"/>
      <c r="BE619" s="86"/>
      <c r="BF619" s="86"/>
      <c r="BG619" s="86"/>
    </row>
    <row r="620">
      <c r="A620" s="86"/>
      <c r="B620" s="86"/>
      <c r="C620" s="86"/>
      <c r="D620" s="86"/>
      <c r="E620" s="86"/>
      <c r="F620" s="86"/>
      <c r="G620" s="86"/>
      <c r="H620" s="86"/>
      <c r="I620" s="86"/>
      <c r="J620" s="86"/>
      <c r="K620" s="86"/>
      <c r="L620" s="86"/>
      <c r="M620" s="86"/>
      <c r="N620" s="86"/>
      <c r="O620" s="86"/>
      <c r="P620" s="86"/>
      <c r="Q620" s="86"/>
      <c r="R620" s="86"/>
      <c r="S620" s="86"/>
      <c r="T620" s="86"/>
      <c r="U620" s="86"/>
      <c r="V620" s="86"/>
      <c r="W620" s="86"/>
      <c r="X620" s="86"/>
      <c r="Y620" s="86"/>
      <c r="Z620" s="86"/>
      <c r="AA620" s="86"/>
      <c r="AB620" s="86"/>
      <c r="AC620" s="86"/>
      <c r="AD620" s="86"/>
      <c r="AE620" s="86"/>
      <c r="AF620" s="86"/>
      <c r="AG620" s="86"/>
      <c r="AH620" s="86"/>
      <c r="AI620" s="86"/>
      <c r="AJ620" s="86"/>
      <c r="AK620" s="86"/>
      <c r="AL620" s="86"/>
      <c r="AM620" s="86"/>
      <c r="AN620" s="86"/>
      <c r="AO620" s="86"/>
      <c r="AP620" s="86"/>
      <c r="AQ620" s="86"/>
      <c r="AR620" s="86"/>
      <c r="AS620" s="86"/>
      <c r="AT620" s="86"/>
      <c r="AU620" s="86"/>
      <c r="AV620" s="86"/>
      <c r="AW620" s="86"/>
      <c r="AX620" s="86"/>
      <c r="AY620" s="86"/>
      <c r="AZ620" s="86"/>
      <c r="BA620" s="86"/>
      <c r="BB620" s="86"/>
      <c r="BC620" s="86"/>
      <c r="BD620" s="86"/>
      <c r="BE620" s="86"/>
      <c r="BF620" s="86"/>
      <c r="BG620" s="86"/>
    </row>
    <row r="621">
      <c r="A621" s="86"/>
      <c r="B621" s="86"/>
      <c r="C621" s="86"/>
      <c r="D621" s="86"/>
      <c r="E621" s="86"/>
      <c r="F621" s="86"/>
      <c r="G621" s="86"/>
      <c r="H621" s="86"/>
      <c r="I621" s="86"/>
      <c r="J621" s="86"/>
      <c r="K621" s="86"/>
      <c r="L621" s="86"/>
      <c r="M621" s="86"/>
      <c r="N621" s="86"/>
      <c r="O621" s="86"/>
      <c r="P621" s="86"/>
      <c r="Q621" s="86"/>
      <c r="R621" s="86"/>
      <c r="S621" s="86"/>
      <c r="T621" s="86"/>
      <c r="U621" s="86"/>
      <c r="V621" s="86"/>
      <c r="W621" s="86"/>
      <c r="X621" s="86"/>
      <c r="Y621" s="86"/>
      <c r="Z621" s="86"/>
      <c r="AA621" s="86"/>
      <c r="AB621" s="86"/>
      <c r="AC621" s="86"/>
      <c r="AD621" s="86"/>
      <c r="AE621" s="86"/>
      <c r="AF621" s="86"/>
      <c r="AG621" s="86"/>
      <c r="AH621" s="86"/>
      <c r="AI621" s="86"/>
      <c r="AJ621" s="86"/>
      <c r="AK621" s="86"/>
      <c r="AL621" s="86"/>
      <c r="AM621" s="86"/>
      <c r="AN621" s="86"/>
      <c r="AO621" s="86"/>
      <c r="AP621" s="86"/>
      <c r="AQ621" s="86"/>
      <c r="AR621" s="86"/>
      <c r="AS621" s="86"/>
      <c r="AT621" s="86"/>
      <c r="AU621" s="86"/>
      <c r="AV621" s="86"/>
      <c r="AW621" s="86"/>
      <c r="AX621" s="86"/>
      <c r="AY621" s="86"/>
      <c r="AZ621" s="86"/>
      <c r="BA621" s="86"/>
      <c r="BB621" s="86"/>
      <c r="BC621" s="86"/>
      <c r="BD621" s="86"/>
      <c r="BE621" s="86"/>
      <c r="BF621" s="86"/>
      <c r="BG621" s="86"/>
    </row>
    <row r="622">
      <c r="A622" s="86"/>
      <c r="B622" s="86"/>
      <c r="C622" s="86"/>
      <c r="D622" s="86"/>
      <c r="E622" s="86"/>
      <c r="F622" s="86"/>
      <c r="G622" s="86"/>
      <c r="H622" s="86"/>
      <c r="I622" s="86"/>
      <c r="J622" s="86"/>
      <c r="K622" s="86"/>
      <c r="L622" s="86"/>
      <c r="M622" s="86"/>
      <c r="N622" s="86"/>
      <c r="O622" s="86"/>
      <c r="P622" s="86"/>
      <c r="Q622" s="86"/>
      <c r="R622" s="86"/>
      <c r="S622" s="86"/>
      <c r="T622" s="86"/>
      <c r="U622" s="86"/>
      <c r="V622" s="86"/>
      <c r="W622" s="86"/>
      <c r="X622" s="86"/>
      <c r="Y622" s="86"/>
      <c r="Z622" s="86"/>
      <c r="AA622" s="86"/>
      <c r="AB622" s="86"/>
      <c r="AC622" s="86"/>
      <c r="AD622" s="86"/>
      <c r="AE622" s="86"/>
      <c r="AF622" s="86"/>
      <c r="AG622" s="86"/>
      <c r="AH622" s="86"/>
      <c r="AI622" s="86"/>
      <c r="AJ622" s="86"/>
      <c r="AK622" s="86"/>
      <c r="AL622" s="86"/>
      <c r="AM622" s="86"/>
      <c r="AN622" s="86"/>
      <c r="AO622" s="86"/>
      <c r="AP622" s="86"/>
      <c r="AQ622" s="86"/>
      <c r="AR622" s="86"/>
      <c r="AS622" s="86"/>
      <c r="AT622" s="86"/>
      <c r="AU622" s="86"/>
      <c r="AV622" s="86"/>
      <c r="AW622" s="86"/>
      <c r="AX622" s="86"/>
      <c r="AY622" s="86"/>
      <c r="AZ622" s="86"/>
      <c r="BA622" s="86"/>
      <c r="BB622" s="86"/>
      <c r="BC622" s="86"/>
      <c r="BD622" s="86"/>
      <c r="BE622" s="86"/>
      <c r="BF622" s="86"/>
      <c r="BG622" s="86"/>
    </row>
    <row r="623">
      <c r="A623" s="86"/>
      <c r="B623" s="86"/>
      <c r="C623" s="86"/>
      <c r="D623" s="86"/>
      <c r="E623" s="86"/>
      <c r="F623" s="86"/>
      <c r="G623" s="86"/>
      <c r="H623" s="86"/>
      <c r="I623" s="86"/>
      <c r="J623" s="86"/>
      <c r="K623" s="86"/>
      <c r="L623" s="86"/>
      <c r="M623" s="86"/>
      <c r="N623" s="86"/>
      <c r="O623" s="86"/>
      <c r="P623" s="86"/>
      <c r="Q623" s="86"/>
      <c r="R623" s="86"/>
      <c r="S623" s="86"/>
      <c r="T623" s="86"/>
      <c r="U623" s="86"/>
      <c r="V623" s="86"/>
      <c r="W623" s="86"/>
      <c r="X623" s="86"/>
      <c r="Y623" s="86"/>
      <c r="Z623" s="86"/>
      <c r="AA623" s="86"/>
      <c r="AB623" s="86"/>
      <c r="AC623" s="86"/>
      <c r="AD623" s="86"/>
      <c r="AE623" s="86"/>
      <c r="AF623" s="86"/>
      <c r="AG623" s="86"/>
      <c r="AH623" s="86"/>
      <c r="AI623" s="86"/>
      <c r="AJ623" s="86"/>
      <c r="AK623" s="86"/>
      <c r="AL623" s="86"/>
      <c r="AM623" s="86"/>
      <c r="AN623" s="86"/>
      <c r="AO623" s="86"/>
      <c r="AP623" s="86"/>
      <c r="AQ623" s="86"/>
      <c r="AR623" s="86"/>
      <c r="AS623" s="86"/>
      <c r="AT623" s="86"/>
      <c r="AU623" s="86"/>
      <c r="AV623" s="86"/>
      <c r="AW623" s="86"/>
      <c r="AX623" s="86"/>
      <c r="AY623" s="86"/>
      <c r="AZ623" s="86"/>
      <c r="BA623" s="86"/>
      <c r="BB623" s="86"/>
      <c r="BC623" s="86"/>
      <c r="BD623" s="86"/>
      <c r="BE623" s="86"/>
      <c r="BF623" s="86"/>
      <c r="BG623" s="86"/>
    </row>
    <row r="624">
      <c r="A624" s="86"/>
      <c r="B624" s="86"/>
      <c r="C624" s="86"/>
      <c r="D624" s="86"/>
      <c r="E624" s="86"/>
      <c r="F624" s="86"/>
      <c r="G624" s="86"/>
      <c r="H624" s="86"/>
      <c r="I624" s="86"/>
      <c r="J624" s="86"/>
      <c r="K624" s="86"/>
      <c r="L624" s="86"/>
      <c r="M624" s="86"/>
      <c r="N624" s="86"/>
      <c r="O624" s="86"/>
      <c r="P624" s="86"/>
      <c r="Q624" s="86"/>
      <c r="R624" s="86"/>
      <c r="S624" s="86"/>
      <c r="T624" s="86"/>
      <c r="U624" s="86"/>
      <c r="V624" s="86"/>
      <c r="W624" s="86"/>
      <c r="X624" s="86"/>
      <c r="Y624" s="86"/>
      <c r="Z624" s="86"/>
      <c r="AA624" s="86"/>
      <c r="AB624" s="86"/>
      <c r="AC624" s="86"/>
      <c r="AD624" s="86"/>
      <c r="AE624" s="86"/>
      <c r="AF624" s="86"/>
      <c r="AG624" s="86"/>
      <c r="AH624" s="86"/>
      <c r="AI624" s="86"/>
      <c r="AJ624" s="86"/>
      <c r="AK624" s="86"/>
      <c r="AL624" s="86"/>
      <c r="AM624" s="86"/>
      <c r="AN624" s="86"/>
      <c r="AO624" s="86"/>
      <c r="AP624" s="86"/>
      <c r="AQ624" s="86"/>
      <c r="AR624" s="86"/>
      <c r="AS624" s="86"/>
      <c r="AT624" s="86"/>
      <c r="AU624" s="86"/>
      <c r="AV624" s="86"/>
      <c r="AW624" s="86"/>
      <c r="AX624" s="86"/>
      <c r="AY624" s="86"/>
      <c r="AZ624" s="86"/>
      <c r="BA624" s="86"/>
      <c r="BB624" s="86"/>
      <c r="BC624" s="86"/>
      <c r="BD624" s="86"/>
      <c r="BE624" s="86"/>
      <c r="BF624" s="86"/>
      <c r="BG624" s="86"/>
    </row>
    <row r="625">
      <c r="A625" s="86"/>
      <c r="B625" s="86"/>
      <c r="C625" s="86"/>
      <c r="D625" s="86"/>
      <c r="E625" s="86"/>
      <c r="F625" s="86"/>
      <c r="G625" s="86"/>
      <c r="H625" s="86"/>
      <c r="I625" s="86"/>
      <c r="J625" s="86"/>
      <c r="K625" s="86"/>
      <c r="L625" s="86"/>
      <c r="M625" s="86"/>
      <c r="N625" s="86"/>
      <c r="O625" s="86"/>
      <c r="P625" s="86"/>
      <c r="Q625" s="86"/>
      <c r="R625" s="86"/>
      <c r="S625" s="86"/>
      <c r="T625" s="86"/>
      <c r="U625" s="86"/>
      <c r="V625" s="86"/>
      <c r="W625" s="86"/>
      <c r="X625" s="86"/>
      <c r="Y625" s="86"/>
      <c r="Z625" s="86"/>
      <c r="AA625" s="86"/>
      <c r="AB625" s="86"/>
      <c r="AC625" s="86"/>
      <c r="AD625" s="86"/>
      <c r="AE625" s="86"/>
      <c r="AF625" s="86"/>
      <c r="AG625" s="86"/>
      <c r="AH625" s="86"/>
      <c r="AI625" s="86"/>
      <c r="AJ625" s="86"/>
      <c r="AK625" s="86"/>
      <c r="AL625" s="86"/>
      <c r="AM625" s="86"/>
      <c r="AN625" s="86"/>
      <c r="AO625" s="86"/>
      <c r="AP625" s="86"/>
      <c r="AQ625" s="86"/>
      <c r="AR625" s="86"/>
      <c r="AS625" s="86"/>
      <c r="AT625" s="86"/>
      <c r="AU625" s="86"/>
      <c r="AV625" s="86"/>
      <c r="AW625" s="86"/>
      <c r="AX625" s="86"/>
      <c r="AY625" s="86"/>
      <c r="AZ625" s="86"/>
      <c r="BA625" s="86"/>
      <c r="BB625" s="86"/>
      <c r="BC625" s="86"/>
      <c r="BD625" s="86"/>
      <c r="BE625" s="86"/>
      <c r="BF625" s="86"/>
      <c r="BG625" s="86"/>
    </row>
    <row r="626">
      <c r="A626" s="86"/>
      <c r="B626" s="86"/>
      <c r="C626" s="86"/>
      <c r="D626" s="86"/>
      <c r="E626" s="86"/>
      <c r="F626" s="86"/>
      <c r="G626" s="86"/>
      <c r="H626" s="86"/>
      <c r="I626" s="86"/>
      <c r="J626" s="86"/>
      <c r="K626" s="86"/>
      <c r="L626" s="86"/>
      <c r="M626" s="86"/>
      <c r="N626" s="86"/>
      <c r="O626" s="86"/>
      <c r="P626" s="86"/>
      <c r="Q626" s="86"/>
      <c r="R626" s="86"/>
      <c r="S626" s="86"/>
      <c r="T626" s="86"/>
      <c r="U626" s="86"/>
      <c r="V626" s="86"/>
      <c r="W626" s="86"/>
      <c r="X626" s="86"/>
      <c r="Y626" s="86"/>
      <c r="Z626" s="86"/>
      <c r="AA626" s="86"/>
      <c r="AB626" s="86"/>
      <c r="AC626" s="86"/>
      <c r="AD626" s="86"/>
      <c r="AE626" s="86"/>
      <c r="AF626" s="86"/>
      <c r="AG626" s="86"/>
      <c r="AH626" s="86"/>
      <c r="AI626" s="86"/>
      <c r="AJ626" s="86"/>
      <c r="AK626" s="86"/>
      <c r="AL626" s="86"/>
      <c r="AM626" s="86"/>
      <c r="AN626" s="86"/>
      <c r="AO626" s="86"/>
      <c r="AP626" s="86"/>
      <c r="AQ626" s="86"/>
      <c r="AR626" s="86"/>
      <c r="AS626" s="86"/>
      <c r="AT626" s="86"/>
      <c r="AU626" s="86"/>
      <c r="AV626" s="86"/>
      <c r="AW626" s="86"/>
      <c r="AX626" s="86"/>
      <c r="AY626" s="86"/>
      <c r="AZ626" s="86"/>
      <c r="BA626" s="86"/>
      <c r="BB626" s="86"/>
      <c r="BC626" s="86"/>
      <c r="BD626" s="86"/>
      <c r="BE626" s="86"/>
      <c r="BF626" s="86"/>
      <c r="BG626" s="86"/>
    </row>
    <row r="627">
      <c r="A627" s="86"/>
      <c r="B627" s="86"/>
      <c r="C627" s="86"/>
      <c r="D627" s="86"/>
      <c r="E627" s="86"/>
      <c r="F627" s="86"/>
      <c r="G627" s="86"/>
      <c r="H627" s="86"/>
      <c r="I627" s="86"/>
      <c r="J627" s="86"/>
      <c r="K627" s="86"/>
      <c r="L627" s="86"/>
      <c r="M627" s="86"/>
      <c r="N627" s="86"/>
      <c r="O627" s="86"/>
      <c r="P627" s="86"/>
      <c r="Q627" s="86"/>
      <c r="R627" s="86"/>
      <c r="S627" s="86"/>
      <c r="T627" s="86"/>
      <c r="U627" s="86"/>
      <c r="V627" s="86"/>
      <c r="W627" s="86"/>
      <c r="X627" s="86"/>
      <c r="Y627" s="86"/>
      <c r="Z627" s="86"/>
      <c r="AA627" s="86"/>
      <c r="AB627" s="86"/>
      <c r="AC627" s="86"/>
      <c r="AD627" s="86"/>
      <c r="AE627" s="86"/>
      <c r="AF627" s="86"/>
      <c r="AG627" s="86"/>
      <c r="AH627" s="86"/>
      <c r="AI627" s="86"/>
      <c r="AJ627" s="86"/>
      <c r="AK627" s="86"/>
      <c r="AL627" s="86"/>
      <c r="AM627" s="86"/>
      <c r="AN627" s="86"/>
      <c r="AO627" s="86"/>
      <c r="AP627" s="86"/>
      <c r="AQ627" s="86"/>
      <c r="AR627" s="86"/>
      <c r="AS627" s="86"/>
      <c r="AT627" s="86"/>
      <c r="AU627" s="86"/>
      <c r="AV627" s="86"/>
      <c r="AW627" s="86"/>
      <c r="AX627" s="86"/>
      <c r="AY627" s="86"/>
      <c r="AZ627" s="86"/>
      <c r="BA627" s="86"/>
      <c r="BB627" s="86"/>
      <c r="BC627" s="86"/>
      <c r="BD627" s="86"/>
      <c r="BE627" s="86"/>
      <c r="BF627" s="86"/>
      <c r="BG627" s="86"/>
    </row>
    <row r="628">
      <c r="A628" s="86"/>
      <c r="B628" s="86"/>
      <c r="C628" s="86"/>
      <c r="D628" s="86"/>
      <c r="E628" s="86"/>
      <c r="F628" s="86"/>
      <c r="G628" s="86"/>
      <c r="H628" s="86"/>
      <c r="I628" s="86"/>
      <c r="J628" s="86"/>
      <c r="K628" s="86"/>
      <c r="L628" s="86"/>
      <c r="M628" s="86"/>
      <c r="N628" s="86"/>
      <c r="O628" s="86"/>
      <c r="P628" s="86"/>
      <c r="Q628" s="86"/>
      <c r="R628" s="86"/>
      <c r="S628" s="86"/>
      <c r="T628" s="86"/>
      <c r="U628" s="86"/>
      <c r="V628" s="86"/>
      <c r="W628" s="86"/>
      <c r="X628" s="86"/>
      <c r="Y628" s="86"/>
      <c r="Z628" s="86"/>
      <c r="AA628" s="86"/>
      <c r="AB628" s="86"/>
      <c r="AC628" s="86"/>
      <c r="AD628" s="86"/>
      <c r="AE628" s="86"/>
      <c r="AF628" s="86"/>
      <c r="AG628" s="86"/>
      <c r="AH628" s="86"/>
      <c r="AI628" s="86"/>
      <c r="AJ628" s="86"/>
      <c r="AK628" s="86"/>
      <c r="AL628" s="86"/>
      <c r="AM628" s="86"/>
      <c r="AN628" s="86"/>
      <c r="AO628" s="86"/>
      <c r="AP628" s="86"/>
      <c r="AQ628" s="86"/>
      <c r="AR628" s="86"/>
      <c r="AS628" s="86"/>
      <c r="AT628" s="86"/>
      <c r="AU628" s="86"/>
      <c r="AV628" s="86"/>
      <c r="AW628" s="86"/>
      <c r="AX628" s="86"/>
      <c r="AY628" s="86"/>
      <c r="AZ628" s="86"/>
      <c r="BA628" s="86"/>
      <c r="BB628" s="86"/>
      <c r="BC628" s="86"/>
      <c r="BD628" s="86"/>
      <c r="BE628" s="86"/>
      <c r="BF628" s="86"/>
      <c r="BG628" s="86"/>
    </row>
    <row r="629">
      <c r="A629" s="86"/>
      <c r="B629" s="86"/>
      <c r="C629" s="86"/>
      <c r="D629" s="86"/>
      <c r="E629" s="86"/>
      <c r="F629" s="86"/>
      <c r="G629" s="86"/>
      <c r="H629" s="86"/>
      <c r="I629" s="86"/>
      <c r="J629" s="86"/>
      <c r="K629" s="86"/>
      <c r="L629" s="86"/>
      <c r="M629" s="86"/>
      <c r="N629" s="86"/>
      <c r="O629" s="86"/>
      <c r="P629" s="86"/>
      <c r="Q629" s="86"/>
      <c r="R629" s="86"/>
      <c r="S629" s="86"/>
      <c r="T629" s="86"/>
      <c r="U629" s="86"/>
      <c r="V629" s="86"/>
      <c r="W629" s="86"/>
      <c r="X629" s="86"/>
      <c r="Y629" s="86"/>
      <c r="Z629" s="86"/>
      <c r="AA629" s="86"/>
      <c r="AB629" s="86"/>
      <c r="AC629" s="86"/>
      <c r="AD629" s="86"/>
      <c r="AE629" s="86"/>
      <c r="AF629" s="86"/>
      <c r="AG629" s="86"/>
      <c r="AH629" s="86"/>
      <c r="AI629" s="86"/>
      <c r="AJ629" s="86"/>
      <c r="AK629" s="86"/>
      <c r="AL629" s="86"/>
      <c r="AM629" s="86"/>
      <c r="AN629" s="86"/>
      <c r="AO629" s="86"/>
      <c r="AP629" s="86"/>
      <c r="AQ629" s="86"/>
      <c r="AR629" s="86"/>
      <c r="AS629" s="86"/>
      <c r="AT629" s="86"/>
      <c r="AU629" s="86"/>
      <c r="AV629" s="86"/>
      <c r="AW629" s="86"/>
      <c r="AX629" s="86"/>
      <c r="AY629" s="86"/>
      <c r="AZ629" s="86"/>
      <c r="BA629" s="86"/>
      <c r="BB629" s="86"/>
      <c r="BC629" s="86"/>
      <c r="BD629" s="86"/>
      <c r="BE629" s="86"/>
      <c r="BF629" s="86"/>
      <c r="BG629" s="86"/>
    </row>
    <row r="630">
      <c r="A630" s="86"/>
      <c r="B630" s="86"/>
      <c r="C630" s="86"/>
      <c r="D630" s="86"/>
      <c r="E630" s="86"/>
      <c r="F630" s="86"/>
      <c r="G630" s="86"/>
      <c r="H630" s="86"/>
      <c r="I630" s="86"/>
      <c r="J630" s="86"/>
      <c r="K630" s="86"/>
      <c r="L630" s="86"/>
      <c r="M630" s="86"/>
      <c r="N630" s="86"/>
      <c r="O630" s="86"/>
      <c r="P630" s="86"/>
      <c r="Q630" s="86"/>
      <c r="R630" s="86"/>
      <c r="S630" s="86"/>
      <c r="T630" s="86"/>
      <c r="U630" s="86"/>
      <c r="V630" s="86"/>
      <c r="W630" s="86"/>
      <c r="X630" s="86"/>
      <c r="Y630" s="86"/>
      <c r="Z630" s="86"/>
      <c r="AA630" s="86"/>
      <c r="AB630" s="86"/>
      <c r="AC630" s="86"/>
      <c r="AD630" s="86"/>
      <c r="AE630" s="86"/>
      <c r="AF630" s="86"/>
      <c r="AG630" s="86"/>
      <c r="AH630" s="86"/>
      <c r="AI630" s="86"/>
      <c r="AJ630" s="86"/>
      <c r="AK630" s="86"/>
      <c r="AL630" s="86"/>
      <c r="AM630" s="86"/>
      <c r="AN630" s="86"/>
      <c r="AO630" s="86"/>
      <c r="AP630" s="86"/>
      <c r="AQ630" s="86"/>
      <c r="AR630" s="86"/>
      <c r="AS630" s="86"/>
      <c r="AT630" s="86"/>
      <c r="AU630" s="86"/>
      <c r="AV630" s="86"/>
      <c r="AW630" s="86"/>
      <c r="AX630" s="86"/>
      <c r="AY630" s="86"/>
      <c r="AZ630" s="86"/>
      <c r="BA630" s="86"/>
      <c r="BB630" s="86"/>
      <c r="BC630" s="86"/>
      <c r="BD630" s="86"/>
      <c r="BE630" s="86"/>
      <c r="BF630" s="86"/>
      <c r="BG630" s="86"/>
    </row>
    <row r="631">
      <c r="A631" s="86"/>
      <c r="B631" s="86"/>
      <c r="C631" s="86"/>
      <c r="D631" s="86"/>
      <c r="E631" s="86"/>
      <c r="F631" s="86"/>
      <c r="G631" s="86"/>
      <c r="H631" s="86"/>
      <c r="I631" s="86"/>
      <c r="J631" s="86"/>
      <c r="K631" s="86"/>
      <c r="L631" s="86"/>
      <c r="M631" s="86"/>
      <c r="N631" s="86"/>
      <c r="O631" s="86"/>
      <c r="P631" s="86"/>
      <c r="Q631" s="86"/>
      <c r="R631" s="86"/>
      <c r="S631" s="86"/>
      <c r="T631" s="86"/>
      <c r="U631" s="86"/>
      <c r="V631" s="86"/>
      <c r="W631" s="86"/>
      <c r="X631" s="86"/>
      <c r="Y631" s="86"/>
      <c r="Z631" s="86"/>
      <c r="AA631" s="86"/>
      <c r="AB631" s="86"/>
      <c r="AC631" s="86"/>
      <c r="AD631" s="86"/>
      <c r="AE631" s="86"/>
      <c r="AF631" s="86"/>
      <c r="AG631" s="86"/>
      <c r="AH631" s="86"/>
      <c r="AI631" s="86"/>
      <c r="AJ631" s="86"/>
      <c r="AK631" s="86"/>
      <c r="AL631" s="86"/>
      <c r="AM631" s="86"/>
      <c r="AN631" s="86"/>
      <c r="AO631" s="86"/>
      <c r="AP631" s="86"/>
      <c r="AQ631" s="86"/>
      <c r="AR631" s="86"/>
      <c r="AS631" s="86"/>
      <c r="AT631" s="86"/>
      <c r="AU631" s="86"/>
      <c r="AV631" s="86"/>
      <c r="AW631" s="86"/>
      <c r="AX631" s="86"/>
      <c r="AY631" s="86"/>
      <c r="AZ631" s="86"/>
      <c r="BA631" s="86"/>
      <c r="BB631" s="86"/>
      <c r="BC631" s="86"/>
      <c r="BD631" s="86"/>
      <c r="BE631" s="86"/>
      <c r="BF631" s="86"/>
      <c r="BG631" s="86"/>
    </row>
    <row r="632">
      <c r="A632" s="86"/>
      <c r="B632" s="86"/>
      <c r="C632" s="86"/>
      <c r="D632" s="86"/>
      <c r="E632" s="86"/>
      <c r="F632" s="86"/>
      <c r="G632" s="86"/>
      <c r="H632" s="86"/>
      <c r="I632" s="86"/>
      <c r="J632" s="86"/>
      <c r="K632" s="86"/>
      <c r="L632" s="86"/>
      <c r="M632" s="86"/>
      <c r="N632" s="86"/>
      <c r="O632" s="86"/>
      <c r="P632" s="86"/>
      <c r="Q632" s="86"/>
      <c r="R632" s="86"/>
      <c r="S632" s="86"/>
      <c r="T632" s="86"/>
      <c r="U632" s="86"/>
      <c r="V632" s="86"/>
      <c r="W632" s="86"/>
      <c r="X632" s="86"/>
      <c r="Y632" s="86"/>
      <c r="Z632" s="86"/>
      <c r="AA632" s="86"/>
      <c r="AB632" s="86"/>
      <c r="AC632" s="86"/>
      <c r="AD632" s="86"/>
      <c r="AE632" s="86"/>
      <c r="AF632" s="86"/>
      <c r="AG632" s="86"/>
      <c r="AH632" s="86"/>
      <c r="AI632" s="86"/>
      <c r="AJ632" s="86"/>
      <c r="AK632" s="86"/>
      <c r="AL632" s="86"/>
      <c r="AM632" s="86"/>
      <c r="AN632" s="86"/>
      <c r="AO632" s="86"/>
      <c r="AP632" s="86"/>
      <c r="AQ632" s="86"/>
      <c r="AR632" s="86"/>
      <c r="AS632" s="86"/>
      <c r="AT632" s="86"/>
      <c r="AU632" s="86"/>
      <c r="AV632" s="86"/>
      <c r="AW632" s="86"/>
      <c r="AX632" s="86"/>
      <c r="AY632" s="86"/>
      <c r="AZ632" s="86"/>
      <c r="BA632" s="86"/>
      <c r="BB632" s="86"/>
      <c r="BC632" s="86"/>
      <c r="BD632" s="86"/>
      <c r="BE632" s="86"/>
      <c r="BF632" s="86"/>
      <c r="BG632" s="86"/>
    </row>
    <row r="633">
      <c r="A633" s="86"/>
      <c r="B633" s="86"/>
      <c r="C633" s="86"/>
      <c r="D633" s="86"/>
      <c r="E633" s="86"/>
      <c r="F633" s="86"/>
      <c r="G633" s="86"/>
      <c r="H633" s="86"/>
      <c r="I633" s="86"/>
      <c r="J633" s="86"/>
      <c r="K633" s="86"/>
      <c r="L633" s="86"/>
      <c r="M633" s="86"/>
      <c r="N633" s="86"/>
      <c r="O633" s="86"/>
      <c r="P633" s="86"/>
      <c r="Q633" s="86"/>
      <c r="R633" s="86"/>
      <c r="S633" s="86"/>
      <c r="T633" s="86"/>
      <c r="U633" s="86"/>
      <c r="V633" s="86"/>
      <c r="W633" s="86"/>
      <c r="X633" s="86"/>
      <c r="Y633" s="86"/>
      <c r="Z633" s="86"/>
      <c r="AA633" s="86"/>
      <c r="AB633" s="86"/>
      <c r="AC633" s="86"/>
      <c r="AD633" s="86"/>
      <c r="AE633" s="86"/>
      <c r="AF633" s="86"/>
      <c r="AG633" s="86"/>
      <c r="AH633" s="86"/>
      <c r="AI633" s="86"/>
      <c r="AJ633" s="86"/>
      <c r="AK633" s="86"/>
      <c r="AL633" s="86"/>
      <c r="AM633" s="86"/>
      <c r="AN633" s="86"/>
      <c r="AO633" s="86"/>
      <c r="AP633" s="86"/>
      <c r="AQ633" s="86"/>
      <c r="AR633" s="86"/>
      <c r="AS633" s="86"/>
      <c r="AT633" s="86"/>
      <c r="AU633" s="86"/>
      <c r="AV633" s="86"/>
      <c r="AW633" s="86"/>
      <c r="AX633" s="86"/>
      <c r="AY633" s="86"/>
      <c r="AZ633" s="86"/>
      <c r="BA633" s="86"/>
      <c r="BB633" s="86"/>
      <c r="BC633" s="86"/>
      <c r="BD633" s="86"/>
      <c r="BE633" s="86"/>
      <c r="BF633" s="86"/>
      <c r="BG633" s="86"/>
    </row>
    <row r="634">
      <c r="A634" s="86"/>
      <c r="B634" s="86"/>
      <c r="C634" s="86"/>
      <c r="D634" s="86"/>
      <c r="E634" s="86"/>
      <c r="F634" s="86"/>
      <c r="G634" s="86"/>
      <c r="H634" s="86"/>
      <c r="I634" s="86"/>
      <c r="J634" s="86"/>
      <c r="K634" s="86"/>
      <c r="L634" s="86"/>
      <c r="M634" s="86"/>
      <c r="N634" s="86"/>
      <c r="O634" s="86"/>
      <c r="P634" s="86"/>
      <c r="Q634" s="86"/>
      <c r="R634" s="86"/>
      <c r="S634" s="86"/>
      <c r="T634" s="86"/>
      <c r="U634" s="86"/>
      <c r="V634" s="86"/>
      <c r="W634" s="86"/>
      <c r="X634" s="86"/>
      <c r="Y634" s="86"/>
      <c r="Z634" s="86"/>
      <c r="AA634" s="86"/>
      <c r="AB634" s="86"/>
      <c r="AC634" s="86"/>
      <c r="AD634" s="86"/>
      <c r="AE634" s="86"/>
      <c r="AF634" s="86"/>
      <c r="AG634" s="86"/>
      <c r="AH634" s="86"/>
      <c r="AI634" s="86"/>
      <c r="AJ634" s="86"/>
      <c r="AK634" s="86"/>
      <c r="AL634" s="86"/>
      <c r="AM634" s="86"/>
      <c r="AN634" s="86"/>
      <c r="AO634" s="86"/>
      <c r="AP634" s="86"/>
      <c r="AQ634" s="86"/>
      <c r="AR634" s="86"/>
      <c r="AS634" s="86"/>
      <c r="AT634" s="86"/>
      <c r="AU634" s="86"/>
      <c r="AV634" s="86"/>
      <c r="AW634" s="86"/>
      <c r="AX634" s="86"/>
      <c r="AY634" s="86"/>
      <c r="AZ634" s="86"/>
      <c r="BA634" s="86"/>
      <c r="BB634" s="86"/>
      <c r="BC634" s="86"/>
      <c r="BD634" s="86"/>
      <c r="BE634" s="86"/>
      <c r="BF634" s="86"/>
      <c r="BG634" s="86"/>
    </row>
    <row r="635">
      <c r="A635" s="86"/>
      <c r="B635" s="86"/>
      <c r="C635" s="86"/>
      <c r="D635" s="86"/>
      <c r="E635" s="86"/>
      <c r="F635" s="86"/>
      <c r="G635" s="86"/>
      <c r="H635" s="86"/>
      <c r="I635" s="86"/>
      <c r="J635" s="86"/>
      <c r="K635" s="86"/>
      <c r="L635" s="86"/>
      <c r="M635" s="86"/>
      <c r="N635" s="86"/>
      <c r="O635" s="86"/>
      <c r="P635" s="86"/>
      <c r="Q635" s="86"/>
      <c r="R635" s="86"/>
      <c r="S635" s="86"/>
      <c r="T635" s="86"/>
      <c r="U635" s="86"/>
      <c r="V635" s="86"/>
      <c r="W635" s="86"/>
      <c r="X635" s="86"/>
      <c r="Y635" s="86"/>
      <c r="Z635" s="86"/>
      <c r="AA635" s="86"/>
      <c r="AB635" s="86"/>
      <c r="AC635" s="86"/>
      <c r="AD635" s="86"/>
      <c r="AE635" s="86"/>
      <c r="AF635" s="86"/>
      <c r="AG635" s="86"/>
      <c r="AH635" s="86"/>
      <c r="AI635" s="86"/>
      <c r="AJ635" s="86"/>
      <c r="AK635" s="86"/>
      <c r="AL635" s="86"/>
      <c r="AM635" s="86"/>
      <c r="AN635" s="86"/>
      <c r="AO635" s="86"/>
      <c r="AP635" s="86"/>
      <c r="AQ635" s="86"/>
      <c r="AR635" s="86"/>
      <c r="AS635" s="86"/>
      <c r="AT635" s="86"/>
      <c r="AU635" s="86"/>
      <c r="AV635" s="86"/>
      <c r="AW635" s="86"/>
      <c r="AX635" s="86"/>
      <c r="AY635" s="86"/>
      <c r="AZ635" s="86"/>
      <c r="BA635" s="86"/>
      <c r="BB635" s="86"/>
      <c r="BC635" s="86"/>
      <c r="BD635" s="86"/>
      <c r="BE635" s="86"/>
      <c r="BF635" s="86"/>
      <c r="BG635" s="86"/>
    </row>
    <row r="636">
      <c r="A636" s="86"/>
      <c r="B636" s="86"/>
      <c r="C636" s="86"/>
      <c r="D636" s="86"/>
      <c r="E636" s="86"/>
      <c r="F636" s="86"/>
      <c r="G636" s="86"/>
      <c r="H636" s="86"/>
      <c r="I636" s="86"/>
      <c r="J636" s="86"/>
      <c r="K636" s="86"/>
      <c r="L636" s="86"/>
      <c r="M636" s="86"/>
      <c r="N636" s="86"/>
      <c r="O636" s="86"/>
      <c r="P636" s="86"/>
      <c r="Q636" s="86"/>
      <c r="R636" s="86"/>
      <c r="S636" s="86"/>
      <c r="T636" s="86"/>
      <c r="U636" s="86"/>
      <c r="V636" s="86"/>
      <c r="W636" s="86"/>
      <c r="X636" s="86"/>
      <c r="Y636" s="86"/>
      <c r="Z636" s="86"/>
      <c r="AA636" s="86"/>
      <c r="AB636" s="86"/>
      <c r="AC636" s="86"/>
      <c r="AD636" s="86"/>
      <c r="AE636" s="86"/>
      <c r="AF636" s="86"/>
      <c r="AG636" s="86"/>
      <c r="AH636" s="86"/>
      <c r="AI636" s="86"/>
      <c r="AJ636" s="86"/>
      <c r="AK636" s="86"/>
      <c r="AL636" s="86"/>
      <c r="AM636" s="86"/>
      <c r="AN636" s="86"/>
      <c r="AO636" s="86"/>
      <c r="AP636" s="86"/>
      <c r="AQ636" s="86"/>
      <c r="AR636" s="86"/>
      <c r="AS636" s="86"/>
      <c r="AT636" s="86"/>
      <c r="AU636" s="86"/>
      <c r="AV636" s="86"/>
      <c r="AW636" s="86"/>
      <c r="AX636" s="86"/>
      <c r="AY636" s="86"/>
      <c r="AZ636" s="86"/>
      <c r="BA636" s="86"/>
      <c r="BB636" s="86"/>
      <c r="BC636" s="86"/>
      <c r="BD636" s="86"/>
      <c r="BE636" s="86"/>
      <c r="BF636" s="86"/>
      <c r="BG636" s="86"/>
    </row>
    <row r="637">
      <c r="A637" s="86"/>
      <c r="B637" s="86"/>
      <c r="C637" s="86"/>
      <c r="D637" s="86"/>
      <c r="E637" s="86"/>
      <c r="F637" s="86"/>
      <c r="G637" s="86"/>
      <c r="H637" s="86"/>
      <c r="I637" s="86"/>
      <c r="J637" s="86"/>
      <c r="K637" s="86"/>
      <c r="L637" s="86"/>
      <c r="M637" s="86"/>
      <c r="N637" s="86"/>
      <c r="O637" s="86"/>
      <c r="P637" s="86"/>
      <c r="Q637" s="86"/>
      <c r="R637" s="86"/>
      <c r="S637" s="86"/>
      <c r="T637" s="86"/>
      <c r="U637" s="86"/>
      <c r="V637" s="86"/>
      <c r="W637" s="86"/>
      <c r="X637" s="86"/>
      <c r="Y637" s="86"/>
      <c r="Z637" s="86"/>
      <c r="AA637" s="86"/>
      <c r="AB637" s="86"/>
      <c r="AC637" s="86"/>
      <c r="AD637" s="86"/>
      <c r="AE637" s="86"/>
      <c r="AF637" s="86"/>
      <c r="AG637" s="86"/>
      <c r="AH637" s="86"/>
      <c r="AI637" s="86"/>
      <c r="AJ637" s="86"/>
      <c r="AK637" s="86"/>
      <c r="AL637" s="86"/>
      <c r="AM637" s="86"/>
      <c r="AN637" s="86"/>
      <c r="AO637" s="86"/>
      <c r="AP637" s="86"/>
      <c r="AQ637" s="86"/>
      <c r="AR637" s="86"/>
      <c r="AS637" s="86"/>
      <c r="AT637" s="86"/>
      <c r="AU637" s="86"/>
      <c r="AV637" s="86"/>
      <c r="AW637" s="86"/>
      <c r="AX637" s="86"/>
      <c r="AY637" s="86"/>
      <c r="AZ637" s="86"/>
      <c r="BA637" s="86"/>
      <c r="BB637" s="86"/>
      <c r="BC637" s="86"/>
      <c r="BD637" s="86"/>
      <c r="BE637" s="86"/>
      <c r="BF637" s="86"/>
      <c r="BG637" s="86"/>
    </row>
    <row r="638">
      <c r="A638" s="86"/>
      <c r="B638" s="86"/>
      <c r="C638" s="86"/>
      <c r="D638" s="86"/>
      <c r="E638" s="86"/>
      <c r="F638" s="86"/>
      <c r="G638" s="86"/>
      <c r="H638" s="86"/>
      <c r="I638" s="86"/>
      <c r="J638" s="86"/>
      <c r="K638" s="86"/>
      <c r="L638" s="86"/>
      <c r="M638" s="86"/>
      <c r="N638" s="86"/>
      <c r="O638" s="86"/>
      <c r="P638" s="86"/>
      <c r="Q638" s="86"/>
      <c r="R638" s="86"/>
      <c r="S638" s="86"/>
      <c r="T638" s="86"/>
      <c r="U638" s="86"/>
      <c r="V638" s="86"/>
      <c r="W638" s="86"/>
      <c r="X638" s="86"/>
      <c r="Y638" s="86"/>
      <c r="Z638" s="86"/>
      <c r="AA638" s="86"/>
      <c r="AB638" s="86"/>
      <c r="AC638" s="86"/>
      <c r="AD638" s="86"/>
      <c r="AE638" s="86"/>
      <c r="AF638" s="86"/>
      <c r="AG638" s="86"/>
      <c r="AH638" s="86"/>
      <c r="AI638" s="86"/>
      <c r="AJ638" s="86"/>
      <c r="AK638" s="86"/>
      <c r="AL638" s="86"/>
      <c r="AM638" s="86"/>
      <c r="AN638" s="86"/>
      <c r="AO638" s="86"/>
      <c r="AP638" s="86"/>
      <c r="AQ638" s="86"/>
      <c r="AR638" s="86"/>
      <c r="AS638" s="86"/>
      <c r="AT638" s="86"/>
      <c r="AU638" s="86"/>
      <c r="AV638" s="86"/>
      <c r="AW638" s="86"/>
      <c r="AX638" s="86"/>
      <c r="AY638" s="86"/>
      <c r="AZ638" s="86"/>
      <c r="BA638" s="86"/>
      <c r="BB638" s="86"/>
      <c r="BC638" s="86"/>
      <c r="BD638" s="86"/>
      <c r="BE638" s="86"/>
      <c r="BF638" s="86"/>
      <c r="BG638" s="86"/>
    </row>
    <row r="639">
      <c r="A639" s="86"/>
      <c r="B639" s="86"/>
      <c r="C639" s="86"/>
      <c r="D639" s="86"/>
      <c r="E639" s="86"/>
      <c r="F639" s="86"/>
      <c r="G639" s="86"/>
      <c r="H639" s="86"/>
      <c r="I639" s="86"/>
      <c r="J639" s="86"/>
      <c r="K639" s="86"/>
      <c r="L639" s="86"/>
      <c r="M639" s="86"/>
      <c r="N639" s="86"/>
      <c r="O639" s="86"/>
      <c r="P639" s="86"/>
      <c r="Q639" s="86"/>
      <c r="R639" s="86"/>
      <c r="S639" s="86"/>
      <c r="T639" s="86"/>
      <c r="U639" s="86"/>
      <c r="V639" s="86"/>
      <c r="W639" s="86"/>
      <c r="X639" s="86"/>
      <c r="Y639" s="86"/>
      <c r="Z639" s="86"/>
      <c r="AA639" s="86"/>
      <c r="AB639" s="86"/>
      <c r="AC639" s="86"/>
      <c r="AD639" s="86"/>
      <c r="AE639" s="86"/>
      <c r="AF639" s="86"/>
      <c r="AG639" s="86"/>
      <c r="AH639" s="86"/>
      <c r="AI639" s="86"/>
      <c r="AJ639" s="86"/>
      <c r="AK639" s="86"/>
      <c r="AL639" s="86"/>
      <c r="AM639" s="86"/>
      <c r="AN639" s="86"/>
      <c r="AO639" s="86"/>
      <c r="AP639" s="86"/>
      <c r="AQ639" s="86"/>
      <c r="AR639" s="86"/>
      <c r="AS639" s="86"/>
      <c r="AT639" s="86"/>
      <c r="AU639" s="86"/>
      <c r="AV639" s="86"/>
      <c r="AW639" s="86"/>
      <c r="AX639" s="86"/>
      <c r="AY639" s="86"/>
      <c r="AZ639" s="86"/>
      <c r="BA639" s="86"/>
      <c r="BB639" s="86"/>
      <c r="BC639" s="86"/>
      <c r="BD639" s="86"/>
      <c r="BE639" s="86"/>
      <c r="BF639" s="86"/>
      <c r="BG639" s="86"/>
    </row>
    <row r="640">
      <c r="A640" s="86"/>
      <c r="B640" s="86"/>
      <c r="C640" s="86"/>
      <c r="D640" s="86"/>
      <c r="E640" s="86"/>
      <c r="F640" s="86"/>
      <c r="G640" s="86"/>
      <c r="H640" s="86"/>
      <c r="I640" s="86"/>
      <c r="J640" s="86"/>
      <c r="K640" s="86"/>
      <c r="L640" s="86"/>
      <c r="M640" s="86"/>
      <c r="N640" s="86"/>
      <c r="O640" s="86"/>
      <c r="P640" s="86"/>
      <c r="Q640" s="86"/>
      <c r="R640" s="86"/>
      <c r="S640" s="86"/>
      <c r="T640" s="86"/>
      <c r="U640" s="86"/>
      <c r="V640" s="86"/>
      <c r="W640" s="86"/>
      <c r="X640" s="86"/>
      <c r="Y640" s="86"/>
      <c r="Z640" s="86"/>
      <c r="AA640" s="86"/>
      <c r="AB640" s="86"/>
      <c r="AC640" s="86"/>
      <c r="AD640" s="86"/>
      <c r="AE640" s="86"/>
      <c r="AF640" s="86"/>
      <c r="AG640" s="86"/>
      <c r="AH640" s="86"/>
      <c r="AI640" s="86"/>
      <c r="AJ640" s="86"/>
      <c r="AK640" s="86"/>
      <c r="AL640" s="86"/>
      <c r="AM640" s="86"/>
      <c r="AN640" s="86"/>
      <c r="AO640" s="86"/>
      <c r="AP640" s="86"/>
      <c r="AQ640" s="86"/>
      <c r="AR640" s="86"/>
      <c r="AS640" s="86"/>
      <c r="AT640" s="86"/>
      <c r="AU640" s="86"/>
      <c r="AV640" s="86"/>
      <c r="AW640" s="86"/>
      <c r="AX640" s="86"/>
      <c r="AY640" s="86"/>
      <c r="AZ640" s="86"/>
      <c r="BA640" s="86"/>
      <c r="BB640" s="86"/>
      <c r="BC640" s="86"/>
      <c r="BD640" s="86"/>
      <c r="BE640" s="86"/>
      <c r="BF640" s="86"/>
      <c r="BG640" s="86"/>
    </row>
    <row r="641">
      <c r="A641" s="86"/>
      <c r="B641" s="86"/>
      <c r="C641" s="86"/>
      <c r="D641" s="86"/>
      <c r="E641" s="86"/>
      <c r="F641" s="86"/>
      <c r="G641" s="86"/>
      <c r="H641" s="86"/>
      <c r="I641" s="86"/>
      <c r="J641" s="86"/>
      <c r="K641" s="86"/>
      <c r="L641" s="86"/>
      <c r="M641" s="86"/>
      <c r="N641" s="86"/>
      <c r="O641" s="86"/>
      <c r="P641" s="86"/>
      <c r="Q641" s="86"/>
      <c r="R641" s="86"/>
      <c r="S641" s="86"/>
      <c r="T641" s="86"/>
      <c r="U641" s="86"/>
      <c r="V641" s="86"/>
      <c r="W641" s="86"/>
      <c r="X641" s="86"/>
      <c r="Y641" s="86"/>
      <c r="Z641" s="86"/>
      <c r="AA641" s="86"/>
      <c r="AB641" s="86"/>
      <c r="AC641" s="86"/>
      <c r="AD641" s="86"/>
      <c r="AE641" s="86"/>
      <c r="AF641" s="86"/>
      <c r="AG641" s="86"/>
      <c r="AH641" s="86"/>
      <c r="AI641" s="86"/>
      <c r="AJ641" s="86"/>
      <c r="AK641" s="86"/>
      <c r="AL641" s="86"/>
      <c r="AM641" s="86"/>
      <c r="AN641" s="86"/>
      <c r="AO641" s="86"/>
      <c r="AP641" s="86"/>
      <c r="AQ641" s="86"/>
      <c r="AR641" s="86"/>
      <c r="AS641" s="86"/>
      <c r="AT641" s="86"/>
      <c r="AU641" s="86"/>
      <c r="AV641" s="86"/>
      <c r="AW641" s="86"/>
      <c r="AX641" s="86"/>
      <c r="AY641" s="86"/>
      <c r="AZ641" s="86"/>
      <c r="BA641" s="86"/>
      <c r="BB641" s="86"/>
      <c r="BC641" s="86"/>
      <c r="BD641" s="86"/>
      <c r="BE641" s="86"/>
      <c r="BF641" s="86"/>
      <c r="BG641" s="86"/>
    </row>
    <row r="642">
      <c r="A642" s="86"/>
      <c r="B642" s="86"/>
      <c r="C642" s="86"/>
      <c r="D642" s="86"/>
      <c r="E642" s="86"/>
      <c r="F642" s="86"/>
      <c r="G642" s="86"/>
      <c r="H642" s="86"/>
      <c r="I642" s="86"/>
      <c r="J642" s="86"/>
      <c r="K642" s="86"/>
      <c r="L642" s="86"/>
      <c r="M642" s="86"/>
      <c r="N642" s="86"/>
      <c r="O642" s="86"/>
      <c r="P642" s="86"/>
      <c r="Q642" s="86"/>
      <c r="R642" s="86"/>
      <c r="S642" s="86"/>
      <c r="T642" s="86"/>
      <c r="U642" s="86"/>
      <c r="V642" s="86"/>
      <c r="W642" s="86"/>
      <c r="X642" s="86"/>
      <c r="Y642" s="86"/>
      <c r="Z642" s="86"/>
      <c r="AA642" s="86"/>
      <c r="AB642" s="86"/>
      <c r="AC642" s="86"/>
      <c r="AD642" s="86"/>
      <c r="AE642" s="86"/>
      <c r="AF642" s="86"/>
      <c r="AG642" s="86"/>
      <c r="AH642" s="86"/>
      <c r="AI642" s="86"/>
      <c r="AJ642" s="86"/>
      <c r="AK642" s="86"/>
      <c r="AL642" s="86"/>
      <c r="AM642" s="86"/>
      <c r="AN642" s="86"/>
      <c r="AO642" s="86"/>
      <c r="AP642" s="86"/>
      <c r="AQ642" s="86"/>
      <c r="AR642" s="86"/>
      <c r="AS642" s="86"/>
      <c r="AT642" s="86"/>
      <c r="AU642" s="86"/>
      <c r="AV642" s="86"/>
      <c r="AW642" s="86"/>
      <c r="AX642" s="86"/>
      <c r="AY642" s="86"/>
      <c r="AZ642" s="86"/>
      <c r="BA642" s="86"/>
      <c r="BB642" s="86"/>
      <c r="BC642" s="86"/>
      <c r="BD642" s="86"/>
      <c r="BE642" s="86"/>
      <c r="BF642" s="86"/>
      <c r="BG642" s="86"/>
    </row>
    <row r="643">
      <c r="A643" s="86"/>
      <c r="B643" s="86"/>
      <c r="C643" s="86"/>
      <c r="D643" s="86"/>
      <c r="E643" s="86"/>
      <c r="F643" s="86"/>
      <c r="G643" s="86"/>
      <c r="H643" s="86"/>
      <c r="I643" s="86"/>
      <c r="J643" s="86"/>
      <c r="K643" s="86"/>
      <c r="L643" s="86"/>
      <c r="M643" s="86"/>
      <c r="N643" s="86"/>
      <c r="O643" s="86"/>
      <c r="P643" s="86"/>
      <c r="Q643" s="86"/>
      <c r="R643" s="86"/>
      <c r="S643" s="86"/>
      <c r="T643" s="86"/>
      <c r="U643" s="86"/>
      <c r="V643" s="86"/>
      <c r="W643" s="86"/>
      <c r="X643" s="86"/>
      <c r="Y643" s="86"/>
      <c r="Z643" s="86"/>
      <c r="AA643" s="86"/>
      <c r="AB643" s="86"/>
      <c r="AC643" s="86"/>
      <c r="AD643" s="86"/>
      <c r="AE643" s="86"/>
      <c r="AF643" s="86"/>
      <c r="AG643" s="86"/>
      <c r="AH643" s="86"/>
      <c r="AI643" s="86"/>
      <c r="AJ643" s="86"/>
      <c r="AK643" s="86"/>
      <c r="AL643" s="86"/>
      <c r="AM643" s="86"/>
      <c r="AN643" s="86"/>
      <c r="AO643" s="86"/>
      <c r="AP643" s="86"/>
      <c r="AQ643" s="86"/>
      <c r="AR643" s="86"/>
      <c r="AS643" s="86"/>
      <c r="AT643" s="86"/>
      <c r="AU643" s="86"/>
      <c r="AV643" s="86"/>
      <c r="AW643" s="86"/>
      <c r="AX643" s="86"/>
      <c r="AY643" s="86"/>
      <c r="AZ643" s="86"/>
      <c r="BA643" s="86"/>
      <c r="BB643" s="86"/>
      <c r="BC643" s="86"/>
      <c r="BD643" s="86"/>
      <c r="BE643" s="86"/>
      <c r="BF643" s="86"/>
      <c r="BG643" s="86"/>
    </row>
    <row r="644">
      <c r="A644" s="86"/>
      <c r="B644" s="86"/>
      <c r="C644" s="86"/>
      <c r="D644" s="86"/>
      <c r="E644" s="86"/>
      <c r="F644" s="86"/>
      <c r="G644" s="86"/>
      <c r="H644" s="86"/>
      <c r="I644" s="86"/>
      <c r="J644" s="86"/>
      <c r="K644" s="86"/>
      <c r="L644" s="86"/>
      <c r="M644" s="86"/>
      <c r="N644" s="86"/>
      <c r="O644" s="86"/>
      <c r="P644" s="86"/>
      <c r="Q644" s="86"/>
      <c r="R644" s="86"/>
      <c r="S644" s="86"/>
      <c r="T644" s="86"/>
      <c r="U644" s="86"/>
      <c r="V644" s="86"/>
      <c r="W644" s="86"/>
      <c r="X644" s="86"/>
      <c r="Y644" s="86"/>
      <c r="Z644" s="86"/>
      <c r="AA644" s="86"/>
      <c r="AB644" s="86"/>
      <c r="AC644" s="86"/>
      <c r="AD644" s="86"/>
      <c r="AE644" s="86"/>
      <c r="AF644" s="86"/>
      <c r="AG644" s="86"/>
      <c r="AH644" s="86"/>
      <c r="AI644" s="86"/>
      <c r="AJ644" s="86"/>
      <c r="AK644" s="86"/>
      <c r="AL644" s="86"/>
      <c r="AM644" s="86"/>
      <c r="AN644" s="86"/>
      <c r="AO644" s="86"/>
      <c r="AP644" s="86"/>
      <c r="AQ644" s="86"/>
      <c r="AR644" s="86"/>
      <c r="AS644" s="86"/>
      <c r="AT644" s="86"/>
      <c r="AU644" s="86"/>
      <c r="AV644" s="86"/>
      <c r="AW644" s="86"/>
      <c r="AX644" s="86"/>
      <c r="AY644" s="86"/>
      <c r="AZ644" s="86"/>
      <c r="BA644" s="86"/>
      <c r="BB644" s="86"/>
      <c r="BC644" s="86"/>
      <c r="BD644" s="86"/>
      <c r="BE644" s="86"/>
      <c r="BF644" s="86"/>
      <c r="BG644" s="86"/>
    </row>
    <row r="645">
      <c r="A645" s="86"/>
      <c r="B645" s="86"/>
      <c r="C645" s="86"/>
      <c r="D645" s="86"/>
      <c r="E645" s="86"/>
      <c r="F645" s="86"/>
      <c r="G645" s="86"/>
      <c r="H645" s="86"/>
      <c r="I645" s="86"/>
      <c r="J645" s="86"/>
      <c r="K645" s="86"/>
      <c r="L645" s="86"/>
      <c r="M645" s="86"/>
      <c r="N645" s="86"/>
      <c r="O645" s="86"/>
      <c r="P645" s="86"/>
      <c r="Q645" s="86"/>
      <c r="R645" s="86"/>
      <c r="S645" s="86"/>
      <c r="T645" s="86"/>
      <c r="U645" s="86"/>
      <c r="V645" s="86"/>
      <c r="W645" s="86"/>
      <c r="X645" s="86"/>
      <c r="Y645" s="86"/>
      <c r="Z645" s="86"/>
      <c r="AA645" s="86"/>
      <c r="AB645" s="86"/>
      <c r="AC645" s="86"/>
      <c r="AD645" s="86"/>
      <c r="AE645" s="86"/>
      <c r="AF645" s="86"/>
      <c r="AG645" s="86"/>
      <c r="AH645" s="86"/>
      <c r="AI645" s="86"/>
      <c r="AJ645" s="86"/>
      <c r="AK645" s="86"/>
      <c r="AL645" s="86"/>
      <c r="AM645" s="86"/>
      <c r="AN645" s="86"/>
      <c r="AO645" s="86"/>
      <c r="AP645" s="86"/>
      <c r="AQ645" s="86"/>
      <c r="AR645" s="86"/>
      <c r="AS645" s="86"/>
      <c r="AT645" s="86"/>
      <c r="AU645" s="86"/>
      <c r="AV645" s="86"/>
      <c r="AW645" s="86"/>
      <c r="AX645" s="86"/>
      <c r="AY645" s="86"/>
      <c r="AZ645" s="86"/>
      <c r="BA645" s="86"/>
      <c r="BB645" s="86"/>
      <c r="BC645" s="86"/>
      <c r="BD645" s="86"/>
      <c r="BE645" s="86"/>
      <c r="BF645" s="86"/>
      <c r="BG645" s="86"/>
    </row>
    <row r="646">
      <c r="A646" s="86"/>
      <c r="B646" s="86"/>
      <c r="C646" s="86"/>
      <c r="D646" s="86"/>
      <c r="E646" s="86"/>
      <c r="F646" s="86"/>
      <c r="G646" s="86"/>
      <c r="H646" s="86"/>
      <c r="I646" s="86"/>
      <c r="J646" s="86"/>
      <c r="K646" s="86"/>
      <c r="L646" s="86"/>
      <c r="M646" s="86"/>
      <c r="N646" s="86"/>
      <c r="O646" s="86"/>
      <c r="P646" s="86"/>
      <c r="Q646" s="86"/>
      <c r="R646" s="86"/>
      <c r="S646" s="86"/>
      <c r="T646" s="86"/>
      <c r="U646" s="86"/>
      <c r="V646" s="86"/>
      <c r="W646" s="86"/>
      <c r="X646" s="86"/>
      <c r="Y646" s="86"/>
      <c r="Z646" s="86"/>
      <c r="AA646" s="86"/>
      <c r="AB646" s="86"/>
      <c r="AC646" s="86"/>
      <c r="AD646" s="86"/>
      <c r="AE646" s="86"/>
      <c r="AF646" s="86"/>
      <c r="AG646" s="86"/>
      <c r="AH646" s="86"/>
      <c r="AI646" s="86"/>
      <c r="AJ646" s="86"/>
      <c r="AK646" s="86"/>
      <c r="AL646" s="86"/>
      <c r="AM646" s="86"/>
      <c r="AN646" s="86"/>
      <c r="AO646" s="86"/>
      <c r="AP646" s="86"/>
      <c r="AQ646" s="86"/>
      <c r="AR646" s="86"/>
      <c r="AS646" s="86"/>
      <c r="AT646" s="86"/>
      <c r="AU646" s="86"/>
      <c r="AV646" s="86"/>
      <c r="AW646" s="86"/>
      <c r="AX646" s="86"/>
      <c r="AY646" s="86"/>
      <c r="AZ646" s="86"/>
      <c r="BA646" s="86"/>
      <c r="BB646" s="86"/>
      <c r="BC646" s="86"/>
      <c r="BD646" s="86"/>
      <c r="BE646" s="86"/>
      <c r="BF646" s="86"/>
      <c r="BG646" s="86"/>
    </row>
    <row r="647">
      <c r="A647" s="86"/>
      <c r="B647" s="86"/>
      <c r="C647" s="86"/>
      <c r="D647" s="86"/>
      <c r="E647" s="86"/>
      <c r="F647" s="86"/>
      <c r="G647" s="86"/>
      <c r="H647" s="86"/>
      <c r="I647" s="86"/>
      <c r="J647" s="86"/>
      <c r="K647" s="86"/>
      <c r="L647" s="86"/>
      <c r="M647" s="86"/>
      <c r="N647" s="86"/>
      <c r="O647" s="86"/>
      <c r="P647" s="86"/>
      <c r="Q647" s="86"/>
      <c r="R647" s="86"/>
      <c r="S647" s="86"/>
      <c r="T647" s="86"/>
      <c r="U647" s="86"/>
      <c r="V647" s="86"/>
      <c r="W647" s="86"/>
      <c r="X647" s="86"/>
      <c r="Y647" s="86"/>
      <c r="Z647" s="86"/>
      <c r="AA647" s="86"/>
      <c r="AB647" s="86"/>
      <c r="AC647" s="86"/>
      <c r="AD647" s="86"/>
      <c r="AE647" s="86"/>
      <c r="AF647" s="86"/>
      <c r="AG647" s="86"/>
      <c r="AH647" s="86"/>
      <c r="AI647" s="86"/>
      <c r="AJ647" s="86"/>
      <c r="AK647" s="86"/>
      <c r="AL647" s="86"/>
      <c r="AM647" s="86"/>
      <c r="AN647" s="86"/>
      <c r="AO647" s="86"/>
      <c r="AP647" s="86"/>
      <c r="AQ647" s="86"/>
      <c r="AR647" s="86"/>
      <c r="AS647" s="86"/>
      <c r="AT647" s="86"/>
      <c r="AU647" s="86"/>
      <c r="AV647" s="86"/>
      <c r="AW647" s="86"/>
      <c r="AX647" s="86"/>
      <c r="AY647" s="86"/>
      <c r="AZ647" s="86"/>
      <c r="BA647" s="86"/>
      <c r="BB647" s="86"/>
      <c r="BC647" s="86"/>
      <c r="BD647" s="86"/>
      <c r="BE647" s="86"/>
      <c r="BF647" s="86"/>
      <c r="BG647" s="86"/>
    </row>
    <row r="648">
      <c r="A648" s="86"/>
      <c r="B648" s="86"/>
      <c r="C648" s="86"/>
      <c r="D648" s="86"/>
      <c r="E648" s="86"/>
      <c r="F648" s="86"/>
      <c r="G648" s="86"/>
      <c r="H648" s="86"/>
      <c r="I648" s="86"/>
      <c r="J648" s="86"/>
      <c r="K648" s="86"/>
      <c r="L648" s="86"/>
      <c r="M648" s="86"/>
      <c r="N648" s="86"/>
      <c r="O648" s="86"/>
      <c r="P648" s="86"/>
      <c r="Q648" s="86"/>
      <c r="R648" s="86"/>
      <c r="S648" s="86"/>
      <c r="T648" s="86"/>
      <c r="U648" s="86"/>
      <c r="V648" s="86"/>
      <c r="W648" s="86"/>
      <c r="X648" s="86"/>
      <c r="Y648" s="86"/>
      <c r="Z648" s="86"/>
      <c r="AA648" s="86"/>
      <c r="AB648" s="86"/>
      <c r="AC648" s="86"/>
      <c r="AD648" s="86"/>
      <c r="AE648" s="86"/>
      <c r="AF648" s="86"/>
      <c r="AG648" s="86"/>
      <c r="AH648" s="86"/>
      <c r="AI648" s="86"/>
      <c r="AJ648" s="86"/>
      <c r="AK648" s="86"/>
      <c r="AL648" s="86"/>
      <c r="AM648" s="86"/>
      <c r="AN648" s="86"/>
      <c r="AO648" s="86"/>
      <c r="AP648" s="86"/>
      <c r="AQ648" s="86"/>
      <c r="AR648" s="86"/>
      <c r="AS648" s="86"/>
      <c r="AT648" s="86"/>
      <c r="AU648" s="86"/>
      <c r="AV648" s="86"/>
      <c r="AW648" s="86"/>
      <c r="AX648" s="86"/>
      <c r="AY648" s="86"/>
      <c r="AZ648" s="86"/>
      <c r="BA648" s="86"/>
      <c r="BB648" s="86"/>
      <c r="BC648" s="86"/>
      <c r="BD648" s="86"/>
      <c r="BE648" s="86"/>
      <c r="BF648" s="86"/>
      <c r="BG648" s="86"/>
    </row>
    <row r="649">
      <c r="A649" s="86"/>
      <c r="B649" s="86"/>
      <c r="C649" s="86"/>
      <c r="D649" s="86"/>
      <c r="E649" s="86"/>
      <c r="F649" s="86"/>
      <c r="G649" s="86"/>
      <c r="H649" s="86"/>
      <c r="I649" s="86"/>
      <c r="J649" s="86"/>
      <c r="K649" s="86"/>
      <c r="L649" s="86"/>
      <c r="M649" s="86"/>
      <c r="N649" s="86"/>
      <c r="O649" s="86"/>
      <c r="P649" s="86"/>
      <c r="Q649" s="86"/>
      <c r="R649" s="86"/>
      <c r="S649" s="86"/>
      <c r="T649" s="86"/>
      <c r="U649" s="86"/>
      <c r="V649" s="86"/>
      <c r="W649" s="86"/>
      <c r="X649" s="86"/>
      <c r="Y649" s="86"/>
      <c r="Z649" s="86"/>
      <c r="AA649" s="86"/>
      <c r="AB649" s="86"/>
      <c r="AC649" s="86"/>
      <c r="AD649" s="86"/>
      <c r="AE649" s="86"/>
      <c r="AF649" s="86"/>
      <c r="AG649" s="86"/>
      <c r="AH649" s="86"/>
      <c r="AI649" s="86"/>
      <c r="AJ649" s="86"/>
      <c r="AK649" s="86"/>
      <c r="AL649" s="86"/>
      <c r="AM649" s="86"/>
      <c r="AN649" s="86"/>
      <c r="AO649" s="86"/>
      <c r="AP649" s="86"/>
      <c r="AQ649" s="86"/>
      <c r="AR649" s="86"/>
      <c r="AS649" s="86"/>
      <c r="AT649" s="86"/>
      <c r="AU649" s="86"/>
      <c r="AV649" s="86"/>
      <c r="AW649" s="86"/>
      <c r="AX649" s="86"/>
      <c r="AY649" s="86"/>
      <c r="AZ649" s="86"/>
      <c r="BA649" s="86"/>
      <c r="BB649" s="86"/>
      <c r="BC649" s="86"/>
      <c r="BD649" s="86"/>
      <c r="BE649" s="86"/>
      <c r="BF649" s="86"/>
      <c r="BG649" s="86"/>
    </row>
    <row r="650">
      <c r="A650" s="86"/>
      <c r="B650" s="86"/>
      <c r="C650" s="86"/>
      <c r="D650" s="86"/>
      <c r="E650" s="86"/>
      <c r="F650" s="86"/>
      <c r="G650" s="86"/>
      <c r="H650" s="86"/>
      <c r="I650" s="86"/>
      <c r="J650" s="86"/>
      <c r="K650" s="86"/>
      <c r="L650" s="86"/>
      <c r="M650" s="86"/>
      <c r="N650" s="86"/>
      <c r="O650" s="86"/>
      <c r="P650" s="86"/>
      <c r="Q650" s="86"/>
      <c r="R650" s="86"/>
      <c r="S650" s="86"/>
      <c r="T650" s="86"/>
      <c r="U650" s="86"/>
      <c r="V650" s="86"/>
      <c r="W650" s="86"/>
      <c r="X650" s="86"/>
      <c r="Y650" s="86"/>
      <c r="Z650" s="86"/>
      <c r="AA650" s="86"/>
      <c r="AB650" s="86"/>
      <c r="AC650" s="86"/>
      <c r="AD650" s="86"/>
      <c r="AE650" s="86"/>
      <c r="AF650" s="86"/>
      <c r="AG650" s="86"/>
      <c r="AH650" s="86"/>
      <c r="AI650" s="86"/>
      <c r="AJ650" s="86"/>
      <c r="AK650" s="86"/>
      <c r="AL650" s="86"/>
      <c r="AM650" s="86"/>
      <c r="AN650" s="86"/>
      <c r="AO650" s="86"/>
      <c r="AP650" s="86"/>
      <c r="AQ650" s="86"/>
      <c r="AR650" s="86"/>
      <c r="AS650" s="86"/>
      <c r="AT650" s="86"/>
      <c r="AU650" s="86"/>
      <c r="AV650" s="86"/>
      <c r="AW650" s="86"/>
      <c r="AX650" s="86"/>
      <c r="AY650" s="86"/>
      <c r="AZ650" s="86"/>
      <c r="BA650" s="86"/>
      <c r="BB650" s="86"/>
      <c r="BC650" s="86"/>
      <c r="BD650" s="86"/>
      <c r="BE650" s="86"/>
      <c r="BF650" s="86"/>
      <c r="BG650" s="86"/>
    </row>
    <row r="651">
      <c r="A651" s="86"/>
      <c r="B651" s="86"/>
      <c r="C651" s="86"/>
      <c r="D651" s="86"/>
      <c r="E651" s="86"/>
      <c r="F651" s="86"/>
      <c r="G651" s="86"/>
      <c r="H651" s="86"/>
      <c r="I651" s="86"/>
      <c r="J651" s="86"/>
      <c r="K651" s="86"/>
      <c r="L651" s="86"/>
      <c r="M651" s="86"/>
      <c r="N651" s="86"/>
      <c r="O651" s="86"/>
      <c r="P651" s="86"/>
      <c r="Q651" s="86"/>
      <c r="R651" s="86"/>
      <c r="S651" s="86"/>
      <c r="T651" s="86"/>
      <c r="U651" s="86"/>
      <c r="V651" s="86"/>
      <c r="W651" s="86"/>
      <c r="X651" s="86"/>
      <c r="Y651" s="86"/>
      <c r="Z651" s="86"/>
      <c r="AA651" s="86"/>
      <c r="AB651" s="86"/>
      <c r="AC651" s="86"/>
      <c r="AD651" s="86"/>
      <c r="AE651" s="86"/>
      <c r="AF651" s="86"/>
      <c r="AG651" s="86"/>
      <c r="AH651" s="86"/>
      <c r="AI651" s="86"/>
      <c r="AJ651" s="86"/>
      <c r="AK651" s="86"/>
      <c r="AL651" s="86"/>
      <c r="AM651" s="86"/>
      <c r="AN651" s="86"/>
      <c r="AO651" s="86"/>
      <c r="AP651" s="86"/>
      <c r="AQ651" s="86"/>
      <c r="AR651" s="86"/>
      <c r="AS651" s="86"/>
      <c r="AT651" s="86"/>
      <c r="AU651" s="86"/>
      <c r="AV651" s="86"/>
      <c r="AW651" s="86"/>
      <c r="AX651" s="86"/>
      <c r="AY651" s="86"/>
      <c r="AZ651" s="86"/>
      <c r="BA651" s="86"/>
      <c r="BB651" s="86"/>
      <c r="BC651" s="86"/>
      <c r="BD651" s="86"/>
      <c r="BE651" s="86"/>
      <c r="BF651" s="86"/>
      <c r="BG651" s="86"/>
    </row>
    <row r="652">
      <c r="A652" s="86"/>
      <c r="B652" s="86"/>
      <c r="C652" s="86"/>
      <c r="D652" s="86"/>
      <c r="E652" s="86"/>
      <c r="F652" s="86"/>
      <c r="G652" s="86"/>
      <c r="H652" s="86"/>
      <c r="I652" s="86"/>
      <c r="J652" s="86"/>
      <c r="K652" s="86"/>
      <c r="L652" s="86"/>
      <c r="M652" s="86"/>
      <c r="N652" s="86"/>
      <c r="O652" s="86"/>
      <c r="P652" s="86"/>
      <c r="Q652" s="86"/>
      <c r="R652" s="86"/>
      <c r="S652" s="86"/>
      <c r="T652" s="86"/>
      <c r="U652" s="86"/>
      <c r="V652" s="86"/>
      <c r="W652" s="86"/>
      <c r="X652" s="86"/>
      <c r="Y652" s="86"/>
      <c r="Z652" s="86"/>
      <c r="AA652" s="86"/>
      <c r="AB652" s="86"/>
      <c r="AC652" s="86"/>
      <c r="AD652" s="86"/>
      <c r="AE652" s="86"/>
      <c r="AF652" s="86"/>
      <c r="AG652" s="86"/>
      <c r="AH652" s="86"/>
      <c r="AI652" s="86"/>
      <c r="AJ652" s="86"/>
      <c r="AK652" s="86"/>
      <c r="AL652" s="86"/>
      <c r="AM652" s="86"/>
      <c r="AN652" s="86"/>
      <c r="AO652" s="86"/>
      <c r="AP652" s="86"/>
      <c r="AQ652" s="86"/>
      <c r="AR652" s="86"/>
      <c r="AS652" s="86"/>
      <c r="AT652" s="86"/>
      <c r="AU652" s="86"/>
      <c r="AV652" s="86"/>
      <c r="AW652" s="86"/>
      <c r="AX652" s="86"/>
      <c r="AY652" s="86"/>
      <c r="AZ652" s="86"/>
      <c r="BA652" s="86"/>
      <c r="BB652" s="86"/>
      <c r="BC652" s="86"/>
      <c r="BD652" s="86"/>
      <c r="BE652" s="86"/>
      <c r="BF652" s="86"/>
      <c r="BG652" s="86"/>
    </row>
    <row r="653">
      <c r="A653" s="86"/>
      <c r="B653" s="86"/>
      <c r="C653" s="86"/>
      <c r="D653" s="86"/>
      <c r="E653" s="86"/>
      <c r="F653" s="86"/>
      <c r="G653" s="86"/>
      <c r="H653" s="86"/>
      <c r="I653" s="86"/>
      <c r="J653" s="86"/>
      <c r="K653" s="86"/>
      <c r="L653" s="86"/>
      <c r="M653" s="86"/>
      <c r="N653" s="86"/>
      <c r="O653" s="86"/>
      <c r="P653" s="86"/>
      <c r="Q653" s="86"/>
      <c r="R653" s="86"/>
      <c r="S653" s="86"/>
      <c r="T653" s="86"/>
      <c r="U653" s="86"/>
      <c r="V653" s="86"/>
      <c r="W653" s="86"/>
      <c r="X653" s="86"/>
      <c r="Y653" s="86"/>
      <c r="Z653" s="86"/>
      <c r="AA653" s="86"/>
      <c r="AB653" s="86"/>
      <c r="AC653" s="86"/>
      <c r="AD653" s="86"/>
      <c r="AE653" s="86"/>
      <c r="AF653" s="86"/>
      <c r="AG653" s="86"/>
      <c r="AH653" s="86"/>
      <c r="AI653" s="86"/>
      <c r="AJ653" s="86"/>
      <c r="AK653" s="86"/>
      <c r="AL653" s="86"/>
      <c r="AM653" s="86"/>
      <c r="AN653" s="86"/>
      <c r="AO653" s="86"/>
      <c r="AP653" s="86"/>
      <c r="AQ653" s="86"/>
      <c r="AR653" s="86"/>
      <c r="AS653" s="86"/>
      <c r="AT653" s="86"/>
      <c r="AU653" s="86"/>
      <c r="AV653" s="86"/>
      <c r="AW653" s="86"/>
      <c r="AX653" s="86"/>
      <c r="AY653" s="86"/>
      <c r="AZ653" s="86"/>
      <c r="BA653" s="86"/>
      <c r="BB653" s="86"/>
      <c r="BC653" s="86"/>
      <c r="BD653" s="86"/>
      <c r="BE653" s="86"/>
      <c r="BF653" s="86"/>
      <c r="BG653" s="86"/>
    </row>
    <row r="654">
      <c r="A654" s="86"/>
      <c r="B654" s="86"/>
      <c r="C654" s="86"/>
      <c r="D654" s="86"/>
      <c r="E654" s="86"/>
      <c r="F654" s="86"/>
      <c r="G654" s="86"/>
      <c r="H654" s="86"/>
      <c r="I654" s="86"/>
      <c r="J654" s="86"/>
      <c r="K654" s="86"/>
      <c r="L654" s="86"/>
      <c r="M654" s="86"/>
      <c r="N654" s="86"/>
      <c r="O654" s="86"/>
      <c r="P654" s="86"/>
      <c r="Q654" s="86"/>
      <c r="R654" s="86"/>
      <c r="S654" s="86"/>
      <c r="T654" s="86"/>
      <c r="U654" s="86"/>
      <c r="V654" s="86"/>
      <c r="W654" s="86"/>
      <c r="X654" s="86"/>
      <c r="Y654" s="86"/>
      <c r="Z654" s="86"/>
      <c r="AA654" s="86"/>
      <c r="AB654" s="86"/>
      <c r="AC654" s="86"/>
      <c r="AD654" s="86"/>
      <c r="AE654" s="86"/>
      <c r="AF654" s="86"/>
      <c r="AG654" s="86"/>
      <c r="AH654" s="86"/>
      <c r="AI654" s="86"/>
      <c r="AJ654" s="86"/>
      <c r="AK654" s="86"/>
      <c r="AL654" s="86"/>
      <c r="AM654" s="86"/>
      <c r="AN654" s="86"/>
      <c r="AO654" s="86"/>
      <c r="AP654" s="86"/>
      <c r="AQ654" s="86"/>
      <c r="AR654" s="86"/>
      <c r="AS654" s="86"/>
      <c r="AT654" s="86"/>
      <c r="AU654" s="86"/>
      <c r="AV654" s="86"/>
      <c r="AW654" s="86"/>
      <c r="AX654" s="86"/>
      <c r="AY654" s="86"/>
      <c r="AZ654" s="86"/>
      <c r="BA654" s="86"/>
      <c r="BB654" s="86"/>
      <c r="BC654" s="86"/>
      <c r="BD654" s="86"/>
      <c r="BE654" s="86"/>
      <c r="BF654" s="86"/>
      <c r="BG654" s="86"/>
    </row>
    <row r="655">
      <c r="A655" s="86"/>
      <c r="B655" s="86"/>
      <c r="C655" s="86"/>
      <c r="D655" s="86"/>
      <c r="E655" s="86"/>
      <c r="F655" s="86"/>
      <c r="G655" s="86"/>
      <c r="H655" s="86"/>
      <c r="I655" s="86"/>
      <c r="J655" s="86"/>
      <c r="K655" s="86"/>
      <c r="L655" s="86"/>
      <c r="M655" s="86"/>
      <c r="N655" s="86"/>
      <c r="O655" s="86"/>
      <c r="P655" s="86"/>
      <c r="Q655" s="86"/>
      <c r="R655" s="86"/>
      <c r="S655" s="86"/>
      <c r="T655" s="86"/>
      <c r="U655" s="86"/>
      <c r="V655" s="86"/>
      <c r="W655" s="86"/>
      <c r="X655" s="86"/>
      <c r="Y655" s="86"/>
      <c r="Z655" s="86"/>
      <c r="AA655" s="86"/>
      <c r="AB655" s="86"/>
      <c r="AC655" s="86"/>
      <c r="AD655" s="86"/>
      <c r="AE655" s="86"/>
      <c r="AF655" s="86"/>
      <c r="AG655" s="86"/>
      <c r="AH655" s="86"/>
      <c r="AI655" s="86"/>
      <c r="AJ655" s="86"/>
      <c r="AK655" s="86"/>
      <c r="AL655" s="86"/>
      <c r="AM655" s="86"/>
      <c r="AN655" s="86"/>
      <c r="AO655" s="86"/>
      <c r="AP655" s="86"/>
      <c r="AQ655" s="86"/>
      <c r="AR655" s="86"/>
      <c r="AS655" s="86"/>
      <c r="AT655" s="86"/>
      <c r="AU655" s="86"/>
      <c r="AV655" s="86"/>
      <c r="AW655" s="86"/>
      <c r="AX655" s="86"/>
      <c r="AY655" s="86"/>
      <c r="AZ655" s="86"/>
      <c r="BA655" s="86"/>
      <c r="BB655" s="86"/>
      <c r="BC655" s="86"/>
      <c r="BD655" s="86"/>
      <c r="BE655" s="86"/>
      <c r="BF655" s="86"/>
      <c r="BG655" s="86"/>
    </row>
    <row r="656">
      <c r="A656" s="86"/>
      <c r="B656" s="86"/>
      <c r="C656" s="86"/>
      <c r="D656" s="86"/>
      <c r="E656" s="86"/>
      <c r="F656" s="86"/>
      <c r="G656" s="86"/>
      <c r="H656" s="86"/>
      <c r="I656" s="86"/>
      <c r="J656" s="86"/>
      <c r="K656" s="86"/>
      <c r="L656" s="86"/>
      <c r="M656" s="86"/>
      <c r="N656" s="86"/>
      <c r="O656" s="86"/>
      <c r="P656" s="86"/>
      <c r="Q656" s="86"/>
      <c r="R656" s="86"/>
      <c r="S656" s="86"/>
      <c r="T656" s="86"/>
      <c r="U656" s="86"/>
      <c r="V656" s="86"/>
      <c r="W656" s="86"/>
      <c r="X656" s="86"/>
      <c r="Y656" s="86"/>
      <c r="Z656" s="86"/>
      <c r="AA656" s="86"/>
      <c r="AB656" s="86"/>
      <c r="AC656" s="86"/>
      <c r="AD656" s="86"/>
      <c r="AE656" s="86"/>
      <c r="AF656" s="86"/>
      <c r="AG656" s="86"/>
      <c r="AH656" s="86"/>
      <c r="AI656" s="86"/>
      <c r="AJ656" s="86"/>
      <c r="AK656" s="86"/>
      <c r="AL656" s="86"/>
      <c r="AM656" s="86"/>
      <c r="AN656" s="86"/>
      <c r="AO656" s="86"/>
      <c r="AP656" s="86"/>
      <c r="AQ656" s="86"/>
      <c r="AR656" s="86"/>
      <c r="AS656" s="86"/>
      <c r="AT656" s="86"/>
      <c r="AU656" s="86"/>
      <c r="AV656" s="86"/>
      <c r="AW656" s="86"/>
      <c r="AX656" s="86"/>
      <c r="AY656" s="86"/>
      <c r="AZ656" s="86"/>
      <c r="BA656" s="86"/>
      <c r="BB656" s="86"/>
      <c r="BC656" s="86"/>
      <c r="BD656" s="86"/>
      <c r="BE656" s="86"/>
      <c r="BF656" s="86"/>
      <c r="BG656" s="86"/>
    </row>
    <row r="657">
      <c r="A657" s="86"/>
      <c r="B657" s="86"/>
      <c r="C657" s="86"/>
      <c r="D657" s="86"/>
      <c r="E657" s="86"/>
      <c r="F657" s="86"/>
      <c r="G657" s="86"/>
      <c r="H657" s="86"/>
      <c r="I657" s="86"/>
      <c r="J657" s="86"/>
      <c r="K657" s="86"/>
      <c r="L657" s="86"/>
      <c r="M657" s="86"/>
      <c r="N657" s="86"/>
      <c r="O657" s="86"/>
      <c r="P657" s="86"/>
      <c r="Q657" s="86"/>
      <c r="R657" s="86"/>
      <c r="S657" s="86"/>
      <c r="T657" s="86"/>
      <c r="U657" s="86"/>
      <c r="V657" s="86"/>
      <c r="W657" s="86"/>
      <c r="X657" s="86"/>
      <c r="Y657" s="86"/>
      <c r="Z657" s="86"/>
      <c r="AA657" s="86"/>
      <c r="AB657" s="86"/>
      <c r="AC657" s="86"/>
      <c r="AD657" s="86"/>
      <c r="AE657" s="86"/>
      <c r="AF657" s="86"/>
      <c r="AG657" s="86"/>
      <c r="AH657" s="86"/>
      <c r="AI657" s="86"/>
      <c r="AJ657" s="86"/>
      <c r="AK657" s="86"/>
      <c r="AL657" s="86"/>
      <c r="AM657" s="86"/>
      <c r="AN657" s="86"/>
      <c r="AO657" s="86"/>
      <c r="AP657" s="86"/>
      <c r="AQ657" s="86"/>
      <c r="AR657" s="86"/>
      <c r="AS657" s="86"/>
      <c r="AT657" s="86"/>
      <c r="AU657" s="86"/>
      <c r="AV657" s="86"/>
      <c r="AW657" s="86"/>
      <c r="AX657" s="86"/>
      <c r="AY657" s="86"/>
      <c r="AZ657" s="86"/>
      <c r="BA657" s="86"/>
      <c r="BB657" s="86"/>
      <c r="BC657" s="86"/>
      <c r="BD657" s="86"/>
      <c r="BE657" s="86"/>
      <c r="BF657" s="86"/>
      <c r="BG657" s="86"/>
    </row>
    <row r="658">
      <c r="A658" s="86"/>
      <c r="B658" s="86"/>
      <c r="C658" s="86"/>
      <c r="D658" s="86"/>
      <c r="E658" s="86"/>
      <c r="F658" s="86"/>
      <c r="G658" s="86"/>
      <c r="H658" s="86"/>
      <c r="I658" s="86"/>
      <c r="J658" s="86"/>
      <c r="K658" s="86"/>
      <c r="L658" s="86"/>
      <c r="M658" s="86"/>
      <c r="N658" s="86"/>
      <c r="O658" s="86"/>
      <c r="P658" s="86"/>
      <c r="Q658" s="86"/>
      <c r="R658" s="86"/>
      <c r="S658" s="86"/>
      <c r="T658" s="86"/>
      <c r="U658" s="86"/>
      <c r="V658" s="86"/>
      <c r="W658" s="86"/>
      <c r="X658" s="86"/>
      <c r="Y658" s="86"/>
      <c r="Z658" s="86"/>
      <c r="AA658" s="86"/>
      <c r="AB658" s="86"/>
      <c r="AC658" s="86"/>
      <c r="AD658" s="86"/>
      <c r="AE658" s="86"/>
      <c r="AF658" s="86"/>
      <c r="AG658" s="86"/>
      <c r="AH658" s="86"/>
      <c r="AI658" s="86"/>
      <c r="AJ658" s="86"/>
      <c r="AK658" s="86"/>
      <c r="AL658" s="86"/>
      <c r="AM658" s="86"/>
      <c r="AN658" s="86"/>
      <c r="AO658" s="86"/>
      <c r="AP658" s="86"/>
      <c r="AQ658" s="86"/>
      <c r="AR658" s="86"/>
      <c r="AS658" s="86"/>
      <c r="AT658" s="86"/>
      <c r="AU658" s="86"/>
      <c r="AV658" s="86"/>
      <c r="AW658" s="86"/>
      <c r="AX658" s="86"/>
      <c r="AY658" s="86"/>
      <c r="AZ658" s="86"/>
      <c r="BA658" s="86"/>
      <c r="BB658" s="86"/>
      <c r="BC658" s="86"/>
      <c r="BD658" s="86"/>
      <c r="BE658" s="86"/>
      <c r="BF658" s="86"/>
      <c r="BG658" s="86"/>
    </row>
    <row r="659">
      <c r="A659" s="86"/>
      <c r="B659" s="86"/>
      <c r="C659" s="86"/>
      <c r="D659" s="86"/>
      <c r="E659" s="86"/>
      <c r="F659" s="86"/>
      <c r="G659" s="86"/>
      <c r="H659" s="86"/>
      <c r="I659" s="86"/>
      <c r="J659" s="86"/>
      <c r="K659" s="86"/>
      <c r="L659" s="86"/>
      <c r="M659" s="86"/>
      <c r="N659" s="86"/>
      <c r="O659" s="86"/>
      <c r="P659" s="86"/>
      <c r="Q659" s="86"/>
      <c r="R659" s="86"/>
      <c r="S659" s="86"/>
      <c r="T659" s="86"/>
      <c r="U659" s="86"/>
      <c r="V659" s="86"/>
      <c r="W659" s="86"/>
      <c r="X659" s="86"/>
      <c r="Y659" s="86"/>
      <c r="Z659" s="86"/>
      <c r="AA659" s="86"/>
      <c r="AB659" s="86"/>
      <c r="AC659" s="86"/>
      <c r="AD659" s="86"/>
      <c r="AE659" s="86"/>
      <c r="AF659" s="86"/>
      <c r="AG659" s="86"/>
      <c r="AH659" s="86"/>
      <c r="AI659" s="86"/>
      <c r="AJ659" s="86"/>
      <c r="AK659" s="86"/>
      <c r="AL659" s="86"/>
      <c r="AM659" s="86"/>
      <c r="AN659" s="86"/>
      <c r="AO659" s="86"/>
      <c r="AP659" s="86"/>
      <c r="AQ659" s="86"/>
      <c r="AR659" s="86"/>
      <c r="AS659" s="86"/>
      <c r="AT659" s="86"/>
      <c r="AU659" s="86"/>
      <c r="AV659" s="86"/>
      <c r="AW659" s="86"/>
      <c r="AX659" s="86"/>
      <c r="AY659" s="86"/>
      <c r="AZ659" s="86"/>
      <c r="BA659" s="86"/>
      <c r="BB659" s="86"/>
      <c r="BC659" s="86"/>
      <c r="BD659" s="86"/>
      <c r="BE659" s="86"/>
      <c r="BF659" s="86"/>
      <c r="BG659" s="86"/>
    </row>
    <row r="660">
      <c r="A660" s="86"/>
      <c r="B660" s="86"/>
      <c r="C660" s="86"/>
      <c r="D660" s="86"/>
      <c r="E660" s="86"/>
      <c r="F660" s="86"/>
      <c r="G660" s="86"/>
      <c r="H660" s="86"/>
      <c r="I660" s="86"/>
      <c r="J660" s="86"/>
      <c r="K660" s="86"/>
      <c r="L660" s="86"/>
      <c r="M660" s="86"/>
      <c r="N660" s="86"/>
      <c r="O660" s="86"/>
      <c r="P660" s="86"/>
      <c r="Q660" s="86"/>
      <c r="R660" s="86"/>
      <c r="S660" s="86"/>
      <c r="T660" s="86"/>
      <c r="U660" s="86"/>
      <c r="V660" s="86"/>
      <c r="W660" s="86"/>
      <c r="X660" s="86"/>
      <c r="Y660" s="86"/>
      <c r="Z660" s="86"/>
      <c r="AA660" s="86"/>
      <c r="AB660" s="86"/>
      <c r="AC660" s="86"/>
      <c r="AD660" s="86"/>
      <c r="AE660" s="86"/>
      <c r="AF660" s="86"/>
      <c r="AG660" s="86"/>
      <c r="AH660" s="86"/>
      <c r="AI660" s="86"/>
      <c r="AJ660" s="86"/>
      <c r="AK660" s="86"/>
      <c r="AL660" s="86"/>
      <c r="AM660" s="86"/>
      <c r="AN660" s="86"/>
      <c r="AO660" s="86"/>
      <c r="AP660" s="86"/>
      <c r="AQ660" s="86"/>
      <c r="AR660" s="86"/>
      <c r="AS660" s="86"/>
      <c r="AT660" s="86"/>
      <c r="AU660" s="86"/>
      <c r="AV660" s="86"/>
      <c r="AW660" s="86"/>
      <c r="AX660" s="86"/>
      <c r="AY660" s="86"/>
      <c r="AZ660" s="86"/>
      <c r="BA660" s="86"/>
      <c r="BB660" s="86"/>
      <c r="BC660" s="86"/>
      <c r="BD660" s="86"/>
      <c r="BE660" s="86"/>
      <c r="BF660" s="86"/>
      <c r="BG660" s="86"/>
    </row>
    <row r="661">
      <c r="A661" s="86"/>
      <c r="B661" s="86"/>
      <c r="C661" s="86"/>
      <c r="D661" s="86"/>
      <c r="E661" s="86"/>
      <c r="F661" s="86"/>
      <c r="G661" s="86"/>
      <c r="H661" s="86"/>
      <c r="I661" s="86"/>
      <c r="J661" s="86"/>
      <c r="K661" s="86"/>
      <c r="L661" s="86"/>
      <c r="M661" s="86"/>
      <c r="N661" s="86"/>
      <c r="O661" s="86"/>
      <c r="P661" s="86"/>
      <c r="Q661" s="86"/>
      <c r="R661" s="86"/>
      <c r="S661" s="86"/>
      <c r="T661" s="86"/>
      <c r="U661" s="86"/>
      <c r="V661" s="86"/>
      <c r="W661" s="86"/>
      <c r="X661" s="86"/>
      <c r="Y661" s="86"/>
      <c r="Z661" s="86"/>
      <c r="AA661" s="86"/>
      <c r="AB661" s="86"/>
      <c r="AC661" s="86"/>
      <c r="AD661" s="86"/>
      <c r="AE661" s="86"/>
      <c r="AF661" s="86"/>
      <c r="AG661" s="86"/>
      <c r="AH661" s="86"/>
      <c r="AI661" s="86"/>
      <c r="AJ661" s="86"/>
      <c r="AK661" s="86"/>
      <c r="AL661" s="86"/>
      <c r="AM661" s="86"/>
      <c r="AN661" s="86"/>
      <c r="AO661" s="86"/>
      <c r="AP661" s="86"/>
      <c r="AQ661" s="86"/>
      <c r="AR661" s="86"/>
      <c r="AS661" s="86"/>
      <c r="AT661" s="86"/>
      <c r="AU661" s="86"/>
      <c r="AV661" s="86"/>
      <c r="AW661" s="86"/>
      <c r="AX661" s="86"/>
      <c r="AY661" s="86"/>
      <c r="AZ661" s="86"/>
      <c r="BA661" s="86"/>
      <c r="BB661" s="86"/>
      <c r="BC661" s="86"/>
      <c r="BD661" s="86"/>
      <c r="BE661" s="86"/>
      <c r="BF661" s="86"/>
      <c r="BG661" s="86"/>
    </row>
    <row r="662">
      <c r="A662" s="86"/>
      <c r="B662" s="86"/>
      <c r="C662" s="86"/>
      <c r="D662" s="86"/>
      <c r="E662" s="86"/>
      <c r="F662" s="86"/>
      <c r="G662" s="86"/>
      <c r="H662" s="86"/>
      <c r="I662" s="86"/>
      <c r="J662" s="86"/>
      <c r="K662" s="86"/>
      <c r="L662" s="86"/>
      <c r="M662" s="86"/>
      <c r="N662" s="86"/>
      <c r="O662" s="86"/>
      <c r="P662" s="86"/>
      <c r="Q662" s="86"/>
      <c r="R662" s="86"/>
      <c r="S662" s="86"/>
      <c r="T662" s="86"/>
      <c r="U662" s="86"/>
      <c r="V662" s="86"/>
      <c r="W662" s="86"/>
      <c r="X662" s="86"/>
      <c r="Y662" s="86"/>
      <c r="Z662" s="86"/>
      <c r="AA662" s="86"/>
      <c r="AB662" s="86"/>
      <c r="AC662" s="86"/>
      <c r="AD662" s="86"/>
      <c r="AE662" s="86"/>
      <c r="AF662" s="86"/>
      <c r="AG662" s="86"/>
      <c r="AH662" s="86"/>
      <c r="AI662" s="86"/>
      <c r="AJ662" s="86"/>
      <c r="AK662" s="86"/>
      <c r="AL662" s="86"/>
      <c r="AM662" s="86"/>
      <c r="AN662" s="86"/>
      <c r="AO662" s="86"/>
      <c r="AP662" s="86"/>
      <c r="AQ662" s="86"/>
      <c r="AR662" s="86"/>
      <c r="AS662" s="86"/>
      <c r="AT662" s="86"/>
      <c r="AU662" s="86"/>
      <c r="AV662" s="86"/>
      <c r="AW662" s="86"/>
      <c r="AX662" s="86"/>
      <c r="AY662" s="86"/>
      <c r="AZ662" s="86"/>
      <c r="BA662" s="86"/>
      <c r="BB662" s="86"/>
      <c r="BC662" s="86"/>
      <c r="BD662" s="86"/>
      <c r="BE662" s="86"/>
      <c r="BF662" s="86"/>
      <c r="BG662" s="86"/>
    </row>
    <row r="663">
      <c r="A663" s="86"/>
      <c r="B663" s="86"/>
      <c r="C663" s="86"/>
      <c r="D663" s="86"/>
      <c r="E663" s="86"/>
      <c r="F663" s="86"/>
      <c r="G663" s="86"/>
      <c r="H663" s="86"/>
      <c r="I663" s="86"/>
      <c r="J663" s="86"/>
      <c r="K663" s="86"/>
      <c r="L663" s="86"/>
      <c r="M663" s="86"/>
      <c r="N663" s="86"/>
      <c r="O663" s="86"/>
      <c r="P663" s="86"/>
      <c r="Q663" s="86"/>
      <c r="R663" s="86"/>
      <c r="S663" s="86"/>
      <c r="T663" s="86"/>
      <c r="U663" s="86"/>
      <c r="V663" s="86"/>
      <c r="W663" s="86"/>
      <c r="X663" s="86"/>
      <c r="Y663" s="86"/>
      <c r="Z663" s="86"/>
      <c r="AA663" s="86"/>
      <c r="AB663" s="86"/>
      <c r="AC663" s="86"/>
      <c r="AD663" s="86"/>
      <c r="AE663" s="86"/>
      <c r="AF663" s="86"/>
      <c r="AG663" s="86"/>
      <c r="AH663" s="86"/>
      <c r="AI663" s="86"/>
      <c r="AJ663" s="86"/>
      <c r="AK663" s="86"/>
      <c r="AL663" s="86"/>
      <c r="AM663" s="86"/>
      <c r="AN663" s="86"/>
      <c r="AO663" s="86"/>
      <c r="AP663" s="86"/>
      <c r="AQ663" s="86"/>
      <c r="AR663" s="86"/>
      <c r="AS663" s="86"/>
      <c r="AT663" s="86"/>
      <c r="AU663" s="86"/>
      <c r="AV663" s="86"/>
      <c r="AW663" s="86"/>
      <c r="AX663" s="86"/>
      <c r="AY663" s="86"/>
      <c r="AZ663" s="86"/>
      <c r="BA663" s="86"/>
      <c r="BB663" s="86"/>
      <c r="BC663" s="86"/>
      <c r="BD663" s="86"/>
      <c r="BE663" s="86"/>
      <c r="BF663" s="86"/>
      <c r="BG663" s="86"/>
    </row>
    <row r="664">
      <c r="A664" s="86"/>
      <c r="B664" s="86"/>
      <c r="C664" s="86"/>
      <c r="D664" s="86"/>
      <c r="E664" s="86"/>
      <c r="F664" s="86"/>
      <c r="G664" s="86"/>
      <c r="H664" s="86"/>
      <c r="I664" s="86"/>
      <c r="J664" s="86"/>
      <c r="K664" s="86"/>
      <c r="L664" s="86"/>
      <c r="M664" s="86"/>
      <c r="N664" s="86"/>
      <c r="O664" s="86"/>
      <c r="P664" s="86"/>
      <c r="Q664" s="86"/>
      <c r="R664" s="86"/>
      <c r="S664" s="86"/>
      <c r="T664" s="86"/>
      <c r="U664" s="86"/>
      <c r="V664" s="86"/>
      <c r="W664" s="86"/>
      <c r="X664" s="86"/>
      <c r="Y664" s="86"/>
      <c r="Z664" s="86"/>
      <c r="AA664" s="86"/>
      <c r="AB664" s="86"/>
      <c r="AC664" s="86"/>
      <c r="AD664" s="86"/>
      <c r="AE664" s="86"/>
      <c r="AF664" s="86"/>
      <c r="AG664" s="86"/>
      <c r="AH664" s="86"/>
      <c r="AI664" s="86"/>
      <c r="AJ664" s="86"/>
      <c r="AK664" s="86"/>
      <c r="AL664" s="86"/>
      <c r="AM664" s="86"/>
      <c r="AN664" s="86"/>
      <c r="AO664" s="86"/>
      <c r="AP664" s="86"/>
      <c r="AQ664" s="86"/>
      <c r="AR664" s="86"/>
      <c r="AS664" s="86"/>
      <c r="AT664" s="86"/>
      <c r="AU664" s="86"/>
      <c r="AV664" s="86"/>
      <c r="AW664" s="86"/>
      <c r="AX664" s="86"/>
      <c r="AY664" s="86"/>
      <c r="AZ664" s="86"/>
      <c r="BA664" s="86"/>
      <c r="BB664" s="86"/>
      <c r="BC664" s="86"/>
      <c r="BD664" s="86"/>
      <c r="BE664" s="86"/>
      <c r="BF664" s="86"/>
      <c r="BG664" s="86"/>
    </row>
    <row r="665">
      <c r="A665" s="86"/>
      <c r="B665" s="86"/>
      <c r="C665" s="86"/>
      <c r="D665" s="86"/>
      <c r="E665" s="86"/>
      <c r="F665" s="86"/>
      <c r="G665" s="86"/>
      <c r="H665" s="86"/>
      <c r="I665" s="86"/>
      <c r="J665" s="86"/>
      <c r="K665" s="86"/>
      <c r="L665" s="86"/>
      <c r="M665" s="86"/>
      <c r="N665" s="86"/>
      <c r="O665" s="86"/>
      <c r="P665" s="86"/>
      <c r="Q665" s="86"/>
      <c r="R665" s="86"/>
      <c r="S665" s="86"/>
      <c r="T665" s="86"/>
      <c r="U665" s="86"/>
      <c r="V665" s="86"/>
      <c r="W665" s="86"/>
      <c r="X665" s="86"/>
      <c r="Y665" s="86"/>
      <c r="Z665" s="86"/>
      <c r="AA665" s="86"/>
      <c r="AB665" s="86"/>
      <c r="AC665" s="86"/>
      <c r="AD665" s="86"/>
      <c r="AE665" s="86"/>
      <c r="AF665" s="86"/>
      <c r="AG665" s="86"/>
      <c r="AH665" s="86"/>
      <c r="AI665" s="86"/>
      <c r="AJ665" s="86"/>
      <c r="AK665" s="86"/>
      <c r="AL665" s="86"/>
      <c r="AM665" s="86"/>
      <c r="AN665" s="86"/>
      <c r="AO665" s="86"/>
      <c r="AP665" s="86"/>
      <c r="AQ665" s="86"/>
      <c r="AR665" s="86"/>
      <c r="AS665" s="86"/>
      <c r="AT665" s="86"/>
      <c r="AU665" s="86"/>
      <c r="AV665" s="86"/>
      <c r="AW665" s="86"/>
      <c r="AX665" s="86"/>
      <c r="AY665" s="86"/>
      <c r="AZ665" s="86"/>
      <c r="BA665" s="86"/>
      <c r="BB665" s="86"/>
      <c r="BC665" s="86"/>
      <c r="BD665" s="86"/>
      <c r="BE665" s="86"/>
      <c r="BF665" s="86"/>
      <c r="BG665" s="86"/>
    </row>
    <row r="666">
      <c r="A666" s="86"/>
      <c r="B666" s="86"/>
      <c r="C666" s="86"/>
      <c r="D666" s="86"/>
      <c r="E666" s="86"/>
      <c r="F666" s="86"/>
      <c r="G666" s="86"/>
      <c r="H666" s="86"/>
      <c r="I666" s="86"/>
      <c r="J666" s="86"/>
      <c r="K666" s="86"/>
      <c r="L666" s="86"/>
      <c r="M666" s="86"/>
      <c r="N666" s="86"/>
      <c r="O666" s="86"/>
      <c r="P666" s="86"/>
      <c r="Q666" s="86"/>
      <c r="R666" s="86"/>
      <c r="S666" s="86"/>
      <c r="T666" s="86"/>
      <c r="U666" s="86"/>
      <c r="V666" s="86"/>
      <c r="W666" s="86"/>
      <c r="X666" s="86"/>
      <c r="Y666" s="86"/>
      <c r="Z666" s="86"/>
      <c r="AA666" s="86"/>
      <c r="AB666" s="86"/>
      <c r="AC666" s="86"/>
      <c r="AD666" s="86"/>
      <c r="AE666" s="86"/>
      <c r="AF666" s="86"/>
      <c r="AG666" s="86"/>
      <c r="AH666" s="86"/>
      <c r="AI666" s="86"/>
      <c r="AJ666" s="86"/>
      <c r="AK666" s="86"/>
      <c r="AL666" s="86"/>
      <c r="AM666" s="86"/>
      <c r="AN666" s="86"/>
      <c r="AO666" s="86"/>
      <c r="AP666" s="86"/>
      <c r="AQ666" s="86"/>
      <c r="AR666" s="86"/>
      <c r="AS666" s="86"/>
      <c r="AT666" s="86"/>
      <c r="AU666" s="86"/>
      <c r="AV666" s="86"/>
      <c r="AW666" s="86"/>
      <c r="AX666" s="86"/>
      <c r="AY666" s="86"/>
      <c r="AZ666" s="86"/>
      <c r="BA666" s="86"/>
      <c r="BB666" s="86"/>
      <c r="BC666" s="86"/>
      <c r="BD666" s="86"/>
      <c r="BE666" s="86"/>
      <c r="BF666" s="86"/>
      <c r="BG666" s="86"/>
    </row>
    <row r="667">
      <c r="A667" s="86"/>
      <c r="B667" s="86"/>
      <c r="C667" s="86"/>
      <c r="D667" s="86"/>
      <c r="E667" s="86"/>
      <c r="F667" s="86"/>
      <c r="G667" s="86"/>
      <c r="H667" s="86"/>
      <c r="I667" s="86"/>
      <c r="J667" s="86"/>
      <c r="K667" s="86"/>
      <c r="L667" s="86"/>
      <c r="M667" s="86"/>
      <c r="N667" s="86"/>
      <c r="O667" s="86"/>
      <c r="P667" s="86"/>
      <c r="Q667" s="86"/>
      <c r="R667" s="86"/>
      <c r="S667" s="86"/>
      <c r="T667" s="86"/>
      <c r="U667" s="86"/>
      <c r="V667" s="86"/>
      <c r="W667" s="86"/>
      <c r="X667" s="86"/>
      <c r="Y667" s="86"/>
      <c r="Z667" s="86"/>
      <c r="AA667" s="86"/>
      <c r="AB667" s="86"/>
      <c r="AC667" s="86"/>
      <c r="AD667" s="86"/>
      <c r="AE667" s="86"/>
      <c r="AF667" s="86"/>
      <c r="AG667" s="86"/>
      <c r="AH667" s="86"/>
      <c r="AI667" s="86"/>
      <c r="AJ667" s="86"/>
      <c r="AK667" s="86"/>
      <c r="AL667" s="86"/>
      <c r="AM667" s="86"/>
      <c r="AN667" s="86"/>
      <c r="AO667" s="86"/>
      <c r="AP667" s="86"/>
      <c r="AQ667" s="86"/>
      <c r="AR667" s="86"/>
      <c r="AS667" s="86"/>
      <c r="AT667" s="86"/>
      <c r="AU667" s="86"/>
      <c r="AV667" s="86"/>
      <c r="AW667" s="86"/>
      <c r="AX667" s="86"/>
      <c r="AY667" s="86"/>
      <c r="AZ667" s="86"/>
      <c r="BA667" s="86"/>
      <c r="BB667" s="86"/>
      <c r="BC667" s="86"/>
      <c r="BD667" s="86"/>
      <c r="BE667" s="86"/>
      <c r="BF667" s="86"/>
      <c r="BG667" s="86"/>
    </row>
    <row r="668">
      <c r="A668" s="86"/>
      <c r="B668" s="86"/>
      <c r="C668" s="86"/>
      <c r="D668" s="86"/>
      <c r="E668" s="86"/>
      <c r="F668" s="86"/>
      <c r="G668" s="86"/>
      <c r="H668" s="86"/>
      <c r="I668" s="86"/>
      <c r="J668" s="86"/>
      <c r="K668" s="86"/>
      <c r="L668" s="86"/>
      <c r="M668" s="86"/>
      <c r="N668" s="86"/>
      <c r="O668" s="86"/>
      <c r="P668" s="86"/>
      <c r="Q668" s="86"/>
      <c r="R668" s="86"/>
      <c r="S668" s="86"/>
      <c r="T668" s="86"/>
      <c r="U668" s="86"/>
      <c r="V668" s="86"/>
      <c r="W668" s="86"/>
      <c r="X668" s="86"/>
      <c r="Y668" s="86"/>
      <c r="Z668" s="86"/>
      <c r="AA668" s="86"/>
      <c r="AB668" s="86"/>
      <c r="AC668" s="86"/>
      <c r="AD668" s="86"/>
      <c r="AE668" s="86"/>
      <c r="AF668" s="86"/>
      <c r="AG668" s="86"/>
      <c r="AH668" s="86"/>
      <c r="AI668" s="86"/>
      <c r="AJ668" s="86"/>
      <c r="AK668" s="86"/>
      <c r="AL668" s="86"/>
      <c r="AM668" s="86"/>
      <c r="AN668" s="86"/>
      <c r="AO668" s="86"/>
      <c r="AP668" s="86"/>
      <c r="AQ668" s="86"/>
      <c r="AR668" s="86"/>
      <c r="AS668" s="86"/>
      <c r="AT668" s="86"/>
      <c r="AU668" s="86"/>
      <c r="AV668" s="86"/>
      <c r="AW668" s="86"/>
      <c r="AX668" s="86"/>
      <c r="AY668" s="86"/>
      <c r="AZ668" s="86"/>
      <c r="BA668" s="86"/>
      <c r="BB668" s="86"/>
      <c r="BC668" s="86"/>
      <c r="BD668" s="86"/>
      <c r="BE668" s="86"/>
      <c r="BF668" s="86"/>
      <c r="BG668" s="86"/>
    </row>
    <row r="669">
      <c r="A669" s="86"/>
      <c r="B669" s="86"/>
      <c r="C669" s="86"/>
      <c r="D669" s="86"/>
      <c r="E669" s="86"/>
      <c r="F669" s="86"/>
      <c r="G669" s="86"/>
      <c r="H669" s="86"/>
      <c r="I669" s="86"/>
      <c r="J669" s="86"/>
      <c r="K669" s="86"/>
      <c r="L669" s="86"/>
      <c r="M669" s="86"/>
      <c r="N669" s="86"/>
      <c r="O669" s="86"/>
      <c r="P669" s="86"/>
      <c r="Q669" s="86"/>
      <c r="R669" s="86"/>
      <c r="S669" s="86"/>
      <c r="T669" s="86"/>
      <c r="U669" s="86"/>
      <c r="V669" s="86"/>
      <c r="W669" s="86"/>
      <c r="X669" s="86"/>
      <c r="Y669" s="86"/>
      <c r="Z669" s="86"/>
      <c r="AA669" s="86"/>
      <c r="AB669" s="86"/>
      <c r="AC669" s="86"/>
      <c r="AD669" s="86"/>
      <c r="AE669" s="86"/>
      <c r="AF669" s="86"/>
      <c r="AG669" s="86"/>
      <c r="AH669" s="86"/>
      <c r="AI669" s="86"/>
      <c r="AJ669" s="86"/>
      <c r="AK669" s="86"/>
      <c r="AL669" s="86"/>
      <c r="AM669" s="86"/>
      <c r="AN669" s="86"/>
      <c r="AO669" s="86"/>
      <c r="AP669" s="86"/>
      <c r="AQ669" s="86"/>
      <c r="AR669" s="86"/>
      <c r="AS669" s="86"/>
      <c r="AT669" s="86"/>
      <c r="AU669" s="86"/>
      <c r="AV669" s="86"/>
      <c r="AW669" s="86"/>
      <c r="AX669" s="86"/>
      <c r="AY669" s="86"/>
      <c r="AZ669" s="86"/>
      <c r="BA669" s="86"/>
      <c r="BB669" s="86"/>
      <c r="BC669" s="86"/>
      <c r="BD669" s="86"/>
      <c r="BE669" s="86"/>
      <c r="BF669" s="86"/>
      <c r="BG669" s="86"/>
    </row>
    <row r="670">
      <c r="A670" s="86"/>
      <c r="B670" s="86"/>
      <c r="C670" s="86"/>
      <c r="D670" s="86"/>
      <c r="E670" s="86"/>
      <c r="F670" s="86"/>
      <c r="G670" s="86"/>
      <c r="H670" s="86"/>
      <c r="I670" s="86"/>
      <c r="J670" s="86"/>
      <c r="K670" s="86"/>
      <c r="L670" s="86"/>
      <c r="M670" s="86"/>
      <c r="N670" s="86"/>
      <c r="O670" s="86"/>
      <c r="P670" s="86"/>
      <c r="Q670" s="86"/>
      <c r="R670" s="86"/>
      <c r="S670" s="86"/>
      <c r="T670" s="86"/>
      <c r="U670" s="86"/>
      <c r="V670" s="86"/>
      <c r="W670" s="86"/>
      <c r="X670" s="86"/>
      <c r="Y670" s="86"/>
      <c r="Z670" s="86"/>
      <c r="AA670" s="86"/>
      <c r="AB670" s="86"/>
      <c r="AC670" s="86"/>
      <c r="AD670" s="86"/>
      <c r="AE670" s="86"/>
      <c r="AF670" s="86"/>
      <c r="AG670" s="86"/>
      <c r="AH670" s="86"/>
      <c r="AI670" s="86"/>
      <c r="AJ670" s="86"/>
      <c r="AK670" s="86"/>
      <c r="AL670" s="86"/>
      <c r="AM670" s="86"/>
      <c r="AN670" s="86"/>
      <c r="AO670" s="86"/>
      <c r="AP670" s="86"/>
      <c r="AQ670" s="86"/>
      <c r="AR670" s="86"/>
      <c r="AS670" s="86"/>
      <c r="AT670" s="86"/>
      <c r="AU670" s="86"/>
      <c r="AV670" s="86"/>
      <c r="AW670" s="86"/>
      <c r="AX670" s="86"/>
      <c r="AY670" s="86"/>
      <c r="AZ670" s="86"/>
      <c r="BA670" s="86"/>
      <c r="BB670" s="86"/>
      <c r="BC670" s="86"/>
      <c r="BD670" s="86"/>
      <c r="BE670" s="86"/>
      <c r="BF670" s="86"/>
      <c r="BG670" s="86"/>
    </row>
    <row r="671">
      <c r="A671" s="86"/>
      <c r="B671" s="86"/>
      <c r="C671" s="86"/>
      <c r="D671" s="86"/>
      <c r="E671" s="86"/>
      <c r="F671" s="86"/>
      <c r="G671" s="86"/>
      <c r="H671" s="86"/>
      <c r="I671" s="86"/>
      <c r="J671" s="86"/>
      <c r="K671" s="86"/>
      <c r="L671" s="86"/>
      <c r="M671" s="86"/>
      <c r="N671" s="86"/>
      <c r="O671" s="86"/>
      <c r="P671" s="86"/>
      <c r="Q671" s="86"/>
      <c r="R671" s="86"/>
      <c r="S671" s="86"/>
      <c r="T671" s="86"/>
      <c r="U671" s="86"/>
      <c r="V671" s="86"/>
      <c r="W671" s="86"/>
      <c r="X671" s="86"/>
      <c r="Y671" s="86"/>
      <c r="Z671" s="86"/>
      <c r="AA671" s="86"/>
      <c r="AB671" s="86"/>
      <c r="AC671" s="86"/>
      <c r="AD671" s="86"/>
      <c r="AE671" s="86"/>
      <c r="AF671" s="86"/>
      <c r="AG671" s="86"/>
      <c r="AH671" s="86"/>
      <c r="AI671" s="86"/>
      <c r="AJ671" s="86"/>
      <c r="AK671" s="86"/>
      <c r="AL671" s="86"/>
      <c r="AM671" s="86"/>
      <c r="AN671" s="86"/>
      <c r="AO671" s="86"/>
      <c r="AP671" s="86"/>
      <c r="AQ671" s="86"/>
      <c r="AR671" s="86"/>
      <c r="AS671" s="86"/>
      <c r="AT671" s="86"/>
      <c r="AU671" s="86"/>
      <c r="AV671" s="86"/>
      <c r="AW671" s="86"/>
      <c r="AX671" s="86"/>
      <c r="AY671" s="86"/>
      <c r="AZ671" s="86"/>
      <c r="BA671" s="86"/>
      <c r="BB671" s="86"/>
      <c r="BC671" s="86"/>
      <c r="BD671" s="86"/>
      <c r="BE671" s="86"/>
      <c r="BF671" s="86"/>
      <c r="BG671" s="86"/>
    </row>
    <row r="672">
      <c r="A672" s="86"/>
      <c r="B672" s="86"/>
      <c r="C672" s="86"/>
      <c r="D672" s="86"/>
      <c r="E672" s="86"/>
      <c r="F672" s="86"/>
      <c r="G672" s="86"/>
      <c r="H672" s="86"/>
      <c r="I672" s="86"/>
      <c r="J672" s="86"/>
      <c r="K672" s="86"/>
      <c r="L672" s="86"/>
      <c r="M672" s="86"/>
      <c r="N672" s="86"/>
      <c r="O672" s="86"/>
      <c r="P672" s="86"/>
      <c r="Q672" s="86"/>
      <c r="R672" s="86"/>
      <c r="S672" s="86"/>
      <c r="T672" s="86"/>
      <c r="U672" s="86"/>
      <c r="V672" s="86"/>
      <c r="W672" s="86"/>
      <c r="X672" s="86"/>
      <c r="Y672" s="86"/>
      <c r="Z672" s="86"/>
      <c r="AA672" s="86"/>
      <c r="AB672" s="86"/>
      <c r="AC672" s="86"/>
      <c r="AD672" s="86"/>
      <c r="AE672" s="86"/>
      <c r="AF672" s="86"/>
      <c r="AG672" s="86"/>
      <c r="AH672" s="86"/>
      <c r="AI672" s="86"/>
      <c r="AJ672" s="86"/>
      <c r="AK672" s="86"/>
      <c r="AL672" s="86"/>
      <c r="AM672" s="86"/>
      <c r="AN672" s="86"/>
      <c r="AO672" s="86"/>
      <c r="AP672" s="86"/>
      <c r="AQ672" s="86"/>
      <c r="AR672" s="86"/>
      <c r="AS672" s="86"/>
      <c r="AT672" s="86"/>
      <c r="AU672" s="86"/>
      <c r="AV672" s="86"/>
      <c r="AW672" s="86"/>
      <c r="AX672" s="86"/>
      <c r="AY672" s="86"/>
      <c r="AZ672" s="86"/>
      <c r="BA672" s="86"/>
      <c r="BB672" s="86"/>
      <c r="BC672" s="86"/>
      <c r="BD672" s="86"/>
      <c r="BE672" s="86"/>
      <c r="BF672" s="86"/>
      <c r="BG672" s="86"/>
    </row>
    <row r="673">
      <c r="A673" s="86"/>
      <c r="B673" s="86"/>
      <c r="C673" s="86"/>
      <c r="D673" s="86"/>
      <c r="E673" s="86"/>
      <c r="F673" s="86"/>
      <c r="G673" s="86"/>
      <c r="H673" s="86"/>
      <c r="I673" s="86"/>
      <c r="J673" s="86"/>
      <c r="K673" s="86"/>
      <c r="L673" s="86"/>
      <c r="M673" s="86"/>
      <c r="N673" s="86"/>
      <c r="O673" s="86"/>
      <c r="P673" s="86"/>
      <c r="Q673" s="86"/>
      <c r="R673" s="86"/>
      <c r="S673" s="86"/>
      <c r="T673" s="86"/>
      <c r="U673" s="86"/>
      <c r="V673" s="86"/>
      <c r="W673" s="86"/>
      <c r="X673" s="86"/>
      <c r="Y673" s="86"/>
      <c r="Z673" s="86"/>
      <c r="AA673" s="86"/>
      <c r="AB673" s="86"/>
      <c r="AC673" s="86"/>
      <c r="AD673" s="86"/>
      <c r="AE673" s="86"/>
      <c r="AF673" s="86"/>
      <c r="AG673" s="86"/>
      <c r="AH673" s="86"/>
      <c r="AI673" s="86"/>
      <c r="AJ673" s="86"/>
      <c r="AK673" s="86"/>
      <c r="AL673" s="86"/>
      <c r="AM673" s="86"/>
      <c r="AN673" s="86"/>
      <c r="AO673" s="86"/>
      <c r="AP673" s="86"/>
      <c r="AQ673" s="86"/>
      <c r="AR673" s="86"/>
      <c r="AS673" s="86"/>
      <c r="AT673" s="86"/>
      <c r="AU673" s="86"/>
      <c r="AV673" s="86"/>
      <c r="AW673" s="86"/>
      <c r="AX673" s="86"/>
      <c r="AY673" s="86"/>
      <c r="AZ673" s="86"/>
      <c r="BA673" s="86"/>
      <c r="BB673" s="86"/>
      <c r="BC673" s="86"/>
      <c r="BD673" s="86"/>
      <c r="BE673" s="86"/>
      <c r="BF673" s="86"/>
      <c r="BG673" s="86"/>
    </row>
    <row r="674">
      <c r="A674" s="86"/>
      <c r="B674" s="86"/>
      <c r="C674" s="86"/>
      <c r="D674" s="86"/>
      <c r="E674" s="86"/>
      <c r="F674" s="86"/>
      <c r="G674" s="86"/>
      <c r="H674" s="86"/>
      <c r="I674" s="86"/>
      <c r="J674" s="86"/>
      <c r="K674" s="86"/>
      <c r="L674" s="86"/>
      <c r="M674" s="86"/>
      <c r="N674" s="86"/>
      <c r="O674" s="86"/>
      <c r="P674" s="86"/>
      <c r="Q674" s="86"/>
      <c r="R674" s="86"/>
      <c r="S674" s="86"/>
      <c r="T674" s="86"/>
      <c r="U674" s="86"/>
      <c r="V674" s="86"/>
      <c r="W674" s="86"/>
      <c r="X674" s="86"/>
      <c r="Y674" s="86"/>
      <c r="Z674" s="86"/>
      <c r="AA674" s="86"/>
      <c r="AB674" s="86"/>
      <c r="AC674" s="86"/>
      <c r="AD674" s="86"/>
      <c r="AE674" s="86"/>
      <c r="AF674" s="86"/>
      <c r="AG674" s="86"/>
      <c r="AH674" s="86"/>
      <c r="AI674" s="86"/>
      <c r="AJ674" s="86"/>
      <c r="AK674" s="86"/>
      <c r="AL674" s="86"/>
      <c r="AM674" s="86"/>
      <c r="AN674" s="86"/>
      <c r="AO674" s="86"/>
      <c r="AP674" s="86"/>
      <c r="AQ674" s="86"/>
      <c r="AR674" s="86"/>
      <c r="AS674" s="86"/>
      <c r="AT674" s="86"/>
      <c r="AU674" s="86"/>
      <c r="AV674" s="86"/>
      <c r="AW674" s="86"/>
      <c r="AX674" s="86"/>
      <c r="AY674" s="86"/>
      <c r="AZ674" s="86"/>
      <c r="BA674" s="86"/>
      <c r="BB674" s="86"/>
      <c r="BC674" s="86"/>
      <c r="BD674" s="86"/>
      <c r="BE674" s="86"/>
      <c r="BF674" s="86"/>
      <c r="BG674" s="86"/>
    </row>
    <row r="675">
      <c r="A675" s="86"/>
      <c r="B675" s="86"/>
      <c r="C675" s="86"/>
      <c r="D675" s="86"/>
      <c r="E675" s="86"/>
      <c r="F675" s="86"/>
      <c r="G675" s="86"/>
      <c r="H675" s="86"/>
      <c r="I675" s="86"/>
      <c r="J675" s="86"/>
      <c r="K675" s="86"/>
      <c r="L675" s="86"/>
      <c r="M675" s="86"/>
      <c r="N675" s="86"/>
      <c r="O675" s="86"/>
      <c r="P675" s="86"/>
      <c r="Q675" s="86"/>
      <c r="R675" s="86"/>
      <c r="S675" s="86"/>
      <c r="T675" s="86"/>
      <c r="U675" s="86"/>
      <c r="V675" s="86"/>
      <c r="W675" s="86"/>
      <c r="X675" s="86"/>
      <c r="Y675" s="86"/>
      <c r="Z675" s="86"/>
      <c r="AA675" s="86"/>
      <c r="AB675" s="86"/>
      <c r="AC675" s="86"/>
      <c r="AD675" s="86"/>
      <c r="AE675" s="86"/>
      <c r="AF675" s="86"/>
      <c r="AG675" s="86"/>
      <c r="AH675" s="86"/>
      <c r="AI675" s="86"/>
      <c r="AJ675" s="86"/>
      <c r="AK675" s="86"/>
      <c r="AL675" s="86"/>
      <c r="AM675" s="86"/>
      <c r="AN675" s="86"/>
      <c r="AO675" s="86"/>
      <c r="AP675" s="86"/>
      <c r="AQ675" s="86"/>
      <c r="AR675" s="86"/>
      <c r="AS675" s="86"/>
      <c r="AT675" s="86"/>
      <c r="AU675" s="86"/>
      <c r="AV675" s="86"/>
      <c r="AW675" s="86"/>
      <c r="AX675" s="86"/>
      <c r="AY675" s="86"/>
      <c r="AZ675" s="86"/>
      <c r="BA675" s="86"/>
      <c r="BB675" s="86"/>
      <c r="BC675" s="86"/>
      <c r="BD675" s="86"/>
      <c r="BE675" s="86"/>
      <c r="BF675" s="86"/>
      <c r="BG675" s="86"/>
    </row>
    <row r="676">
      <c r="A676" s="86"/>
      <c r="B676" s="86"/>
      <c r="C676" s="86"/>
      <c r="D676" s="86"/>
      <c r="E676" s="86"/>
      <c r="F676" s="86"/>
      <c r="G676" s="86"/>
      <c r="H676" s="86"/>
      <c r="I676" s="86"/>
      <c r="J676" s="86"/>
      <c r="K676" s="86"/>
      <c r="L676" s="86"/>
      <c r="M676" s="86"/>
      <c r="N676" s="86"/>
      <c r="O676" s="86"/>
      <c r="P676" s="86"/>
      <c r="Q676" s="86"/>
      <c r="R676" s="86"/>
      <c r="S676" s="86"/>
      <c r="T676" s="86"/>
      <c r="U676" s="86"/>
      <c r="V676" s="86"/>
      <c r="W676" s="86"/>
      <c r="X676" s="86"/>
      <c r="Y676" s="86"/>
      <c r="Z676" s="86"/>
      <c r="AA676" s="86"/>
      <c r="AB676" s="86"/>
      <c r="AC676" s="86"/>
      <c r="AD676" s="86"/>
      <c r="AE676" s="86"/>
      <c r="AF676" s="86"/>
      <c r="AG676" s="86"/>
      <c r="AH676" s="86"/>
      <c r="AI676" s="86"/>
      <c r="AJ676" s="86"/>
      <c r="AK676" s="86"/>
      <c r="AL676" s="86"/>
      <c r="AM676" s="86"/>
      <c r="AN676" s="86"/>
      <c r="AO676" s="86"/>
      <c r="AP676" s="86"/>
      <c r="AQ676" s="86"/>
      <c r="AR676" s="86"/>
      <c r="AS676" s="86"/>
      <c r="AT676" s="86"/>
      <c r="AU676" s="86"/>
      <c r="AV676" s="86"/>
      <c r="AW676" s="86"/>
      <c r="AX676" s="86"/>
      <c r="AY676" s="86"/>
      <c r="AZ676" s="86"/>
      <c r="BA676" s="86"/>
      <c r="BB676" s="86"/>
      <c r="BC676" s="86"/>
      <c r="BD676" s="86"/>
      <c r="BE676" s="86"/>
      <c r="BF676" s="86"/>
      <c r="BG676" s="86"/>
    </row>
    <row r="677">
      <c r="A677" s="86"/>
      <c r="B677" s="86"/>
      <c r="C677" s="86"/>
      <c r="D677" s="86"/>
      <c r="E677" s="86"/>
      <c r="F677" s="86"/>
      <c r="G677" s="86"/>
      <c r="H677" s="86"/>
      <c r="I677" s="86"/>
      <c r="J677" s="86"/>
      <c r="K677" s="86"/>
      <c r="L677" s="86"/>
      <c r="M677" s="86"/>
      <c r="N677" s="86"/>
      <c r="O677" s="86"/>
      <c r="P677" s="86"/>
      <c r="Q677" s="86"/>
      <c r="R677" s="86"/>
      <c r="S677" s="86"/>
      <c r="T677" s="86"/>
      <c r="U677" s="86"/>
      <c r="V677" s="86"/>
      <c r="W677" s="86"/>
      <c r="X677" s="86"/>
      <c r="Y677" s="86"/>
      <c r="Z677" s="86"/>
      <c r="AA677" s="86"/>
      <c r="AB677" s="86"/>
      <c r="AC677" s="86"/>
      <c r="AD677" s="86"/>
      <c r="AE677" s="86"/>
      <c r="AF677" s="86"/>
      <c r="AG677" s="86"/>
      <c r="AH677" s="86"/>
      <c r="AI677" s="86"/>
      <c r="AJ677" s="86"/>
      <c r="AK677" s="86"/>
      <c r="AL677" s="86"/>
      <c r="AM677" s="86"/>
      <c r="AN677" s="86"/>
      <c r="AO677" s="86"/>
      <c r="AP677" s="86"/>
      <c r="AQ677" s="86"/>
      <c r="AR677" s="86"/>
      <c r="AS677" s="86"/>
      <c r="AT677" s="86"/>
      <c r="AU677" s="86"/>
      <c r="AV677" s="86"/>
      <c r="AW677" s="86"/>
      <c r="AX677" s="86"/>
      <c r="AY677" s="86"/>
      <c r="AZ677" s="86"/>
      <c r="BA677" s="86"/>
      <c r="BB677" s="86"/>
      <c r="BC677" s="86"/>
      <c r="BD677" s="86"/>
      <c r="BE677" s="86"/>
      <c r="BF677" s="86"/>
      <c r="BG677" s="86"/>
    </row>
    <row r="678">
      <c r="A678" s="86"/>
      <c r="B678" s="86"/>
      <c r="C678" s="86"/>
      <c r="D678" s="86"/>
      <c r="E678" s="86"/>
      <c r="F678" s="86"/>
      <c r="G678" s="86"/>
      <c r="H678" s="86"/>
      <c r="I678" s="86"/>
      <c r="J678" s="86"/>
      <c r="K678" s="86"/>
      <c r="L678" s="86"/>
      <c r="M678" s="86"/>
      <c r="N678" s="86"/>
      <c r="O678" s="86"/>
      <c r="P678" s="86"/>
      <c r="Q678" s="86"/>
      <c r="R678" s="86"/>
      <c r="S678" s="86"/>
      <c r="T678" s="86"/>
      <c r="U678" s="86"/>
      <c r="V678" s="86"/>
      <c r="W678" s="86"/>
      <c r="X678" s="86"/>
      <c r="Y678" s="86"/>
      <c r="Z678" s="86"/>
      <c r="AA678" s="86"/>
      <c r="AB678" s="86"/>
      <c r="AC678" s="86"/>
      <c r="AD678" s="86"/>
      <c r="AE678" s="86"/>
      <c r="AF678" s="86"/>
      <c r="AG678" s="86"/>
      <c r="AH678" s="86"/>
      <c r="AI678" s="86"/>
      <c r="AJ678" s="86"/>
      <c r="AK678" s="86"/>
      <c r="AL678" s="86"/>
      <c r="AM678" s="86"/>
      <c r="AN678" s="86"/>
      <c r="AO678" s="86"/>
      <c r="AP678" s="86"/>
      <c r="AQ678" s="86"/>
      <c r="AR678" s="86"/>
      <c r="AS678" s="86"/>
      <c r="AT678" s="86"/>
      <c r="AU678" s="86"/>
      <c r="AV678" s="86"/>
      <c r="AW678" s="86"/>
      <c r="AX678" s="86"/>
      <c r="AY678" s="86"/>
      <c r="AZ678" s="86"/>
      <c r="BA678" s="86"/>
      <c r="BB678" s="86"/>
      <c r="BC678" s="86"/>
      <c r="BD678" s="86"/>
      <c r="BE678" s="86"/>
      <c r="BF678" s="86"/>
      <c r="BG678" s="86"/>
    </row>
    <row r="679">
      <c r="A679" s="86"/>
      <c r="B679" s="86"/>
      <c r="C679" s="86"/>
      <c r="D679" s="86"/>
      <c r="E679" s="86"/>
      <c r="F679" s="86"/>
      <c r="G679" s="86"/>
      <c r="H679" s="86"/>
      <c r="I679" s="86"/>
      <c r="J679" s="86"/>
      <c r="K679" s="86"/>
      <c r="L679" s="86"/>
      <c r="M679" s="86"/>
      <c r="N679" s="86"/>
      <c r="O679" s="86"/>
      <c r="P679" s="86"/>
      <c r="Q679" s="86"/>
      <c r="R679" s="86"/>
      <c r="S679" s="86"/>
      <c r="T679" s="86"/>
      <c r="U679" s="86"/>
      <c r="V679" s="86"/>
      <c r="W679" s="86"/>
      <c r="X679" s="86"/>
      <c r="Y679" s="86"/>
      <c r="Z679" s="86"/>
      <c r="AA679" s="86"/>
      <c r="AB679" s="86"/>
      <c r="AC679" s="86"/>
      <c r="AD679" s="86"/>
      <c r="AE679" s="86"/>
      <c r="AF679" s="86"/>
      <c r="AG679" s="86"/>
      <c r="AH679" s="86"/>
      <c r="AI679" s="86"/>
      <c r="AJ679" s="86"/>
      <c r="AK679" s="86"/>
      <c r="AL679" s="86"/>
      <c r="AM679" s="86"/>
      <c r="AN679" s="86"/>
      <c r="AO679" s="86"/>
      <c r="AP679" s="86"/>
      <c r="AQ679" s="86"/>
      <c r="AR679" s="86"/>
      <c r="AS679" s="86"/>
      <c r="AT679" s="86"/>
      <c r="AU679" s="86"/>
      <c r="AV679" s="86"/>
      <c r="AW679" s="86"/>
      <c r="AX679" s="86"/>
      <c r="AY679" s="86"/>
      <c r="AZ679" s="86"/>
      <c r="BA679" s="86"/>
      <c r="BB679" s="86"/>
      <c r="BC679" s="86"/>
      <c r="BD679" s="86"/>
      <c r="BE679" s="86"/>
      <c r="BF679" s="86"/>
      <c r="BG679" s="86"/>
    </row>
    <row r="680">
      <c r="A680" s="86"/>
      <c r="B680" s="86"/>
      <c r="C680" s="86"/>
      <c r="D680" s="86"/>
      <c r="E680" s="86"/>
      <c r="F680" s="86"/>
      <c r="G680" s="86"/>
      <c r="H680" s="86"/>
      <c r="I680" s="86"/>
      <c r="J680" s="86"/>
      <c r="K680" s="86"/>
      <c r="L680" s="86"/>
      <c r="M680" s="86"/>
      <c r="N680" s="86"/>
      <c r="O680" s="86"/>
      <c r="P680" s="86"/>
      <c r="Q680" s="86"/>
      <c r="R680" s="86"/>
      <c r="S680" s="86"/>
      <c r="T680" s="86"/>
      <c r="U680" s="86"/>
      <c r="V680" s="86"/>
      <c r="W680" s="86"/>
      <c r="X680" s="86"/>
      <c r="Y680" s="86"/>
      <c r="Z680" s="86"/>
      <c r="AA680" s="86"/>
      <c r="AB680" s="86"/>
      <c r="AC680" s="86"/>
      <c r="AD680" s="86"/>
      <c r="AE680" s="86"/>
      <c r="AF680" s="86"/>
      <c r="AG680" s="86"/>
      <c r="AH680" s="86"/>
      <c r="AI680" s="86"/>
      <c r="AJ680" s="86"/>
      <c r="AK680" s="86"/>
      <c r="AL680" s="86"/>
      <c r="AM680" s="86"/>
      <c r="AN680" s="86"/>
      <c r="AO680" s="86"/>
      <c r="AP680" s="86"/>
      <c r="AQ680" s="86"/>
      <c r="AR680" s="86"/>
      <c r="AS680" s="86"/>
      <c r="AT680" s="86"/>
      <c r="AU680" s="86"/>
      <c r="AV680" s="86"/>
      <c r="AW680" s="86"/>
      <c r="AX680" s="86"/>
      <c r="AY680" s="86"/>
      <c r="AZ680" s="86"/>
      <c r="BA680" s="86"/>
      <c r="BB680" s="86"/>
      <c r="BC680" s="86"/>
      <c r="BD680" s="86"/>
      <c r="BE680" s="86"/>
      <c r="BF680" s="86"/>
      <c r="BG680" s="86"/>
    </row>
    <row r="681">
      <c r="A681" s="86"/>
      <c r="B681" s="86"/>
      <c r="C681" s="86"/>
      <c r="D681" s="86"/>
      <c r="E681" s="86"/>
      <c r="F681" s="86"/>
      <c r="G681" s="86"/>
      <c r="H681" s="86"/>
      <c r="I681" s="86"/>
      <c r="J681" s="86"/>
      <c r="K681" s="86"/>
      <c r="L681" s="86"/>
      <c r="M681" s="86"/>
      <c r="N681" s="86"/>
      <c r="O681" s="86"/>
      <c r="P681" s="86"/>
      <c r="Q681" s="86"/>
      <c r="R681" s="86"/>
      <c r="S681" s="86"/>
      <c r="T681" s="86"/>
      <c r="U681" s="86"/>
      <c r="V681" s="86"/>
      <c r="W681" s="86"/>
      <c r="X681" s="86"/>
      <c r="Y681" s="86"/>
      <c r="Z681" s="86"/>
      <c r="AA681" s="86"/>
      <c r="AB681" s="86"/>
      <c r="AC681" s="86"/>
      <c r="AD681" s="86"/>
      <c r="AE681" s="86"/>
      <c r="AF681" s="86"/>
      <c r="AG681" s="86"/>
      <c r="AH681" s="86"/>
      <c r="AI681" s="86"/>
      <c r="AJ681" s="86"/>
      <c r="AK681" s="86"/>
      <c r="AL681" s="86"/>
      <c r="AM681" s="86"/>
      <c r="AN681" s="86"/>
      <c r="AO681" s="86"/>
      <c r="AP681" s="86"/>
      <c r="AQ681" s="86"/>
      <c r="AR681" s="86"/>
      <c r="AS681" s="86"/>
      <c r="AT681" s="86"/>
      <c r="AU681" s="86"/>
      <c r="AV681" s="86"/>
      <c r="AW681" s="86"/>
      <c r="AX681" s="86"/>
      <c r="AY681" s="86"/>
      <c r="AZ681" s="86"/>
      <c r="BA681" s="86"/>
      <c r="BB681" s="86"/>
      <c r="BC681" s="86"/>
      <c r="BD681" s="86"/>
      <c r="BE681" s="86"/>
      <c r="BF681" s="86"/>
      <c r="BG681" s="86"/>
    </row>
    <row r="682">
      <c r="A682" s="86"/>
      <c r="B682" s="86"/>
      <c r="C682" s="86"/>
      <c r="D682" s="86"/>
      <c r="E682" s="86"/>
      <c r="F682" s="86"/>
      <c r="G682" s="86"/>
      <c r="H682" s="86"/>
      <c r="I682" s="86"/>
      <c r="J682" s="86"/>
      <c r="K682" s="86"/>
      <c r="L682" s="86"/>
      <c r="M682" s="86"/>
      <c r="N682" s="86"/>
      <c r="O682" s="86"/>
      <c r="P682" s="86"/>
      <c r="Q682" s="86"/>
      <c r="R682" s="86"/>
      <c r="S682" s="86"/>
      <c r="T682" s="86"/>
      <c r="U682" s="86"/>
      <c r="V682" s="86"/>
      <c r="W682" s="86"/>
      <c r="X682" s="86"/>
      <c r="Y682" s="86"/>
      <c r="Z682" s="86"/>
      <c r="AA682" s="86"/>
      <c r="AB682" s="86"/>
      <c r="AC682" s="86"/>
      <c r="AD682" s="86"/>
      <c r="AE682" s="86"/>
      <c r="AF682" s="86"/>
      <c r="AG682" s="86"/>
      <c r="AH682" s="86"/>
      <c r="AI682" s="86"/>
      <c r="AJ682" s="86"/>
      <c r="AK682" s="86"/>
      <c r="AL682" s="86"/>
      <c r="AM682" s="86"/>
      <c r="AN682" s="86"/>
      <c r="AO682" s="86"/>
      <c r="AP682" s="86"/>
      <c r="AQ682" s="86"/>
      <c r="AR682" s="86"/>
      <c r="AS682" s="86"/>
      <c r="AT682" s="86"/>
      <c r="AU682" s="86"/>
      <c r="AV682" s="86"/>
      <c r="AW682" s="86"/>
      <c r="AX682" s="86"/>
      <c r="AY682" s="86"/>
      <c r="AZ682" s="86"/>
      <c r="BA682" s="86"/>
      <c r="BB682" s="86"/>
      <c r="BC682" s="86"/>
      <c r="BD682" s="86"/>
      <c r="BE682" s="86"/>
      <c r="BF682" s="86"/>
      <c r="BG682" s="86"/>
    </row>
    <row r="683">
      <c r="A683" s="86"/>
      <c r="B683" s="86"/>
      <c r="C683" s="86"/>
      <c r="D683" s="86"/>
      <c r="E683" s="86"/>
      <c r="F683" s="86"/>
      <c r="G683" s="86"/>
      <c r="H683" s="86"/>
      <c r="I683" s="86"/>
      <c r="J683" s="86"/>
      <c r="K683" s="86"/>
      <c r="L683" s="86"/>
      <c r="M683" s="86"/>
      <c r="N683" s="86"/>
      <c r="O683" s="86"/>
      <c r="P683" s="86"/>
      <c r="Q683" s="86"/>
      <c r="R683" s="86"/>
      <c r="S683" s="86"/>
      <c r="T683" s="86"/>
      <c r="U683" s="86"/>
      <c r="V683" s="86"/>
      <c r="W683" s="86"/>
      <c r="X683" s="86"/>
      <c r="Y683" s="86"/>
      <c r="Z683" s="86"/>
      <c r="AA683" s="86"/>
      <c r="AB683" s="86"/>
      <c r="AC683" s="86"/>
      <c r="AD683" s="86"/>
      <c r="AE683" s="86"/>
      <c r="AF683" s="86"/>
      <c r="AG683" s="86"/>
      <c r="AH683" s="86"/>
      <c r="AI683" s="86"/>
      <c r="AJ683" s="86"/>
      <c r="AK683" s="86"/>
      <c r="AL683" s="86"/>
      <c r="AM683" s="86"/>
      <c r="AN683" s="86"/>
      <c r="AO683" s="86"/>
      <c r="AP683" s="86"/>
      <c r="AQ683" s="86"/>
      <c r="AR683" s="86"/>
      <c r="AS683" s="86"/>
      <c r="AT683" s="86"/>
      <c r="AU683" s="86"/>
      <c r="AV683" s="86"/>
      <c r="AW683" s="86"/>
      <c r="AX683" s="86"/>
      <c r="AY683" s="86"/>
      <c r="AZ683" s="86"/>
      <c r="BA683" s="86"/>
      <c r="BB683" s="86"/>
      <c r="BC683" s="86"/>
      <c r="BD683" s="86"/>
      <c r="BE683" s="86"/>
      <c r="BF683" s="86"/>
      <c r="BG683" s="86"/>
    </row>
    <row r="684">
      <c r="A684" s="86"/>
      <c r="B684" s="86"/>
      <c r="C684" s="86"/>
      <c r="D684" s="86"/>
      <c r="E684" s="86"/>
      <c r="F684" s="86"/>
      <c r="G684" s="86"/>
      <c r="H684" s="86"/>
      <c r="I684" s="86"/>
      <c r="J684" s="86"/>
      <c r="K684" s="86"/>
      <c r="L684" s="86"/>
      <c r="M684" s="86"/>
      <c r="N684" s="86"/>
      <c r="O684" s="86"/>
      <c r="P684" s="86"/>
      <c r="Q684" s="86"/>
      <c r="R684" s="86"/>
      <c r="S684" s="86"/>
      <c r="T684" s="86"/>
      <c r="U684" s="86"/>
      <c r="V684" s="86"/>
      <c r="W684" s="86"/>
      <c r="X684" s="86"/>
      <c r="Y684" s="86"/>
      <c r="Z684" s="86"/>
      <c r="AA684" s="86"/>
      <c r="AB684" s="86"/>
      <c r="AC684" s="86"/>
      <c r="AD684" s="86"/>
      <c r="AE684" s="86"/>
      <c r="AF684" s="86"/>
      <c r="AG684" s="86"/>
      <c r="AH684" s="86"/>
      <c r="AI684" s="86"/>
      <c r="AJ684" s="86"/>
      <c r="AK684" s="86"/>
      <c r="AL684" s="86"/>
      <c r="AM684" s="86"/>
      <c r="AN684" s="86"/>
      <c r="AO684" s="86"/>
      <c r="AP684" s="86"/>
      <c r="AQ684" s="86"/>
      <c r="AR684" s="86"/>
      <c r="AS684" s="86"/>
      <c r="AT684" s="86"/>
      <c r="AU684" s="86"/>
      <c r="AV684" s="86"/>
      <c r="AW684" s="86"/>
      <c r="AX684" s="86"/>
      <c r="AY684" s="86"/>
      <c r="AZ684" s="86"/>
      <c r="BA684" s="86"/>
      <c r="BB684" s="86"/>
      <c r="BC684" s="86"/>
      <c r="BD684" s="86"/>
      <c r="BE684" s="86"/>
      <c r="BF684" s="86"/>
      <c r="BG684" s="86"/>
    </row>
    <row r="685">
      <c r="A685" s="86"/>
      <c r="B685" s="86"/>
      <c r="C685" s="86"/>
      <c r="D685" s="86"/>
      <c r="E685" s="86"/>
      <c r="F685" s="86"/>
      <c r="G685" s="86"/>
      <c r="H685" s="86"/>
      <c r="I685" s="86"/>
      <c r="J685" s="86"/>
      <c r="K685" s="86"/>
      <c r="L685" s="86"/>
      <c r="M685" s="86"/>
      <c r="N685" s="86"/>
      <c r="O685" s="86"/>
      <c r="P685" s="86"/>
      <c r="Q685" s="86"/>
      <c r="R685" s="86"/>
      <c r="S685" s="86"/>
      <c r="T685" s="86"/>
      <c r="U685" s="86"/>
      <c r="V685" s="86"/>
      <c r="W685" s="86"/>
      <c r="X685" s="86"/>
      <c r="Y685" s="86"/>
      <c r="Z685" s="86"/>
      <c r="AA685" s="86"/>
      <c r="AB685" s="86"/>
      <c r="AC685" s="86"/>
      <c r="AD685" s="86"/>
      <c r="AE685" s="86"/>
      <c r="AF685" s="86"/>
      <c r="AG685" s="86"/>
      <c r="AH685" s="86"/>
      <c r="AI685" s="86"/>
      <c r="AJ685" s="86"/>
      <c r="AK685" s="86"/>
      <c r="AL685" s="86"/>
      <c r="AM685" s="86"/>
      <c r="AN685" s="86"/>
      <c r="AO685" s="86"/>
      <c r="AP685" s="86"/>
      <c r="AQ685" s="86"/>
      <c r="AR685" s="86"/>
      <c r="AS685" s="86"/>
      <c r="AT685" s="86"/>
      <c r="AU685" s="86"/>
      <c r="AV685" s="86"/>
      <c r="AW685" s="86"/>
      <c r="AX685" s="86"/>
      <c r="AY685" s="86"/>
      <c r="AZ685" s="86"/>
      <c r="BA685" s="86"/>
      <c r="BB685" s="86"/>
      <c r="BC685" s="86"/>
      <c r="BD685" s="86"/>
      <c r="BE685" s="86"/>
      <c r="BF685" s="86"/>
      <c r="BG685" s="86"/>
    </row>
    <row r="686">
      <c r="A686" s="86"/>
      <c r="B686" s="86"/>
      <c r="C686" s="86"/>
      <c r="D686" s="86"/>
      <c r="E686" s="86"/>
      <c r="F686" s="86"/>
      <c r="G686" s="86"/>
      <c r="H686" s="86"/>
      <c r="I686" s="86"/>
      <c r="J686" s="86"/>
      <c r="K686" s="86"/>
      <c r="L686" s="86"/>
      <c r="M686" s="86"/>
      <c r="N686" s="86"/>
      <c r="O686" s="86"/>
      <c r="P686" s="86"/>
      <c r="Q686" s="86"/>
      <c r="R686" s="86"/>
      <c r="S686" s="86"/>
      <c r="T686" s="86"/>
      <c r="U686" s="86"/>
      <c r="V686" s="86"/>
      <c r="W686" s="86"/>
      <c r="X686" s="86"/>
      <c r="Y686" s="86"/>
      <c r="Z686" s="86"/>
      <c r="AA686" s="86"/>
      <c r="AB686" s="86"/>
      <c r="AC686" s="86"/>
      <c r="AD686" s="86"/>
      <c r="AE686" s="86"/>
      <c r="AF686" s="86"/>
      <c r="AG686" s="86"/>
      <c r="AH686" s="86"/>
      <c r="AI686" s="86"/>
      <c r="AJ686" s="86"/>
      <c r="AK686" s="86"/>
      <c r="AL686" s="86"/>
      <c r="AM686" s="86"/>
      <c r="AN686" s="86"/>
      <c r="AO686" s="86"/>
      <c r="AP686" s="86"/>
      <c r="AQ686" s="86"/>
      <c r="AR686" s="86"/>
      <c r="AS686" s="86"/>
      <c r="AT686" s="86"/>
      <c r="AU686" s="86"/>
      <c r="AV686" s="86"/>
      <c r="AW686" s="86"/>
      <c r="AX686" s="86"/>
      <c r="AY686" s="86"/>
      <c r="AZ686" s="86"/>
      <c r="BA686" s="86"/>
      <c r="BB686" s="86"/>
      <c r="BC686" s="86"/>
      <c r="BD686" s="86"/>
      <c r="BE686" s="86"/>
      <c r="BF686" s="86"/>
      <c r="BG686" s="86"/>
    </row>
    <row r="687">
      <c r="A687" s="86"/>
      <c r="B687" s="86"/>
      <c r="C687" s="86"/>
      <c r="D687" s="86"/>
      <c r="E687" s="86"/>
      <c r="F687" s="86"/>
      <c r="G687" s="86"/>
      <c r="H687" s="86"/>
      <c r="I687" s="86"/>
      <c r="J687" s="86"/>
      <c r="K687" s="86"/>
      <c r="L687" s="86"/>
      <c r="M687" s="86"/>
      <c r="N687" s="86"/>
      <c r="O687" s="86"/>
      <c r="P687" s="86"/>
      <c r="Q687" s="86"/>
      <c r="R687" s="86"/>
      <c r="S687" s="86"/>
      <c r="T687" s="86"/>
      <c r="U687" s="86"/>
      <c r="V687" s="86"/>
      <c r="W687" s="86"/>
      <c r="X687" s="86"/>
      <c r="Y687" s="86"/>
      <c r="Z687" s="86"/>
      <c r="AA687" s="86"/>
      <c r="AB687" s="86"/>
      <c r="AC687" s="86"/>
      <c r="AD687" s="86"/>
      <c r="AE687" s="86"/>
      <c r="AF687" s="86"/>
      <c r="AG687" s="86"/>
      <c r="AH687" s="86"/>
      <c r="AI687" s="86"/>
      <c r="AJ687" s="86"/>
      <c r="AK687" s="86"/>
      <c r="AL687" s="86"/>
      <c r="AM687" s="86"/>
      <c r="AN687" s="86"/>
      <c r="AO687" s="86"/>
      <c r="AP687" s="86"/>
      <c r="AQ687" s="86"/>
      <c r="AR687" s="86"/>
      <c r="AS687" s="86"/>
      <c r="AT687" s="86"/>
      <c r="AU687" s="86"/>
      <c r="AV687" s="86"/>
      <c r="AW687" s="86"/>
      <c r="AX687" s="86"/>
      <c r="AY687" s="86"/>
      <c r="AZ687" s="86"/>
      <c r="BA687" s="86"/>
      <c r="BB687" s="86"/>
      <c r="BC687" s="86"/>
      <c r="BD687" s="86"/>
      <c r="BE687" s="86"/>
      <c r="BF687" s="86"/>
      <c r="BG687" s="86"/>
    </row>
    <row r="688">
      <c r="A688" s="86"/>
      <c r="B688" s="86"/>
      <c r="C688" s="86"/>
      <c r="D688" s="86"/>
      <c r="E688" s="86"/>
      <c r="F688" s="86"/>
      <c r="G688" s="86"/>
      <c r="H688" s="86"/>
      <c r="I688" s="86"/>
      <c r="J688" s="86"/>
      <c r="K688" s="86"/>
      <c r="L688" s="86"/>
      <c r="M688" s="86"/>
      <c r="N688" s="86"/>
      <c r="O688" s="86"/>
      <c r="P688" s="86"/>
      <c r="Q688" s="86"/>
      <c r="R688" s="86"/>
      <c r="S688" s="86"/>
      <c r="T688" s="86"/>
      <c r="U688" s="86"/>
      <c r="V688" s="86"/>
      <c r="W688" s="86"/>
      <c r="X688" s="86"/>
      <c r="Y688" s="86"/>
      <c r="Z688" s="86"/>
      <c r="AA688" s="86"/>
      <c r="AB688" s="86"/>
      <c r="AC688" s="86"/>
      <c r="AD688" s="86"/>
      <c r="AE688" s="86"/>
      <c r="AF688" s="86"/>
      <c r="AG688" s="86"/>
      <c r="AH688" s="86"/>
      <c r="AI688" s="86"/>
      <c r="AJ688" s="86"/>
      <c r="AK688" s="86"/>
      <c r="AL688" s="86"/>
      <c r="AM688" s="86"/>
      <c r="AN688" s="86"/>
      <c r="AO688" s="86"/>
      <c r="AP688" s="86"/>
      <c r="AQ688" s="86"/>
      <c r="AR688" s="86"/>
      <c r="AS688" s="86"/>
      <c r="AT688" s="86"/>
      <c r="AU688" s="86"/>
      <c r="AV688" s="86"/>
      <c r="AW688" s="86"/>
      <c r="AX688" s="86"/>
      <c r="AY688" s="86"/>
      <c r="AZ688" s="86"/>
      <c r="BA688" s="86"/>
      <c r="BB688" s="86"/>
      <c r="BC688" s="86"/>
      <c r="BD688" s="86"/>
      <c r="BE688" s="86"/>
      <c r="BF688" s="86"/>
      <c r="BG688" s="86"/>
    </row>
    <row r="689">
      <c r="A689" s="86"/>
      <c r="B689" s="86"/>
      <c r="C689" s="86"/>
      <c r="D689" s="86"/>
      <c r="E689" s="86"/>
      <c r="F689" s="86"/>
      <c r="G689" s="86"/>
      <c r="H689" s="86"/>
      <c r="I689" s="86"/>
      <c r="J689" s="86"/>
      <c r="K689" s="86"/>
      <c r="L689" s="86"/>
      <c r="M689" s="86"/>
      <c r="N689" s="86"/>
      <c r="O689" s="86"/>
      <c r="P689" s="86"/>
      <c r="Q689" s="86"/>
      <c r="R689" s="86"/>
      <c r="S689" s="86"/>
      <c r="T689" s="86"/>
      <c r="U689" s="86"/>
      <c r="V689" s="86"/>
      <c r="W689" s="86"/>
      <c r="X689" s="86"/>
      <c r="Y689" s="86"/>
      <c r="Z689" s="86"/>
      <c r="AA689" s="86"/>
      <c r="AB689" s="86"/>
      <c r="AC689" s="86"/>
      <c r="AD689" s="86"/>
      <c r="AE689" s="86"/>
      <c r="AF689" s="86"/>
      <c r="AG689" s="86"/>
      <c r="AH689" s="86"/>
      <c r="AI689" s="86"/>
      <c r="AJ689" s="86"/>
      <c r="AK689" s="86"/>
      <c r="AL689" s="86"/>
      <c r="AM689" s="86"/>
      <c r="AN689" s="86"/>
      <c r="AO689" s="86"/>
      <c r="AP689" s="86"/>
      <c r="AQ689" s="86"/>
      <c r="AR689" s="86"/>
      <c r="AS689" s="86"/>
      <c r="AT689" s="86"/>
      <c r="AU689" s="86"/>
      <c r="AV689" s="86"/>
      <c r="AW689" s="86"/>
      <c r="AX689" s="86"/>
      <c r="AY689" s="86"/>
      <c r="AZ689" s="86"/>
      <c r="BA689" s="86"/>
      <c r="BB689" s="86"/>
      <c r="BC689" s="86"/>
      <c r="BD689" s="86"/>
      <c r="BE689" s="86"/>
      <c r="BF689" s="86"/>
      <c r="BG689" s="86"/>
    </row>
    <row r="690">
      <c r="A690" s="86"/>
      <c r="B690" s="86"/>
      <c r="C690" s="86"/>
      <c r="D690" s="86"/>
      <c r="E690" s="86"/>
      <c r="F690" s="86"/>
      <c r="G690" s="86"/>
      <c r="H690" s="86"/>
      <c r="I690" s="86"/>
      <c r="J690" s="86"/>
      <c r="K690" s="86"/>
      <c r="L690" s="86"/>
      <c r="M690" s="86"/>
      <c r="N690" s="86"/>
      <c r="O690" s="86"/>
      <c r="P690" s="86"/>
      <c r="Q690" s="86"/>
      <c r="R690" s="86"/>
      <c r="S690" s="86"/>
      <c r="T690" s="86"/>
      <c r="U690" s="86"/>
      <c r="V690" s="86"/>
      <c r="W690" s="86"/>
      <c r="X690" s="86"/>
      <c r="Y690" s="86"/>
      <c r="Z690" s="86"/>
      <c r="AA690" s="86"/>
      <c r="AB690" s="86"/>
      <c r="AC690" s="86"/>
      <c r="AD690" s="86"/>
      <c r="AE690" s="86"/>
      <c r="AF690" s="86"/>
      <c r="AG690" s="86"/>
      <c r="AH690" s="86"/>
      <c r="AI690" s="86"/>
      <c r="AJ690" s="86"/>
      <c r="AK690" s="86"/>
      <c r="AL690" s="86"/>
      <c r="AM690" s="86"/>
      <c r="AN690" s="86"/>
      <c r="AO690" s="86"/>
      <c r="AP690" s="86"/>
      <c r="AQ690" s="86"/>
      <c r="AR690" s="86"/>
      <c r="AS690" s="86"/>
      <c r="AT690" s="86"/>
      <c r="AU690" s="86"/>
      <c r="AV690" s="86"/>
      <c r="AW690" s="86"/>
      <c r="AX690" s="86"/>
      <c r="AY690" s="86"/>
      <c r="AZ690" s="86"/>
      <c r="BA690" s="86"/>
      <c r="BB690" s="86"/>
      <c r="BC690" s="86"/>
      <c r="BD690" s="86"/>
      <c r="BE690" s="86"/>
      <c r="BF690" s="86"/>
      <c r="BG690" s="86"/>
    </row>
    <row r="691">
      <c r="A691" s="86"/>
      <c r="B691" s="86"/>
      <c r="C691" s="86"/>
      <c r="D691" s="86"/>
      <c r="E691" s="86"/>
      <c r="F691" s="86"/>
      <c r="G691" s="86"/>
      <c r="H691" s="86"/>
      <c r="I691" s="86"/>
      <c r="J691" s="86"/>
      <c r="K691" s="86"/>
      <c r="L691" s="86"/>
      <c r="M691" s="86"/>
      <c r="N691" s="86"/>
      <c r="O691" s="86"/>
      <c r="P691" s="86"/>
      <c r="Q691" s="86"/>
      <c r="R691" s="86"/>
      <c r="S691" s="86"/>
      <c r="T691" s="86"/>
      <c r="U691" s="86"/>
      <c r="V691" s="86"/>
      <c r="W691" s="86"/>
      <c r="X691" s="86"/>
      <c r="Y691" s="86"/>
      <c r="Z691" s="86"/>
      <c r="AA691" s="86"/>
      <c r="AB691" s="86"/>
      <c r="AC691" s="86"/>
      <c r="AD691" s="86"/>
      <c r="AE691" s="86"/>
      <c r="AF691" s="86"/>
      <c r="AG691" s="86"/>
      <c r="AH691" s="86"/>
      <c r="AI691" s="86"/>
      <c r="AJ691" s="86"/>
      <c r="AK691" s="86"/>
      <c r="AL691" s="86"/>
      <c r="AM691" s="86"/>
      <c r="AN691" s="86"/>
      <c r="AO691" s="86"/>
      <c r="AP691" s="86"/>
      <c r="AQ691" s="86"/>
      <c r="AR691" s="86"/>
      <c r="AS691" s="86"/>
      <c r="AT691" s="86"/>
      <c r="AU691" s="86"/>
      <c r="AV691" s="86"/>
      <c r="AW691" s="86"/>
      <c r="AX691" s="86"/>
      <c r="AY691" s="86"/>
      <c r="AZ691" s="86"/>
      <c r="BA691" s="86"/>
      <c r="BB691" s="86"/>
      <c r="BC691" s="86"/>
      <c r="BD691" s="86"/>
      <c r="BE691" s="86"/>
      <c r="BF691" s="86"/>
      <c r="BG691" s="86"/>
    </row>
    <row r="692">
      <c r="A692" s="86"/>
      <c r="B692" s="86"/>
      <c r="C692" s="86"/>
      <c r="D692" s="86"/>
      <c r="E692" s="86"/>
      <c r="F692" s="86"/>
      <c r="G692" s="86"/>
      <c r="H692" s="86"/>
      <c r="I692" s="86"/>
      <c r="J692" s="86"/>
      <c r="K692" s="86"/>
      <c r="L692" s="86"/>
      <c r="M692" s="86"/>
      <c r="N692" s="86"/>
      <c r="O692" s="86"/>
      <c r="P692" s="86"/>
      <c r="Q692" s="86"/>
      <c r="R692" s="86"/>
      <c r="S692" s="86"/>
      <c r="T692" s="86"/>
      <c r="U692" s="86"/>
      <c r="V692" s="86"/>
      <c r="W692" s="86"/>
      <c r="X692" s="86"/>
      <c r="Y692" s="86"/>
      <c r="Z692" s="86"/>
      <c r="AA692" s="86"/>
      <c r="AB692" s="86"/>
      <c r="AC692" s="86"/>
      <c r="AD692" s="86"/>
      <c r="AE692" s="86"/>
      <c r="AF692" s="86"/>
      <c r="AG692" s="86"/>
      <c r="AH692" s="86"/>
      <c r="AI692" s="86"/>
      <c r="AJ692" s="86"/>
      <c r="AK692" s="86"/>
      <c r="AL692" s="86"/>
      <c r="AM692" s="86"/>
      <c r="AN692" s="86"/>
      <c r="AO692" s="86"/>
      <c r="AP692" s="86"/>
      <c r="AQ692" s="86"/>
      <c r="AR692" s="86"/>
      <c r="AS692" s="86"/>
      <c r="AT692" s="86"/>
      <c r="AU692" s="86"/>
      <c r="AV692" s="86"/>
      <c r="AW692" s="86"/>
      <c r="AX692" s="86"/>
      <c r="AY692" s="86"/>
      <c r="AZ692" s="86"/>
      <c r="BA692" s="86"/>
      <c r="BB692" s="86"/>
      <c r="BC692" s="86"/>
      <c r="BD692" s="86"/>
      <c r="BE692" s="86"/>
      <c r="BF692" s="86"/>
      <c r="BG692" s="86"/>
    </row>
    <row r="693">
      <c r="A693" s="86"/>
      <c r="B693" s="86"/>
      <c r="C693" s="86"/>
      <c r="D693" s="86"/>
      <c r="E693" s="86"/>
      <c r="F693" s="86"/>
      <c r="G693" s="86"/>
      <c r="H693" s="86"/>
      <c r="I693" s="86"/>
      <c r="J693" s="86"/>
      <c r="K693" s="86"/>
      <c r="L693" s="86"/>
      <c r="M693" s="86"/>
      <c r="N693" s="86"/>
      <c r="O693" s="86"/>
      <c r="P693" s="86"/>
      <c r="Q693" s="86"/>
      <c r="R693" s="86"/>
      <c r="S693" s="86"/>
      <c r="T693" s="86"/>
      <c r="U693" s="86"/>
      <c r="V693" s="86"/>
      <c r="W693" s="86"/>
      <c r="X693" s="86"/>
      <c r="Y693" s="86"/>
      <c r="Z693" s="86"/>
      <c r="AA693" s="86"/>
      <c r="AB693" s="86"/>
      <c r="AC693" s="86"/>
      <c r="AD693" s="86"/>
      <c r="AE693" s="86"/>
      <c r="AF693" s="86"/>
      <c r="AG693" s="86"/>
      <c r="AH693" s="86"/>
      <c r="AI693" s="86"/>
      <c r="AJ693" s="86"/>
      <c r="AK693" s="86"/>
      <c r="AL693" s="86"/>
      <c r="AM693" s="86"/>
      <c r="AN693" s="86"/>
      <c r="AO693" s="86"/>
      <c r="AP693" s="86"/>
      <c r="AQ693" s="86"/>
      <c r="AR693" s="86"/>
      <c r="AS693" s="86"/>
      <c r="AT693" s="86"/>
      <c r="AU693" s="86"/>
      <c r="AV693" s="86"/>
      <c r="AW693" s="86"/>
      <c r="AX693" s="86"/>
      <c r="AY693" s="86"/>
      <c r="AZ693" s="86"/>
      <c r="BA693" s="86"/>
      <c r="BB693" s="86"/>
      <c r="BC693" s="86"/>
      <c r="BD693" s="86"/>
      <c r="BE693" s="86"/>
      <c r="BF693" s="86"/>
      <c r="BG693" s="86"/>
    </row>
    <row r="694">
      <c r="A694" s="86"/>
      <c r="B694" s="86"/>
      <c r="C694" s="86"/>
      <c r="D694" s="86"/>
      <c r="E694" s="86"/>
      <c r="F694" s="86"/>
      <c r="G694" s="86"/>
      <c r="H694" s="86"/>
      <c r="I694" s="86"/>
      <c r="J694" s="86"/>
      <c r="K694" s="86"/>
      <c r="L694" s="86"/>
      <c r="M694" s="86"/>
      <c r="N694" s="86"/>
      <c r="O694" s="86"/>
      <c r="P694" s="86"/>
      <c r="Q694" s="86"/>
      <c r="R694" s="86"/>
      <c r="S694" s="86"/>
      <c r="T694" s="86"/>
      <c r="U694" s="86"/>
      <c r="V694" s="86"/>
      <c r="W694" s="86"/>
      <c r="X694" s="86"/>
      <c r="Y694" s="86"/>
      <c r="Z694" s="86"/>
      <c r="AA694" s="86"/>
      <c r="AB694" s="86"/>
      <c r="AC694" s="86"/>
      <c r="AD694" s="86"/>
      <c r="AE694" s="86"/>
      <c r="AF694" s="86"/>
      <c r="AG694" s="86"/>
      <c r="AH694" s="86"/>
      <c r="AI694" s="86"/>
      <c r="AJ694" s="86"/>
      <c r="AK694" s="86"/>
      <c r="AL694" s="86"/>
      <c r="AM694" s="86"/>
      <c r="AN694" s="86"/>
      <c r="AO694" s="86"/>
      <c r="AP694" s="86"/>
      <c r="AQ694" s="86"/>
      <c r="AR694" s="86"/>
      <c r="AS694" s="86"/>
      <c r="AT694" s="86"/>
      <c r="AU694" s="86"/>
      <c r="AV694" s="86"/>
      <c r="AW694" s="86"/>
      <c r="AX694" s="86"/>
      <c r="AY694" s="86"/>
      <c r="AZ694" s="86"/>
      <c r="BA694" s="86"/>
      <c r="BB694" s="86"/>
      <c r="BC694" s="86"/>
      <c r="BD694" s="86"/>
      <c r="BE694" s="86"/>
      <c r="BF694" s="86"/>
      <c r="BG694" s="86"/>
    </row>
    <row r="695">
      <c r="A695" s="86"/>
      <c r="B695" s="86"/>
      <c r="C695" s="86"/>
      <c r="D695" s="86"/>
      <c r="E695" s="86"/>
      <c r="F695" s="86"/>
      <c r="G695" s="86"/>
      <c r="H695" s="86"/>
      <c r="I695" s="86"/>
      <c r="J695" s="86"/>
      <c r="K695" s="86"/>
      <c r="L695" s="86"/>
      <c r="M695" s="86"/>
      <c r="N695" s="86"/>
      <c r="O695" s="86"/>
      <c r="P695" s="86"/>
      <c r="Q695" s="86"/>
      <c r="R695" s="86"/>
      <c r="S695" s="86"/>
      <c r="T695" s="86"/>
      <c r="U695" s="86"/>
      <c r="V695" s="86"/>
      <c r="W695" s="86"/>
      <c r="X695" s="86"/>
      <c r="Y695" s="86"/>
      <c r="Z695" s="86"/>
      <c r="AA695" s="86"/>
      <c r="AB695" s="86"/>
      <c r="AC695" s="86"/>
      <c r="AD695" s="86"/>
      <c r="AE695" s="86"/>
      <c r="AF695" s="86"/>
      <c r="AG695" s="86"/>
      <c r="AH695" s="86"/>
      <c r="AI695" s="86"/>
      <c r="AJ695" s="86"/>
      <c r="AK695" s="86"/>
      <c r="AL695" s="86"/>
      <c r="AM695" s="86"/>
      <c r="AN695" s="86"/>
      <c r="AO695" s="86"/>
      <c r="AP695" s="86"/>
      <c r="AQ695" s="86"/>
      <c r="AR695" s="86"/>
      <c r="AS695" s="86"/>
      <c r="AT695" s="86"/>
      <c r="AU695" s="86"/>
      <c r="AV695" s="86"/>
      <c r="AW695" s="86"/>
      <c r="AX695" s="86"/>
      <c r="AY695" s="86"/>
      <c r="AZ695" s="86"/>
      <c r="BA695" s="86"/>
      <c r="BB695" s="86"/>
      <c r="BC695" s="86"/>
      <c r="BD695" s="86"/>
      <c r="BE695" s="86"/>
      <c r="BF695" s="86"/>
      <c r="BG695" s="86"/>
    </row>
    <row r="696">
      <c r="A696" s="86"/>
      <c r="B696" s="86"/>
      <c r="C696" s="86"/>
      <c r="D696" s="86"/>
      <c r="E696" s="86"/>
      <c r="F696" s="86"/>
      <c r="G696" s="86"/>
      <c r="H696" s="86"/>
      <c r="I696" s="86"/>
      <c r="J696" s="86"/>
      <c r="K696" s="86"/>
      <c r="L696" s="86"/>
      <c r="M696" s="86"/>
      <c r="N696" s="86"/>
      <c r="O696" s="86"/>
      <c r="P696" s="86"/>
      <c r="Q696" s="86"/>
      <c r="R696" s="86"/>
      <c r="S696" s="86"/>
      <c r="T696" s="86"/>
      <c r="U696" s="86"/>
      <c r="V696" s="86"/>
      <c r="W696" s="86"/>
      <c r="X696" s="86"/>
      <c r="Y696" s="86"/>
      <c r="Z696" s="86"/>
      <c r="AA696" s="86"/>
      <c r="AB696" s="86"/>
      <c r="AC696" s="86"/>
      <c r="AD696" s="86"/>
      <c r="AE696" s="86"/>
      <c r="AF696" s="86"/>
      <c r="AG696" s="86"/>
      <c r="AH696" s="86"/>
      <c r="AI696" s="86"/>
      <c r="AJ696" s="86"/>
      <c r="AK696" s="86"/>
      <c r="AL696" s="86"/>
      <c r="AM696" s="86"/>
      <c r="AN696" s="86"/>
      <c r="AO696" s="86"/>
      <c r="AP696" s="86"/>
      <c r="AQ696" s="86"/>
      <c r="AR696" s="86"/>
      <c r="AS696" s="86"/>
      <c r="AT696" s="86"/>
      <c r="AU696" s="86"/>
      <c r="AV696" s="86"/>
      <c r="AW696" s="86"/>
      <c r="AX696" s="86"/>
      <c r="AY696" s="86"/>
      <c r="AZ696" s="86"/>
      <c r="BA696" s="86"/>
      <c r="BB696" s="86"/>
      <c r="BC696" s="86"/>
      <c r="BD696" s="86"/>
      <c r="BE696" s="86"/>
      <c r="BF696" s="86"/>
      <c r="BG696" s="86"/>
    </row>
    <row r="697">
      <c r="A697" s="86"/>
      <c r="B697" s="86"/>
      <c r="C697" s="86"/>
      <c r="D697" s="86"/>
      <c r="E697" s="86"/>
      <c r="F697" s="86"/>
      <c r="G697" s="86"/>
      <c r="H697" s="86"/>
      <c r="I697" s="86"/>
      <c r="J697" s="86"/>
      <c r="K697" s="86"/>
      <c r="L697" s="86"/>
      <c r="M697" s="86"/>
      <c r="N697" s="86"/>
      <c r="O697" s="86"/>
      <c r="P697" s="86"/>
      <c r="Q697" s="86"/>
      <c r="R697" s="86"/>
      <c r="S697" s="86"/>
      <c r="T697" s="86"/>
      <c r="U697" s="86"/>
      <c r="V697" s="86"/>
      <c r="W697" s="86"/>
      <c r="X697" s="86"/>
      <c r="Y697" s="86"/>
      <c r="Z697" s="86"/>
      <c r="AA697" s="86"/>
      <c r="AB697" s="86"/>
      <c r="AC697" s="86"/>
      <c r="AD697" s="86"/>
      <c r="AE697" s="86"/>
      <c r="AF697" s="86"/>
      <c r="AG697" s="86"/>
      <c r="AH697" s="86"/>
      <c r="AI697" s="86"/>
      <c r="AJ697" s="86"/>
      <c r="AK697" s="86"/>
      <c r="AL697" s="86"/>
      <c r="AM697" s="86"/>
      <c r="AN697" s="86"/>
      <c r="AO697" s="86"/>
      <c r="AP697" s="86"/>
      <c r="AQ697" s="86"/>
      <c r="AR697" s="86"/>
      <c r="AS697" s="86"/>
      <c r="AT697" s="86"/>
      <c r="AU697" s="86"/>
      <c r="AV697" s="86"/>
      <c r="AW697" s="86"/>
      <c r="AX697" s="86"/>
      <c r="AY697" s="86"/>
      <c r="AZ697" s="86"/>
      <c r="BA697" s="86"/>
      <c r="BB697" s="86"/>
      <c r="BC697" s="86"/>
      <c r="BD697" s="86"/>
      <c r="BE697" s="86"/>
      <c r="BF697" s="86"/>
      <c r="BG697" s="86"/>
    </row>
    <row r="698">
      <c r="A698" s="86"/>
      <c r="B698" s="86"/>
      <c r="C698" s="86"/>
      <c r="D698" s="86"/>
      <c r="E698" s="86"/>
      <c r="F698" s="86"/>
      <c r="G698" s="86"/>
      <c r="H698" s="86"/>
      <c r="I698" s="86"/>
      <c r="J698" s="86"/>
      <c r="K698" s="86"/>
      <c r="L698" s="86"/>
      <c r="M698" s="86"/>
      <c r="N698" s="86"/>
      <c r="O698" s="86"/>
      <c r="P698" s="86"/>
      <c r="Q698" s="86"/>
      <c r="R698" s="86"/>
      <c r="S698" s="86"/>
      <c r="T698" s="86"/>
      <c r="U698" s="86"/>
      <c r="V698" s="86"/>
      <c r="W698" s="86"/>
      <c r="X698" s="86"/>
      <c r="Y698" s="86"/>
      <c r="Z698" s="86"/>
      <c r="AA698" s="86"/>
      <c r="AB698" s="86"/>
      <c r="AC698" s="86"/>
      <c r="AD698" s="86"/>
      <c r="AE698" s="86"/>
      <c r="AF698" s="86"/>
      <c r="AG698" s="86"/>
      <c r="AH698" s="86"/>
      <c r="AI698" s="86"/>
      <c r="AJ698" s="86"/>
      <c r="AK698" s="86"/>
      <c r="AL698" s="86"/>
      <c r="AM698" s="86"/>
      <c r="AN698" s="86"/>
      <c r="AO698" s="86"/>
      <c r="AP698" s="86"/>
      <c r="AQ698" s="86"/>
      <c r="AR698" s="86"/>
      <c r="AS698" s="86"/>
      <c r="AT698" s="86"/>
      <c r="AU698" s="86"/>
      <c r="AV698" s="86"/>
      <c r="AW698" s="86"/>
      <c r="AX698" s="86"/>
      <c r="AY698" s="86"/>
      <c r="AZ698" s="86"/>
      <c r="BA698" s="86"/>
      <c r="BB698" s="86"/>
      <c r="BC698" s="86"/>
      <c r="BD698" s="86"/>
      <c r="BE698" s="86"/>
      <c r="BF698" s="86"/>
      <c r="BG698" s="86"/>
    </row>
    <row r="699">
      <c r="A699" s="86"/>
      <c r="B699" s="86"/>
      <c r="C699" s="86"/>
      <c r="D699" s="86"/>
      <c r="E699" s="86"/>
      <c r="F699" s="86"/>
      <c r="G699" s="86"/>
      <c r="H699" s="86"/>
      <c r="I699" s="86"/>
      <c r="J699" s="86"/>
      <c r="K699" s="86"/>
      <c r="L699" s="86"/>
      <c r="M699" s="86"/>
      <c r="N699" s="86"/>
      <c r="O699" s="86"/>
      <c r="P699" s="86"/>
      <c r="Q699" s="86"/>
      <c r="R699" s="86"/>
      <c r="S699" s="86"/>
      <c r="T699" s="86"/>
      <c r="U699" s="86"/>
      <c r="V699" s="86"/>
      <c r="W699" s="86"/>
      <c r="X699" s="86"/>
      <c r="Y699" s="86"/>
      <c r="Z699" s="86"/>
      <c r="AA699" s="86"/>
      <c r="AB699" s="86"/>
      <c r="AC699" s="86"/>
      <c r="AD699" s="86"/>
      <c r="AE699" s="86"/>
      <c r="AF699" s="86"/>
      <c r="AG699" s="86"/>
      <c r="AH699" s="86"/>
      <c r="AI699" s="86"/>
      <c r="AJ699" s="86"/>
      <c r="AK699" s="86"/>
      <c r="AL699" s="86"/>
      <c r="AM699" s="86"/>
      <c r="AN699" s="86"/>
      <c r="AO699" s="86"/>
      <c r="AP699" s="86"/>
      <c r="AQ699" s="86"/>
      <c r="AR699" s="86"/>
      <c r="AS699" s="86"/>
      <c r="AT699" s="86"/>
      <c r="AU699" s="86"/>
      <c r="AV699" s="86"/>
      <c r="AW699" s="86"/>
      <c r="AX699" s="86"/>
      <c r="AY699" s="86"/>
      <c r="AZ699" s="86"/>
      <c r="BA699" s="86"/>
      <c r="BB699" s="86"/>
      <c r="BC699" s="86"/>
      <c r="BD699" s="86"/>
      <c r="BE699" s="86"/>
      <c r="BF699" s="86"/>
      <c r="BG699" s="86"/>
    </row>
    <row r="700">
      <c r="A700" s="86"/>
      <c r="B700" s="86"/>
      <c r="C700" s="86"/>
      <c r="D700" s="86"/>
      <c r="E700" s="86"/>
      <c r="F700" s="86"/>
      <c r="G700" s="86"/>
      <c r="H700" s="86"/>
      <c r="I700" s="86"/>
      <c r="J700" s="86"/>
      <c r="K700" s="86"/>
      <c r="L700" s="86"/>
      <c r="M700" s="86"/>
      <c r="N700" s="86"/>
      <c r="O700" s="86"/>
      <c r="P700" s="86"/>
      <c r="Q700" s="86"/>
      <c r="R700" s="86"/>
      <c r="S700" s="86"/>
      <c r="T700" s="86"/>
      <c r="U700" s="86"/>
      <c r="V700" s="86"/>
      <c r="W700" s="86"/>
      <c r="X700" s="86"/>
      <c r="Y700" s="86"/>
      <c r="Z700" s="86"/>
      <c r="AA700" s="86"/>
      <c r="AB700" s="86"/>
      <c r="AC700" s="86"/>
      <c r="AD700" s="86"/>
      <c r="AE700" s="86"/>
      <c r="AF700" s="86"/>
      <c r="AG700" s="86"/>
      <c r="AH700" s="86"/>
      <c r="AI700" s="86"/>
      <c r="AJ700" s="86"/>
      <c r="AK700" s="86"/>
      <c r="AL700" s="86"/>
      <c r="AM700" s="86"/>
      <c r="AN700" s="86"/>
      <c r="AO700" s="86"/>
      <c r="AP700" s="86"/>
      <c r="AQ700" s="86"/>
      <c r="AR700" s="86"/>
      <c r="AS700" s="86"/>
      <c r="AT700" s="86"/>
      <c r="AU700" s="86"/>
      <c r="AV700" s="86"/>
      <c r="AW700" s="86"/>
      <c r="AX700" s="86"/>
      <c r="AY700" s="86"/>
      <c r="AZ700" s="86"/>
      <c r="BA700" s="86"/>
      <c r="BB700" s="86"/>
      <c r="BC700" s="86"/>
      <c r="BD700" s="86"/>
      <c r="BE700" s="86"/>
      <c r="BF700" s="86"/>
      <c r="BG700" s="86"/>
    </row>
    <row r="701">
      <c r="A701" s="86"/>
      <c r="B701" s="86"/>
      <c r="C701" s="86"/>
      <c r="D701" s="86"/>
      <c r="E701" s="86"/>
      <c r="F701" s="86"/>
      <c r="G701" s="86"/>
      <c r="H701" s="86"/>
      <c r="I701" s="86"/>
      <c r="J701" s="86"/>
      <c r="K701" s="86"/>
      <c r="L701" s="86"/>
      <c r="M701" s="86"/>
      <c r="N701" s="86"/>
      <c r="O701" s="86"/>
      <c r="P701" s="86"/>
      <c r="Q701" s="86"/>
      <c r="R701" s="86"/>
      <c r="S701" s="86"/>
      <c r="T701" s="86"/>
      <c r="U701" s="86"/>
      <c r="V701" s="86"/>
      <c r="W701" s="86"/>
      <c r="X701" s="86"/>
      <c r="Y701" s="86"/>
      <c r="Z701" s="86"/>
      <c r="AA701" s="86"/>
      <c r="AB701" s="86"/>
      <c r="AC701" s="86"/>
      <c r="AD701" s="86"/>
      <c r="AE701" s="86"/>
      <c r="AF701" s="86"/>
      <c r="AG701" s="86"/>
      <c r="AH701" s="86"/>
      <c r="AI701" s="86"/>
      <c r="AJ701" s="86"/>
      <c r="AK701" s="86"/>
      <c r="AL701" s="86"/>
      <c r="AM701" s="86"/>
      <c r="AN701" s="86"/>
      <c r="AO701" s="86"/>
      <c r="AP701" s="86"/>
      <c r="AQ701" s="86"/>
      <c r="AR701" s="86"/>
      <c r="AS701" s="86"/>
      <c r="AT701" s="86"/>
      <c r="AU701" s="86"/>
      <c r="AV701" s="86"/>
      <c r="AW701" s="86"/>
      <c r="AX701" s="86"/>
      <c r="AY701" s="86"/>
      <c r="AZ701" s="86"/>
      <c r="BA701" s="86"/>
      <c r="BB701" s="86"/>
      <c r="BC701" s="86"/>
      <c r="BD701" s="86"/>
      <c r="BE701" s="86"/>
      <c r="BF701" s="86"/>
      <c r="BG701" s="86"/>
    </row>
    <row r="702">
      <c r="A702" s="86"/>
      <c r="B702" s="86"/>
      <c r="C702" s="86"/>
      <c r="D702" s="86"/>
      <c r="E702" s="86"/>
      <c r="F702" s="86"/>
      <c r="G702" s="86"/>
      <c r="H702" s="86"/>
      <c r="I702" s="86"/>
      <c r="J702" s="86"/>
      <c r="K702" s="86"/>
      <c r="L702" s="86"/>
      <c r="M702" s="86"/>
      <c r="N702" s="86"/>
      <c r="O702" s="86"/>
      <c r="P702" s="86"/>
      <c r="Q702" s="86"/>
      <c r="R702" s="86"/>
      <c r="S702" s="86"/>
      <c r="T702" s="86"/>
      <c r="U702" s="86"/>
      <c r="V702" s="86"/>
      <c r="W702" s="86"/>
      <c r="X702" s="86"/>
      <c r="Y702" s="86"/>
      <c r="Z702" s="86"/>
      <c r="AA702" s="86"/>
      <c r="AB702" s="86"/>
      <c r="AC702" s="86"/>
      <c r="AD702" s="86"/>
      <c r="AE702" s="86"/>
      <c r="AF702" s="86"/>
      <c r="AG702" s="86"/>
      <c r="AH702" s="86"/>
      <c r="AI702" s="86"/>
      <c r="AJ702" s="86"/>
      <c r="AK702" s="86"/>
      <c r="AL702" s="86"/>
      <c r="AM702" s="86"/>
      <c r="AN702" s="86"/>
      <c r="AO702" s="86"/>
      <c r="AP702" s="86"/>
      <c r="AQ702" s="86"/>
      <c r="AR702" s="86"/>
      <c r="AS702" s="86"/>
      <c r="AT702" s="86"/>
      <c r="AU702" s="86"/>
      <c r="AV702" s="86"/>
      <c r="AW702" s="86"/>
      <c r="AX702" s="86"/>
      <c r="AY702" s="86"/>
      <c r="AZ702" s="86"/>
      <c r="BA702" s="86"/>
      <c r="BB702" s="86"/>
      <c r="BC702" s="86"/>
      <c r="BD702" s="86"/>
      <c r="BE702" s="86"/>
      <c r="BF702" s="86"/>
      <c r="BG702" s="86"/>
    </row>
    <row r="703">
      <c r="A703" s="86"/>
      <c r="B703" s="86"/>
      <c r="C703" s="86"/>
      <c r="D703" s="86"/>
      <c r="E703" s="86"/>
      <c r="F703" s="86"/>
      <c r="G703" s="86"/>
      <c r="H703" s="86"/>
      <c r="I703" s="86"/>
      <c r="J703" s="86"/>
      <c r="K703" s="86"/>
      <c r="L703" s="86"/>
      <c r="M703" s="86"/>
      <c r="N703" s="86"/>
      <c r="O703" s="86"/>
      <c r="P703" s="86"/>
      <c r="Q703" s="86"/>
      <c r="R703" s="86"/>
      <c r="S703" s="86"/>
      <c r="T703" s="86"/>
      <c r="U703" s="86"/>
      <c r="V703" s="86"/>
      <c r="W703" s="86"/>
      <c r="X703" s="86"/>
      <c r="Y703" s="86"/>
      <c r="Z703" s="86"/>
      <c r="AA703" s="86"/>
      <c r="AB703" s="86"/>
      <c r="AC703" s="86"/>
      <c r="AD703" s="86"/>
      <c r="AE703" s="86"/>
      <c r="AF703" s="86"/>
      <c r="AG703" s="86"/>
      <c r="AH703" s="86"/>
      <c r="AI703" s="86"/>
      <c r="AJ703" s="86"/>
      <c r="AK703" s="86"/>
      <c r="AL703" s="86"/>
      <c r="AM703" s="86"/>
      <c r="AN703" s="86"/>
      <c r="AO703" s="86"/>
      <c r="AP703" s="86"/>
      <c r="AQ703" s="86"/>
      <c r="AR703" s="86"/>
      <c r="AS703" s="86"/>
      <c r="AT703" s="86"/>
      <c r="AU703" s="86"/>
      <c r="AV703" s="86"/>
      <c r="AW703" s="86"/>
      <c r="AX703" s="86"/>
      <c r="AY703" s="86"/>
      <c r="AZ703" s="86"/>
      <c r="BA703" s="86"/>
      <c r="BB703" s="86"/>
      <c r="BC703" s="86"/>
      <c r="BD703" s="86"/>
      <c r="BE703" s="86"/>
      <c r="BF703" s="86"/>
      <c r="BG703" s="86"/>
    </row>
    <row r="704">
      <c r="A704" s="86"/>
      <c r="B704" s="86"/>
      <c r="C704" s="86"/>
      <c r="D704" s="86"/>
      <c r="E704" s="86"/>
      <c r="F704" s="86"/>
      <c r="G704" s="86"/>
      <c r="H704" s="86"/>
      <c r="I704" s="86"/>
      <c r="J704" s="86"/>
      <c r="K704" s="86"/>
      <c r="L704" s="86"/>
      <c r="M704" s="86"/>
      <c r="N704" s="86"/>
      <c r="O704" s="86"/>
      <c r="P704" s="86"/>
      <c r="Q704" s="86"/>
      <c r="R704" s="86"/>
      <c r="S704" s="86"/>
      <c r="T704" s="86"/>
      <c r="U704" s="86"/>
      <c r="V704" s="86"/>
      <c r="W704" s="86"/>
      <c r="X704" s="86"/>
      <c r="Y704" s="86"/>
      <c r="Z704" s="86"/>
      <c r="AA704" s="86"/>
      <c r="AB704" s="86"/>
      <c r="AC704" s="86"/>
      <c r="AD704" s="86"/>
      <c r="AE704" s="86"/>
      <c r="AF704" s="86"/>
      <c r="AG704" s="86"/>
      <c r="AH704" s="86"/>
      <c r="AI704" s="86"/>
      <c r="AJ704" s="86"/>
      <c r="AK704" s="86"/>
      <c r="AL704" s="86"/>
      <c r="AM704" s="86"/>
      <c r="AN704" s="86"/>
      <c r="AO704" s="86"/>
      <c r="AP704" s="86"/>
      <c r="AQ704" s="86"/>
      <c r="AR704" s="86"/>
      <c r="AS704" s="86"/>
      <c r="AT704" s="86"/>
      <c r="AU704" s="86"/>
      <c r="AV704" s="86"/>
      <c r="AW704" s="86"/>
      <c r="AX704" s="86"/>
      <c r="AY704" s="86"/>
      <c r="AZ704" s="86"/>
      <c r="BA704" s="86"/>
      <c r="BB704" s="86"/>
      <c r="BC704" s="86"/>
      <c r="BD704" s="86"/>
      <c r="BE704" s="86"/>
      <c r="BF704" s="86"/>
      <c r="BG704" s="86"/>
    </row>
    <row r="705">
      <c r="A705" s="86"/>
      <c r="B705" s="86"/>
      <c r="C705" s="86"/>
      <c r="D705" s="86"/>
      <c r="E705" s="86"/>
      <c r="F705" s="86"/>
      <c r="G705" s="86"/>
      <c r="H705" s="86"/>
      <c r="I705" s="86"/>
      <c r="J705" s="86"/>
      <c r="K705" s="86"/>
      <c r="L705" s="86"/>
      <c r="M705" s="86"/>
      <c r="N705" s="86"/>
      <c r="O705" s="86"/>
      <c r="P705" s="86"/>
      <c r="Q705" s="86"/>
      <c r="R705" s="86"/>
      <c r="S705" s="86"/>
      <c r="T705" s="86"/>
      <c r="U705" s="86"/>
      <c r="V705" s="86"/>
      <c r="W705" s="86"/>
      <c r="X705" s="86"/>
      <c r="Y705" s="86"/>
      <c r="Z705" s="86"/>
      <c r="AA705" s="86"/>
      <c r="AB705" s="86"/>
      <c r="AC705" s="86"/>
      <c r="AD705" s="86"/>
      <c r="AE705" s="86"/>
      <c r="AF705" s="86"/>
      <c r="AG705" s="86"/>
      <c r="AH705" s="86"/>
      <c r="AI705" s="86"/>
      <c r="AJ705" s="86"/>
      <c r="AK705" s="86"/>
      <c r="AL705" s="86"/>
      <c r="AM705" s="86"/>
      <c r="AN705" s="86"/>
      <c r="AO705" s="86"/>
      <c r="AP705" s="86"/>
      <c r="AQ705" s="86"/>
      <c r="AR705" s="86"/>
      <c r="AS705" s="86"/>
      <c r="AT705" s="86"/>
      <c r="AU705" s="86"/>
      <c r="AV705" s="86"/>
      <c r="AW705" s="86"/>
      <c r="AX705" s="86"/>
      <c r="AY705" s="86"/>
      <c r="AZ705" s="86"/>
      <c r="BA705" s="86"/>
      <c r="BB705" s="86"/>
      <c r="BC705" s="86"/>
      <c r="BD705" s="86"/>
      <c r="BE705" s="86"/>
      <c r="BF705" s="86"/>
      <c r="BG705" s="86"/>
    </row>
    <row r="706">
      <c r="A706" s="86"/>
      <c r="B706" s="86"/>
      <c r="C706" s="86"/>
      <c r="D706" s="86"/>
      <c r="E706" s="86"/>
      <c r="F706" s="86"/>
      <c r="G706" s="86"/>
      <c r="H706" s="86"/>
      <c r="I706" s="86"/>
      <c r="J706" s="86"/>
      <c r="K706" s="86"/>
      <c r="L706" s="86"/>
      <c r="M706" s="86"/>
      <c r="N706" s="86"/>
      <c r="O706" s="86"/>
      <c r="P706" s="86"/>
      <c r="Q706" s="86"/>
      <c r="R706" s="86"/>
      <c r="S706" s="86"/>
      <c r="T706" s="86"/>
      <c r="U706" s="86"/>
      <c r="V706" s="86"/>
      <c r="W706" s="86"/>
      <c r="X706" s="86"/>
      <c r="Y706" s="86"/>
      <c r="Z706" s="86"/>
      <c r="AA706" s="86"/>
      <c r="AB706" s="86"/>
      <c r="AC706" s="86"/>
      <c r="AD706" s="86"/>
      <c r="AE706" s="86"/>
      <c r="AF706" s="86"/>
      <c r="AG706" s="86"/>
      <c r="AH706" s="86"/>
      <c r="AI706" s="86"/>
      <c r="AJ706" s="86"/>
      <c r="AK706" s="86"/>
      <c r="AL706" s="86"/>
      <c r="AM706" s="86"/>
      <c r="AN706" s="86"/>
      <c r="AO706" s="86"/>
      <c r="AP706" s="86"/>
      <c r="AQ706" s="86"/>
      <c r="AR706" s="86"/>
      <c r="AS706" s="86"/>
      <c r="AT706" s="86"/>
      <c r="AU706" s="86"/>
      <c r="AV706" s="86"/>
      <c r="AW706" s="86"/>
      <c r="AX706" s="86"/>
      <c r="AY706" s="86"/>
      <c r="AZ706" s="86"/>
      <c r="BA706" s="86"/>
      <c r="BB706" s="86"/>
      <c r="BC706" s="86"/>
      <c r="BD706" s="86"/>
      <c r="BE706" s="86"/>
      <c r="BF706" s="86"/>
      <c r="BG706" s="86"/>
    </row>
    <row r="707">
      <c r="A707" s="86"/>
      <c r="B707" s="86"/>
      <c r="C707" s="86"/>
      <c r="D707" s="86"/>
      <c r="E707" s="86"/>
      <c r="F707" s="86"/>
      <c r="G707" s="86"/>
      <c r="H707" s="86"/>
      <c r="I707" s="86"/>
      <c r="J707" s="86"/>
      <c r="K707" s="86"/>
      <c r="L707" s="86"/>
      <c r="M707" s="86"/>
      <c r="N707" s="86"/>
      <c r="O707" s="86"/>
      <c r="P707" s="86"/>
      <c r="Q707" s="86"/>
      <c r="R707" s="86"/>
      <c r="S707" s="86"/>
      <c r="T707" s="86"/>
      <c r="U707" s="86"/>
      <c r="V707" s="86"/>
      <c r="W707" s="86"/>
      <c r="X707" s="86"/>
      <c r="Y707" s="86"/>
      <c r="Z707" s="86"/>
      <c r="AA707" s="86"/>
      <c r="AB707" s="86"/>
      <c r="AC707" s="86"/>
      <c r="AD707" s="86"/>
      <c r="AE707" s="86"/>
      <c r="AF707" s="86"/>
      <c r="AG707" s="86"/>
      <c r="AH707" s="86"/>
      <c r="AI707" s="86"/>
      <c r="AJ707" s="86"/>
      <c r="AK707" s="86"/>
      <c r="AL707" s="86"/>
      <c r="AM707" s="86"/>
      <c r="AN707" s="86"/>
      <c r="AO707" s="86"/>
      <c r="AP707" s="86"/>
      <c r="AQ707" s="86"/>
      <c r="AR707" s="86"/>
      <c r="AS707" s="86"/>
      <c r="AT707" s="86"/>
      <c r="AU707" s="86"/>
      <c r="AV707" s="86"/>
      <c r="AW707" s="86"/>
      <c r="AX707" s="86"/>
      <c r="AY707" s="86"/>
      <c r="AZ707" s="86"/>
      <c r="BA707" s="86"/>
      <c r="BB707" s="86"/>
      <c r="BC707" s="86"/>
      <c r="BD707" s="86"/>
      <c r="BE707" s="86"/>
      <c r="BF707" s="86"/>
      <c r="BG707" s="86"/>
    </row>
    <row r="708">
      <c r="A708" s="86"/>
      <c r="B708" s="86"/>
      <c r="C708" s="86"/>
      <c r="D708" s="86"/>
      <c r="E708" s="86"/>
      <c r="F708" s="86"/>
      <c r="G708" s="86"/>
      <c r="H708" s="86"/>
      <c r="I708" s="86"/>
      <c r="J708" s="86"/>
      <c r="K708" s="86"/>
      <c r="L708" s="86"/>
      <c r="M708" s="86"/>
      <c r="N708" s="86"/>
      <c r="O708" s="86"/>
      <c r="P708" s="86"/>
      <c r="Q708" s="86"/>
      <c r="R708" s="86"/>
      <c r="S708" s="86"/>
      <c r="T708" s="86"/>
      <c r="U708" s="86"/>
      <c r="V708" s="86"/>
      <c r="W708" s="86"/>
      <c r="X708" s="86"/>
      <c r="Y708" s="86"/>
      <c r="Z708" s="86"/>
      <c r="AA708" s="86"/>
      <c r="AB708" s="86"/>
      <c r="AC708" s="86"/>
      <c r="AD708" s="86"/>
      <c r="AE708" s="86"/>
      <c r="AF708" s="86"/>
      <c r="AG708" s="86"/>
      <c r="AH708" s="86"/>
      <c r="AI708" s="86"/>
      <c r="AJ708" s="86"/>
      <c r="AK708" s="86"/>
      <c r="AL708" s="86"/>
      <c r="AM708" s="86"/>
      <c r="AN708" s="86"/>
      <c r="AO708" s="86"/>
      <c r="AP708" s="86"/>
      <c r="AQ708" s="86"/>
      <c r="AR708" s="86"/>
      <c r="AS708" s="86"/>
      <c r="AT708" s="86"/>
      <c r="AU708" s="86"/>
      <c r="AV708" s="86"/>
      <c r="AW708" s="86"/>
      <c r="AX708" s="86"/>
      <c r="AY708" s="86"/>
      <c r="AZ708" s="86"/>
      <c r="BA708" s="86"/>
      <c r="BB708" s="86"/>
      <c r="BC708" s="86"/>
      <c r="BD708" s="86"/>
      <c r="BE708" s="86"/>
      <c r="BF708" s="86"/>
      <c r="BG708" s="86"/>
    </row>
    <row r="709">
      <c r="A709" s="86"/>
      <c r="B709" s="86"/>
      <c r="C709" s="86"/>
      <c r="D709" s="86"/>
      <c r="E709" s="86"/>
      <c r="F709" s="86"/>
      <c r="G709" s="86"/>
      <c r="H709" s="86"/>
      <c r="I709" s="86"/>
      <c r="J709" s="86"/>
      <c r="K709" s="86"/>
      <c r="L709" s="86"/>
      <c r="M709" s="86"/>
      <c r="N709" s="86"/>
      <c r="O709" s="86"/>
      <c r="P709" s="86"/>
      <c r="Q709" s="86"/>
      <c r="R709" s="86"/>
      <c r="S709" s="86"/>
      <c r="T709" s="86"/>
      <c r="U709" s="86"/>
      <c r="V709" s="86"/>
      <c r="W709" s="86"/>
      <c r="X709" s="86"/>
      <c r="Y709" s="86"/>
      <c r="Z709" s="86"/>
      <c r="AA709" s="86"/>
      <c r="AB709" s="86"/>
      <c r="AC709" s="86"/>
      <c r="AD709" s="86"/>
      <c r="AE709" s="86"/>
      <c r="AF709" s="86"/>
      <c r="AG709" s="86"/>
      <c r="AH709" s="86"/>
      <c r="AI709" s="86"/>
      <c r="AJ709" s="86"/>
      <c r="AK709" s="86"/>
      <c r="AL709" s="86"/>
      <c r="AM709" s="86"/>
      <c r="AN709" s="86"/>
      <c r="AO709" s="86"/>
      <c r="AP709" s="86"/>
      <c r="AQ709" s="86"/>
      <c r="AR709" s="86"/>
      <c r="AS709" s="86"/>
      <c r="AT709" s="86"/>
      <c r="AU709" s="86"/>
      <c r="AV709" s="86"/>
      <c r="AW709" s="86"/>
      <c r="AX709" s="86"/>
      <c r="AY709" s="86"/>
      <c r="AZ709" s="86"/>
      <c r="BA709" s="86"/>
      <c r="BB709" s="86"/>
      <c r="BC709" s="86"/>
      <c r="BD709" s="86"/>
      <c r="BE709" s="86"/>
      <c r="BF709" s="86"/>
      <c r="BG709" s="86"/>
    </row>
    <row r="710">
      <c r="A710" s="86"/>
      <c r="B710" s="86"/>
      <c r="C710" s="86"/>
      <c r="D710" s="86"/>
      <c r="E710" s="86"/>
      <c r="F710" s="86"/>
      <c r="G710" s="86"/>
      <c r="H710" s="86"/>
      <c r="I710" s="86"/>
      <c r="J710" s="86"/>
      <c r="K710" s="86"/>
      <c r="L710" s="86"/>
      <c r="M710" s="86"/>
      <c r="N710" s="86"/>
      <c r="O710" s="86"/>
      <c r="P710" s="86"/>
      <c r="Q710" s="86"/>
      <c r="R710" s="86"/>
      <c r="S710" s="86"/>
      <c r="T710" s="86"/>
      <c r="U710" s="86"/>
      <c r="V710" s="86"/>
      <c r="W710" s="86"/>
      <c r="X710" s="86"/>
      <c r="Y710" s="86"/>
      <c r="Z710" s="86"/>
      <c r="AA710" s="86"/>
      <c r="AB710" s="86"/>
      <c r="AC710" s="86"/>
      <c r="AD710" s="86"/>
      <c r="AE710" s="86"/>
      <c r="AF710" s="86"/>
      <c r="AG710" s="86"/>
      <c r="AH710" s="86"/>
      <c r="AI710" s="86"/>
      <c r="AJ710" s="86"/>
      <c r="AK710" s="86"/>
      <c r="AL710" s="86"/>
      <c r="AM710" s="86"/>
      <c r="AN710" s="86"/>
      <c r="AO710" s="86"/>
      <c r="AP710" s="86"/>
      <c r="AQ710" s="86"/>
      <c r="AR710" s="86"/>
      <c r="AS710" s="86"/>
      <c r="AT710" s="86"/>
      <c r="AU710" s="86"/>
      <c r="AV710" s="86"/>
      <c r="AW710" s="86"/>
      <c r="AX710" s="86"/>
      <c r="AY710" s="86"/>
      <c r="AZ710" s="86"/>
      <c r="BA710" s="86"/>
      <c r="BB710" s="86"/>
      <c r="BC710" s="86"/>
      <c r="BD710" s="86"/>
      <c r="BE710" s="86"/>
      <c r="BF710" s="86"/>
      <c r="BG710" s="86"/>
    </row>
    <row r="711">
      <c r="A711" s="86"/>
      <c r="B711" s="86"/>
      <c r="C711" s="86"/>
      <c r="D711" s="86"/>
      <c r="E711" s="86"/>
      <c r="F711" s="86"/>
      <c r="G711" s="86"/>
      <c r="H711" s="86"/>
      <c r="I711" s="86"/>
      <c r="J711" s="86"/>
      <c r="K711" s="86"/>
      <c r="L711" s="86"/>
      <c r="M711" s="86"/>
      <c r="N711" s="86"/>
      <c r="O711" s="86"/>
      <c r="P711" s="86"/>
      <c r="Q711" s="86"/>
      <c r="R711" s="86"/>
      <c r="S711" s="86"/>
      <c r="T711" s="86"/>
      <c r="U711" s="86"/>
      <c r="V711" s="86"/>
      <c r="W711" s="86"/>
      <c r="X711" s="86"/>
      <c r="Y711" s="86"/>
      <c r="Z711" s="86"/>
      <c r="AA711" s="86"/>
      <c r="AB711" s="86"/>
      <c r="AC711" s="86"/>
      <c r="AD711" s="86"/>
      <c r="AE711" s="86"/>
      <c r="AF711" s="86"/>
      <c r="AG711" s="86"/>
      <c r="AH711" s="86"/>
      <c r="AI711" s="86"/>
      <c r="AJ711" s="86"/>
      <c r="AK711" s="86"/>
      <c r="AL711" s="86"/>
      <c r="AM711" s="86"/>
      <c r="AN711" s="86"/>
      <c r="AO711" s="86"/>
      <c r="AP711" s="86"/>
      <c r="AQ711" s="86"/>
      <c r="AR711" s="86"/>
      <c r="AS711" s="86"/>
      <c r="AT711" s="86"/>
      <c r="AU711" s="86"/>
      <c r="AV711" s="86"/>
      <c r="AW711" s="86"/>
      <c r="AX711" s="86"/>
      <c r="AY711" s="86"/>
      <c r="AZ711" s="86"/>
      <c r="BA711" s="86"/>
      <c r="BB711" s="86"/>
      <c r="BC711" s="86"/>
      <c r="BD711" s="86"/>
      <c r="BE711" s="86"/>
      <c r="BF711" s="86"/>
      <c r="BG711" s="86"/>
    </row>
    <row r="712">
      <c r="A712" s="86"/>
      <c r="B712" s="86"/>
      <c r="C712" s="86"/>
      <c r="D712" s="86"/>
      <c r="E712" s="86"/>
      <c r="F712" s="86"/>
      <c r="G712" s="86"/>
      <c r="H712" s="86"/>
      <c r="I712" s="86"/>
      <c r="J712" s="86"/>
      <c r="K712" s="86"/>
      <c r="L712" s="86"/>
      <c r="M712" s="86"/>
      <c r="N712" s="86"/>
      <c r="O712" s="86"/>
      <c r="P712" s="86"/>
      <c r="Q712" s="86"/>
      <c r="R712" s="86"/>
      <c r="S712" s="86"/>
      <c r="T712" s="86"/>
      <c r="U712" s="86"/>
      <c r="V712" s="86"/>
      <c r="W712" s="86"/>
      <c r="X712" s="86"/>
      <c r="Y712" s="86"/>
      <c r="Z712" s="86"/>
      <c r="AA712" s="86"/>
      <c r="AB712" s="86"/>
      <c r="AC712" s="86"/>
      <c r="AD712" s="86"/>
      <c r="AE712" s="86"/>
      <c r="AF712" s="86"/>
      <c r="AG712" s="86"/>
      <c r="AH712" s="86"/>
      <c r="AI712" s="86"/>
      <c r="AJ712" s="86"/>
      <c r="AK712" s="86"/>
      <c r="AL712" s="86"/>
      <c r="AM712" s="86"/>
      <c r="AN712" s="86"/>
      <c r="AO712" s="86"/>
      <c r="AP712" s="86"/>
      <c r="AQ712" s="86"/>
      <c r="AR712" s="86"/>
      <c r="AS712" s="86"/>
      <c r="AT712" s="86"/>
      <c r="AU712" s="86"/>
      <c r="AV712" s="86"/>
      <c r="AW712" s="86"/>
      <c r="AX712" s="86"/>
      <c r="AY712" s="86"/>
      <c r="AZ712" s="86"/>
      <c r="BA712" s="86"/>
      <c r="BB712" s="86"/>
      <c r="BC712" s="86"/>
      <c r="BD712" s="86"/>
      <c r="BE712" s="86"/>
      <c r="BF712" s="86"/>
      <c r="BG712" s="86"/>
    </row>
    <row r="713">
      <c r="A713" s="86"/>
      <c r="B713" s="86"/>
      <c r="C713" s="86"/>
      <c r="D713" s="86"/>
      <c r="E713" s="86"/>
      <c r="F713" s="86"/>
      <c r="G713" s="86"/>
      <c r="H713" s="86"/>
      <c r="I713" s="86"/>
      <c r="J713" s="86"/>
      <c r="K713" s="86"/>
      <c r="L713" s="86"/>
      <c r="M713" s="86"/>
      <c r="N713" s="86"/>
      <c r="O713" s="86"/>
      <c r="P713" s="86"/>
      <c r="Q713" s="86"/>
      <c r="R713" s="86"/>
      <c r="S713" s="86"/>
      <c r="T713" s="86"/>
      <c r="U713" s="86"/>
      <c r="V713" s="86"/>
      <c r="W713" s="86"/>
      <c r="X713" s="86"/>
      <c r="Y713" s="86"/>
      <c r="Z713" s="86"/>
      <c r="AA713" s="86"/>
      <c r="AB713" s="86"/>
      <c r="AC713" s="86"/>
      <c r="AD713" s="86"/>
      <c r="AE713" s="86"/>
      <c r="AF713" s="86"/>
      <c r="AG713" s="86"/>
      <c r="AH713" s="86"/>
      <c r="AI713" s="86"/>
      <c r="AJ713" s="86"/>
      <c r="AK713" s="86"/>
      <c r="AL713" s="86"/>
      <c r="AM713" s="86"/>
      <c r="AN713" s="86"/>
      <c r="AO713" s="86"/>
      <c r="AP713" s="86"/>
      <c r="AQ713" s="86"/>
      <c r="AR713" s="86"/>
      <c r="AS713" s="86"/>
      <c r="AT713" s="86"/>
      <c r="AU713" s="86"/>
      <c r="AV713" s="86"/>
      <c r="AW713" s="86"/>
      <c r="AX713" s="86"/>
      <c r="AY713" s="86"/>
      <c r="AZ713" s="86"/>
      <c r="BA713" s="86"/>
      <c r="BB713" s="86"/>
      <c r="BC713" s="86"/>
      <c r="BD713" s="86"/>
      <c r="BE713" s="86"/>
      <c r="BF713" s="86"/>
      <c r="BG713" s="86"/>
    </row>
    <row r="714">
      <c r="A714" s="86"/>
      <c r="B714" s="86"/>
      <c r="C714" s="86"/>
      <c r="D714" s="86"/>
      <c r="E714" s="86"/>
      <c r="F714" s="86"/>
      <c r="G714" s="86"/>
      <c r="H714" s="86"/>
      <c r="I714" s="86"/>
      <c r="J714" s="86"/>
      <c r="K714" s="86"/>
      <c r="L714" s="86"/>
      <c r="M714" s="86"/>
      <c r="N714" s="86"/>
      <c r="O714" s="86"/>
      <c r="P714" s="86"/>
      <c r="Q714" s="86"/>
      <c r="R714" s="86"/>
      <c r="S714" s="86"/>
      <c r="T714" s="86"/>
      <c r="U714" s="86"/>
      <c r="V714" s="86"/>
      <c r="W714" s="86"/>
      <c r="X714" s="86"/>
      <c r="Y714" s="86"/>
      <c r="Z714" s="86"/>
      <c r="AA714" s="86"/>
      <c r="AB714" s="86"/>
      <c r="AC714" s="86"/>
      <c r="AD714" s="86"/>
      <c r="AE714" s="86"/>
      <c r="AF714" s="86"/>
      <c r="AG714" s="86"/>
      <c r="AH714" s="86"/>
      <c r="AI714" s="86"/>
      <c r="AJ714" s="86"/>
      <c r="AK714" s="86"/>
      <c r="AL714" s="86"/>
      <c r="AM714" s="86"/>
      <c r="AN714" s="86"/>
      <c r="AO714" s="86"/>
      <c r="AP714" s="86"/>
      <c r="AQ714" s="86"/>
      <c r="AR714" s="86"/>
      <c r="AS714" s="86"/>
      <c r="AT714" s="86"/>
      <c r="AU714" s="86"/>
      <c r="AV714" s="86"/>
      <c r="AW714" s="86"/>
      <c r="AX714" s="86"/>
      <c r="AY714" s="86"/>
      <c r="AZ714" s="86"/>
      <c r="BA714" s="86"/>
      <c r="BB714" s="86"/>
      <c r="BC714" s="86"/>
      <c r="BD714" s="86"/>
      <c r="BE714" s="86"/>
      <c r="BF714" s="86"/>
      <c r="BG714" s="86"/>
    </row>
    <row r="715">
      <c r="A715" s="86"/>
      <c r="B715" s="86"/>
      <c r="C715" s="86"/>
      <c r="D715" s="86"/>
      <c r="E715" s="86"/>
      <c r="F715" s="86"/>
      <c r="G715" s="86"/>
      <c r="H715" s="86"/>
      <c r="I715" s="86"/>
      <c r="J715" s="86"/>
      <c r="K715" s="86"/>
      <c r="L715" s="86"/>
      <c r="M715" s="86"/>
      <c r="N715" s="86"/>
      <c r="O715" s="86"/>
      <c r="P715" s="86"/>
      <c r="Q715" s="86"/>
      <c r="R715" s="86"/>
      <c r="S715" s="86"/>
      <c r="T715" s="86"/>
      <c r="U715" s="86"/>
      <c r="V715" s="86"/>
      <c r="W715" s="86"/>
      <c r="X715" s="86"/>
      <c r="Y715" s="86"/>
      <c r="Z715" s="86"/>
      <c r="AA715" s="86"/>
      <c r="AB715" s="86"/>
      <c r="AC715" s="86"/>
      <c r="AD715" s="86"/>
      <c r="AE715" s="86"/>
      <c r="AF715" s="86"/>
      <c r="AG715" s="86"/>
      <c r="AH715" s="86"/>
      <c r="AI715" s="86"/>
      <c r="AJ715" s="86"/>
      <c r="AK715" s="86"/>
      <c r="AL715" s="86"/>
      <c r="AM715" s="86"/>
      <c r="AN715" s="86"/>
      <c r="AO715" s="86"/>
      <c r="AP715" s="86"/>
      <c r="AQ715" s="86"/>
      <c r="AR715" s="86"/>
      <c r="AS715" s="86"/>
      <c r="AT715" s="86"/>
      <c r="AU715" s="86"/>
      <c r="AV715" s="86"/>
      <c r="AW715" s="86"/>
      <c r="AX715" s="86"/>
      <c r="AY715" s="86"/>
      <c r="AZ715" s="86"/>
      <c r="BA715" s="86"/>
      <c r="BB715" s="86"/>
      <c r="BC715" s="86"/>
      <c r="BD715" s="86"/>
      <c r="BE715" s="86"/>
      <c r="BF715" s="86"/>
      <c r="BG715" s="86"/>
    </row>
    <row r="716">
      <c r="A716" s="86"/>
      <c r="B716" s="86"/>
      <c r="C716" s="86"/>
      <c r="D716" s="86"/>
      <c r="E716" s="86"/>
      <c r="F716" s="86"/>
      <c r="G716" s="86"/>
      <c r="H716" s="86"/>
      <c r="I716" s="86"/>
      <c r="J716" s="86"/>
      <c r="K716" s="86"/>
      <c r="L716" s="86"/>
      <c r="M716" s="86"/>
      <c r="N716" s="86"/>
      <c r="O716" s="86"/>
      <c r="P716" s="86"/>
      <c r="Q716" s="86"/>
      <c r="R716" s="86"/>
      <c r="S716" s="86"/>
      <c r="T716" s="86"/>
      <c r="U716" s="86"/>
      <c r="V716" s="86"/>
      <c r="W716" s="86"/>
      <c r="X716" s="86"/>
      <c r="Y716" s="86"/>
      <c r="Z716" s="86"/>
      <c r="AA716" s="86"/>
      <c r="AB716" s="86"/>
      <c r="AC716" s="86"/>
      <c r="AD716" s="86"/>
      <c r="AE716" s="86"/>
      <c r="AF716" s="86"/>
      <c r="AG716" s="86"/>
      <c r="AH716" s="86"/>
      <c r="AI716" s="86"/>
      <c r="AJ716" s="86"/>
      <c r="AK716" s="86"/>
      <c r="AL716" s="86"/>
      <c r="AM716" s="86"/>
      <c r="AN716" s="86"/>
      <c r="AO716" s="86"/>
      <c r="AP716" s="86"/>
      <c r="AQ716" s="86"/>
      <c r="AR716" s="86"/>
      <c r="AS716" s="86"/>
      <c r="AT716" s="86"/>
      <c r="AU716" s="86"/>
      <c r="AV716" s="86"/>
      <c r="AW716" s="86"/>
      <c r="AX716" s="86"/>
      <c r="AY716" s="86"/>
      <c r="AZ716" s="86"/>
      <c r="BA716" s="86"/>
      <c r="BB716" s="86"/>
      <c r="BC716" s="86"/>
      <c r="BD716" s="86"/>
      <c r="BE716" s="86"/>
      <c r="BF716" s="86"/>
      <c r="BG716" s="86"/>
    </row>
    <row r="717">
      <c r="A717" s="86"/>
      <c r="B717" s="86"/>
      <c r="C717" s="86"/>
      <c r="D717" s="86"/>
      <c r="E717" s="86"/>
      <c r="F717" s="86"/>
      <c r="G717" s="86"/>
      <c r="H717" s="86"/>
      <c r="I717" s="86"/>
      <c r="J717" s="86"/>
      <c r="K717" s="86"/>
      <c r="L717" s="86"/>
      <c r="M717" s="86"/>
      <c r="N717" s="86"/>
      <c r="O717" s="86"/>
      <c r="P717" s="86"/>
      <c r="Q717" s="86"/>
      <c r="R717" s="86"/>
      <c r="S717" s="86"/>
      <c r="T717" s="86"/>
      <c r="U717" s="86"/>
      <c r="V717" s="86"/>
      <c r="W717" s="86"/>
      <c r="X717" s="86"/>
      <c r="Y717" s="86"/>
      <c r="Z717" s="86"/>
      <c r="AA717" s="86"/>
      <c r="AB717" s="86"/>
      <c r="AC717" s="86"/>
      <c r="AD717" s="86"/>
      <c r="AE717" s="86"/>
      <c r="AF717" s="86"/>
      <c r="AG717" s="86"/>
      <c r="AH717" s="86"/>
      <c r="AI717" s="86"/>
      <c r="AJ717" s="86"/>
      <c r="AK717" s="86"/>
      <c r="AL717" s="86"/>
      <c r="AM717" s="86"/>
      <c r="AN717" s="86"/>
      <c r="AO717" s="86"/>
      <c r="AP717" s="86"/>
      <c r="AQ717" s="86"/>
      <c r="AR717" s="86"/>
      <c r="AS717" s="86"/>
      <c r="AT717" s="86"/>
      <c r="AU717" s="86"/>
      <c r="AV717" s="86"/>
      <c r="AW717" s="86"/>
      <c r="AX717" s="86"/>
      <c r="AY717" s="86"/>
      <c r="AZ717" s="86"/>
      <c r="BA717" s="86"/>
      <c r="BB717" s="86"/>
      <c r="BC717" s="86"/>
      <c r="BD717" s="86"/>
      <c r="BE717" s="86"/>
      <c r="BF717" s="86"/>
      <c r="BG717" s="86"/>
    </row>
    <row r="718">
      <c r="A718" s="86"/>
      <c r="B718" s="86"/>
      <c r="C718" s="86"/>
      <c r="D718" s="86"/>
      <c r="E718" s="86"/>
      <c r="F718" s="86"/>
      <c r="G718" s="86"/>
      <c r="H718" s="86"/>
      <c r="I718" s="86"/>
      <c r="J718" s="86"/>
      <c r="K718" s="86"/>
      <c r="L718" s="86"/>
      <c r="M718" s="86"/>
      <c r="N718" s="86"/>
      <c r="O718" s="86"/>
      <c r="P718" s="86"/>
      <c r="Q718" s="86"/>
      <c r="R718" s="86"/>
      <c r="S718" s="86"/>
      <c r="T718" s="86"/>
      <c r="U718" s="86"/>
      <c r="V718" s="86"/>
      <c r="W718" s="86"/>
      <c r="X718" s="86"/>
      <c r="Y718" s="86"/>
      <c r="Z718" s="86"/>
      <c r="AA718" s="86"/>
      <c r="AB718" s="86"/>
      <c r="AC718" s="86"/>
      <c r="AD718" s="86"/>
      <c r="AE718" s="86"/>
      <c r="AF718" s="86"/>
      <c r="AG718" s="86"/>
      <c r="AH718" s="86"/>
      <c r="AI718" s="86"/>
      <c r="AJ718" s="86"/>
      <c r="AK718" s="86"/>
      <c r="AL718" s="86"/>
      <c r="AM718" s="86"/>
      <c r="AN718" s="86"/>
      <c r="AO718" s="86"/>
      <c r="AP718" s="86"/>
      <c r="AQ718" s="86"/>
      <c r="AR718" s="86"/>
      <c r="AS718" s="86"/>
      <c r="AT718" s="86"/>
      <c r="AU718" s="86"/>
      <c r="AV718" s="86"/>
      <c r="AW718" s="86"/>
      <c r="AX718" s="86"/>
      <c r="AY718" s="86"/>
      <c r="AZ718" s="86"/>
      <c r="BA718" s="86"/>
      <c r="BB718" s="86"/>
      <c r="BC718" s="86"/>
      <c r="BD718" s="86"/>
      <c r="BE718" s="86"/>
      <c r="BF718" s="86"/>
      <c r="BG718" s="86"/>
    </row>
    <row r="719">
      <c r="A719" s="86"/>
      <c r="B719" s="86"/>
      <c r="C719" s="86"/>
      <c r="D719" s="86"/>
      <c r="E719" s="86"/>
      <c r="F719" s="86"/>
      <c r="G719" s="86"/>
      <c r="H719" s="86"/>
      <c r="I719" s="86"/>
      <c r="J719" s="86"/>
      <c r="K719" s="86"/>
      <c r="L719" s="86"/>
      <c r="M719" s="86"/>
      <c r="N719" s="86"/>
      <c r="O719" s="86"/>
      <c r="P719" s="86"/>
      <c r="Q719" s="86"/>
      <c r="R719" s="86"/>
      <c r="S719" s="86"/>
      <c r="T719" s="86"/>
      <c r="U719" s="86"/>
      <c r="V719" s="86"/>
      <c r="W719" s="86"/>
      <c r="X719" s="86"/>
      <c r="Y719" s="86"/>
      <c r="Z719" s="86"/>
      <c r="AA719" s="86"/>
      <c r="AB719" s="86"/>
      <c r="AC719" s="86"/>
      <c r="AD719" s="86"/>
      <c r="AE719" s="86"/>
      <c r="AF719" s="86"/>
      <c r="AG719" s="86"/>
      <c r="AH719" s="86"/>
      <c r="AI719" s="86"/>
      <c r="AJ719" s="86"/>
      <c r="AK719" s="86"/>
      <c r="AL719" s="86"/>
      <c r="AM719" s="86"/>
      <c r="AN719" s="86"/>
      <c r="AO719" s="86"/>
      <c r="AP719" s="86"/>
      <c r="AQ719" s="86"/>
      <c r="AR719" s="86"/>
      <c r="AS719" s="86"/>
      <c r="AT719" s="86"/>
      <c r="AU719" s="86"/>
      <c r="AV719" s="86"/>
      <c r="AW719" s="86"/>
      <c r="AX719" s="86"/>
      <c r="AY719" s="86"/>
      <c r="AZ719" s="86"/>
      <c r="BA719" s="86"/>
      <c r="BB719" s="86"/>
      <c r="BC719" s="86"/>
      <c r="BD719" s="86"/>
      <c r="BE719" s="86"/>
      <c r="BF719" s="86"/>
      <c r="BG719" s="86"/>
    </row>
    <row r="720">
      <c r="A720" s="86"/>
      <c r="B720" s="86"/>
      <c r="C720" s="86"/>
      <c r="D720" s="86"/>
      <c r="E720" s="86"/>
      <c r="F720" s="86"/>
      <c r="G720" s="86"/>
      <c r="H720" s="86"/>
      <c r="I720" s="86"/>
      <c r="J720" s="86"/>
      <c r="K720" s="86"/>
      <c r="L720" s="86"/>
      <c r="M720" s="86"/>
      <c r="N720" s="86"/>
      <c r="O720" s="86"/>
      <c r="P720" s="86"/>
      <c r="Q720" s="86"/>
      <c r="R720" s="86"/>
      <c r="S720" s="86"/>
      <c r="T720" s="86"/>
      <c r="U720" s="86"/>
      <c r="V720" s="86"/>
      <c r="W720" s="86"/>
      <c r="X720" s="86"/>
      <c r="Y720" s="86"/>
      <c r="Z720" s="86"/>
      <c r="AA720" s="86"/>
      <c r="AB720" s="86"/>
      <c r="AC720" s="86"/>
      <c r="AD720" s="86"/>
      <c r="AE720" s="86"/>
      <c r="AF720" s="86"/>
      <c r="AG720" s="86"/>
      <c r="AH720" s="86"/>
      <c r="AI720" s="86"/>
      <c r="AJ720" s="86"/>
      <c r="AK720" s="86"/>
      <c r="AL720" s="86"/>
      <c r="AM720" s="86"/>
      <c r="AN720" s="86"/>
      <c r="AO720" s="86"/>
      <c r="AP720" s="86"/>
      <c r="AQ720" s="86"/>
      <c r="AR720" s="86"/>
      <c r="AS720" s="86"/>
      <c r="AT720" s="86"/>
      <c r="AU720" s="86"/>
      <c r="AV720" s="86"/>
      <c r="AW720" s="86"/>
      <c r="AX720" s="86"/>
      <c r="AY720" s="86"/>
      <c r="AZ720" s="86"/>
      <c r="BA720" s="86"/>
      <c r="BB720" s="86"/>
      <c r="BC720" s="86"/>
      <c r="BD720" s="86"/>
      <c r="BE720" s="86"/>
      <c r="BF720" s="86"/>
      <c r="BG720" s="86"/>
    </row>
    <row r="721">
      <c r="A721" s="86"/>
      <c r="B721" s="86"/>
      <c r="C721" s="86"/>
      <c r="D721" s="86"/>
      <c r="E721" s="86"/>
      <c r="F721" s="86"/>
      <c r="G721" s="86"/>
      <c r="H721" s="86"/>
      <c r="I721" s="86"/>
      <c r="J721" s="86"/>
      <c r="K721" s="86"/>
      <c r="L721" s="86"/>
      <c r="M721" s="86"/>
      <c r="N721" s="86"/>
      <c r="O721" s="86"/>
      <c r="P721" s="86"/>
      <c r="Q721" s="86"/>
      <c r="R721" s="86"/>
      <c r="S721" s="86"/>
      <c r="T721" s="86"/>
      <c r="U721" s="86"/>
      <c r="V721" s="86"/>
      <c r="W721" s="86"/>
      <c r="X721" s="86"/>
      <c r="Y721" s="86"/>
      <c r="Z721" s="86"/>
      <c r="AA721" s="86"/>
      <c r="AB721" s="86"/>
      <c r="AC721" s="86"/>
      <c r="AD721" s="86"/>
      <c r="AE721" s="86"/>
      <c r="AF721" s="86"/>
      <c r="AG721" s="86"/>
      <c r="AH721" s="86"/>
      <c r="AI721" s="86"/>
      <c r="AJ721" s="86"/>
      <c r="AK721" s="86"/>
      <c r="AL721" s="86"/>
      <c r="AM721" s="86"/>
      <c r="AN721" s="86"/>
      <c r="AO721" s="86"/>
      <c r="AP721" s="86"/>
      <c r="AQ721" s="86"/>
      <c r="AR721" s="86"/>
      <c r="AS721" s="86"/>
      <c r="AT721" s="86"/>
      <c r="AU721" s="86"/>
      <c r="AV721" s="86"/>
      <c r="AW721" s="86"/>
      <c r="AX721" s="86"/>
      <c r="AY721" s="86"/>
      <c r="AZ721" s="86"/>
      <c r="BA721" s="86"/>
      <c r="BB721" s="86"/>
      <c r="BC721" s="86"/>
      <c r="BD721" s="86"/>
      <c r="BE721" s="86"/>
      <c r="BF721" s="86"/>
      <c r="BG721" s="86"/>
    </row>
    <row r="722">
      <c r="A722" s="86"/>
      <c r="B722" s="86"/>
      <c r="C722" s="86"/>
      <c r="D722" s="86"/>
      <c r="E722" s="86"/>
      <c r="F722" s="86"/>
      <c r="G722" s="86"/>
      <c r="H722" s="86"/>
      <c r="I722" s="86"/>
      <c r="J722" s="86"/>
      <c r="K722" s="86"/>
      <c r="L722" s="86"/>
      <c r="M722" s="86"/>
      <c r="N722" s="86"/>
      <c r="O722" s="86"/>
      <c r="P722" s="86"/>
      <c r="Q722" s="86"/>
      <c r="R722" s="86"/>
      <c r="S722" s="86"/>
      <c r="T722" s="86"/>
      <c r="U722" s="86"/>
      <c r="V722" s="86"/>
      <c r="W722" s="86"/>
      <c r="X722" s="86"/>
      <c r="Y722" s="86"/>
      <c r="Z722" s="86"/>
      <c r="AA722" s="86"/>
      <c r="AB722" s="86"/>
      <c r="AC722" s="86"/>
      <c r="AD722" s="86"/>
      <c r="AE722" s="86"/>
      <c r="AF722" s="86"/>
      <c r="AG722" s="86"/>
      <c r="AH722" s="86"/>
      <c r="AI722" s="86"/>
      <c r="AJ722" s="86"/>
      <c r="AK722" s="86"/>
      <c r="AL722" s="86"/>
      <c r="AM722" s="86"/>
      <c r="AN722" s="86"/>
      <c r="AO722" s="86"/>
      <c r="AP722" s="86"/>
      <c r="AQ722" s="86"/>
      <c r="AR722" s="86"/>
      <c r="AS722" s="86"/>
      <c r="AT722" s="86"/>
      <c r="AU722" s="86"/>
      <c r="AV722" s="86"/>
      <c r="AW722" s="86"/>
      <c r="AX722" s="86"/>
      <c r="AY722" s="86"/>
      <c r="AZ722" s="86"/>
      <c r="BA722" s="86"/>
      <c r="BB722" s="86"/>
      <c r="BC722" s="86"/>
      <c r="BD722" s="86"/>
      <c r="BE722" s="86"/>
      <c r="BF722" s="86"/>
      <c r="BG722" s="86"/>
    </row>
    <row r="723">
      <c r="A723" s="86"/>
      <c r="B723" s="86"/>
      <c r="C723" s="86"/>
      <c r="D723" s="86"/>
      <c r="E723" s="86"/>
      <c r="F723" s="86"/>
      <c r="G723" s="86"/>
      <c r="H723" s="86"/>
      <c r="I723" s="86"/>
      <c r="J723" s="86"/>
      <c r="K723" s="86"/>
      <c r="L723" s="86"/>
      <c r="M723" s="86"/>
      <c r="N723" s="86"/>
      <c r="O723" s="86"/>
      <c r="P723" s="86"/>
      <c r="Q723" s="86"/>
      <c r="R723" s="86"/>
      <c r="S723" s="86"/>
      <c r="T723" s="86"/>
      <c r="U723" s="86"/>
      <c r="V723" s="86"/>
      <c r="W723" s="86"/>
      <c r="X723" s="86"/>
      <c r="Y723" s="86"/>
      <c r="Z723" s="86"/>
      <c r="AA723" s="86"/>
      <c r="AB723" s="86"/>
      <c r="AC723" s="86"/>
      <c r="AD723" s="86"/>
      <c r="AE723" s="86"/>
      <c r="AF723" s="86"/>
      <c r="AG723" s="86"/>
      <c r="AH723" s="86"/>
      <c r="AI723" s="86"/>
      <c r="AJ723" s="86"/>
      <c r="AK723" s="86"/>
      <c r="AL723" s="86"/>
      <c r="AM723" s="86"/>
      <c r="AN723" s="86"/>
      <c r="AO723" s="86"/>
      <c r="AP723" s="86"/>
      <c r="AQ723" s="86"/>
      <c r="AR723" s="86"/>
      <c r="AS723" s="86"/>
      <c r="AT723" s="86"/>
      <c r="AU723" s="86"/>
      <c r="AV723" s="86"/>
      <c r="AW723" s="86"/>
      <c r="AX723" s="86"/>
      <c r="AY723" s="86"/>
      <c r="AZ723" s="86"/>
      <c r="BA723" s="86"/>
      <c r="BB723" s="86"/>
      <c r="BC723" s="86"/>
      <c r="BD723" s="86"/>
      <c r="BE723" s="86"/>
      <c r="BF723" s="86"/>
      <c r="BG723" s="86"/>
    </row>
    <row r="724">
      <c r="A724" s="86"/>
      <c r="B724" s="86"/>
      <c r="C724" s="86"/>
      <c r="D724" s="86"/>
      <c r="E724" s="86"/>
      <c r="F724" s="86"/>
      <c r="G724" s="86"/>
      <c r="H724" s="86"/>
      <c r="I724" s="86"/>
      <c r="J724" s="86"/>
      <c r="K724" s="86"/>
      <c r="L724" s="86"/>
      <c r="M724" s="86"/>
      <c r="N724" s="86"/>
      <c r="O724" s="86"/>
      <c r="P724" s="86"/>
      <c r="Q724" s="86"/>
      <c r="R724" s="86"/>
      <c r="S724" s="86"/>
      <c r="T724" s="86"/>
      <c r="U724" s="86"/>
      <c r="V724" s="86"/>
      <c r="W724" s="86"/>
      <c r="X724" s="86"/>
      <c r="Y724" s="86"/>
      <c r="Z724" s="86"/>
      <c r="AA724" s="86"/>
      <c r="AB724" s="86"/>
      <c r="AC724" s="86"/>
      <c r="AD724" s="86"/>
      <c r="AE724" s="86"/>
      <c r="AF724" s="86"/>
      <c r="AG724" s="86"/>
      <c r="AH724" s="86"/>
      <c r="AI724" s="86"/>
      <c r="AJ724" s="86"/>
      <c r="AK724" s="86"/>
      <c r="AL724" s="86"/>
      <c r="AM724" s="86"/>
      <c r="AN724" s="86"/>
      <c r="AO724" s="86"/>
      <c r="AP724" s="86"/>
      <c r="AQ724" s="86"/>
      <c r="AR724" s="86"/>
      <c r="AS724" s="86"/>
      <c r="AT724" s="86"/>
      <c r="AU724" s="86"/>
      <c r="AV724" s="86"/>
      <c r="AW724" s="86"/>
      <c r="AX724" s="86"/>
      <c r="AY724" s="86"/>
      <c r="AZ724" s="86"/>
      <c r="BA724" s="86"/>
      <c r="BB724" s="86"/>
      <c r="BC724" s="86"/>
      <c r="BD724" s="86"/>
      <c r="BE724" s="86"/>
      <c r="BF724" s="86"/>
      <c r="BG724" s="86"/>
    </row>
    <row r="725">
      <c r="A725" s="86"/>
      <c r="B725" s="86"/>
      <c r="C725" s="86"/>
      <c r="D725" s="86"/>
      <c r="E725" s="86"/>
      <c r="F725" s="86"/>
      <c r="G725" s="86"/>
      <c r="H725" s="86"/>
      <c r="I725" s="86"/>
      <c r="J725" s="86"/>
      <c r="K725" s="86"/>
      <c r="L725" s="86"/>
      <c r="M725" s="86"/>
      <c r="N725" s="86"/>
      <c r="O725" s="86"/>
      <c r="P725" s="86"/>
      <c r="Q725" s="86"/>
      <c r="R725" s="86"/>
      <c r="S725" s="86"/>
      <c r="T725" s="86"/>
      <c r="U725" s="86"/>
      <c r="V725" s="86"/>
      <c r="W725" s="86"/>
      <c r="X725" s="86"/>
      <c r="Y725" s="86"/>
      <c r="Z725" s="86"/>
      <c r="AA725" s="86"/>
      <c r="AB725" s="86"/>
      <c r="AC725" s="86"/>
      <c r="AD725" s="86"/>
      <c r="AE725" s="86"/>
      <c r="AF725" s="86"/>
      <c r="AG725" s="86"/>
      <c r="AH725" s="86"/>
      <c r="AI725" s="86"/>
      <c r="AJ725" s="86"/>
      <c r="AK725" s="86"/>
      <c r="AL725" s="86"/>
      <c r="AM725" s="86"/>
      <c r="AN725" s="86"/>
      <c r="AO725" s="86"/>
      <c r="AP725" s="86"/>
      <c r="AQ725" s="86"/>
      <c r="AR725" s="86"/>
      <c r="AS725" s="86"/>
      <c r="AT725" s="86"/>
      <c r="AU725" s="86"/>
      <c r="AV725" s="86"/>
      <c r="AW725" s="86"/>
      <c r="AX725" s="86"/>
      <c r="AY725" s="86"/>
      <c r="AZ725" s="86"/>
      <c r="BA725" s="86"/>
      <c r="BB725" s="86"/>
      <c r="BC725" s="86"/>
      <c r="BD725" s="86"/>
      <c r="BE725" s="86"/>
      <c r="BF725" s="86"/>
      <c r="BG725" s="86"/>
    </row>
    <row r="726">
      <c r="A726" s="86"/>
      <c r="B726" s="86"/>
      <c r="C726" s="86"/>
      <c r="D726" s="86"/>
      <c r="E726" s="86"/>
      <c r="F726" s="86"/>
      <c r="G726" s="86"/>
      <c r="H726" s="86"/>
      <c r="I726" s="86"/>
      <c r="J726" s="86"/>
      <c r="K726" s="86"/>
      <c r="L726" s="86"/>
      <c r="M726" s="86"/>
      <c r="N726" s="86"/>
      <c r="O726" s="86"/>
      <c r="P726" s="86"/>
      <c r="Q726" s="86"/>
      <c r="R726" s="86"/>
      <c r="S726" s="86"/>
      <c r="T726" s="86"/>
      <c r="U726" s="86"/>
      <c r="V726" s="86"/>
      <c r="W726" s="86"/>
      <c r="X726" s="86"/>
      <c r="Y726" s="86"/>
      <c r="Z726" s="86"/>
      <c r="AA726" s="86"/>
      <c r="AB726" s="86"/>
      <c r="AC726" s="86"/>
      <c r="AD726" s="86"/>
      <c r="AE726" s="86"/>
      <c r="AF726" s="86"/>
      <c r="AG726" s="86"/>
      <c r="AH726" s="86"/>
      <c r="AI726" s="86"/>
      <c r="AJ726" s="86"/>
      <c r="AK726" s="86"/>
      <c r="AL726" s="86"/>
      <c r="AM726" s="86"/>
      <c r="AN726" s="86"/>
      <c r="AO726" s="86"/>
      <c r="AP726" s="86"/>
      <c r="AQ726" s="86"/>
      <c r="AR726" s="86"/>
      <c r="AS726" s="86"/>
      <c r="AT726" s="86"/>
      <c r="AU726" s="86"/>
      <c r="AV726" s="86"/>
      <c r="AW726" s="86"/>
      <c r="AX726" s="86"/>
      <c r="AY726" s="86"/>
      <c r="AZ726" s="86"/>
      <c r="BA726" s="86"/>
      <c r="BB726" s="86"/>
      <c r="BC726" s="86"/>
      <c r="BD726" s="86"/>
      <c r="BE726" s="86"/>
      <c r="BF726" s="86"/>
      <c r="BG726" s="86"/>
    </row>
    <row r="727">
      <c r="A727" s="86"/>
      <c r="B727" s="86"/>
      <c r="C727" s="86"/>
      <c r="D727" s="86"/>
      <c r="E727" s="86"/>
      <c r="F727" s="86"/>
      <c r="G727" s="86"/>
      <c r="H727" s="86"/>
      <c r="I727" s="86"/>
      <c r="J727" s="86"/>
      <c r="K727" s="86"/>
      <c r="L727" s="86"/>
      <c r="M727" s="86"/>
      <c r="N727" s="86"/>
      <c r="O727" s="86"/>
      <c r="P727" s="86"/>
      <c r="Q727" s="86"/>
      <c r="R727" s="86"/>
      <c r="S727" s="86"/>
      <c r="T727" s="86"/>
      <c r="U727" s="86"/>
      <c r="V727" s="86"/>
      <c r="W727" s="86"/>
      <c r="X727" s="86"/>
      <c r="Y727" s="86"/>
      <c r="Z727" s="86"/>
      <c r="AA727" s="86"/>
      <c r="AB727" s="86"/>
      <c r="AC727" s="86"/>
      <c r="AD727" s="86"/>
      <c r="AE727" s="86"/>
      <c r="AF727" s="86"/>
      <c r="AG727" s="86"/>
      <c r="AH727" s="86"/>
      <c r="AI727" s="86"/>
      <c r="AJ727" s="86"/>
      <c r="AK727" s="86"/>
      <c r="AL727" s="86"/>
      <c r="AM727" s="86"/>
      <c r="AN727" s="86"/>
      <c r="AO727" s="86"/>
      <c r="AP727" s="86"/>
      <c r="AQ727" s="86"/>
      <c r="AR727" s="86"/>
      <c r="AS727" s="86"/>
      <c r="AT727" s="86"/>
      <c r="AU727" s="86"/>
      <c r="AV727" s="86"/>
      <c r="AW727" s="86"/>
      <c r="AX727" s="86"/>
      <c r="AY727" s="86"/>
      <c r="AZ727" s="86"/>
      <c r="BA727" s="86"/>
      <c r="BB727" s="86"/>
      <c r="BC727" s="86"/>
      <c r="BD727" s="86"/>
      <c r="BE727" s="86"/>
      <c r="BF727" s="86"/>
      <c r="BG727" s="86"/>
    </row>
    <row r="728">
      <c r="A728" s="86"/>
      <c r="B728" s="86"/>
      <c r="C728" s="86"/>
      <c r="D728" s="86"/>
      <c r="E728" s="86"/>
      <c r="F728" s="86"/>
      <c r="G728" s="86"/>
      <c r="H728" s="86"/>
      <c r="I728" s="86"/>
      <c r="J728" s="86"/>
      <c r="K728" s="86"/>
      <c r="L728" s="86"/>
      <c r="M728" s="86"/>
      <c r="N728" s="86"/>
      <c r="O728" s="86"/>
      <c r="P728" s="86"/>
      <c r="Q728" s="86"/>
      <c r="R728" s="86"/>
      <c r="S728" s="86"/>
      <c r="T728" s="86"/>
      <c r="U728" s="86"/>
      <c r="V728" s="86"/>
      <c r="W728" s="86"/>
      <c r="X728" s="86"/>
      <c r="Y728" s="86"/>
      <c r="Z728" s="86"/>
      <c r="AA728" s="86"/>
      <c r="AB728" s="86"/>
      <c r="AC728" s="86"/>
      <c r="AD728" s="86"/>
      <c r="AE728" s="86"/>
      <c r="AF728" s="86"/>
      <c r="AG728" s="86"/>
      <c r="AH728" s="86"/>
      <c r="AI728" s="86"/>
      <c r="AJ728" s="86"/>
      <c r="AK728" s="86"/>
      <c r="AL728" s="86"/>
      <c r="AM728" s="86"/>
      <c r="AN728" s="86"/>
      <c r="AO728" s="86"/>
      <c r="AP728" s="86"/>
      <c r="AQ728" s="86"/>
      <c r="AR728" s="86"/>
      <c r="AS728" s="86"/>
      <c r="AT728" s="86"/>
      <c r="AU728" s="86"/>
      <c r="AV728" s="86"/>
      <c r="AW728" s="86"/>
      <c r="AX728" s="86"/>
      <c r="AY728" s="86"/>
      <c r="AZ728" s="86"/>
      <c r="BA728" s="86"/>
      <c r="BB728" s="86"/>
      <c r="BC728" s="86"/>
      <c r="BD728" s="86"/>
      <c r="BE728" s="86"/>
      <c r="BF728" s="86"/>
      <c r="BG728" s="86"/>
    </row>
    <row r="729">
      <c r="A729" s="86"/>
      <c r="B729" s="86"/>
      <c r="C729" s="86"/>
      <c r="D729" s="86"/>
      <c r="E729" s="86"/>
      <c r="F729" s="86"/>
      <c r="G729" s="86"/>
      <c r="H729" s="86"/>
      <c r="I729" s="86"/>
      <c r="J729" s="86"/>
      <c r="K729" s="86"/>
      <c r="L729" s="86"/>
      <c r="M729" s="86"/>
      <c r="N729" s="86"/>
      <c r="O729" s="86"/>
      <c r="P729" s="86"/>
      <c r="Q729" s="86"/>
      <c r="R729" s="86"/>
      <c r="S729" s="86"/>
      <c r="T729" s="86"/>
      <c r="U729" s="86"/>
      <c r="V729" s="86"/>
      <c r="W729" s="86"/>
      <c r="X729" s="86"/>
      <c r="Y729" s="86"/>
      <c r="Z729" s="86"/>
      <c r="AA729" s="86"/>
      <c r="AB729" s="86"/>
      <c r="AC729" s="86"/>
      <c r="AD729" s="86"/>
      <c r="AE729" s="86"/>
      <c r="AF729" s="86"/>
      <c r="AG729" s="86"/>
      <c r="AH729" s="86"/>
      <c r="AI729" s="86"/>
      <c r="AJ729" s="86"/>
      <c r="AK729" s="86"/>
      <c r="AL729" s="86"/>
      <c r="AM729" s="86"/>
      <c r="AN729" s="86"/>
      <c r="AO729" s="86"/>
      <c r="AP729" s="86"/>
      <c r="AQ729" s="86"/>
      <c r="AR729" s="86"/>
      <c r="AS729" s="86"/>
      <c r="AT729" s="86"/>
      <c r="AU729" s="86"/>
      <c r="AV729" s="86"/>
      <c r="AW729" s="86"/>
      <c r="AX729" s="86"/>
      <c r="AY729" s="86"/>
      <c r="AZ729" s="86"/>
      <c r="BA729" s="86"/>
      <c r="BB729" s="86"/>
      <c r="BC729" s="86"/>
      <c r="BD729" s="86"/>
      <c r="BE729" s="86"/>
      <c r="BF729" s="86"/>
      <c r="BG729" s="86"/>
    </row>
    <row r="730">
      <c r="A730" s="86"/>
      <c r="B730" s="86"/>
      <c r="C730" s="86"/>
      <c r="D730" s="86"/>
      <c r="E730" s="86"/>
      <c r="F730" s="86"/>
      <c r="G730" s="86"/>
      <c r="H730" s="86"/>
      <c r="I730" s="86"/>
      <c r="J730" s="86"/>
      <c r="K730" s="86"/>
      <c r="L730" s="86"/>
      <c r="M730" s="86"/>
      <c r="N730" s="86"/>
      <c r="O730" s="86"/>
      <c r="P730" s="86"/>
      <c r="Q730" s="86"/>
      <c r="R730" s="86"/>
      <c r="S730" s="86"/>
      <c r="T730" s="86"/>
      <c r="U730" s="86"/>
      <c r="V730" s="86"/>
      <c r="W730" s="86"/>
      <c r="X730" s="86"/>
      <c r="Y730" s="86"/>
      <c r="Z730" s="86"/>
      <c r="AA730" s="86"/>
      <c r="AB730" s="86"/>
      <c r="AC730" s="86"/>
      <c r="AD730" s="86"/>
      <c r="AE730" s="86"/>
      <c r="AF730" s="86"/>
      <c r="AG730" s="86"/>
      <c r="AH730" s="86"/>
      <c r="AI730" s="86"/>
      <c r="AJ730" s="86"/>
      <c r="AK730" s="86"/>
      <c r="AL730" s="86"/>
      <c r="AM730" s="86"/>
      <c r="AN730" s="86"/>
      <c r="AO730" s="86"/>
      <c r="AP730" s="86"/>
      <c r="AQ730" s="86"/>
      <c r="AR730" s="86"/>
      <c r="AS730" s="86"/>
      <c r="AT730" s="86"/>
      <c r="AU730" s="86"/>
      <c r="AV730" s="86"/>
      <c r="AW730" s="86"/>
      <c r="AX730" s="86"/>
      <c r="AY730" s="86"/>
      <c r="AZ730" s="86"/>
      <c r="BA730" s="86"/>
      <c r="BB730" s="86"/>
      <c r="BC730" s="86"/>
      <c r="BD730" s="86"/>
      <c r="BE730" s="86"/>
      <c r="BF730" s="86"/>
      <c r="BG730" s="86"/>
    </row>
    <row r="731">
      <c r="A731" s="86"/>
      <c r="B731" s="86"/>
      <c r="C731" s="86"/>
      <c r="D731" s="86"/>
      <c r="E731" s="86"/>
      <c r="F731" s="86"/>
      <c r="G731" s="86"/>
      <c r="H731" s="86"/>
      <c r="I731" s="86"/>
      <c r="J731" s="86"/>
      <c r="K731" s="86"/>
      <c r="L731" s="86"/>
      <c r="M731" s="86"/>
      <c r="N731" s="86"/>
      <c r="O731" s="86"/>
      <c r="P731" s="86"/>
      <c r="Q731" s="86"/>
      <c r="R731" s="86"/>
      <c r="S731" s="86"/>
      <c r="T731" s="86"/>
      <c r="U731" s="86"/>
      <c r="V731" s="86"/>
      <c r="W731" s="86"/>
      <c r="X731" s="86"/>
      <c r="Y731" s="86"/>
      <c r="Z731" s="86"/>
      <c r="AA731" s="86"/>
      <c r="AB731" s="86"/>
      <c r="AC731" s="86"/>
      <c r="AD731" s="86"/>
      <c r="AE731" s="86"/>
      <c r="AF731" s="86"/>
      <c r="AG731" s="86"/>
      <c r="AH731" s="86"/>
      <c r="AI731" s="86"/>
      <c r="AJ731" s="86"/>
      <c r="AK731" s="86"/>
      <c r="AL731" s="86"/>
      <c r="AM731" s="86"/>
      <c r="AN731" s="86"/>
      <c r="AO731" s="86"/>
      <c r="AP731" s="86"/>
      <c r="AQ731" s="86"/>
      <c r="AR731" s="86"/>
      <c r="AS731" s="86"/>
      <c r="AT731" s="86"/>
      <c r="AU731" s="86"/>
      <c r="AV731" s="86"/>
      <c r="AW731" s="86"/>
      <c r="AX731" s="86"/>
      <c r="AY731" s="86"/>
      <c r="AZ731" s="86"/>
      <c r="BA731" s="86"/>
      <c r="BB731" s="86"/>
      <c r="BC731" s="86"/>
      <c r="BD731" s="86"/>
      <c r="BE731" s="86"/>
      <c r="BF731" s="86"/>
      <c r="BG731" s="86"/>
    </row>
    <row r="732">
      <c r="A732" s="86"/>
      <c r="B732" s="86"/>
      <c r="C732" s="86"/>
      <c r="D732" s="86"/>
      <c r="E732" s="86"/>
      <c r="F732" s="86"/>
      <c r="G732" s="86"/>
      <c r="H732" s="86"/>
      <c r="I732" s="86"/>
      <c r="J732" s="86"/>
      <c r="K732" s="86"/>
      <c r="L732" s="86"/>
      <c r="M732" s="86"/>
      <c r="N732" s="86"/>
      <c r="O732" s="86"/>
      <c r="P732" s="86"/>
      <c r="Q732" s="86"/>
      <c r="R732" s="86"/>
      <c r="S732" s="86"/>
      <c r="T732" s="86"/>
      <c r="U732" s="86"/>
      <c r="V732" s="86"/>
      <c r="W732" s="86"/>
      <c r="X732" s="86"/>
      <c r="Y732" s="86"/>
      <c r="Z732" s="86"/>
      <c r="AA732" s="86"/>
      <c r="AB732" s="86"/>
      <c r="AC732" s="86"/>
      <c r="AD732" s="86"/>
      <c r="AE732" s="86"/>
      <c r="AF732" s="86"/>
      <c r="AG732" s="86"/>
      <c r="AH732" s="86"/>
      <c r="AI732" s="86"/>
      <c r="AJ732" s="86"/>
      <c r="AK732" s="86"/>
      <c r="AL732" s="86"/>
      <c r="AM732" s="86"/>
      <c r="AN732" s="86"/>
      <c r="AO732" s="86"/>
      <c r="AP732" s="86"/>
      <c r="AQ732" s="86"/>
      <c r="AR732" s="86"/>
      <c r="AS732" s="86"/>
      <c r="AT732" s="86"/>
      <c r="AU732" s="86"/>
      <c r="AV732" s="86"/>
      <c r="AW732" s="86"/>
      <c r="AX732" s="86"/>
      <c r="AY732" s="86"/>
      <c r="AZ732" s="86"/>
      <c r="BA732" s="86"/>
      <c r="BB732" s="86"/>
      <c r="BC732" s="86"/>
      <c r="BD732" s="86"/>
      <c r="BE732" s="86"/>
      <c r="BF732" s="86"/>
      <c r="BG732" s="86"/>
    </row>
    <row r="733">
      <c r="A733" s="86"/>
      <c r="B733" s="86"/>
      <c r="C733" s="86"/>
      <c r="D733" s="86"/>
      <c r="E733" s="86"/>
      <c r="F733" s="86"/>
      <c r="G733" s="86"/>
      <c r="H733" s="86"/>
      <c r="I733" s="86"/>
      <c r="J733" s="86"/>
      <c r="K733" s="86"/>
      <c r="L733" s="86"/>
      <c r="M733" s="86"/>
      <c r="N733" s="86"/>
      <c r="O733" s="86"/>
      <c r="P733" s="86"/>
      <c r="Q733" s="86"/>
      <c r="R733" s="86"/>
      <c r="S733" s="86"/>
      <c r="T733" s="86"/>
      <c r="U733" s="86"/>
      <c r="V733" s="86"/>
      <c r="W733" s="86"/>
      <c r="X733" s="86"/>
      <c r="Y733" s="86"/>
      <c r="Z733" s="86"/>
      <c r="AA733" s="86"/>
      <c r="AB733" s="86"/>
      <c r="AC733" s="86"/>
      <c r="AD733" s="86"/>
      <c r="AE733" s="86"/>
      <c r="AF733" s="86"/>
      <c r="AG733" s="86"/>
      <c r="AH733" s="86"/>
      <c r="AI733" s="86"/>
      <c r="AJ733" s="86"/>
      <c r="AK733" s="86"/>
      <c r="AL733" s="86"/>
      <c r="AM733" s="86"/>
      <c r="AN733" s="86"/>
      <c r="AO733" s="86"/>
      <c r="AP733" s="86"/>
      <c r="AQ733" s="86"/>
      <c r="AR733" s="86"/>
      <c r="AS733" s="86"/>
      <c r="AT733" s="86"/>
      <c r="AU733" s="86"/>
      <c r="AV733" s="86"/>
      <c r="AW733" s="86"/>
      <c r="AX733" s="86"/>
      <c r="AY733" s="86"/>
      <c r="AZ733" s="86"/>
      <c r="BA733" s="86"/>
      <c r="BB733" s="86"/>
      <c r="BC733" s="86"/>
      <c r="BD733" s="86"/>
      <c r="BE733" s="86"/>
      <c r="BF733" s="86"/>
      <c r="BG733" s="86"/>
    </row>
    <row r="734">
      <c r="A734" s="86"/>
      <c r="B734" s="86"/>
      <c r="C734" s="86"/>
      <c r="D734" s="86"/>
      <c r="E734" s="86"/>
      <c r="F734" s="86"/>
      <c r="G734" s="86"/>
      <c r="H734" s="86"/>
      <c r="I734" s="86"/>
      <c r="J734" s="86"/>
      <c r="K734" s="86"/>
      <c r="L734" s="86"/>
      <c r="M734" s="86"/>
      <c r="N734" s="86"/>
      <c r="O734" s="86"/>
      <c r="P734" s="86"/>
      <c r="Q734" s="86"/>
      <c r="R734" s="86"/>
      <c r="S734" s="86"/>
      <c r="T734" s="86"/>
      <c r="U734" s="86"/>
      <c r="V734" s="86"/>
      <c r="W734" s="86"/>
      <c r="X734" s="86"/>
      <c r="Y734" s="86"/>
      <c r="Z734" s="86"/>
      <c r="AA734" s="86"/>
      <c r="AB734" s="86"/>
      <c r="AC734" s="86"/>
      <c r="AD734" s="86"/>
      <c r="AE734" s="86"/>
      <c r="AF734" s="86"/>
      <c r="AG734" s="86"/>
      <c r="AH734" s="86"/>
      <c r="AI734" s="86"/>
      <c r="AJ734" s="86"/>
      <c r="AK734" s="86"/>
      <c r="AL734" s="86"/>
      <c r="AM734" s="86"/>
      <c r="AN734" s="86"/>
      <c r="AO734" s="86"/>
      <c r="AP734" s="86"/>
      <c r="AQ734" s="86"/>
      <c r="AR734" s="86"/>
      <c r="AS734" s="86"/>
      <c r="AT734" s="86"/>
      <c r="AU734" s="86"/>
      <c r="AV734" s="86"/>
      <c r="AW734" s="86"/>
      <c r="AX734" s="86"/>
      <c r="AY734" s="86"/>
      <c r="AZ734" s="86"/>
      <c r="BA734" s="86"/>
      <c r="BB734" s="86"/>
      <c r="BC734" s="86"/>
      <c r="BD734" s="86"/>
      <c r="BE734" s="86"/>
      <c r="BF734" s="86"/>
      <c r="BG734" s="86"/>
    </row>
    <row r="735">
      <c r="A735" s="86"/>
      <c r="B735" s="86"/>
      <c r="C735" s="86"/>
      <c r="D735" s="86"/>
      <c r="E735" s="86"/>
      <c r="F735" s="86"/>
      <c r="G735" s="86"/>
      <c r="H735" s="86"/>
      <c r="I735" s="86"/>
      <c r="J735" s="86"/>
      <c r="K735" s="86"/>
      <c r="L735" s="86"/>
      <c r="M735" s="86"/>
      <c r="N735" s="86"/>
      <c r="O735" s="86"/>
      <c r="P735" s="86"/>
      <c r="Q735" s="86"/>
      <c r="R735" s="86"/>
      <c r="S735" s="86"/>
      <c r="T735" s="86"/>
      <c r="U735" s="86"/>
      <c r="V735" s="86"/>
      <c r="W735" s="86"/>
      <c r="X735" s="86"/>
      <c r="Y735" s="86"/>
      <c r="Z735" s="86"/>
      <c r="AA735" s="86"/>
      <c r="AB735" s="86"/>
      <c r="AC735" s="86"/>
      <c r="AD735" s="86"/>
      <c r="AE735" s="86"/>
      <c r="AF735" s="86"/>
      <c r="AG735" s="86"/>
      <c r="AH735" s="86"/>
      <c r="AI735" s="86"/>
      <c r="AJ735" s="86"/>
      <c r="AK735" s="86"/>
      <c r="AL735" s="86"/>
      <c r="AM735" s="86"/>
      <c r="AN735" s="86"/>
      <c r="AO735" s="86"/>
      <c r="AP735" s="86"/>
      <c r="AQ735" s="86"/>
      <c r="AR735" s="86"/>
      <c r="AS735" s="86"/>
      <c r="AT735" s="86"/>
      <c r="AU735" s="86"/>
      <c r="AV735" s="86"/>
      <c r="AW735" s="86"/>
      <c r="AX735" s="86"/>
      <c r="AY735" s="86"/>
      <c r="AZ735" s="86"/>
      <c r="BA735" s="86"/>
      <c r="BB735" s="86"/>
      <c r="BC735" s="86"/>
      <c r="BD735" s="86"/>
      <c r="BE735" s="86"/>
      <c r="BF735" s="86"/>
      <c r="BG735" s="86"/>
    </row>
    <row r="736">
      <c r="A736" s="86"/>
      <c r="B736" s="86"/>
      <c r="C736" s="86"/>
      <c r="D736" s="86"/>
      <c r="E736" s="86"/>
      <c r="F736" s="86"/>
      <c r="G736" s="86"/>
      <c r="H736" s="86"/>
      <c r="I736" s="86"/>
      <c r="J736" s="86"/>
      <c r="K736" s="86"/>
      <c r="L736" s="86"/>
      <c r="M736" s="86"/>
      <c r="N736" s="86"/>
      <c r="O736" s="86"/>
      <c r="P736" s="86"/>
      <c r="Q736" s="86"/>
      <c r="R736" s="86"/>
      <c r="S736" s="86"/>
      <c r="T736" s="86"/>
      <c r="U736" s="86"/>
      <c r="V736" s="86"/>
      <c r="W736" s="86"/>
      <c r="X736" s="86"/>
      <c r="Y736" s="86"/>
      <c r="Z736" s="86"/>
      <c r="AA736" s="86"/>
      <c r="AB736" s="86"/>
      <c r="AC736" s="86"/>
      <c r="AD736" s="86"/>
      <c r="AE736" s="86"/>
      <c r="AF736" s="86"/>
      <c r="AG736" s="86"/>
      <c r="AH736" s="86"/>
      <c r="AI736" s="86"/>
      <c r="AJ736" s="86"/>
      <c r="AK736" s="86"/>
      <c r="AL736" s="86"/>
      <c r="AM736" s="86"/>
      <c r="AN736" s="86"/>
      <c r="AO736" s="86"/>
      <c r="AP736" s="86"/>
      <c r="AQ736" s="86"/>
      <c r="AR736" s="86"/>
      <c r="AS736" s="86"/>
      <c r="AT736" s="86"/>
      <c r="AU736" s="86"/>
      <c r="AV736" s="86"/>
      <c r="AW736" s="86"/>
      <c r="AX736" s="86"/>
      <c r="AY736" s="86"/>
      <c r="AZ736" s="86"/>
      <c r="BA736" s="86"/>
      <c r="BB736" s="86"/>
      <c r="BC736" s="86"/>
      <c r="BD736" s="86"/>
      <c r="BE736" s="86"/>
      <c r="BF736" s="86"/>
      <c r="BG736" s="86"/>
    </row>
    <row r="737">
      <c r="A737" s="86"/>
      <c r="B737" s="86"/>
      <c r="C737" s="86"/>
      <c r="D737" s="86"/>
      <c r="E737" s="86"/>
      <c r="F737" s="86"/>
      <c r="G737" s="86"/>
      <c r="H737" s="86"/>
      <c r="I737" s="86"/>
      <c r="J737" s="86"/>
      <c r="K737" s="86"/>
      <c r="L737" s="86"/>
      <c r="M737" s="86"/>
      <c r="N737" s="86"/>
      <c r="O737" s="86"/>
      <c r="P737" s="86"/>
      <c r="Q737" s="86"/>
      <c r="R737" s="86"/>
      <c r="S737" s="86"/>
      <c r="T737" s="86"/>
      <c r="U737" s="86"/>
      <c r="V737" s="86"/>
      <c r="W737" s="86"/>
      <c r="X737" s="86"/>
      <c r="Y737" s="86"/>
      <c r="Z737" s="86"/>
      <c r="AA737" s="86"/>
      <c r="AB737" s="86"/>
      <c r="AC737" s="86"/>
      <c r="AD737" s="86"/>
      <c r="AE737" s="86"/>
      <c r="AF737" s="86"/>
      <c r="AG737" s="86"/>
      <c r="AH737" s="86"/>
      <c r="AI737" s="86"/>
      <c r="AJ737" s="86"/>
      <c r="AK737" s="86"/>
      <c r="AL737" s="86"/>
      <c r="AM737" s="86"/>
      <c r="AN737" s="86"/>
      <c r="AO737" s="86"/>
      <c r="AP737" s="86"/>
      <c r="AQ737" s="86"/>
      <c r="AR737" s="86"/>
      <c r="AS737" s="86"/>
      <c r="AT737" s="86"/>
      <c r="AU737" s="86"/>
      <c r="AV737" s="86"/>
      <c r="AW737" s="86"/>
      <c r="AX737" s="86"/>
      <c r="AY737" s="86"/>
      <c r="AZ737" s="86"/>
      <c r="BA737" s="86"/>
      <c r="BB737" s="86"/>
      <c r="BC737" s="86"/>
      <c r="BD737" s="86"/>
      <c r="BE737" s="86"/>
      <c r="BF737" s="86"/>
      <c r="BG737" s="86"/>
    </row>
    <row r="738">
      <c r="A738" s="86"/>
      <c r="B738" s="86"/>
      <c r="C738" s="86"/>
      <c r="D738" s="86"/>
      <c r="E738" s="86"/>
      <c r="F738" s="86"/>
      <c r="G738" s="86"/>
      <c r="H738" s="86"/>
      <c r="I738" s="86"/>
      <c r="J738" s="86"/>
      <c r="K738" s="86"/>
      <c r="L738" s="86"/>
      <c r="M738" s="86"/>
      <c r="N738" s="86"/>
      <c r="O738" s="86"/>
      <c r="P738" s="86"/>
      <c r="Q738" s="86"/>
      <c r="R738" s="86"/>
      <c r="S738" s="86"/>
      <c r="T738" s="86"/>
      <c r="U738" s="86"/>
      <c r="V738" s="86"/>
      <c r="W738" s="86"/>
      <c r="X738" s="86"/>
      <c r="Y738" s="86"/>
      <c r="Z738" s="86"/>
      <c r="AA738" s="86"/>
      <c r="AB738" s="86"/>
      <c r="AC738" s="86"/>
      <c r="AD738" s="86"/>
      <c r="AE738" s="86"/>
      <c r="AF738" s="86"/>
      <c r="AG738" s="86"/>
      <c r="AH738" s="86"/>
      <c r="AI738" s="86"/>
      <c r="AJ738" s="86"/>
      <c r="AK738" s="86"/>
      <c r="AL738" s="86"/>
      <c r="AM738" s="86"/>
      <c r="AN738" s="86"/>
      <c r="AO738" s="86"/>
      <c r="AP738" s="86"/>
      <c r="AQ738" s="86"/>
      <c r="AR738" s="86"/>
      <c r="AS738" s="86"/>
      <c r="AT738" s="86"/>
      <c r="AU738" s="86"/>
      <c r="AV738" s="86"/>
      <c r="AW738" s="86"/>
      <c r="AX738" s="86"/>
      <c r="AY738" s="86"/>
      <c r="AZ738" s="86"/>
      <c r="BA738" s="86"/>
      <c r="BB738" s="86"/>
      <c r="BC738" s="86"/>
      <c r="BD738" s="86"/>
      <c r="BE738" s="86"/>
      <c r="BF738" s="86"/>
      <c r="BG738" s="86"/>
    </row>
    <row r="739">
      <c r="A739" s="86"/>
      <c r="B739" s="86"/>
      <c r="C739" s="86"/>
      <c r="D739" s="86"/>
      <c r="E739" s="86"/>
      <c r="F739" s="86"/>
      <c r="G739" s="86"/>
      <c r="H739" s="86"/>
      <c r="I739" s="86"/>
      <c r="J739" s="86"/>
      <c r="K739" s="86"/>
      <c r="L739" s="86"/>
      <c r="M739" s="86"/>
      <c r="N739" s="86"/>
      <c r="O739" s="86"/>
      <c r="P739" s="86"/>
      <c r="Q739" s="86"/>
      <c r="R739" s="86"/>
      <c r="S739" s="86"/>
      <c r="T739" s="86"/>
      <c r="U739" s="86"/>
      <c r="V739" s="86"/>
      <c r="W739" s="86"/>
      <c r="X739" s="86"/>
      <c r="Y739" s="86"/>
      <c r="Z739" s="86"/>
      <c r="AA739" s="86"/>
      <c r="AB739" s="86"/>
      <c r="AC739" s="86"/>
      <c r="AD739" s="86"/>
      <c r="AE739" s="86"/>
      <c r="AF739" s="86"/>
      <c r="AG739" s="86"/>
      <c r="AH739" s="86"/>
      <c r="AI739" s="86"/>
      <c r="AJ739" s="86"/>
      <c r="AK739" s="86"/>
      <c r="AL739" s="86"/>
      <c r="AM739" s="86"/>
      <c r="AN739" s="86"/>
      <c r="AO739" s="86"/>
      <c r="AP739" s="86"/>
      <c r="AQ739" s="86"/>
      <c r="AR739" s="86"/>
      <c r="AS739" s="86"/>
      <c r="AT739" s="86"/>
      <c r="AU739" s="86"/>
      <c r="AV739" s="86"/>
      <c r="AW739" s="86"/>
      <c r="AX739" s="86"/>
      <c r="AY739" s="86"/>
      <c r="AZ739" s="86"/>
      <c r="BA739" s="86"/>
      <c r="BB739" s="86"/>
      <c r="BC739" s="86"/>
      <c r="BD739" s="86"/>
      <c r="BE739" s="86"/>
      <c r="BF739" s="86"/>
      <c r="BG739" s="86"/>
    </row>
    <row r="740">
      <c r="A740" s="86"/>
      <c r="B740" s="86"/>
      <c r="C740" s="86"/>
      <c r="D740" s="86"/>
      <c r="E740" s="86"/>
      <c r="F740" s="86"/>
      <c r="G740" s="86"/>
      <c r="H740" s="86"/>
      <c r="I740" s="86"/>
      <c r="J740" s="86"/>
      <c r="K740" s="86"/>
      <c r="L740" s="86"/>
      <c r="M740" s="86"/>
      <c r="N740" s="86"/>
      <c r="O740" s="86"/>
      <c r="P740" s="86"/>
      <c r="Q740" s="86"/>
      <c r="R740" s="86"/>
      <c r="S740" s="86"/>
      <c r="T740" s="86"/>
      <c r="U740" s="86"/>
      <c r="V740" s="86"/>
      <c r="W740" s="86"/>
      <c r="X740" s="86"/>
      <c r="Y740" s="86"/>
      <c r="Z740" s="86"/>
      <c r="AA740" s="86"/>
      <c r="AB740" s="86"/>
      <c r="AC740" s="86"/>
      <c r="AD740" s="86"/>
      <c r="AE740" s="86"/>
      <c r="AF740" s="86"/>
      <c r="AG740" s="86"/>
      <c r="AH740" s="86"/>
      <c r="AI740" s="86"/>
      <c r="AJ740" s="86"/>
      <c r="AK740" s="86"/>
      <c r="AL740" s="86"/>
      <c r="AM740" s="86"/>
      <c r="AN740" s="86"/>
      <c r="AO740" s="86"/>
      <c r="AP740" s="86"/>
      <c r="AQ740" s="86"/>
      <c r="AR740" s="86"/>
      <c r="AS740" s="86"/>
      <c r="AT740" s="86"/>
      <c r="AU740" s="86"/>
      <c r="AV740" s="86"/>
      <c r="AW740" s="86"/>
      <c r="AX740" s="86"/>
      <c r="AY740" s="86"/>
      <c r="AZ740" s="86"/>
      <c r="BA740" s="86"/>
      <c r="BB740" s="86"/>
      <c r="BC740" s="86"/>
      <c r="BD740" s="86"/>
      <c r="BE740" s="86"/>
      <c r="BF740" s="86"/>
      <c r="BG740" s="86"/>
    </row>
    <row r="741">
      <c r="A741" s="86"/>
      <c r="B741" s="86"/>
      <c r="C741" s="86"/>
      <c r="D741" s="86"/>
      <c r="E741" s="86"/>
      <c r="F741" s="86"/>
      <c r="G741" s="86"/>
      <c r="H741" s="86"/>
      <c r="I741" s="86"/>
      <c r="J741" s="86"/>
      <c r="K741" s="86"/>
      <c r="L741" s="86"/>
      <c r="M741" s="86"/>
      <c r="N741" s="86"/>
      <c r="O741" s="86"/>
      <c r="P741" s="86"/>
      <c r="Q741" s="86"/>
      <c r="R741" s="86"/>
      <c r="S741" s="86"/>
      <c r="T741" s="86"/>
      <c r="U741" s="86"/>
      <c r="V741" s="86"/>
      <c r="W741" s="86"/>
      <c r="X741" s="86"/>
      <c r="Y741" s="86"/>
      <c r="Z741" s="86"/>
      <c r="AA741" s="86"/>
      <c r="AB741" s="86"/>
      <c r="AC741" s="86"/>
      <c r="AD741" s="86"/>
      <c r="AE741" s="86"/>
      <c r="AF741" s="86"/>
      <c r="AG741" s="86"/>
      <c r="AH741" s="86"/>
      <c r="AI741" s="86"/>
      <c r="AJ741" s="86"/>
      <c r="AK741" s="86"/>
      <c r="AL741" s="86"/>
      <c r="AM741" s="86"/>
      <c r="AN741" s="86"/>
      <c r="AO741" s="86"/>
      <c r="AP741" s="86"/>
      <c r="AQ741" s="86"/>
      <c r="AR741" s="86"/>
      <c r="AS741" s="86"/>
      <c r="AT741" s="86"/>
      <c r="AU741" s="86"/>
      <c r="AV741" s="86"/>
      <c r="AW741" s="86"/>
      <c r="AX741" s="86"/>
      <c r="AY741" s="86"/>
      <c r="AZ741" s="86"/>
      <c r="BA741" s="86"/>
      <c r="BB741" s="86"/>
      <c r="BC741" s="86"/>
      <c r="BD741" s="86"/>
      <c r="BE741" s="86"/>
      <c r="BF741" s="86"/>
      <c r="BG741" s="86"/>
    </row>
    <row r="742">
      <c r="A742" s="86"/>
      <c r="B742" s="86"/>
      <c r="C742" s="86"/>
      <c r="D742" s="86"/>
      <c r="E742" s="86"/>
      <c r="F742" s="86"/>
      <c r="G742" s="86"/>
      <c r="H742" s="86"/>
      <c r="I742" s="86"/>
      <c r="J742" s="86"/>
      <c r="K742" s="86"/>
      <c r="L742" s="86"/>
      <c r="M742" s="86"/>
      <c r="N742" s="86"/>
      <c r="O742" s="86"/>
      <c r="P742" s="86"/>
      <c r="Q742" s="86"/>
      <c r="R742" s="86"/>
      <c r="S742" s="86"/>
      <c r="T742" s="86"/>
      <c r="U742" s="86"/>
      <c r="V742" s="86"/>
      <c r="W742" s="86"/>
      <c r="X742" s="86"/>
      <c r="Y742" s="86"/>
      <c r="Z742" s="86"/>
      <c r="AA742" s="86"/>
      <c r="AB742" s="86"/>
      <c r="AC742" s="86"/>
      <c r="AD742" s="86"/>
      <c r="AE742" s="86"/>
      <c r="AF742" s="86"/>
      <c r="AG742" s="86"/>
      <c r="AH742" s="86"/>
      <c r="AI742" s="86"/>
      <c r="AJ742" s="86"/>
      <c r="AK742" s="86"/>
      <c r="AL742" s="86"/>
      <c r="AM742" s="86"/>
      <c r="AN742" s="86"/>
      <c r="AO742" s="86"/>
      <c r="AP742" s="86"/>
      <c r="AQ742" s="86"/>
      <c r="AR742" s="86"/>
      <c r="AS742" s="86"/>
      <c r="AT742" s="86"/>
      <c r="AU742" s="86"/>
      <c r="AV742" s="86"/>
      <c r="AW742" s="86"/>
      <c r="AX742" s="86"/>
      <c r="AY742" s="86"/>
      <c r="AZ742" s="86"/>
      <c r="BA742" s="86"/>
      <c r="BB742" s="86"/>
      <c r="BC742" s="86"/>
      <c r="BD742" s="86"/>
      <c r="BE742" s="86"/>
      <c r="BF742" s="86"/>
      <c r="BG742" s="86"/>
    </row>
    <row r="743">
      <c r="A743" s="86"/>
      <c r="B743" s="86"/>
      <c r="C743" s="86"/>
      <c r="D743" s="86"/>
      <c r="E743" s="86"/>
      <c r="F743" s="86"/>
      <c r="G743" s="86"/>
      <c r="H743" s="86"/>
      <c r="I743" s="86"/>
      <c r="J743" s="86"/>
      <c r="K743" s="86"/>
      <c r="L743" s="86"/>
      <c r="M743" s="86"/>
      <c r="N743" s="86"/>
      <c r="O743" s="86"/>
      <c r="P743" s="86"/>
      <c r="Q743" s="86"/>
      <c r="R743" s="86"/>
      <c r="S743" s="86"/>
      <c r="T743" s="86"/>
      <c r="U743" s="86"/>
      <c r="V743" s="86"/>
      <c r="W743" s="86"/>
      <c r="X743" s="86"/>
      <c r="Y743" s="86"/>
      <c r="Z743" s="86"/>
      <c r="AA743" s="86"/>
      <c r="AB743" s="86"/>
      <c r="AC743" s="86"/>
      <c r="AD743" s="86"/>
      <c r="AE743" s="86"/>
      <c r="AF743" s="86"/>
      <c r="AG743" s="86"/>
      <c r="AH743" s="86"/>
      <c r="AI743" s="86"/>
      <c r="AJ743" s="86"/>
      <c r="AK743" s="86"/>
      <c r="AL743" s="86"/>
      <c r="AM743" s="86"/>
      <c r="AN743" s="86"/>
      <c r="AO743" s="86"/>
      <c r="AP743" s="86"/>
      <c r="AQ743" s="86"/>
      <c r="AR743" s="86"/>
      <c r="AS743" s="86"/>
      <c r="AT743" s="86"/>
      <c r="AU743" s="86"/>
      <c r="AV743" s="86"/>
      <c r="AW743" s="86"/>
      <c r="AX743" s="86"/>
      <c r="AY743" s="86"/>
      <c r="AZ743" s="86"/>
      <c r="BA743" s="86"/>
      <c r="BB743" s="86"/>
      <c r="BC743" s="86"/>
      <c r="BD743" s="86"/>
      <c r="BE743" s="86"/>
      <c r="BF743" s="86"/>
      <c r="BG743" s="86"/>
    </row>
    <row r="744">
      <c r="A744" s="86"/>
      <c r="B744" s="86"/>
      <c r="C744" s="86"/>
      <c r="D744" s="86"/>
      <c r="E744" s="86"/>
      <c r="F744" s="86"/>
      <c r="G744" s="86"/>
      <c r="H744" s="86"/>
      <c r="I744" s="86"/>
      <c r="J744" s="86"/>
      <c r="K744" s="86"/>
      <c r="L744" s="86"/>
      <c r="M744" s="86"/>
      <c r="N744" s="86"/>
      <c r="O744" s="86"/>
      <c r="P744" s="86"/>
      <c r="Q744" s="86"/>
      <c r="R744" s="86"/>
      <c r="S744" s="86"/>
      <c r="T744" s="86"/>
      <c r="U744" s="86"/>
      <c r="V744" s="86"/>
      <c r="W744" s="86"/>
      <c r="X744" s="86"/>
      <c r="Y744" s="86"/>
      <c r="Z744" s="86"/>
      <c r="AA744" s="86"/>
      <c r="AB744" s="86"/>
      <c r="AC744" s="86"/>
      <c r="AD744" s="86"/>
      <c r="AE744" s="86"/>
      <c r="AF744" s="86"/>
      <c r="AG744" s="86"/>
      <c r="AH744" s="86"/>
      <c r="AI744" s="86"/>
      <c r="AJ744" s="86"/>
      <c r="AK744" s="86"/>
      <c r="AL744" s="86"/>
      <c r="AM744" s="86"/>
      <c r="AN744" s="86"/>
      <c r="AO744" s="86"/>
      <c r="AP744" s="86"/>
      <c r="AQ744" s="86"/>
      <c r="AR744" s="86"/>
      <c r="AS744" s="86"/>
      <c r="AT744" s="86"/>
      <c r="AU744" s="86"/>
      <c r="AV744" s="86"/>
      <c r="AW744" s="86"/>
      <c r="AX744" s="86"/>
      <c r="AY744" s="86"/>
      <c r="AZ744" s="86"/>
      <c r="BA744" s="86"/>
      <c r="BB744" s="86"/>
      <c r="BC744" s="86"/>
      <c r="BD744" s="86"/>
      <c r="BE744" s="86"/>
      <c r="BF744" s="86"/>
      <c r="BG744" s="86"/>
    </row>
    <row r="745">
      <c r="A745" s="86"/>
      <c r="B745" s="86"/>
      <c r="C745" s="86"/>
      <c r="D745" s="86"/>
      <c r="E745" s="86"/>
      <c r="F745" s="86"/>
      <c r="G745" s="86"/>
      <c r="H745" s="86"/>
      <c r="I745" s="86"/>
      <c r="J745" s="86"/>
      <c r="K745" s="86"/>
      <c r="L745" s="86"/>
      <c r="M745" s="86"/>
      <c r="N745" s="86"/>
      <c r="O745" s="86"/>
      <c r="P745" s="86"/>
      <c r="Q745" s="86"/>
      <c r="R745" s="86"/>
      <c r="S745" s="86"/>
      <c r="T745" s="86"/>
      <c r="U745" s="86"/>
      <c r="V745" s="86"/>
      <c r="W745" s="86"/>
      <c r="X745" s="86"/>
      <c r="Y745" s="86"/>
      <c r="Z745" s="86"/>
      <c r="AA745" s="86"/>
      <c r="AB745" s="86"/>
      <c r="AC745" s="86"/>
      <c r="AD745" s="86"/>
      <c r="AE745" s="86"/>
      <c r="AF745" s="86"/>
      <c r="AG745" s="86"/>
      <c r="AH745" s="86"/>
      <c r="AI745" s="86"/>
      <c r="AJ745" s="86"/>
      <c r="AK745" s="86"/>
      <c r="AL745" s="86"/>
      <c r="AM745" s="86"/>
      <c r="AN745" s="86"/>
      <c r="AO745" s="86"/>
      <c r="AP745" s="86"/>
      <c r="AQ745" s="86"/>
      <c r="AR745" s="86"/>
      <c r="AS745" s="86"/>
      <c r="AT745" s="86"/>
      <c r="AU745" s="86"/>
      <c r="AV745" s="86"/>
      <c r="AW745" s="86"/>
      <c r="AX745" s="86"/>
      <c r="AY745" s="86"/>
      <c r="AZ745" s="86"/>
      <c r="BA745" s="86"/>
      <c r="BB745" s="86"/>
      <c r="BC745" s="86"/>
      <c r="BD745" s="86"/>
      <c r="BE745" s="86"/>
      <c r="BF745" s="86"/>
      <c r="BG745" s="86"/>
    </row>
    <row r="746">
      <c r="A746" s="86"/>
      <c r="B746" s="86"/>
      <c r="C746" s="86"/>
      <c r="D746" s="86"/>
      <c r="E746" s="86"/>
      <c r="F746" s="86"/>
      <c r="G746" s="86"/>
      <c r="H746" s="86"/>
      <c r="I746" s="86"/>
      <c r="J746" s="86"/>
      <c r="K746" s="86"/>
      <c r="L746" s="86"/>
      <c r="M746" s="86"/>
      <c r="N746" s="86"/>
      <c r="O746" s="86"/>
      <c r="P746" s="86"/>
      <c r="Q746" s="86"/>
      <c r="R746" s="86"/>
      <c r="S746" s="86"/>
      <c r="T746" s="86"/>
      <c r="U746" s="86"/>
      <c r="V746" s="86"/>
      <c r="W746" s="86"/>
      <c r="X746" s="86"/>
      <c r="Y746" s="86"/>
      <c r="Z746" s="86"/>
      <c r="AA746" s="86"/>
      <c r="AB746" s="86"/>
      <c r="AC746" s="86"/>
      <c r="AD746" s="86"/>
      <c r="AE746" s="86"/>
      <c r="AF746" s="86"/>
      <c r="AG746" s="86"/>
      <c r="AH746" s="86"/>
      <c r="AI746" s="86"/>
      <c r="AJ746" s="86"/>
      <c r="AK746" s="86"/>
      <c r="AL746" s="86"/>
      <c r="AM746" s="86"/>
      <c r="AN746" s="86"/>
      <c r="AO746" s="86"/>
      <c r="AP746" s="86"/>
      <c r="AQ746" s="86"/>
      <c r="AR746" s="86"/>
      <c r="AS746" s="86"/>
      <c r="AT746" s="86"/>
      <c r="AU746" s="86"/>
      <c r="AV746" s="86"/>
      <c r="AW746" s="86"/>
      <c r="AX746" s="86"/>
      <c r="AY746" s="86"/>
      <c r="AZ746" s="86"/>
      <c r="BA746" s="86"/>
      <c r="BB746" s="86"/>
      <c r="BC746" s="86"/>
      <c r="BD746" s="86"/>
      <c r="BE746" s="86"/>
      <c r="BF746" s="86"/>
      <c r="BG746" s="86"/>
    </row>
    <row r="747">
      <c r="A747" s="86"/>
      <c r="B747" s="86"/>
      <c r="C747" s="86"/>
      <c r="D747" s="86"/>
      <c r="E747" s="86"/>
      <c r="F747" s="86"/>
      <c r="G747" s="86"/>
      <c r="H747" s="86"/>
      <c r="I747" s="86"/>
      <c r="J747" s="86"/>
      <c r="K747" s="86"/>
      <c r="L747" s="86"/>
      <c r="M747" s="86"/>
      <c r="N747" s="86"/>
      <c r="O747" s="86"/>
      <c r="P747" s="86"/>
      <c r="Q747" s="86"/>
      <c r="R747" s="86"/>
      <c r="S747" s="86"/>
      <c r="T747" s="86"/>
      <c r="U747" s="86"/>
      <c r="V747" s="86"/>
      <c r="W747" s="86"/>
      <c r="X747" s="86"/>
      <c r="Y747" s="86"/>
      <c r="Z747" s="86"/>
      <c r="AA747" s="86"/>
      <c r="AB747" s="86"/>
      <c r="AC747" s="86"/>
      <c r="AD747" s="86"/>
      <c r="AE747" s="86"/>
      <c r="AF747" s="86"/>
      <c r="AG747" s="86"/>
      <c r="AH747" s="86"/>
      <c r="AI747" s="86"/>
      <c r="AJ747" s="86"/>
      <c r="AK747" s="86"/>
      <c r="AL747" s="86"/>
      <c r="AM747" s="86"/>
      <c r="AN747" s="86"/>
      <c r="AO747" s="86"/>
      <c r="AP747" s="86"/>
      <c r="AQ747" s="86"/>
      <c r="AR747" s="86"/>
      <c r="AS747" s="86"/>
      <c r="AT747" s="86"/>
      <c r="AU747" s="86"/>
      <c r="AV747" s="86"/>
      <c r="AW747" s="86"/>
      <c r="AX747" s="86"/>
      <c r="AY747" s="86"/>
      <c r="AZ747" s="86"/>
      <c r="BA747" s="86"/>
      <c r="BB747" s="86"/>
      <c r="BC747" s="86"/>
      <c r="BD747" s="86"/>
      <c r="BE747" s="86"/>
      <c r="BF747" s="86"/>
      <c r="BG747" s="86"/>
    </row>
    <row r="748">
      <c r="A748" s="86"/>
      <c r="B748" s="86"/>
      <c r="C748" s="86"/>
      <c r="D748" s="86"/>
      <c r="E748" s="86"/>
      <c r="F748" s="86"/>
      <c r="G748" s="86"/>
      <c r="H748" s="86"/>
      <c r="I748" s="86"/>
      <c r="J748" s="86"/>
      <c r="K748" s="86"/>
      <c r="L748" s="86"/>
      <c r="M748" s="86"/>
      <c r="N748" s="86"/>
      <c r="O748" s="86"/>
      <c r="P748" s="86"/>
      <c r="Q748" s="86"/>
      <c r="R748" s="86"/>
      <c r="S748" s="86"/>
      <c r="T748" s="86"/>
      <c r="U748" s="86"/>
      <c r="V748" s="86"/>
      <c r="W748" s="86"/>
      <c r="X748" s="86"/>
      <c r="Y748" s="86"/>
      <c r="Z748" s="86"/>
      <c r="AA748" s="86"/>
      <c r="AB748" s="86"/>
      <c r="AC748" s="86"/>
      <c r="AD748" s="86"/>
      <c r="AE748" s="86"/>
      <c r="AF748" s="86"/>
      <c r="AG748" s="86"/>
      <c r="AH748" s="86"/>
      <c r="AI748" s="86"/>
      <c r="AJ748" s="86"/>
      <c r="AK748" s="86"/>
      <c r="AL748" s="86"/>
      <c r="AM748" s="86"/>
      <c r="AN748" s="86"/>
      <c r="AO748" s="86"/>
      <c r="AP748" s="86"/>
      <c r="AQ748" s="86"/>
      <c r="AR748" s="86"/>
      <c r="AS748" s="86"/>
      <c r="AT748" s="86"/>
      <c r="AU748" s="86"/>
      <c r="AV748" s="86"/>
      <c r="AW748" s="86"/>
      <c r="AX748" s="86"/>
      <c r="AY748" s="86"/>
      <c r="AZ748" s="86"/>
      <c r="BA748" s="86"/>
      <c r="BB748" s="86"/>
      <c r="BC748" s="86"/>
      <c r="BD748" s="86"/>
      <c r="BE748" s="86"/>
      <c r="BF748" s="86"/>
      <c r="BG748" s="86"/>
    </row>
    <row r="749">
      <c r="A749" s="86"/>
      <c r="B749" s="86"/>
      <c r="C749" s="86"/>
      <c r="D749" s="86"/>
      <c r="E749" s="86"/>
      <c r="F749" s="86"/>
      <c r="G749" s="86"/>
      <c r="H749" s="86"/>
      <c r="I749" s="86"/>
      <c r="J749" s="86"/>
      <c r="K749" s="86"/>
      <c r="L749" s="86"/>
      <c r="M749" s="86"/>
      <c r="N749" s="86"/>
      <c r="O749" s="86"/>
      <c r="P749" s="86"/>
      <c r="Q749" s="86"/>
      <c r="R749" s="86"/>
      <c r="S749" s="86"/>
      <c r="T749" s="86"/>
      <c r="U749" s="86"/>
      <c r="V749" s="86"/>
      <c r="W749" s="86"/>
      <c r="X749" s="86"/>
      <c r="Y749" s="86"/>
      <c r="Z749" s="86"/>
      <c r="AA749" s="86"/>
      <c r="AB749" s="86"/>
      <c r="AC749" s="86"/>
      <c r="AD749" s="86"/>
      <c r="AE749" s="86"/>
      <c r="AF749" s="86"/>
      <c r="AG749" s="86"/>
      <c r="AH749" s="86"/>
      <c r="AI749" s="86"/>
      <c r="AJ749" s="86"/>
      <c r="AK749" s="86"/>
      <c r="AL749" s="86"/>
      <c r="AM749" s="86"/>
      <c r="AN749" s="86"/>
      <c r="AO749" s="86"/>
      <c r="AP749" s="86"/>
      <c r="AQ749" s="86"/>
      <c r="AR749" s="86"/>
      <c r="AS749" s="86"/>
      <c r="AT749" s="86"/>
      <c r="AU749" s="86"/>
      <c r="AV749" s="86"/>
      <c r="AW749" s="86"/>
      <c r="AX749" s="86"/>
      <c r="AY749" s="86"/>
      <c r="AZ749" s="86"/>
      <c r="BA749" s="86"/>
      <c r="BB749" s="86"/>
      <c r="BC749" s="86"/>
      <c r="BD749" s="86"/>
      <c r="BE749" s="86"/>
      <c r="BF749" s="86"/>
      <c r="BG749" s="86"/>
    </row>
    <row r="750">
      <c r="A750" s="86"/>
      <c r="B750" s="86"/>
      <c r="C750" s="86"/>
      <c r="D750" s="86"/>
      <c r="E750" s="86"/>
      <c r="F750" s="86"/>
      <c r="G750" s="86"/>
      <c r="H750" s="86"/>
      <c r="I750" s="86"/>
      <c r="J750" s="86"/>
      <c r="K750" s="86"/>
      <c r="L750" s="86"/>
      <c r="M750" s="86"/>
      <c r="N750" s="86"/>
      <c r="O750" s="86"/>
      <c r="P750" s="86"/>
      <c r="Q750" s="86"/>
      <c r="R750" s="86"/>
      <c r="S750" s="86"/>
      <c r="T750" s="86"/>
      <c r="U750" s="86"/>
      <c r="V750" s="86"/>
      <c r="W750" s="86"/>
      <c r="X750" s="86"/>
      <c r="Y750" s="86"/>
      <c r="Z750" s="86"/>
      <c r="AA750" s="86"/>
      <c r="AB750" s="86"/>
      <c r="AC750" s="86"/>
      <c r="AD750" s="86"/>
      <c r="AE750" s="86"/>
      <c r="AF750" s="86"/>
      <c r="AG750" s="86"/>
      <c r="AH750" s="86"/>
      <c r="AI750" s="86"/>
      <c r="AJ750" s="86"/>
      <c r="AK750" s="86"/>
      <c r="AL750" s="86"/>
      <c r="AM750" s="86"/>
      <c r="AN750" s="86"/>
      <c r="AO750" s="86"/>
      <c r="AP750" s="86"/>
      <c r="AQ750" s="86"/>
      <c r="AR750" s="86"/>
      <c r="AS750" s="86"/>
      <c r="AT750" s="86"/>
      <c r="AU750" s="86"/>
      <c r="AV750" s="86"/>
      <c r="AW750" s="86"/>
      <c r="AX750" s="86"/>
      <c r="AY750" s="86"/>
      <c r="AZ750" s="86"/>
      <c r="BA750" s="86"/>
      <c r="BB750" s="86"/>
      <c r="BC750" s="86"/>
      <c r="BD750" s="86"/>
      <c r="BE750" s="86"/>
      <c r="BF750" s="86"/>
      <c r="BG750" s="86"/>
    </row>
    <row r="751">
      <c r="A751" s="86"/>
      <c r="B751" s="86"/>
      <c r="C751" s="86"/>
      <c r="D751" s="86"/>
      <c r="E751" s="86"/>
      <c r="F751" s="86"/>
      <c r="G751" s="86"/>
      <c r="H751" s="86"/>
      <c r="I751" s="86"/>
      <c r="J751" s="86"/>
      <c r="K751" s="86"/>
      <c r="L751" s="86"/>
      <c r="M751" s="86"/>
      <c r="N751" s="86"/>
      <c r="O751" s="86"/>
      <c r="P751" s="86"/>
      <c r="Q751" s="86"/>
      <c r="R751" s="86"/>
      <c r="S751" s="86"/>
      <c r="T751" s="86"/>
      <c r="U751" s="86"/>
      <c r="V751" s="86"/>
      <c r="W751" s="86"/>
      <c r="X751" s="86"/>
      <c r="Y751" s="86"/>
      <c r="Z751" s="86"/>
      <c r="AA751" s="86"/>
      <c r="AB751" s="86"/>
      <c r="AC751" s="86"/>
      <c r="AD751" s="86"/>
      <c r="AE751" s="86"/>
      <c r="AF751" s="86"/>
      <c r="AG751" s="86"/>
      <c r="AH751" s="86"/>
      <c r="AI751" s="86"/>
      <c r="AJ751" s="86"/>
      <c r="AK751" s="86"/>
      <c r="AL751" s="86"/>
      <c r="AM751" s="86"/>
      <c r="AN751" s="86"/>
      <c r="AO751" s="86"/>
      <c r="AP751" s="86"/>
      <c r="AQ751" s="86"/>
      <c r="AR751" s="86"/>
      <c r="AS751" s="86"/>
      <c r="AT751" s="86"/>
      <c r="AU751" s="86"/>
      <c r="AV751" s="86"/>
      <c r="AW751" s="86"/>
      <c r="AX751" s="86"/>
      <c r="AY751" s="86"/>
      <c r="AZ751" s="86"/>
      <c r="BA751" s="86"/>
      <c r="BB751" s="86"/>
      <c r="BC751" s="86"/>
      <c r="BD751" s="86"/>
      <c r="BE751" s="86"/>
      <c r="BF751" s="86"/>
      <c r="BG751" s="86"/>
    </row>
    <row r="752">
      <c r="A752" s="86"/>
      <c r="B752" s="86"/>
      <c r="C752" s="86"/>
      <c r="D752" s="86"/>
      <c r="E752" s="86"/>
      <c r="F752" s="86"/>
      <c r="G752" s="86"/>
      <c r="H752" s="86"/>
      <c r="I752" s="86"/>
      <c r="J752" s="86"/>
      <c r="K752" s="86"/>
      <c r="L752" s="86"/>
      <c r="M752" s="86"/>
      <c r="N752" s="86"/>
      <c r="O752" s="86"/>
      <c r="P752" s="86"/>
      <c r="Q752" s="86"/>
      <c r="R752" s="86"/>
      <c r="S752" s="86"/>
      <c r="T752" s="86"/>
      <c r="U752" s="86"/>
      <c r="V752" s="86"/>
      <c r="W752" s="86"/>
      <c r="X752" s="86"/>
      <c r="Y752" s="86"/>
      <c r="Z752" s="86"/>
      <c r="AA752" s="86"/>
      <c r="AB752" s="86"/>
      <c r="AC752" s="86"/>
      <c r="AD752" s="86"/>
      <c r="AE752" s="86"/>
      <c r="AF752" s="86"/>
      <c r="AG752" s="86"/>
      <c r="AH752" s="86"/>
      <c r="AI752" s="86"/>
      <c r="AJ752" s="86"/>
      <c r="AK752" s="86"/>
      <c r="AL752" s="86"/>
      <c r="AM752" s="86"/>
      <c r="AN752" s="86"/>
      <c r="AO752" s="86"/>
      <c r="AP752" s="86"/>
      <c r="AQ752" s="86"/>
      <c r="AR752" s="86"/>
      <c r="AS752" s="86"/>
      <c r="AT752" s="86"/>
      <c r="AU752" s="86"/>
      <c r="AV752" s="86"/>
      <c r="AW752" s="86"/>
      <c r="AX752" s="86"/>
      <c r="AY752" s="86"/>
      <c r="AZ752" s="86"/>
      <c r="BA752" s="86"/>
      <c r="BB752" s="86"/>
      <c r="BC752" s="86"/>
      <c r="BD752" s="86"/>
      <c r="BE752" s="86"/>
      <c r="BF752" s="86"/>
      <c r="BG752" s="86"/>
    </row>
    <row r="753">
      <c r="A753" s="86"/>
      <c r="B753" s="86"/>
      <c r="C753" s="86"/>
      <c r="D753" s="86"/>
      <c r="E753" s="86"/>
      <c r="F753" s="86"/>
      <c r="G753" s="86"/>
      <c r="H753" s="86"/>
      <c r="I753" s="86"/>
      <c r="J753" s="86"/>
      <c r="K753" s="86"/>
      <c r="L753" s="86"/>
      <c r="M753" s="86"/>
      <c r="N753" s="86"/>
      <c r="O753" s="86"/>
      <c r="P753" s="86"/>
      <c r="Q753" s="86"/>
      <c r="R753" s="86"/>
      <c r="S753" s="86"/>
      <c r="T753" s="86"/>
      <c r="U753" s="86"/>
      <c r="V753" s="86"/>
      <c r="W753" s="86"/>
      <c r="X753" s="86"/>
      <c r="Y753" s="86"/>
      <c r="Z753" s="86"/>
      <c r="AA753" s="86"/>
      <c r="AB753" s="86"/>
      <c r="AC753" s="86"/>
      <c r="AD753" s="86"/>
      <c r="AE753" s="86"/>
      <c r="AF753" s="86"/>
      <c r="AG753" s="86"/>
      <c r="AH753" s="86"/>
      <c r="AI753" s="86"/>
      <c r="AJ753" s="86"/>
      <c r="AK753" s="86"/>
      <c r="AL753" s="86"/>
      <c r="AM753" s="86"/>
      <c r="AN753" s="86"/>
      <c r="AO753" s="86"/>
      <c r="AP753" s="86"/>
      <c r="AQ753" s="86"/>
      <c r="AR753" s="86"/>
      <c r="AS753" s="86"/>
      <c r="AT753" s="86"/>
      <c r="AU753" s="86"/>
      <c r="AV753" s="86"/>
      <c r="AW753" s="86"/>
      <c r="AX753" s="86"/>
      <c r="AY753" s="86"/>
      <c r="AZ753" s="86"/>
      <c r="BA753" s="86"/>
      <c r="BB753" s="86"/>
      <c r="BC753" s="86"/>
      <c r="BD753" s="86"/>
      <c r="BE753" s="86"/>
      <c r="BF753" s="86"/>
      <c r="BG753" s="86"/>
    </row>
    <row r="754">
      <c r="A754" s="86"/>
      <c r="B754" s="86"/>
      <c r="C754" s="86"/>
      <c r="D754" s="86"/>
      <c r="E754" s="86"/>
      <c r="F754" s="86"/>
      <c r="G754" s="86"/>
      <c r="H754" s="86"/>
      <c r="I754" s="86"/>
      <c r="J754" s="86"/>
      <c r="K754" s="86"/>
      <c r="L754" s="86"/>
      <c r="M754" s="86"/>
      <c r="N754" s="86"/>
      <c r="O754" s="86"/>
      <c r="P754" s="86"/>
      <c r="Q754" s="86"/>
      <c r="R754" s="86"/>
      <c r="S754" s="86"/>
      <c r="T754" s="86"/>
      <c r="U754" s="86"/>
      <c r="V754" s="86"/>
      <c r="W754" s="86"/>
      <c r="X754" s="86"/>
      <c r="Y754" s="86"/>
      <c r="Z754" s="86"/>
      <c r="AA754" s="86"/>
      <c r="AB754" s="86"/>
      <c r="AC754" s="86"/>
      <c r="AD754" s="86"/>
      <c r="AE754" s="86"/>
      <c r="AF754" s="86"/>
      <c r="AG754" s="86"/>
      <c r="AH754" s="86"/>
      <c r="AI754" s="86"/>
      <c r="AJ754" s="86"/>
      <c r="AK754" s="86"/>
      <c r="AL754" s="86"/>
      <c r="AM754" s="86"/>
      <c r="AN754" s="86"/>
      <c r="AO754" s="86"/>
      <c r="AP754" s="86"/>
      <c r="AQ754" s="86"/>
      <c r="AR754" s="86"/>
      <c r="AS754" s="86"/>
      <c r="AT754" s="86"/>
      <c r="AU754" s="86"/>
      <c r="AV754" s="86"/>
      <c r="AW754" s="86"/>
      <c r="AX754" s="86"/>
      <c r="AY754" s="86"/>
      <c r="AZ754" s="86"/>
      <c r="BA754" s="86"/>
      <c r="BB754" s="86"/>
      <c r="BC754" s="86"/>
      <c r="BD754" s="86"/>
      <c r="BE754" s="86"/>
      <c r="BF754" s="86"/>
      <c r="BG754" s="86"/>
    </row>
    <row r="755">
      <c r="A755" s="86"/>
      <c r="B755" s="86"/>
      <c r="C755" s="86"/>
      <c r="D755" s="86"/>
      <c r="E755" s="86"/>
      <c r="F755" s="86"/>
      <c r="G755" s="86"/>
      <c r="H755" s="86"/>
      <c r="I755" s="86"/>
      <c r="J755" s="86"/>
      <c r="K755" s="86"/>
      <c r="L755" s="86"/>
      <c r="M755" s="86"/>
      <c r="N755" s="86"/>
      <c r="O755" s="86"/>
      <c r="P755" s="86"/>
      <c r="Q755" s="86"/>
      <c r="R755" s="86"/>
      <c r="S755" s="86"/>
      <c r="T755" s="86"/>
      <c r="U755" s="86"/>
      <c r="V755" s="86"/>
      <c r="W755" s="86"/>
      <c r="X755" s="86"/>
      <c r="Y755" s="86"/>
      <c r="Z755" s="86"/>
      <c r="AA755" s="86"/>
      <c r="AB755" s="86"/>
      <c r="AC755" s="86"/>
      <c r="AD755" s="86"/>
      <c r="AE755" s="86"/>
      <c r="AF755" s="86"/>
      <c r="AG755" s="86"/>
      <c r="AH755" s="86"/>
      <c r="AI755" s="86"/>
      <c r="AJ755" s="86"/>
      <c r="AK755" s="86"/>
      <c r="AL755" s="86"/>
      <c r="AM755" s="86"/>
      <c r="AN755" s="86"/>
      <c r="AO755" s="86"/>
      <c r="AP755" s="86"/>
      <c r="AQ755" s="86"/>
      <c r="AR755" s="86"/>
      <c r="AS755" s="86"/>
      <c r="AT755" s="86"/>
      <c r="AU755" s="86"/>
      <c r="AV755" s="86"/>
      <c r="AW755" s="86"/>
      <c r="AX755" s="86"/>
      <c r="AY755" s="86"/>
      <c r="AZ755" s="86"/>
      <c r="BA755" s="86"/>
      <c r="BB755" s="86"/>
      <c r="BC755" s="86"/>
      <c r="BD755" s="86"/>
      <c r="BE755" s="86"/>
      <c r="BF755" s="86"/>
      <c r="BG755" s="86"/>
    </row>
    <row r="756">
      <c r="A756" s="86"/>
      <c r="B756" s="86"/>
      <c r="C756" s="86"/>
      <c r="D756" s="86"/>
      <c r="E756" s="86"/>
      <c r="F756" s="86"/>
      <c r="G756" s="86"/>
      <c r="H756" s="86"/>
      <c r="I756" s="86"/>
      <c r="J756" s="86"/>
      <c r="K756" s="86"/>
      <c r="L756" s="86"/>
      <c r="M756" s="86"/>
      <c r="N756" s="86"/>
      <c r="O756" s="86"/>
      <c r="P756" s="86"/>
      <c r="Q756" s="86"/>
      <c r="R756" s="86"/>
      <c r="S756" s="86"/>
      <c r="T756" s="86"/>
      <c r="U756" s="86"/>
      <c r="V756" s="86"/>
      <c r="W756" s="86"/>
      <c r="X756" s="86"/>
      <c r="Y756" s="86"/>
      <c r="Z756" s="86"/>
      <c r="AA756" s="86"/>
      <c r="AB756" s="86"/>
      <c r="AC756" s="86"/>
      <c r="AD756" s="86"/>
      <c r="AE756" s="86"/>
      <c r="AF756" s="86"/>
      <c r="AG756" s="86"/>
      <c r="AH756" s="86"/>
      <c r="AI756" s="86"/>
      <c r="AJ756" s="86"/>
      <c r="AK756" s="86"/>
      <c r="AL756" s="86"/>
      <c r="AM756" s="86"/>
      <c r="AN756" s="86"/>
      <c r="AO756" s="86"/>
      <c r="AP756" s="86"/>
      <c r="AQ756" s="86"/>
      <c r="AR756" s="86"/>
      <c r="AS756" s="86"/>
      <c r="AT756" s="86"/>
      <c r="AU756" s="86"/>
      <c r="AV756" s="86"/>
      <c r="AW756" s="86"/>
      <c r="AX756" s="86"/>
      <c r="AY756" s="86"/>
      <c r="AZ756" s="86"/>
      <c r="BA756" s="86"/>
      <c r="BB756" s="86"/>
      <c r="BC756" s="86"/>
      <c r="BD756" s="86"/>
      <c r="BE756" s="86"/>
      <c r="BF756" s="86"/>
      <c r="BG756" s="86"/>
    </row>
    <row r="757">
      <c r="A757" s="86"/>
      <c r="B757" s="86"/>
      <c r="C757" s="86"/>
      <c r="D757" s="86"/>
      <c r="E757" s="86"/>
      <c r="F757" s="86"/>
      <c r="G757" s="86"/>
      <c r="H757" s="86"/>
      <c r="I757" s="86"/>
      <c r="J757" s="86"/>
      <c r="K757" s="86"/>
      <c r="L757" s="86"/>
      <c r="M757" s="86"/>
      <c r="N757" s="86"/>
      <c r="O757" s="86"/>
      <c r="P757" s="86"/>
      <c r="Q757" s="86"/>
      <c r="R757" s="86"/>
      <c r="S757" s="86"/>
      <c r="T757" s="86"/>
      <c r="U757" s="86"/>
      <c r="V757" s="86"/>
      <c r="W757" s="86"/>
      <c r="X757" s="86"/>
      <c r="Y757" s="86"/>
      <c r="Z757" s="86"/>
      <c r="AA757" s="86"/>
      <c r="AB757" s="86"/>
      <c r="AC757" s="86"/>
      <c r="AD757" s="86"/>
      <c r="AE757" s="86"/>
      <c r="AF757" s="86"/>
      <c r="AG757" s="86"/>
      <c r="AH757" s="86"/>
      <c r="AI757" s="86"/>
      <c r="AJ757" s="86"/>
      <c r="AK757" s="86"/>
      <c r="AL757" s="86"/>
      <c r="AM757" s="86"/>
      <c r="AN757" s="86"/>
      <c r="AO757" s="86"/>
      <c r="AP757" s="86"/>
      <c r="AQ757" s="86"/>
      <c r="AR757" s="86"/>
      <c r="AS757" s="86"/>
      <c r="AT757" s="86"/>
      <c r="AU757" s="86"/>
      <c r="AV757" s="86"/>
      <c r="AW757" s="86"/>
      <c r="AX757" s="86"/>
      <c r="AY757" s="86"/>
      <c r="AZ757" s="86"/>
      <c r="BA757" s="86"/>
      <c r="BB757" s="86"/>
      <c r="BC757" s="86"/>
      <c r="BD757" s="86"/>
      <c r="BE757" s="86"/>
      <c r="BF757" s="86"/>
      <c r="BG757" s="86"/>
    </row>
    <row r="758">
      <c r="A758" s="86"/>
      <c r="B758" s="86"/>
      <c r="C758" s="86"/>
      <c r="D758" s="86"/>
      <c r="E758" s="86"/>
      <c r="F758" s="86"/>
      <c r="G758" s="86"/>
      <c r="H758" s="86"/>
      <c r="I758" s="86"/>
      <c r="J758" s="86"/>
      <c r="K758" s="86"/>
      <c r="L758" s="86"/>
      <c r="M758" s="86"/>
      <c r="N758" s="86"/>
      <c r="O758" s="86"/>
      <c r="P758" s="86"/>
      <c r="Q758" s="86"/>
      <c r="R758" s="86"/>
      <c r="S758" s="86"/>
      <c r="T758" s="86"/>
      <c r="U758" s="86"/>
      <c r="V758" s="86"/>
      <c r="W758" s="86"/>
      <c r="X758" s="86"/>
      <c r="Y758" s="86"/>
      <c r="Z758" s="86"/>
      <c r="AA758" s="86"/>
      <c r="AB758" s="86"/>
      <c r="AC758" s="86"/>
      <c r="AD758" s="86"/>
      <c r="AE758" s="86"/>
      <c r="AF758" s="86"/>
      <c r="AG758" s="86"/>
      <c r="AH758" s="86"/>
      <c r="AI758" s="86"/>
      <c r="AJ758" s="86"/>
      <c r="AK758" s="86"/>
      <c r="AL758" s="86"/>
      <c r="AM758" s="86"/>
      <c r="AN758" s="86"/>
      <c r="AO758" s="86"/>
      <c r="AP758" s="86"/>
      <c r="AQ758" s="86"/>
      <c r="AR758" s="86"/>
      <c r="AS758" s="86"/>
      <c r="AT758" s="86"/>
      <c r="AU758" s="86"/>
      <c r="AV758" s="86"/>
      <c r="AW758" s="86"/>
      <c r="AX758" s="86"/>
      <c r="AY758" s="86"/>
      <c r="AZ758" s="86"/>
      <c r="BA758" s="86"/>
      <c r="BB758" s="86"/>
      <c r="BC758" s="86"/>
      <c r="BD758" s="86"/>
      <c r="BE758" s="86"/>
      <c r="BF758" s="86"/>
      <c r="BG758" s="86"/>
    </row>
    <row r="759">
      <c r="A759" s="86"/>
      <c r="B759" s="86"/>
      <c r="C759" s="86"/>
      <c r="D759" s="86"/>
      <c r="E759" s="86"/>
      <c r="F759" s="86"/>
      <c r="G759" s="86"/>
      <c r="H759" s="86"/>
      <c r="I759" s="86"/>
      <c r="J759" s="86"/>
      <c r="K759" s="86"/>
      <c r="L759" s="86"/>
      <c r="M759" s="86"/>
      <c r="N759" s="86"/>
      <c r="O759" s="86"/>
      <c r="P759" s="86"/>
      <c r="Q759" s="86"/>
      <c r="R759" s="86"/>
      <c r="S759" s="86"/>
      <c r="T759" s="86"/>
      <c r="U759" s="86"/>
      <c r="V759" s="86"/>
      <c r="W759" s="86"/>
      <c r="X759" s="86"/>
      <c r="Y759" s="86"/>
      <c r="Z759" s="86"/>
      <c r="AA759" s="86"/>
      <c r="AB759" s="86"/>
      <c r="AC759" s="86"/>
      <c r="AD759" s="86"/>
      <c r="AE759" s="86"/>
      <c r="AF759" s="86"/>
      <c r="AG759" s="86"/>
      <c r="AH759" s="86"/>
      <c r="AI759" s="86"/>
      <c r="AJ759" s="86"/>
      <c r="AK759" s="86"/>
      <c r="AL759" s="86"/>
      <c r="AM759" s="86"/>
      <c r="AN759" s="86"/>
      <c r="AO759" s="86"/>
      <c r="AP759" s="86"/>
      <c r="AQ759" s="86"/>
      <c r="AR759" s="86"/>
      <c r="AS759" s="86"/>
      <c r="AT759" s="86"/>
      <c r="AU759" s="86"/>
      <c r="AV759" s="86"/>
      <c r="AW759" s="86"/>
      <c r="AX759" s="86"/>
      <c r="AY759" s="86"/>
      <c r="AZ759" s="86"/>
      <c r="BA759" s="86"/>
      <c r="BB759" s="86"/>
      <c r="BC759" s="86"/>
      <c r="BD759" s="86"/>
      <c r="BE759" s="86"/>
      <c r="BF759" s="86"/>
      <c r="BG759" s="86"/>
    </row>
    <row r="760">
      <c r="A760" s="86"/>
      <c r="B760" s="86"/>
      <c r="C760" s="86"/>
      <c r="D760" s="86"/>
      <c r="E760" s="86"/>
      <c r="F760" s="86"/>
      <c r="G760" s="86"/>
      <c r="H760" s="86"/>
      <c r="I760" s="86"/>
      <c r="J760" s="86"/>
      <c r="K760" s="86"/>
      <c r="L760" s="86"/>
      <c r="M760" s="86"/>
      <c r="N760" s="86"/>
      <c r="O760" s="86"/>
      <c r="P760" s="86"/>
      <c r="Q760" s="86"/>
      <c r="R760" s="86"/>
      <c r="S760" s="86"/>
      <c r="T760" s="86"/>
      <c r="U760" s="86"/>
      <c r="V760" s="86"/>
      <c r="W760" s="86"/>
      <c r="X760" s="86"/>
      <c r="Y760" s="86"/>
      <c r="Z760" s="86"/>
      <c r="AA760" s="86"/>
      <c r="AB760" s="86"/>
      <c r="AC760" s="86"/>
      <c r="AD760" s="86"/>
      <c r="AE760" s="86"/>
      <c r="AF760" s="86"/>
      <c r="AG760" s="86"/>
      <c r="AH760" s="86"/>
      <c r="AI760" s="86"/>
      <c r="AJ760" s="86"/>
      <c r="AK760" s="86"/>
      <c r="AL760" s="86"/>
      <c r="AM760" s="86"/>
      <c r="AN760" s="86"/>
      <c r="AO760" s="86"/>
      <c r="AP760" s="86"/>
      <c r="AQ760" s="86"/>
      <c r="AR760" s="86"/>
      <c r="AS760" s="86"/>
      <c r="AT760" s="86"/>
      <c r="AU760" s="86"/>
      <c r="AV760" s="86"/>
      <c r="AW760" s="86"/>
      <c r="AX760" s="86"/>
      <c r="AY760" s="86"/>
      <c r="AZ760" s="86"/>
      <c r="BA760" s="86"/>
      <c r="BB760" s="86"/>
      <c r="BC760" s="86"/>
      <c r="BD760" s="86"/>
      <c r="BE760" s="86"/>
      <c r="BF760" s="86"/>
      <c r="BG760" s="86"/>
    </row>
    <row r="761">
      <c r="A761" s="86"/>
      <c r="B761" s="86"/>
      <c r="C761" s="86"/>
      <c r="D761" s="86"/>
      <c r="E761" s="86"/>
      <c r="F761" s="86"/>
      <c r="G761" s="86"/>
      <c r="H761" s="86"/>
      <c r="I761" s="86"/>
      <c r="J761" s="86"/>
      <c r="K761" s="86"/>
      <c r="L761" s="86"/>
      <c r="M761" s="86"/>
      <c r="N761" s="86"/>
      <c r="O761" s="86"/>
      <c r="P761" s="86"/>
      <c r="Q761" s="86"/>
      <c r="R761" s="86"/>
      <c r="S761" s="86"/>
      <c r="T761" s="86"/>
      <c r="U761" s="86"/>
      <c r="V761" s="86"/>
      <c r="W761" s="86"/>
      <c r="X761" s="86"/>
      <c r="Y761" s="86"/>
      <c r="Z761" s="86"/>
      <c r="AA761" s="86"/>
      <c r="AB761" s="86"/>
      <c r="AC761" s="86"/>
      <c r="AD761" s="86"/>
      <c r="AE761" s="86"/>
      <c r="AF761" s="86"/>
      <c r="AG761" s="86"/>
      <c r="AH761" s="86"/>
      <c r="AI761" s="86"/>
      <c r="AJ761" s="86"/>
      <c r="AK761" s="86"/>
      <c r="AL761" s="86"/>
      <c r="AM761" s="86"/>
      <c r="AN761" s="86"/>
      <c r="AO761" s="86"/>
      <c r="AP761" s="86"/>
      <c r="AQ761" s="86"/>
      <c r="AR761" s="86"/>
      <c r="AS761" s="86"/>
      <c r="AT761" s="86"/>
      <c r="AU761" s="86"/>
      <c r="AV761" s="86"/>
      <c r="AW761" s="86"/>
      <c r="AX761" s="86"/>
      <c r="AY761" s="86"/>
      <c r="AZ761" s="86"/>
      <c r="BA761" s="86"/>
      <c r="BB761" s="86"/>
      <c r="BC761" s="86"/>
      <c r="BD761" s="86"/>
      <c r="BE761" s="86"/>
      <c r="BF761" s="86"/>
      <c r="BG761" s="86"/>
    </row>
    <row r="762">
      <c r="A762" s="86"/>
      <c r="B762" s="86"/>
      <c r="C762" s="86"/>
      <c r="D762" s="86"/>
      <c r="E762" s="86"/>
      <c r="F762" s="86"/>
      <c r="G762" s="86"/>
      <c r="H762" s="86"/>
      <c r="I762" s="86"/>
      <c r="J762" s="86"/>
      <c r="K762" s="86"/>
      <c r="L762" s="86"/>
      <c r="M762" s="86"/>
      <c r="N762" s="86"/>
      <c r="O762" s="86"/>
      <c r="P762" s="86"/>
      <c r="Q762" s="86"/>
      <c r="R762" s="86"/>
      <c r="S762" s="86"/>
      <c r="T762" s="86"/>
      <c r="U762" s="86"/>
      <c r="V762" s="86"/>
      <c r="W762" s="86"/>
      <c r="X762" s="86"/>
      <c r="Y762" s="86"/>
      <c r="Z762" s="86"/>
      <c r="AA762" s="86"/>
      <c r="AB762" s="86"/>
      <c r="AC762" s="86"/>
      <c r="AD762" s="86"/>
      <c r="AE762" s="86"/>
      <c r="AF762" s="86"/>
      <c r="AG762" s="86"/>
      <c r="AH762" s="86"/>
      <c r="AI762" s="86"/>
      <c r="AJ762" s="86"/>
      <c r="AK762" s="86"/>
      <c r="AL762" s="86"/>
      <c r="AM762" s="86"/>
      <c r="AN762" s="86"/>
      <c r="AO762" s="86"/>
      <c r="AP762" s="86"/>
      <c r="AQ762" s="86"/>
      <c r="AR762" s="86"/>
      <c r="AS762" s="86"/>
      <c r="AT762" s="86"/>
      <c r="AU762" s="86"/>
      <c r="AV762" s="86"/>
      <c r="AW762" s="86"/>
      <c r="AX762" s="86"/>
      <c r="AY762" s="86"/>
      <c r="AZ762" s="86"/>
      <c r="BA762" s="86"/>
      <c r="BB762" s="86"/>
      <c r="BC762" s="86"/>
      <c r="BD762" s="86"/>
      <c r="BE762" s="86"/>
      <c r="BF762" s="86"/>
      <c r="BG762" s="86"/>
    </row>
    <row r="763">
      <c r="A763" s="86"/>
      <c r="B763" s="86"/>
      <c r="C763" s="86"/>
      <c r="D763" s="86"/>
      <c r="E763" s="86"/>
      <c r="F763" s="86"/>
      <c r="G763" s="86"/>
      <c r="H763" s="86"/>
      <c r="I763" s="86"/>
      <c r="J763" s="86"/>
      <c r="K763" s="86"/>
      <c r="L763" s="86"/>
      <c r="M763" s="86"/>
      <c r="N763" s="86"/>
      <c r="O763" s="86"/>
      <c r="P763" s="86"/>
      <c r="Q763" s="86"/>
      <c r="R763" s="86"/>
      <c r="S763" s="86"/>
      <c r="T763" s="86"/>
      <c r="U763" s="86"/>
      <c r="V763" s="86"/>
      <c r="W763" s="86"/>
      <c r="X763" s="86"/>
      <c r="Y763" s="86"/>
      <c r="Z763" s="86"/>
      <c r="AA763" s="86"/>
      <c r="AB763" s="86"/>
      <c r="AC763" s="86"/>
      <c r="AD763" s="86"/>
      <c r="AE763" s="86"/>
      <c r="AF763" s="86"/>
      <c r="AG763" s="86"/>
      <c r="AH763" s="86"/>
      <c r="AI763" s="86"/>
      <c r="AJ763" s="86"/>
      <c r="AK763" s="86"/>
      <c r="AL763" s="86"/>
      <c r="AM763" s="86"/>
      <c r="AN763" s="86"/>
      <c r="AO763" s="86"/>
      <c r="AP763" s="86"/>
      <c r="AQ763" s="86"/>
      <c r="AR763" s="86"/>
      <c r="AS763" s="86"/>
      <c r="AT763" s="86"/>
      <c r="AU763" s="86"/>
      <c r="AV763" s="86"/>
      <c r="AW763" s="86"/>
      <c r="AX763" s="86"/>
      <c r="AY763" s="86"/>
      <c r="AZ763" s="86"/>
      <c r="BA763" s="86"/>
      <c r="BB763" s="86"/>
      <c r="BC763" s="86"/>
      <c r="BD763" s="86"/>
      <c r="BE763" s="86"/>
      <c r="BF763" s="86"/>
      <c r="BG763" s="86"/>
    </row>
    <row r="764">
      <c r="A764" s="86"/>
      <c r="B764" s="86"/>
      <c r="C764" s="86"/>
      <c r="D764" s="86"/>
      <c r="E764" s="86"/>
      <c r="F764" s="86"/>
      <c r="G764" s="86"/>
      <c r="H764" s="86"/>
      <c r="I764" s="86"/>
      <c r="J764" s="86"/>
      <c r="K764" s="86"/>
      <c r="L764" s="86"/>
      <c r="M764" s="86"/>
      <c r="N764" s="86"/>
      <c r="O764" s="86"/>
      <c r="P764" s="86"/>
      <c r="Q764" s="86"/>
      <c r="R764" s="86"/>
      <c r="S764" s="86"/>
      <c r="T764" s="86"/>
      <c r="U764" s="86"/>
      <c r="V764" s="86"/>
      <c r="W764" s="86"/>
      <c r="X764" s="86"/>
      <c r="Y764" s="86"/>
      <c r="Z764" s="86"/>
      <c r="AA764" s="86"/>
      <c r="AB764" s="86"/>
      <c r="AC764" s="86"/>
      <c r="AD764" s="86"/>
      <c r="AE764" s="86"/>
      <c r="AF764" s="86"/>
      <c r="AG764" s="86"/>
      <c r="AH764" s="86"/>
      <c r="AI764" s="86"/>
      <c r="AJ764" s="86"/>
      <c r="AK764" s="86"/>
      <c r="AL764" s="86"/>
      <c r="AM764" s="86"/>
      <c r="AN764" s="86"/>
      <c r="AO764" s="86"/>
      <c r="AP764" s="86"/>
      <c r="AQ764" s="86"/>
      <c r="AR764" s="86"/>
      <c r="AS764" s="86"/>
      <c r="AT764" s="86"/>
      <c r="AU764" s="86"/>
      <c r="AV764" s="86"/>
      <c r="AW764" s="86"/>
      <c r="AX764" s="86"/>
      <c r="AY764" s="86"/>
      <c r="AZ764" s="86"/>
      <c r="BA764" s="86"/>
      <c r="BB764" s="86"/>
      <c r="BC764" s="86"/>
      <c r="BD764" s="86"/>
      <c r="BE764" s="86"/>
      <c r="BF764" s="86"/>
      <c r="BG764" s="86"/>
    </row>
    <row r="765">
      <c r="A765" s="86"/>
      <c r="B765" s="86"/>
      <c r="C765" s="86"/>
      <c r="D765" s="86"/>
      <c r="E765" s="86"/>
      <c r="F765" s="86"/>
      <c r="G765" s="86"/>
      <c r="H765" s="86"/>
      <c r="I765" s="86"/>
      <c r="J765" s="86"/>
      <c r="K765" s="86"/>
      <c r="L765" s="86"/>
      <c r="M765" s="86"/>
      <c r="N765" s="86"/>
      <c r="O765" s="86"/>
      <c r="P765" s="86"/>
      <c r="Q765" s="86"/>
      <c r="R765" s="86"/>
      <c r="S765" s="86"/>
      <c r="T765" s="86"/>
      <c r="U765" s="86"/>
      <c r="V765" s="86"/>
      <c r="W765" s="86"/>
      <c r="X765" s="86"/>
      <c r="Y765" s="86"/>
      <c r="Z765" s="86"/>
      <c r="AA765" s="86"/>
      <c r="AB765" s="86"/>
      <c r="AC765" s="86"/>
      <c r="AD765" s="86"/>
      <c r="AE765" s="86"/>
      <c r="AF765" s="86"/>
      <c r="AG765" s="86"/>
      <c r="AH765" s="86"/>
      <c r="AI765" s="86"/>
      <c r="AJ765" s="86"/>
      <c r="AK765" s="86"/>
      <c r="AL765" s="86"/>
      <c r="AM765" s="86"/>
      <c r="AN765" s="86"/>
      <c r="AO765" s="86"/>
      <c r="AP765" s="86"/>
      <c r="AQ765" s="86"/>
      <c r="AR765" s="86"/>
      <c r="AS765" s="86"/>
      <c r="AT765" s="86"/>
      <c r="AU765" s="86"/>
      <c r="AV765" s="86"/>
      <c r="AW765" s="86"/>
      <c r="AX765" s="86"/>
      <c r="AY765" s="86"/>
      <c r="AZ765" s="86"/>
      <c r="BA765" s="86"/>
      <c r="BB765" s="86"/>
      <c r="BC765" s="86"/>
      <c r="BD765" s="86"/>
      <c r="BE765" s="86"/>
      <c r="BF765" s="86"/>
      <c r="BG765" s="86"/>
    </row>
    <row r="766">
      <c r="A766" s="86"/>
      <c r="B766" s="86"/>
      <c r="C766" s="86"/>
      <c r="D766" s="86"/>
      <c r="E766" s="86"/>
      <c r="F766" s="86"/>
      <c r="G766" s="86"/>
      <c r="H766" s="86"/>
      <c r="I766" s="86"/>
      <c r="J766" s="86"/>
      <c r="K766" s="86"/>
      <c r="L766" s="86"/>
      <c r="M766" s="86"/>
      <c r="N766" s="86"/>
      <c r="O766" s="86"/>
      <c r="P766" s="86"/>
      <c r="Q766" s="86"/>
      <c r="R766" s="86"/>
      <c r="S766" s="86"/>
      <c r="T766" s="86"/>
      <c r="U766" s="86"/>
      <c r="V766" s="86"/>
      <c r="W766" s="86"/>
      <c r="X766" s="86"/>
      <c r="Y766" s="86"/>
      <c r="Z766" s="86"/>
      <c r="AA766" s="86"/>
      <c r="AB766" s="86"/>
      <c r="AC766" s="86"/>
      <c r="AD766" s="86"/>
      <c r="AE766" s="86"/>
      <c r="AF766" s="86"/>
      <c r="AG766" s="86"/>
      <c r="AH766" s="86"/>
      <c r="AI766" s="86"/>
      <c r="AJ766" s="86"/>
      <c r="AK766" s="86"/>
      <c r="AL766" s="86"/>
      <c r="AM766" s="86"/>
      <c r="AN766" s="86"/>
      <c r="AO766" s="86"/>
      <c r="AP766" s="86"/>
      <c r="AQ766" s="86"/>
      <c r="AR766" s="86"/>
      <c r="AS766" s="86"/>
      <c r="AT766" s="86"/>
      <c r="AU766" s="86"/>
      <c r="AV766" s="86"/>
      <c r="AW766" s="86"/>
      <c r="AX766" s="86"/>
      <c r="AY766" s="86"/>
      <c r="AZ766" s="86"/>
      <c r="BA766" s="86"/>
      <c r="BB766" s="86"/>
      <c r="BC766" s="86"/>
      <c r="BD766" s="86"/>
      <c r="BE766" s="86"/>
      <c r="BF766" s="86"/>
      <c r="BG766" s="86"/>
    </row>
    <row r="767">
      <c r="A767" s="86"/>
      <c r="B767" s="86"/>
      <c r="C767" s="86"/>
      <c r="D767" s="86"/>
      <c r="E767" s="86"/>
      <c r="F767" s="86"/>
      <c r="G767" s="86"/>
      <c r="H767" s="86"/>
      <c r="I767" s="86"/>
      <c r="J767" s="86"/>
      <c r="K767" s="86"/>
      <c r="L767" s="86"/>
      <c r="M767" s="86"/>
      <c r="N767" s="86"/>
      <c r="O767" s="86"/>
      <c r="P767" s="86"/>
      <c r="Q767" s="86"/>
      <c r="R767" s="86"/>
      <c r="S767" s="86"/>
      <c r="T767" s="86"/>
      <c r="U767" s="86"/>
      <c r="V767" s="86"/>
      <c r="W767" s="86"/>
      <c r="X767" s="86"/>
      <c r="Y767" s="86"/>
      <c r="Z767" s="86"/>
      <c r="AA767" s="86"/>
      <c r="AB767" s="86"/>
      <c r="AC767" s="86"/>
      <c r="AD767" s="86"/>
      <c r="AE767" s="86"/>
      <c r="AF767" s="86"/>
      <c r="AG767" s="86"/>
      <c r="AH767" s="86"/>
      <c r="AI767" s="86"/>
      <c r="AJ767" s="86"/>
      <c r="AK767" s="86"/>
      <c r="AL767" s="86"/>
      <c r="AM767" s="86"/>
      <c r="AN767" s="86"/>
      <c r="AO767" s="86"/>
      <c r="AP767" s="86"/>
      <c r="AQ767" s="86"/>
      <c r="AR767" s="86"/>
      <c r="AS767" s="86"/>
      <c r="AT767" s="86"/>
      <c r="AU767" s="86"/>
      <c r="AV767" s="86"/>
      <c r="AW767" s="86"/>
      <c r="AX767" s="86"/>
      <c r="AY767" s="86"/>
      <c r="AZ767" s="86"/>
      <c r="BA767" s="86"/>
      <c r="BB767" s="86"/>
      <c r="BC767" s="86"/>
      <c r="BD767" s="86"/>
      <c r="BE767" s="86"/>
      <c r="BF767" s="86"/>
      <c r="BG767" s="86"/>
    </row>
    <row r="768">
      <c r="A768" s="86"/>
      <c r="B768" s="86"/>
      <c r="C768" s="86"/>
      <c r="D768" s="86"/>
      <c r="E768" s="86"/>
      <c r="F768" s="86"/>
      <c r="G768" s="86"/>
      <c r="H768" s="86"/>
      <c r="I768" s="86"/>
      <c r="J768" s="86"/>
      <c r="K768" s="86"/>
      <c r="L768" s="86"/>
      <c r="M768" s="86"/>
      <c r="N768" s="86"/>
      <c r="O768" s="86"/>
      <c r="P768" s="86"/>
      <c r="Q768" s="86"/>
      <c r="R768" s="86"/>
      <c r="S768" s="86"/>
      <c r="T768" s="86"/>
      <c r="U768" s="86"/>
      <c r="V768" s="86"/>
      <c r="W768" s="86"/>
      <c r="X768" s="86"/>
      <c r="Y768" s="86"/>
      <c r="Z768" s="86"/>
      <c r="AA768" s="86"/>
      <c r="AB768" s="86"/>
      <c r="AC768" s="86"/>
      <c r="AD768" s="86"/>
      <c r="AE768" s="86"/>
      <c r="AF768" s="86"/>
      <c r="AG768" s="86"/>
      <c r="AH768" s="86"/>
      <c r="AI768" s="86"/>
      <c r="AJ768" s="86"/>
      <c r="AK768" s="86"/>
      <c r="AL768" s="86"/>
      <c r="AM768" s="86"/>
      <c r="AN768" s="86"/>
      <c r="AO768" s="86"/>
      <c r="AP768" s="86"/>
      <c r="AQ768" s="86"/>
      <c r="AR768" s="86"/>
      <c r="AS768" s="86"/>
      <c r="AT768" s="86"/>
      <c r="AU768" s="86"/>
      <c r="AV768" s="86"/>
      <c r="AW768" s="86"/>
      <c r="AX768" s="86"/>
      <c r="AY768" s="86"/>
      <c r="AZ768" s="86"/>
      <c r="BA768" s="86"/>
      <c r="BB768" s="86"/>
      <c r="BC768" s="86"/>
      <c r="BD768" s="86"/>
      <c r="BE768" s="86"/>
      <c r="BF768" s="86"/>
      <c r="BG768" s="86"/>
    </row>
    <row r="769">
      <c r="A769" s="86"/>
      <c r="B769" s="86"/>
      <c r="C769" s="86"/>
      <c r="D769" s="86"/>
      <c r="E769" s="86"/>
      <c r="F769" s="86"/>
      <c r="G769" s="86"/>
      <c r="H769" s="86"/>
      <c r="I769" s="86"/>
      <c r="J769" s="86"/>
      <c r="K769" s="86"/>
      <c r="L769" s="86"/>
      <c r="M769" s="86"/>
      <c r="N769" s="86"/>
      <c r="O769" s="86"/>
      <c r="P769" s="86"/>
      <c r="Q769" s="86"/>
      <c r="R769" s="86"/>
      <c r="S769" s="86"/>
      <c r="T769" s="86"/>
      <c r="U769" s="86"/>
      <c r="V769" s="86"/>
      <c r="W769" s="86"/>
      <c r="X769" s="86"/>
      <c r="Y769" s="86"/>
      <c r="Z769" s="86"/>
      <c r="AA769" s="86"/>
      <c r="AB769" s="86"/>
      <c r="AC769" s="86"/>
      <c r="AD769" s="86"/>
      <c r="AE769" s="86"/>
      <c r="AF769" s="86"/>
      <c r="AG769" s="86"/>
      <c r="AH769" s="86"/>
      <c r="AI769" s="86"/>
      <c r="AJ769" s="86"/>
      <c r="AK769" s="86"/>
      <c r="AL769" s="86"/>
      <c r="AM769" s="86"/>
      <c r="AN769" s="86"/>
      <c r="AO769" s="86"/>
      <c r="AP769" s="86"/>
      <c r="AQ769" s="86"/>
      <c r="AR769" s="86"/>
      <c r="AS769" s="86"/>
      <c r="AT769" s="86"/>
      <c r="AU769" s="86"/>
      <c r="AV769" s="86"/>
      <c r="AW769" s="86"/>
      <c r="AX769" s="86"/>
      <c r="AY769" s="86"/>
      <c r="AZ769" s="86"/>
      <c r="BA769" s="86"/>
      <c r="BB769" s="86"/>
      <c r="BC769" s="86"/>
      <c r="BD769" s="86"/>
      <c r="BE769" s="86"/>
      <c r="BF769" s="86"/>
      <c r="BG769" s="86"/>
    </row>
    <row r="770">
      <c r="A770" s="86"/>
      <c r="B770" s="86"/>
      <c r="C770" s="86"/>
      <c r="D770" s="86"/>
      <c r="E770" s="86"/>
      <c r="F770" s="86"/>
      <c r="G770" s="86"/>
      <c r="H770" s="86"/>
      <c r="I770" s="86"/>
      <c r="J770" s="86"/>
      <c r="K770" s="86"/>
      <c r="L770" s="86"/>
      <c r="M770" s="86"/>
      <c r="N770" s="86"/>
      <c r="O770" s="86"/>
      <c r="P770" s="86"/>
      <c r="Q770" s="86"/>
      <c r="R770" s="86"/>
      <c r="S770" s="86"/>
      <c r="T770" s="86"/>
      <c r="U770" s="86"/>
      <c r="V770" s="86"/>
      <c r="W770" s="86"/>
      <c r="X770" s="86"/>
      <c r="Y770" s="86"/>
      <c r="Z770" s="86"/>
      <c r="AA770" s="86"/>
      <c r="AB770" s="86"/>
      <c r="AC770" s="86"/>
      <c r="AD770" s="86"/>
      <c r="AE770" s="86"/>
      <c r="AF770" s="86"/>
      <c r="AG770" s="86"/>
      <c r="AH770" s="86"/>
      <c r="AI770" s="86"/>
      <c r="AJ770" s="86"/>
      <c r="AK770" s="86"/>
      <c r="AL770" s="86"/>
      <c r="AM770" s="86"/>
      <c r="AN770" s="86"/>
      <c r="AO770" s="86"/>
      <c r="AP770" s="86"/>
      <c r="AQ770" s="86"/>
      <c r="AR770" s="86"/>
      <c r="AS770" s="86"/>
      <c r="AT770" s="86"/>
      <c r="AU770" s="86"/>
      <c r="AV770" s="86"/>
      <c r="AW770" s="86"/>
      <c r="AX770" s="86"/>
      <c r="AY770" s="86"/>
      <c r="AZ770" s="86"/>
      <c r="BA770" s="86"/>
      <c r="BB770" s="86"/>
      <c r="BC770" s="86"/>
      <c r="BD770" s="86"/>
      <c r="BE770" s="86"/>
      <c r="BF770" s="86"/>
      <c r="BG770" s="86"/>
    </row>
    <row r="771">
      <c r="A771" s="86"/>
      <c r="B771" s="86"/>
      <c r="C771" s="86"/>
      <c r="D771" s="86"/>
      <c r="E771" s="86"/>
      <c r="F771" s="86"/>
      <c r="G771" s="86"/>
      <c r="H771" s="86"/>
      <c r="I771" s="86"/>
      <c r="J771" s="86"/>
      <c r="K771" s="86"/>
      <c r="L771" s="86"/>
      <c r="M771" s="86"/>
      <c r="N771" s="86"/>
      <c r="O771" s="86"/>
      <c r="P771" s="86"/>
      <c r="Q771" s="86"/>
      <c r="R771" s="86"/>
      <c r="S771" s="86"/>
      <c r="T771" s="86"/>
      <c r="U771" s="86"/>
      <c r="V771" s="86"/>
      <c r="W771" s="86"/>
      <c r="X771" s="86"/>
      <c r="Y771" s="86"/>
      <c r="Z771" s="86"/>
      <c r="AA771" s="86"/>
      <c r="AB771" s="86"/>
      <c r="AC771" s="86"/>
      <c r="AD771" s="86"/>
      <c r="AE771" s="86"/>
      <c r="AF771" s="86"/>
      <c r="AG771" s="86"/>
      <c r="AH771" s="86"/>
      <c r="AI771" s="86"/>
      <c r="AJ771" s="86"/>
      <c r="AK771" s="86"/>
      <c r="AL771" s="86"/>
      <c r="AM771" s="86"/>
      <c r="AN771" s="86"/>
      <c r="AO771" s="86"/>
      <c r="AP771" s="86"/>
      <c r="AQ771" s="86"/>
      <c r="AR771" s="86"/>
      <c r="AS771" s="86"/>
      <c r="AT771" s="86"/>
      <c r="AU771" s="86"/>
      <c r="AV771" s="86"/>
      <c r="AW771" s="86"/>
      <c r="AX771" s="86"/>
      <c r="AY771" s="86"/>
      <c r="AZ771" s="86"/>
      <c r="BA771" s="86"/>
      <c r="BB771" s="86"/>
      <c r="BC771" s="86"/>
      <c r="BD771" s="86"/>
      <c r="BE771" s="86"/>
      <c r="BF771" s="86"/>
      <c r="BG771" s="86"/>
    </row>
    <row r="772">
      <c r="A772" s="86"/>
      <c r="B772" s="86"/>
      <c r="C772" s="86"/>
      <c r="D772" s="86"/>
      <c r="E772" s="86"/>
      <c r="F772" s="86"/>
      <c r="G772" s="86"/>
      <c r="H772" s="86"/>
      <c r="I772" s="86"/>
      <c r="J772" s="86"/>
      <c r="K772" s="86"/>
      <c r="L772" s="86"/>
      <c r="M772" s="86"/>
      <c r="N772" s="86"/>
      <c r="O772" s="86"/>
      <c r="P772" s="86"/>
      <c r="Q772" s="86"/>
      <c r="R772" s="86"/>
      <c r="S772" s="86"/>
      <c r="T772" s="86"/>
      <c r="U772" s="86"/>
      <c r="V772" s="86"/>
      <c r="W772" s="86"/>
      <c r="X772" s="86"/>
      <c r="Y772" s="86"/>
      <c r="Z772" s="86"/>
      <c r="AA772" s="86"/>
      <c r="AB772" s="86"/>
      <c r="AC772" s="86"/>
      <c r="AD772" s="86"/>
      <c r="AE772" s="86"/>
      <c r="AF772" s="86"/>
      <c r="AG772" s="86"/>
      <c r="AH772" s="86"/>
      <c r="AI772" s="86"/>
      <c r="AJ772" s="86"/>
      <c r="AK772" s="86"/>
      <c r="AL772" s="86"/>
      <c r="AM772" s="86"/>
      <c r="AN772" s="86"/>
      <c r="AO772" s="86"/>
      <c r="AP772" s="86"/>
      <c r="AQ772" s="86"/>
      <c r="AR772" s="86"/>
      <c r="AS772" s="86"/>
      <c r="AT772" s="86"/>
      <c r="AU772" s="86"/>
      <c r="AV772" s="86"/>
      <c r="AW772" s="86"/>
      <c r="AX772" s="86"/>
      <c r="AY772" s="86"/>
      <c r="AZ772" s="86"/>
      <c r="BA772" s="86"/>
      <c r="BB772" s="86"/>
      <c r="BC772" s="86"/>
      <c r="BD772" s="86"/>
      <c r="BE772" s="86"/>
      <c r="BF772" s="86"/>
      <c r="BG772" s="86"/>
    </row>
    <row r="773">
      <c r="A773" s="86"/>
      <c r="B773" s="86"/>
      <c r="C773" s="86"/>
      <c r="D773" s="86"/>
      <c r="E773" s="86"/>
      <c r="F773" s="86"/>
      <c r="G773" s="86"/>
      <c r="H773" s="86"/>
      <c r="I773" s="86"/>
      <c r="J773" s="86"/>
      <c r="K773" s="86"/>
      <c r="L773" s="86"/>
      <c r="M773" s="86"/>
      <c r="N773" s="86"/>
      <c r="O773" s="86"/>
      <c r="P773" s="86"/>
      <c r="Q773" s="86"/>
      <c r="R773" s="86"/>
      <c r="S773" s="86"/>
      <c r="T773" s="86"/>
      <c r="U773" s="86"/>
      <c r="V773" s="86"/>
      <c r="W773" s="86"/>
      <c r="X773" s="86"/>
      <c r="Y773" s="86"/>
      <c r="Z773" s="86"/>
      <c r="AA773" s="86"/>
      <c r="AB773" s="86"/>
      <c r="AC773" s="86"/>
      <c r="AD773" s="86"/>
      <c r="AE773" s="86"/>
      <c r="AF773" s="86"/>
      <c r="AG773" s="86"/>
      <c r="AH773" s="86"/>
      <c r="AI773" s="86"/>
      <c r="AJ773" s="86"/>
      <c r="AK773" s="86"/>
      <c r="AL773" s="86"/>
      <c r="AM773" s="86"/>
      <c r="AN773" s="86"/>
      <c r="AO773" s="86"/>
      <c r="AP773" s="86"/>
      <c r="AQ773" s="86"/>
      <c r="AR773" s="86"/>
      <c r="AS773" s="86"/>
      <c r="AT773" s="86"/>
      <c r="AU773" s="86"/>
      <c r="AV773" s="86"/>
      <c r="AW773" s="86"/>
      <c r="AX773" s="86"/>
      <c r="AY773" s="86"/>
      <c r="AZ773" s="86"/>
      <c r="BA773" s="86"/>
      <c r="BB773" s="86"/>
      <c r="BC773" s="86"/>
      <c r="BD773" s="86"/>
      <c r="BE773" s="86"/>
      <c r="BF773" s="86"/>
      <c r="BG773" s="86"/>
    </row>
    <row r="774">
      <c r="A774" s="86"/>
      <c r="B774" s="86"/>
      <c r="C774" s="86"/>
      <c r="D774" s="86"/>
      <c r="E774" s="86"/>
      <c r="F774" s="86"/>
      <c r="G774" s="86"/>
      <c r="H774" s="86"/>
      <c r="I774" s="86"/>
      <c r="J774" s="86"/>
      <c r="K774" s="86"/>
      <c r="L774" s="86"/>
      <c r="M774" s="86"/>
      <c r="N774" s="86"/>
      <c r="O774" s="86"/>
      <c r="P774" s="86"/>
      <c r="Q774" s="86"/>
      <c r="R774" s="86"/>
      <c r="S774" s="86"/>
      <c r="T774" s="86"/>
      <c r="U774" s="86"/>
      <c r="V774" s="86"/>
      <c r="W774" s="86"/>
      <c r="X774" s="86"/>
      <c r="Y774" s="86"/>
      <c r="Z774" s="86"/>
      <c r="AA774" s="86"/>
      <c r="AB774" s="86"/>
      <c r="AC774" s="86"/>
      <c r="AD774" s="86"/>
      <c r="AE774" s="86"/>
      <c r="AF774" s="86"/>
      <c r="AG774" s="86"/>
      <c r="AH774" s="86"/>
      <c r="AI774" s="86"/>
      <c r="AJ774" s="86"/>
      <c r="AK774" s="86"/>
      <c r="AL774" s="86"/>
      <c r="AM774" s="86"/>
      <c r="AN774" s="86"/>
      <c r="AO774" s="86"/>
      <c r="AP774" s="86"/>
      <c r="AQ774" s="86"/>
      <c r="AR774" s="86"/>
      <c r="AS774" s="86"/>
      <c r="AT774" s="86"/>
      <c r="AU774" s="86"/>
      <c r="AV774" s="86"/>
      <c r="AW774" s="86"/>
      <c r="AX774" s="86"/>
      <c r="AY774" s="86"/>
      <c r="AZ774" s="86"/>
      <c r="BA774" s="86"/>
      <c r="BB774" s="86"/>
      <c r="BC774" s="86"/>
      <c r="BD774" s="86"/>
      <c r="BE774" s="86"/>
      <c r="BF774" s="86"/>
      <c r="BG774" s="86"/>
    </row>
    <row r="775">
      <c r="A775" s="86"/>
      <c r="B775" s="86"/>
      <c r="C775" s="86"/>
      <c r="D775" s="86"/>
      <c r="E775" s="86"/>
      <c r="F775" s="86"/>
      <c r="G775" s="86"/>
      <c r="H775" s="86"/>
      <c r="I775" s="86"/>
      <c r="J775" s="86"/>
      <c r="K775" s="86"/>
      <c r="L775" s="86"/>
      <c r="M775" s="86"/>
      <c r="N775" s="86"/>
      <c r="O775" s="86"/>
      <c r="P775" s="86"/>
      <c r="Q775" s="86"/>
      <c r="R775" s="86"/>
      <c r="S775" s="86"/>
      <c r="T775" s="86"/>
      <c r="U775" s="86"/>
      <c r="V775" s="86"/>
      <c r="W775" s="86"/>
      <c r="X775" s="86"/>
      <c r="Y775" s="86"/>
      <c r="Z775" s="86"/>
      <c r="AA775" s="86"/>
      <c r="AB775" s="86"/>
      <c r="AC775" s="86"/>
      <c r="AD775" s="86"/>
      <c r="AE775" s="86"/>
      <c r="AF775" s="86"/>
      <c r="AG775" s="86"/>
      <c r="AH775" s="86"/>
      <c r="AI775" s="86"/>
      <c r="AJ775" s="86"/>
      <c r="AK775" s="86"/>
      <c r="AL775" s="86"/>
      <c r="AM775" s="86"/>
      <c r="AN775" s="86"/>
      <c r="AO775" s="86"/>
      <c r="AP775" s="86"/>
      <c r="AQ775" s="86"/>
      <c r="AR775" s="86"/>
      <c r="AS775" s="86"/>
      <c r="AT775" s="86"/>
      <c r="AU775" s="86"/>
      <c r="AV775" s="86"/>
      <c r="AW775" s="86"/>
      <c r="AX775" s="86"/>
      <c r="AY775" s="86"/>
      <c r="AZ775" s="86"/>
      <c r="BA775" s="86"/>
      <c r="BB775" s="86"/>
      <c r="BC775" s="86"/>
      <c r="BD775" s="86"/>
      <c r="BE775" s="86"/>
      <c r="BF775" s="86"/>
      <c r="BG775" s="86"/>
    </row>
    <row r="776">
      <c r="A776" s="86"/>
      <c r="B776" s="86"/>
      <c r="C776" s="86"/>
      <c r="D776" s="86"/>
      <c r="E776" s="86"/>
      <c r="F776" s="86"/>
      <c r="G776" s="86"/>
      <c r="H776" s="86"/>
      <c r="I776" s="86"/>
      <c r="J776" s="86"/>
      <c r="K776" s="86"/>
      <c r="L776" s="86"/>
      <c r="M776" s="86"/>
      <c r="N776" s="86"/>
      <c r="O776" s="86"/>
      <c r="P776" s="86"/>
      <c r="Q776" s="86"/>
      <c r="R776" s="86"/>
      <c r="S776" s="86"/>
      <c r="T776" s="86"/>
      <c r="U776" s="86"/>
      <c r="V776" s="86"/>
      <c r="W776" s="86"/>
      <c r="X776" s="86"/>
      <c r="Y776" s="86"/>
      <c r="Z776" s="86"/>
      <c r="AA776" s="86"/>
      <c r="AB776" s="86"/>
      <c r="AC776" s="86"/>
      <c r="AD776" s="86"/>
      <c r="AE776" s="86"/>
      <c r="AF776" s="86"/>
      <c r="AG776" s="86"/>
      <c r="AH776" s="86"/>
      <c r="AI776" s="86"/>
      <c r="AJ776" s="86"/>
      <c r="AK776" s="86"/>
      <c r="AL776" s="86"/>
      <c r="AM776" s="86"/>
      <c r="AN776" s="86"/>
      <c r="AO776" s="86"/>
      <c r="AP776" s="86"/>
      <c r="AQ776" s="86"/>
      <c r="AR776" s="86"/>
      <c r="AS776" s="86"/>
      <c r="AT776" s="86"/>
      <c r="AU776" s="86"/>
      <c r="AV776" s="86"/>
      <c r="AW776" s="86"/>
      <c r="AX776" s="86"/>
      <c r="AY776" s="86"/>
      <c r="AZ776" s="86"/>
      <c r="BA776" s="86"/>
      <c r="BB776" s="86"/>
      <c r="BC776" s="86"/>
      <c r="BD776" s="86"/>
      <c r="BE776" s="86"/>
      <c r="BF776" s="86"/>
      <c r="BG776" s="86"/>
    </row>
    <row r="777">
      <c r="A777" s="86"/>
      <c r="B777" s="86"/>
      <c r="C777" s="86"/>
      <c r="D777" s="86"/>
      <c r="E777" s="86"/>
      <c r="F777" s="86"/>
      <c r="G777" s="86"/>
      <c r="H777" s="86"/>
      <c r="I777" s="86"/>
      <c r="J777" s="86"/>
      <c r="K777" s="86"/>
      <c r="L777" s="86"/>
      <c r="M777" s="86"/>
      <c r="N777" s="86"/>
      <c r="O777" s="86"/>
      <c r="P777" s="86"/>
      <c r="Q777" s="86"/>
      <c r="R777" s="86"/>
      <c r="S777" s="86"/>
      <c r="T777" s="86"/>
      <c r="U777" s="86"/>
      <c r="V777" s="86"/>
      <c r="W777" s="86"/>
      <c r="X777" s="86"/>
      <c r="Y777" s="86"/>
      <c r="Z777" s="86"/>
      <c r="AA777" s="86"/>
      <c r="AB777" s="86"/>
      <c r="AC777" s="86"/>
      <c r="AD777" s="86"/>
      <c r="AE777" s="86"/>
      <c r="AF777" s="86"/>
      <c r="AG777" s="86"/>
      <c r="AH777" s="86"/>
      <c r="AI777" s="86"/>
      <c r="AJ777" s="86"/>
      <c r="AK777" s="86"/>
      <c r="AL777" s="86"/>
      <c r="AM777" s="86"/>
      <c r="AN777" s="86"/>
      <c r="AO777" s="86"/>
      <c r="AP777" s="86"/>
      <c r="AQ777" s="86"/>
      <c r="AR777" s="86"/>
      <c r="AS777" s="86"/>
      <c r="AT777" s="86"/>
      <c r="AU777" s="86"/>
      <c r="AV777" s="86"/>
      <c r="AW777" s="86"/>
      <c r="AX777" s="86"/>
      <c r="AY777" s="86"/>
      <c r="AZ777" s="86"/>
      <c r="BA777" s="86"/>
      <c r="BB777" s="86"/>
      <c r="BC777" s="86"/>
      <c r="BD777" s="86"/>
      <c r="BE777" s="86"/>
      <c r="BF777" s="86"/>
      <c r="BG777" s="86"/>
    </row>
    <row r="778">
      <c r="A778" s="86"/>
      <c r="B778" s="86"/>
      <c r="C778" s="86"/>
      <c r="D778" s="86"/>
      <c r="E778" s="86"/>
      <c r="F778" s="86"/>
      <c r="G778" s="86"/>
      <c r="H778" s="86"/>
      <c r="I778" s="86"/>
      <c r="J778" s="86"/>
      <c r="K778" s="86"/>
      <c r="L778" s="86"/>
      <c r="M778" s="86"/>
      <c r="N778" s="86"/>
      <c r="O778" s="86"/>
      <c r="P778" s="86"/>
      <c r="Q778" s="86"/>
      <c r="R778" s="86"/>
      <c r="S778" s="86"/>
      <c r="T778" s="86"/>
      <c r="U778" s="86"/>
      <c r="V778" s="86"/>
      <c r="W778" s="86"/>
      <c r="X778" s="86"/>
      <c r="Y778" s="86"/>
      <c r="Z778" s="86"/>
      <c r="AA778" s="86"/>
      <c r="AB778" s="86"/>
      <c r="AC778" s="86"/>
      <c r="AD778" s="86"/>
      <c r="AE778" s="86"/>
      <c r="AF778" s="86"/>
      <c r="AG778" s="86"/>
      <c r="AH778" s="86"/>
      <c r="AI778" s="86"/>
      <c r="AJ778" s="86"/>
      <c r="AK778" s="86"/>
      <c r="AL778" s="86"/>
      <c r="AM778" s="86"/>
      <c r="AN778" s="86"/>
      <c r="AO778" s="86"/>
      <c r="AP778" s="86"/>
      <c r="AQ778" s="86"/>
      <c r="AR778" s="86"/>
      <c r="AS778" s="86"/>
      <c r="AT778" s="86"/>
      <c r="AU778" s="86"/>
      <c r="AV778" s="86"/>
      <c r="AW778" s="86"/>
      <c r="AX778" s="86"/>
      <c r="AY778" s="86"/>
      <c r="AZ778" s="86"/>
      <c r="BA778" s="86"/>
      <c r="BB778" s="86"/>
      <c r="BC778" s="86"/>
      <c r="BD778" s="86"/>
      <c r="BE778" s="86"/>
      <c r="BF778" s="86"/>
      <c r="BG778" s="86"/>
    </row>
    <row r="779">
      <c r="A779" s="86"/>
      <c r="B779" s="86"/>
      <c r="C779" s="86"/>
      <c r="D779" s="86"/>
      <c r="E779" s="86"/>
      <c r="F779" s="86"/>
      <c r="G779" s="86"/>
      <c r="H779" s="86"/>
      <c r="I779" s="86"/>
      <c r="J779" s="86"/>
      <c r="K779" s="86"/>
      <c r="L779" s="86"/>
      <c r="M779" s="86"/>
      <c r="N779" s="86"/>
      <c r="O779" s="86"/>
      <c r="P779" s="86"/>
      <c r="Q779" s="86"/>
      <c r="R779" s="86"/>
      <c r="S779" s="86"/>
      <c r="T779" s="86"/>
      <c r="U779" s="86"/>
      <c r="V779" s="86"/>
      <c r="W779" s="86"/>
      <c r="X779" s="86"/>
      <c r="Y779" s="86"/>
      <c r="Z779" s="86"/>
      <c r="AA779" s="86"/>
      <c r="AB779" s="86"/>
      <c r="AC779" s="86"/>
      <c r="AD779" s="86"/>
      <c r="AE779" s="86"/>
      <c r="AF779" s="86"/>
      <c r="AG779" s="86"/>
      <c r="AH779" s="86"/>
      <c r="AI779" s="86"/>
      <c r="AJ779" s="86"/>
      <c r="AK779" s="86"/>
      <c r="AL779" s="86"/>
      <c r="AM779" s="86"/>
      <c r="AN779" s="86"/>
      <c r="AO779" s="86"/>
      <c r="AP779" s="86"/>
      <c r="AQ779" s="86"/>
      <c r="AR779" s="86"/>
      <c r="AS779" s="86"/>
      <c r="AT779" s="86"/>
      <c r="AU779" s="86"/>
      <c r="AV779" s="86"/>
      <c r="AW779" s="86"/>
      <c r="AX779" s="86"/>
      <c r="AY779" s="86"/>
      <c r="AZ779" s="86"/>
      <c r="BA779" s="86"/>
      <c r="BB779" s="86"/>
      <c r="BC779" s="86"/>
      <c r="BD779" s="86"/>
      <c r="BE779" s="86"/>
      <c r="BF779" s="86"/>
      <c r="BG779" s="86"/>
    </row>
    <row r="780">
      <c r="A780" s="86"/>
      <c r="B780" s="86"/>
      <c r="C780" s="86"/>
      <c r="D780" s="86"/>
      <c r="E780" s="86"/>
      <c r="F780" s="86"/>
      <c r="G780" s="86"/>
      <c r="H780" s="86"/>
      <c r="I780" s="86"/>
      <c r="J780" s="86"/>
      <c r="K780" s="86"/>
      <c r="L780" s="86"/>
      <c r="M780" s="86"/>
      <c r="N780" s="86"/>
      <c r="O780" s="86"/>
      <c r="P780" s="86"/>
      <c r="Q780" s="86"/>
      <c r="R780" s="86"/>
      <c r="S780" s="86"/>
      <c r="T780" s="86"/>
      <c r="U780" s="86"/>
      <c r="V780" s="86"/>
      <c r="W780" s="86"/>
      <c r="X780" s="86"/>
      <c r="Y780" s="86"/>
      <c r="Z780" s="86"/>
      <c r="AA780" s="86"/>
      <c r="AB780" s="86"/>
      <c r="AC780" s="86"/>
      <c r="AD780" s="86"/>
      <c r="AE780" s="86"/>
      <c r="AF780" s="86"/>
      <c r="AG780" s="86"/>
      <c r="AH780" s="86"/>
      <c r="AI780" s="86"/>
      <c r="AJ780" s="86"/>
      <c r="AK780" s="86"/>
      <c r="AL780" s="86"/>
      <c r="AM780" s="86"/>
      <c r="AN780" s="86"/>
      <c r="AO780" s="86"/>
      <c r="AP780" s="86"/>
      <c r="AQ780" s="86"/>
      <c r="AR780" s="86"/>
      <c r="AS780" s="86"/>
      <c r="AT780" s="86"/>
      <c r="AU780" s="86"/>
      <c r="AV780" s="86"/>
      <c r="AW780" s="86"/>
      <c r="AX780" s="86"/>
      <c r="AY780" s="86"/>
      <c r="AZ780" s="86"/>
      <c r="BA780" s="86"/>
      <c r="BB780" s="86"/>
      <c r="BC780" s="86"/>
      <c r="BD780" s="86"/>
      <c r="BE780" s="86"/>
      <c r="BF780" s="86"/>
      <c r="BG780" s="86"/>
    </row>
    <row r="781">
      <c r="A781" s="86"/>
      <c r="B781" s="86"/>
      <c r="C781" s="86"/>
      <c r="D781" s="86"/>
      <c r="E781" s="86"/>
      <c r="F781" s="86"/>
      <c r="G781" s="86"/>
      <c r="H781" s="86"/>
      <c r="I781" s="86"/>
      <c r="J781" s="86"/>
      <c r="K781" s="86"/>
      <c r="L781" s="86"/>
      <c r="M781" s="86"/>
      <c r="N781" s="86"/>
      <c r="O781" s="86"/>
      <c r="P781" s="86"/>
      <c r="Q781" s="86"/>
      <c r="R781" s="86"/>
      <c r="S781" s="86"/>
      <c r="T781" s="86"/>
      <c r="U781" s="86"/>
      <c r="V781" s="86"/>
      <c r="W781" s="86"/>
      <c r="X781" s="86"/>
      <c r="Y781" s="86"/>
      <c r="Z781" s="86"/>
      <c r="AA781" s="86"/>
      <c r="AB781" s="86"/>
      <c r="AC781" s="86"/>
      <c r="AD781" s="86"/>
      <c r="AE781" s="86"/>
      <c r="AF781" s="86"/>
      <c r="AG781" s="86"/>
      <c r="AH781" s="86"/>
      <c r="AI781" s="86"/>
      <c r="AJ781" s="86"/>
      <c r="AK781" s="86"/>
      <c r="AL781" s="86"/>
      <c r="AM781" s="86"/>
      <c r="AN781" s="86"/>
      <c r="AO781" s="86"/>
      <c r="AP781" s="86"/>
      <c r="AQ781" s="86"/>
      <c r="AR781" s="86"/>
      <c r="AS781" s="86"/>
      <c r="AT781" s="86"/>
      <c r="AU781" s="86"/>
      <c r="AV781" s="86"/>
      <c r="AW781" s="86"/>
      <c r="AX781" s="86"/>
      <c r="AY781" s="86"/>
      <c r="AZ781" s="86"/>
      <c r="BA781" s="86"/>
      <c r="BB781" s="86"/>
      <c r="BC781" s="86"/>
      <c r="BD781" s="86"/>
      <c r="BE781" s="86"/>
      <c r="BF781" s="86"/>
      <c r="BG781" s="86"/>
    </row>
    <row r="782">
      <c r="A782" s="86"/>
      <c r="B782" s="86"/>
      <c r="C782" s="86"/>
      <c r="D782" s="86"/>
      <c r="E782" s="86"/>
      <c r="F782" s="86"/>
      <c r="G782" s="86"/>
      <c r="H782" s="86"/>
      <c r="I782" s="86"/>
      <c r="J782" s="86"/>
      <c r="K782" s="86"/>
      <c r="L782" s="86"/>
      <c r="M782" s="86"/>
      <c r="N782" s="86"/>
      <c r="O782" s="86"/>
      <c r="P782" s="86"/>
      <c r="Q782" s="86"/>
      <c r="R782" s="86"/>
      <c r="S782" s="86"/>
      <c r="T782" s="86"/>
      <c r="U782" s="86"/>
      <c r="V782" s="86"/>
      <c r="W782" s="86"/>
      <c r="X782" s="86"/>
      <c r="Y782" s="86"/>
      <c r="Z782" s="86"/>
      <c r="AA782" s="86"/>
      <c r="AB782" s="86"/>
      <c r="AC782" s="86"/>
      <c r="AD782" s="86"/>
      <c r="AE782" s="86"/>
      <c r="AF782" s="86"/>
      <c r="AG782" s="86"/>
      <c r="AH782" s="86"/>
      <c r="AI782" s="86"/>
      <c r="AJ782" s="86"/>
      <c r="AK782" s="86"/>
      <c r="AL782" s="86"/>
      <c r="AM782" s="86"/>
      <c r="AN782" s="86"/>
      <c r="AO782" s="86"/>
      <c r="AP782" s="86"/>
      <c r="AQ782" s="86"/>
      <c r="AR782" s="86"/>
      <c r="AS782" s="86"/>
      <c r="AT782" s="86"/>
      <c r="AU782" s="86"/>
      <c r="AV782" s="86"/>
      <c r="AW782" s="86"/>
      <c r="AX782" s="86"/>
      <c r="AY782" s="86"/>
      <c r="AZ782" s="86"/>
      <c r="BA782" s="86"/>
      <c r="BB782" s="86"/>
      <c r="BC782" s="86"/>
      <c r="BD782" s="86"/>
      <c r="BE782" s="86"/>
      <c r="BF782" s="86"/>
      <c r="BG782" s="86"/>
    </row>
    <row r="783">
      <c r="A783" s="86"/>
      <c r="B783" s="86"/>
      <c r="C783" s="86"/>
      <c r="D783" s="86"/>
      <c r="E783" s="86"/>
      <c r="F783" s="86"/>
      <c r="G783" s="86"/>
      <c r="H783" s="86"/>
      <c r="I783" s="86"/>
      <c r="J783" s="86"/>
      <c r="K783" s="86"/>
      <c r="L783" s="86"/>
      <c r="M783" s="86"/>
      <c r="N783" s="86"/>
      <c r="O783" s="86"/>
      <c r="P783" s="86"/>
      <c r="Q783" s="86"/>
      <c r="R783" s="86"/>
      <c r="S783" s="86"/>
      <c r="T783" s="86"/>
      <c r="U783" s="86"/>
      <c r="V783" s="86"/>
      <c r="W783" s="86"/>
      <c r="X783" s="86"/>
      <c r="Y783" s="86"/>
      <c r="Z783" s="86"/>
      <c r="AA783" s="86"/>
      <c r="AB783" s="86"/>
      <c r="AC783" s="86"/>
      <c r="AD783" s="86"/>
      <c r="AE783" s="86"/>
      <c r="AF783" s="86"/>
      <c r="AG783" s="86"/>
      <c r="AH783" s="86"/>
      <c r="AI783" s="86"/>
      <c r="AJ783" s="86"/>
      <c r="AK783" s="86"/>
      <c r="AL783" s="86"/>
      <c r="AM783" s="86"/>
      <c r="AN783" s="86"/>
      <c r="AO783" s="86"/>
      <c r="AP783" s="86"/>
      <c r="AQ783" s="86"/>
      <c r="AR783" s="86"/>
      <c r="AS783" s="86"/>
      <c r="AT783" s="86"/>
      <c r="AU783" s="86"/>
      <c r="AV783" s="86"/>
      <c r="AW783" s="86"/>
      <c r="AX783" s="86"/>
      <c r="AY783" s="86"/>
      <c r="AZ783" s="86"/>
      <c r="BA783" s="86"/>
      <c r="BB783" s="86"/>
      <c r="BC783" s="86"/>
      <c r="BD783" s="86"/>
      <c r="BE783" s="86"/>
      <c r="BF783" s="86"/>
      <c r="BG783" s="86"/>
    </row>
    <row r="784">
      <c r="A784" s="86"/>
      <c r="B784" s="86"/>
      <c r="C784" s="86"/>
      <c r="D784" s="86"/>
      <c r="E784" s="86"/>
      <c r="F784" s="86"/>
      <c r="G784" s="86"/>
      <c r="H784" s="86"/>
      <c r="I784" s="86"/>
      <c r="J784" s="86"/>
      <c r="K784" s="86"/>
      <c r="L784" s="86"/>
      <c r="M784" s="86"/>
      <c r="N784" s="86"/>
      <c r="O784" s="86"/>
      <c r="P784" s="86"/>
      <c r="Q784" s="86"/>
      <c r="R784" s="86"/>
      <c r="S784" s="86"/>
      <c r="T784" s="86"/>
      <c r="U784" s="86"/>
      <c r="V784" s="86"/>
      <c r="W784" s="86"/>
      <c r="X784" s="86"/>
      <c r="Y784" s="86"/>
      <c r="Z784" s="86"/>
      <c r="AA784" s="86"/>
      <c r="AB784" s="86"/>
      <c r="AC784" s="86"/>
      <c r="AD784" s="86"/>
      <c r="AE784" s="86"/>
      <c r="AF784" s="86"/>
      <c r="AG784" s="86"/>
      <c r="AH784" s="86"/>
      <c r="AI784" s="86"/>
      <c r="AJ784" s="86"/>
      <c r="AK784" s="86"/>
      <c r="AL784" s="86"/>
      <c r="AM784" s="86"/>
      <c r="AN784" s="86"/>
      <c r="AO784" s="86"/>
      <c r="AP784" s="86"/>
      <c r="AQ784" s="86"/>
      <c r="AR784" s="86"/>
      <c r="AS784" s="86"/>
      <c r="AT784" s="86"/>
      <c r="AU784" s="86"/>
      <c r="AV784" s="86"/>
      <c r="AW784" s="86"/>
      <c r="AX784" s="86"/>
      <c r="AY784" s="86"/>
      <c r="AZ784" s="86"/>
      <c r="BA784" s="86"/>
      <c r="BB784" s="86"/>
      <c r="BC784" s="86"/>
      <c r="BD784" s="86"/>
      <c r="BE784" s="86"/>
      <c r="BF784" s="86"/>
      <c r="BG784" s="86"/>
    </row>
    <row r="785">
      <c r="A785" s="86"/>
      <c r="B785" s="86"/>
      <c r="C785" s="86"/>
      <c r="D785" s="86"/>
      <c r="E785" s="86"/>
      <c r="F785" s="86"/>
      <c r="G785" s="86"/>
      <c r="H785" s="86"/>
      <c r="I785" s="86"/>
      <c r="J785" s="86"/>
      <c r="K785" s="86"/>
      <c r="L785" s="86"/>
      <c r="M785" s="86"/>
      <c r="N785" s="86"/>
      <c r="O785" s="86"/>
      <c r="P785" s="86"/>
      <c r="Q785" s="86"/>
      <c r="R785" s="86"/>
      <c r="S785" s="86"/>
      <c r="T785" s="86"/>
      <c r="U785" s="86"/>
      <c r="V785" s="86"/>
      <c r="W785" s="86"/>
      <c r="X785" s="86"/>
      <c r="Y785" s="86"/>
      <c r="Z785" s="86"/>
      <c r="AA785" s="86"/>
      <c r="AB785" s="86"/>
      <c r="AC785" s="86"/>
      <c r="AD785" s="86"/>
      <c r="AE785" s="86"/>
      <c r="AF785" s="86"/>
      <c r="AG785" s="86"/>
      <c r="AH785" s="86"/>
      <c r="AI785" s="86"/>
      <c r="AJ785" s="86"/>
      <c r="AK785" s="86"/>
      <c r="AL785" s="86"/>
      <c r="AM785" s="86"/>
      <c r="AN785" s="86"/>
      <c r="AO785" s="86"/>
      <c r="AP785" s="86"/>
      <c r="AQ785" s="86"/>
      <c r="AR785" s="86"/>
      <c r="AS785" s="86"/>
      <c r="AT785" s="86"/>
      <c r="AU785" s="86"/>
      <c r="AV785" s="86"/>
      <c r="AW785" s="86"/>
      <c r="AX785" s="86"/>
      <c r="AY785" s="86"/>
      <c r="AZ785" s="86"/>
      <c r="BA785" s="86"/>
      <c r="BB785" s="86"/>
      <c r="BC785" s="86"/>
      <c r="BD785" s="86"/>
      <c r="BE785" s="86"/>
      <c r="BF785" s="86"/>
      <c r="BG785" s="86"/>
    </row>
    <row r="786">
      <c r="A786" s="86"/>
      <c r="B786" s="86"/>
      <c r="C786" s="86"/>
      <c r="D786" s="86"/>
      <c r="E786" s="86"/>
      <c r="F786" s="86"/>
      <c r="G786" s="86"/>
      <c r="H786" s="86"/>
      <c r="I786" s="86"/>
      <c r="J786" s="86"/>
      <c r="K786" s="86"/>
      <c r="L786" s="86"/>
      <c r="M786" s="86"/>
      <c r="N786" s="86"/>
      <c r="O786" s="86"/>
      <c r="P786" s="86"/>
      <c r="Q786" s="86"/>
      <c r="R786" s="86"/>
      <c r="S786" s="86"/>
      <c r="T786" s="86"/>
      <c r="U786" s="86"/>
      <c r="V786" s="86"/>
      <c r="W786" s="86"/>
      <c r="X786" s="86"/>
      <c r="Y786" s="86"/>
      <c r="Z786" s="86"/>
      <c r="AA786" s="86"/>
      <c r="AB786" s="86"/>
      <c r="AC786" s="86"/>
      <c r="AD786" s="86"/>
      <c r="AE786" s="86"/>
      <c r="AF786" s="86"/>
      <c r="AG786" s="86"/>
      <c r="AH786" s="86"/>
      <c r="AI786" s="86"/>
      <c r="AJ786" s="86"/>
      <c r="AK786" s="86"/>
      <c r="AL786" s="86"/>
      <c r="AM786" s="86"/>
      <c r="AN786" s="86"/>
      <c r="AO786" s="86"/>
      <c r="AP786" s="86"/>
      <c r="AQ786" s="86"/>
      <c r="AR786" s="86"/>
      <c r="AS786" s="86"/>
      <c r="AT786" s="86"/>
      <c r="AU786" s="86"/>
      <c r="AV786" s="86"/>
      <c r="AW786" s="86"/>
      <c r="AX786" s="86"/>
      <c r="AY786" s="86"/>
      <c r="AZ786" s="86"/>
      <c r="BA786" s="86"/>
      <c r="BB786" s="86"/>
      <c r="BC786" s="86"/>
      <c r="BD786" s="86"/>
      <c r="BE786" s="86"/>
      <c r="BF786" s="86"/>
      <c r="BG786" s="86"/>
    </row>
    <row r="787">
      <c r="A787" s="86"/>
      <c r="B787" s="86"/>
      <c r="C787" s="86"/>
      <c r="D787" s="86"/>
      <c r="E787" s="86"/>
      <c r="F787" s="86"/>
      <c r="G787" s="86"/>
      <c r="H787" s="86"/>
      <c r="I787" s="86"/>
      <c r="J787" s="86"/>
      <c r="K787" s="86"/>
      <c r="L787" s="86"/>
      <c r="M787" s="86"/>
      <c r="N787" s="86"/>
      <c r="O787" s="86"/>
      <c r="P787" s="86"/>
      <c r="Q787" s="86"/>
      <c r="R787" s="86"/>
      <c r="S787" s="86"/>
      <c r="T787" s="86"/>
      <c r="U787" s="86"/>
      <c r="V787" s="86"/>
      <c r="W787" s="86"/>
      <c r="X787" s="86"/>
      <c r="Y787" s="86"/>
      <c r="Z787" s="86"/>
      <c r="AA787" s="86"/>
      <c r="AB787" s="86"/>
      <c r="AC787" s="86"/>
      <c r="AD787" s="86"/>
      <c r="AE787" s="86"/>
      <c r="AF787" s="86"/>
      <c r="AG787" s="86"/>
      <c r="AH787" s="86"/>
      <c r="AI787" s="86"/>
      <c r="AJ787" s="86"/>
      <c r="AK787" s="86"/>
      <c r="AL787" s="86"/>
      <c r="AM787" s="86"/>
      <c r="AN787" s="86"/>
      <c r="AO787" s="86"/>
      <c r="AP787" s="86"/>
      <c r="AQ787" s="86"/>
      <c r="AR787" s="86"/>
      <c r="AS787" s="86"/>
      <c r="AT787" s="86"/>
      <c r="AU787" s="86"/>
      <c r="AV787" s="86"/>
      <c r="AW787" s="86"/>
      <c r="AX787" s="86"/>
      <c r="AY787" s="86"/>
      <c r="AZ787" s="86"/>
      <c r="BA787" s="86"/>
      <c r="BB787" s="86"/>
      <c r="BC787" s="86"/>
      <c r="BD787" s="86"/>
      <c r="BE787" s="86"/>
      <c r="BF787" s="86"/>
      <c r="BG787" s="86"/>
    </row>
    <row r="788">
      <c r="A788" s="86"/>
      <c r="B788" s="86"/>
      <c r="C788" s="86"/>
      <c r="D788" s="86"/>
      <c r="E788" s="86"/>
      <c r="F788" s="86"/>
      <c r="G788" s="86"/>
      <c r="H788" s="86"/>
      <c r="I788" s="86"/>
      <c r="J788" s="86"/>
      <c r="K788" s="86"/>
      <c r="L788" s="86"/>
      <c r="M788" s="86"/>
      <c r="N788" s="86"/>
      <c r="O788" s="86"/>
      <c r="P788" s="86"/>
      <c r="Q788" s="86"/>
      <c r="R788" s="86"/>
      <c r="S788" s="86"/>
      <c r="T788" s="86"/>
      <c r="U788" s="86"/>
      <c r="V788" s="86"/>
      <c r="W788" s="86"/>
      <c r="X788" s="86"/>
      <c r="Y788" s="86"/>
      <c r="Z788" s="86"/>
      <c r="AA788" s="86"/>
      <c r="AB788" s="86"/>
      <c r="AC788" s="86"/>
      <c r="AD788" s="86"/>
      <c r="AE788" s="86"/>
      <c r="AF788" s="86"/>
      <c r="AG788" s="86"/>
      <c r="AH788" s="86"/>
      <c r="AI788" s="86"/>
      <c r="AJ788" s="86"/>
      <c r="AK788" s="86"/>
      <c r="AL788" s="86"/>
      <c r="AM788" s="86"/>
      <c r="AN788" s="86"/>
      <c r="AO788" s="86"/>
      <c r="AP788" s="86"/>
      <c r="AQ788" s="86"/>
      <c r="AR788" s="86"/>
      <c r="AS788" s="86"/>
      <c r="AT788" s="86"/>
      <c r="AU788" s="86"/>
      <c r="AV788" s="86"/>
      <c r="AW788" s="86"/>
      <c r="AX788" s="86"/>
      <c r="AY788" s="86"/>
      <c r="AZ788" s="86"/>
      <c r="BA788" s="86"/>
      <c r="BB788" s="86"/>
      <c r="BC788" s="86"/>
      <c r="BD788" s="86"/>
      <c r="BE788" s="86"/>
      <c r="BF788" s="86"/>
      <c r="BG788" s="86"/>
    </row>
    <row r="789">
      <c r="A789" s="86"/>
      <c r="B789" s="86"/>
      <c r="C789" s="86"/>
      <c r="D789" s="86"/>
      <c r="E789" s="86"/>
      <c r="F789" s="86"/>
      <c r="G789" s="86"/>
      <c r="H789" s="86"/>
      <c r="I789" s="86"/>
      <c r="J789" s="86"/>
      <c r="K789" s="86"/>
      <c r="L789" s="86"/>
      <c r="M789" s="86"/>
      <c r="N789" s="86"/>
      <c r="O789" s="86"/>
      <c r="P789" s="86"/>
      <c r="Q789" s="86"/>
      <c r="R789" s="86"/>
      <c r="S789" s="86"/>
      <c r="T789" s="86"/>
      <c r="U789" s="86"/>
      <c r="V789" s="86"/>
      <c r="W789" s="86"/>
      <c r="X789" s="86"/>
      <c r="Y789" s="86"/>
      <c r="Z789" s="86"/>
      <c r="AA789" s="86"/>
      <c r="AB789" s="86"/>
      <c r="AC789" s="86"/>
      <c r="AD789" s="86"/>
      <c r="AE789" s="86"/>
      <c r="AF789" s="86"/>
      <c r="AG789" s="86"/>
      <c r="AH789" s="86"/>
      <c r="AI789" s="86"/>
      <c r="AJ789" s="86"/>
      <c r="AK789" s="86"/>
      <c r="AL789" s="86"/>
      <c r="AM789" s="86"/>
      <c r="AN789" s="86"/>
      <c r="AO789" s="86"/>
      <c r="AP789" s="86"/>
      <c r="AQ789" s="86"/>
      <c r="AR789" s="86"/>
      <c r="AS789" s="86"/>
      <c r="AT789" s="86"/>
      <c r="AU789" s="86"/>
      <c r="AV789" s="86"/>
      <c r="AW789" s="86"/>
      <c r="AX789" s="86"/>
      <c r="AY789" s="86"/>
      <c r="AZ789" s="86"/>
      <c r="BA789" s="86"/>
      <c r="BB789" s="86"/>
      <c r="BC789" s="86"/>
      <c r="BD789" s="86"/>
      <c r="BE789" s="86"/>
      <c r="BF789" s="86"/>
      <c r="BG789" s="86"/>
    </row>
    <row r="790">
      <c r="A790" s="86"/>
      <c r="B790" s="86"/>
      <c r="C790" s="86"/>
      <c r="D790" s="86"/>
      <c r="E790" s="86"/>
      <c r="F790" s="86"/>
      <c r="G790" s="86"/>
      <c r="H790" s="86"/>
      <c r="I790" s="86"/>
      <c r="J790" s="86"/>
      <c r="K790" s="86"/>
      <c r="L790" s="86"/>
      <c r="M790" s="86"/>
      <c r="N790" s="86"/>
      <c r="O790" s="86"/>
      <c r="P790" s="86"/>
      <c r="Q790" s="86"/>
      <c r="R790" s="86"/>
      <c r="S790" s="86"/>
      <c r="T790" s="86"/>
      <c r="U790" s="86"/>
      <c r="V790" s="86"/>
      <c r="W790" s="86"/>
      <c r="X790" s="86"/>
      <c r="Y790" s="86"/>
      <c r="Z790" s="86"/>
      <c r="AA790" s="86"/>
      <c r="AB790" s="86"/>
      <c r="AC790" s="86"/>
      <c r="AD790" s="86"/>
      <c r="AE790" s="86"/>
      <c r="AF790" s="86"/>
      <c r="AG790" s="86"/>
      <c r="AH790" s="86"/>
      <c r="AI790" s="86"/>
      <c r="AJ790" s="86"/>
      <c r="AK790" s="86"/>
      <c r="AL790" s="86"/>
      <c r="AM790" s="86"/>
      <c r="AN790" s="86"/>
      <c r="AO790" s="86"/>
      <c r="AP790" s="86"/>
      <c r="AQ790" s="86"/>
      <c r="AR790" s="86"/>
      <c r="AS790" s="86"/>
      <c r="AT790" s="86"/>
      <c r="AU790" s="86"/>
      <c r="AV790" s="86"/>
      <c r="AW790" s="86"/>
      <c r="AX790" s="86"/>
      <c r="AY790" s="86"/>
      <c r="AZ790" s="86"/>
      <c r="BA790" s="86"/>
      <c r="BB790" s="86"/>
      <c r="BC790" s="86"/>
      <c r="BD790" s="86"/>
      <c r="BE790" s="86"/>
      <c r="BF790" s="86"/>
      <c r="BG790" s="86"/>
    </row>
    <row r="791">
      <c r="A791" s="86"/>
      <c r="B791" s="86"/>
      <c r="C791" s="86"/>
      <c r="D791" s="86"/>
      <c r="E791" s="86"/>
      <c r="F791" s="86"/>
      <c r="G791" s="86"/>
      <c r="H791" s="86"/>
      <c r="I791" s="86"/>
      <c r="J791" s="86"/>
      <c r="K791" s="86"/>
      <c r="L791" s="86"/>
      <c r="M791" s="86"/>
      <c r="N791" s="86"/>
      <c r="O791" s="86"/>
      <c r="P791" s="86"/>
      <c r="Q791" s="86"/>
      <c r="R791" s="86"/>
      <c r="S791" s="86"/>
      <c r="T791" s="86"/>
      <c r="U791" s="86"/>
      <c r="V791" s="86"/>
      <c r="W791" s="86"/>
      <c r="X791" s="86"/>
      <c r="Y791" s="86"/>
      <c r="Z791" s="86"/>
      <c r="AA791" s="86"/>
      <c r="AB791" s="86"/>
      <c r="AC791" s="86"/>
      <c r="AD791" s="86"/>
      <c r="AE791" s="86"/>
      <c r="AF791" s="86"/>
      <c r="AG791" s="86"/>
      <c r="AH791" s="86"/>
      <c r="AI791" s="86"/>
      <c r="AJ791" s="86"/>
      <c r="AK791" s="86"/>
      <c r="AL791" s="86"/>
      <c r="AM791" s="86"/>
      <c r="AN791" s="86"/>
      <c r="AO791" s="86"/>
      <c r="AP791" s="86"/>
      <c r="AQ791" s="86"/>
      <c r="AR791" s="86"/>
      <c r="AS791" s="86"/>
      <c r="AT791" s="86"/>
      <c r="AU791" s="86"/>
      <c r="AV791" s="86"/>
      <c r="AW791" s="86"/>
      <c r="AX791" s="86"/>
      <c r="AY791" s="86"/>
      <c r="AZ791" s="86"/>
      <c r="BA791" s="86"/>
      <c r="BB791" s="86"/>
      <c r="BC791" s="86"/>
      <c r="BD791" s="86"/>
      <c r="BE791" s="86"/>
      <c r="BF791" s="86"/>
      <c r="BG791" s="86"/>
    </row>
    <row r="792">
      <c r="A792" s="86"/>
      <c r="B792" s="86"/>
      <c r="C792" s="86"/>
      <c r="D792" s="86"/>
      <c r="E792" s="86"/>
      <c r="F792" s="86"/>
      <c r="G792" s="86"/>
      <c r="H792" s="86"/>
      <c r="I792" s="86"/>
      <c r="J792" s="86"/>
      <c r="K792" s="86"/>
      <c r="L792" s="86"/>
      <c r="M792" s="86"/>
      <c r="N792" s="86"/>
      <c r="O792" s="86"/>
      <c r="P792" s="86"/>
      <c r="Q792" s="86"/>
      <c r="R792" s="86"/>
      <c r="S792" s="86"/>
      <c r="T792" s="86"/>
      <c r="U792" s="86"/>
      <c r="V792" s="86"/>
      <c r="W792" s="86"/>
      <c r="X792" s="86"/>
      <c r="Y792" s="86"/>
      <c r="Z792" s="86"/>
      <c r="AA792" s="86"/>
      <c r="AB792" s="86"/>
      <c r="AC792" s="86"/>
      <c r="AD792" s="86"/>
      <c r="AE792" s="86"/>
      <c r="AF792" s="86"/>
      <c r="AG792" s="86"/>
      <c r="AH792" s="86"/>
      <c r="AI792" s="86"/>
      <c r="AJ792" s="86"/>
      <c r="AK792" s="86"/>
      <c r="AL792" s="86"/>
      <c r="AM792" s="86"/>
      <c r="AN792" s="86"/>
      <c r="AO792" s="86"/>
      <c r="AP792" s="86"/>
      <c r="AQ792" s="86"/>
      <c r="AR792" s="86"/>
      <c r="AS792" s="86"/>
      <c r="AT792" s="86"/>
      <c r="AU792" s="86"/>
      <c r="AV792" s="86"/>
      <c r="AW792" s="86"/>
      <c r="AX792" s="86"/>
      <c r="AY792" s="86"/>
      <c r="AZ792" s="86"/>
      <c r="BA792" s="86"/>
      <c r="BB792" s="86"/>
      <c r="BC792" s="86"/>
      <c r="BD792" s="86"/>
      <c r="BE792" s="86"/>
      <c r="BF792" s="86"/>
      <c r="BG792" s="86"/>
    </row>
    <row r="793">
      <c r="A793" s="86"/>
      <c r="B793" s="86"/>
      <c r="C793" s="86"/>
      <c r="D793" s="86"/>
      <c r="E793" s="86"/>
      <c r="F793" s="86"/>
      <c r="G793" s="86"/>
      <c r="H793" s="86"/>
      <c r="I793" s="86"/>
      <c r="J793" s="86"/>
      <c r="K793" s="86"/>
      <c r="L793" s="86"/>
      <c r="M793" s="86"/>
      <c r="N793" s="86"/>
      <c r="O793" s="86"/>
      <c r="P793" s="86"/>
      <c r="Q793" s="86"/>
      <c r="R793" s="86"/>
      <c r="S793" s="86"/>
      <c r="T793" s="86"/>
      <c r="U793" s="86"/>
      <c r="V793" s="86"/>
      <c r="W793" s="86"/>
      <c r="X793" s="86"/>
      <c r="Y793" s="86"/>
      <c r="Z793" s="86"/>
      <c r="AA793" s="86"/>
      <c r="AB793" s="86"/>
      <c r="AC793" s="86"/>
      <c r="AD793" s="86"/>
      <c r="AE793" s="86"/>
      <c r="AF793" s="86"/>
      <c r="AG793" s="86"/>
      <c r="AH793" s="86"/>
      <c r="AI793" s="86"/>
      <c r="AJ793" s="86"/>
      <c r="AK793" s="86"/>
      <c r="AL793" s="86"/>
      <c r="AM793" s="86"/>
      <c r="AN793" s="86"/>
      <c r="AO793" s="86"/>
      <c r="AP793" s="86"/>
      <c r="AQ793" s="86"/>
      <c r="AR793" s="86"/>
      <c r="AS793" s="86"/>
      <c r="AT793" s="86"/>
      <c r="AU793" s="86"/>
      <c r="AV793" s="86"/>
      <c r="AW793" s="86"/>
      <c r="AX793" s="86"/>
      <c r="AY793" s="86"/>
      <c r="AZ793" s="86"/>
      <c r="BA793" s="86"/>
      <c r="BB793" s="86"/>
      <c r="BC793" s="86"/>
      <c r="BD793" s="86"/>
      <c r="BE793" s="86"/>
      <c r="BF793" s="86"/>
      <c r="BG793" s="86"/>
    </row>
    <row r="794">
      <c r="A794" s="86"/>
      <c r="B794" s="86"/>
      <c r="C794" s="86"/>
      <c r="D794" s="86"/>
      <c r="E794" s="86"/>
      <c r="F794" s="86"/>
      <c r="G794" s="86"/>
      <c r="H794" s="86"/>
      <c r="I794" s="86"/>
      <c r="J794" s="86"/>
      <c r="K794" s="86"/>
      <c r="L794" s="86"/>
      <c r="M794" s="86"/>
      <c r="N794" s="86"/>
      <c r="O794" s="86"/>
      <c r="P794" s="86"/>
      <c r="Q794" s="86"/>
      <c r="R794" s="86"/>
      <c r="S794" s="86"/>
      <c r="T794" s="86"/>
      <c r="U794" s="86"/>
      <c r="V794" s="86"/>
      <c r="W794" s="86"/>
      <c r="X794" s="86"/>
      <c r="Y794" s="86"/>
      <c r="Z794" s="86"/>
      <c r="AA794" s="86"/>
      <c r="AB794" s="86"/>
      <c r="AC794" s="86"/>
      <c r="AD794" s="86"/>
      <c r="AE794" s="86"/>
      <c r="AF794" s="86"/>
      <c r="AG794" s="86"/>
      <c r="AH794" s="86"/>
      <c r="AI794" s="86"/>
      <c r="AJ794" s="86"/>
      <c r="AK794" s="86"/>
      <c r="AL794" s="86"/>
      <c r="AM794" s="86"/>
      <c r="AN794" s="86"/>
      <c r="AO794" s="86"/>
      <c r="AP794" s="86"/>
      <c r="AQ794" s="86"/>
      <c r="AR794" s="86"/>
      <c r="AS794" s="86"/>
      <c r="AT794" s="86"/>
      <c r="AU794" s="86"/>
      <c r="AV794" s="86"/>
      <c r="AW794" s="86"/>
      <c r="AX794" s="86"/>
      <c r="AY794" s="86"/>
      <c r="AZ794" s="86"/>
      <c r="BA794" s="86"/>
      <c r="BB794" s="86"/>
      <c r="BC794" s="86"/>
      <c r="BD794" s="86"/>
      <c r="BE794" s="86"/>
      <c r="BF794" s="86"/>
      <c r="BG794" s="86"/>
    </row>
    <row r="795">
      <c r="A795" s="86"/>
      <c r="B795" s="86"/>
      <c r="C795" s="86"/>
      <c r="D795" s="86"/>
      <c r="E795" s="86"/>
      <c r="F795" s="86"/>
      <c r="G795" s="86"/>
      <c r="H795" s="86"/>
      <c r="I795" s="86"/>
      <c r="J795" s="86"/>
      <c r="K795" s="86"/>
      <c r="L795" s="86"/>
      <c r="M795" s="86"/>
      <c r="N795" s="86"/>
      <c r="O795" s="86"/>
      <c r="P795" s="86"/>
      <c r="Q795" s="86"/>
      <c r="R795" s="86"/>
      <c r="S795" s="86"/>
      <c r="T795" s="86"/>
      <c r="U795" s="86"/>
      <c r="V795" s="86"/>
      <c r="W795" s="86"/>
      <c r="X795" s="86"/>
      <c r="Y795" s="86"/>
      <c r="Z795" s="86"/>
      <c r="AA795" s="86"/>
      <c r="AB795" s="86"/>
      <c r="AC795" s="86"/>
      <c r="AD795" s="86"/>
      <c r="AE795" s="86"/>
      <c r="AF795" s="86"/>
      <c r="AG795" s="86"/>
      <c r="AH795" s="86"/>
      <c r="AI795" s="86"/>
      <c r="AJ795" s="86"/>
      <c r="AK795" s="86"/>
      <c r="AL795" s="86"/>
      <c r="AM795" s="86"/>
      <c r="AN795" s="86"/>
      <c r="AO795" s="86"/>
      <c r="AP795" s="86"/>
      <c r="AQ795" s="86"/>
      <c r="AR795" s="86"/>
      <c r="AS795" s="86"/>
      <c r="AT795" s="86"/>
      <c r="AU795" s="86"/>
      <c r="AV795" s="86"/>
      <c r="AW795" s="86"/>
      <c r="AX795" s="86"/>
      <c r="AY795" s="86"/>
      <c r="AZ795" s="86"/>
      <c r="BA795" s="86"/>
      <c r="BB795" s="86"/>
      <c r="BC795" s="86"/>
      <c r="BD795" s="86"/>
      <c r="BE795" s="86"/>
      <c r="BF795" s="86"/>
      <c r="BG795" s="86"/>
    </row>
    <row r="796">
      <c r="A796" s="86"/>
      <c r="B796" s="86"/>
      <c r="C796" s="86"/>
      <c r="D796" s="86"/>
      <c r="E796" s="86"/>
      <c r="F796" s="86"/>
      <c r="G796" s="86"/>
      <c r="H796" s="86"/>
      <c r="I796" s="86"/>
      <c r="J796" s="86"/>
      <c r="K796" s="86"/>
      <c r="L796" s="86"/>
      <c r="M796" s="86"/>
      <c r="N796" s="86"/>
      <c r="O796" s="86"/>
      <c r="P796" s="86"/>
      <c r="Q796" s="86"/>
      <c r="R796" s="86"/>
      <c r="S796" s="86"/>
      <c r="T796" s="86"/>
      <c r="U796" s="86"/>
      <c r="V796" s="86"/>
      <c r="W796" s="86"/>
      <c r="X796" s="86"/>
      <c r="Y796" s="86"/>
      <c r="Z796" s="86"/>
      <c r="AA796" s="86"/>
      <c r="AB796" s="86"/>
      <c r="AC796" s="86"/>
      <c r="AD796" s="86"/>
      <c r="AE796" s="86"/>
      <c r="AF796" s="86"/>
      <c r="AG796" s="86"/>
      <c r="AH796" s="86"/>
      <c r="AI796" s="86"/>
      <c r="AJ796" s="86"/>
      <c r="AK796" s="86"/>
      <c r="AL796" s="86"/>
      <c r="AM796" s="86"/>
      <c r="AN796" s="86"/>
      <c r="AO796" s="86"/>
      <c r="AP796" s="86"/>
      <c r="AQ796" s="86"/>
      <c r="AR796" s="86"/>
      <c r="AS796" s="86"/>
      <c r="AT796" s="86"/>
      <c r="AU796" s="86"/>
      <c r="AV796" s="86"/>
      <c r="AW796" s="86"/>
      <c r="AX796" s="86"/>
      <c r="AY796" s="86"/>
      <c r="AZ796" s="86"/>
      <c r="BA796" s="86"/>
      <c r="BB796" s="86"/>
      <c r="BC796" s="86"/>
      <c r="BD796" s="86"/>
      <c r="BE796" s="86"/>
      <c r="BF796" s="86"/>
      <c r="BG796" s="86"/>
    </row>
    <row r="797">
      <c r="A797" s="86"/>
      <c r="B797" s="86"/>
      <c r="C797" s="86"/>
      <c r="D797" s="86"/>
      <c r="E797" s="86"/>
      <c r="F797" s="86"/>
      <c r="G797" s="86"/>
      <c r="H797" s="86"/>
      <c r="I797" s="86"/>
      <c r="J797" s="86"/>
      <c r="K797" s="86"/>
      <c r="L797" s="86"/>
      <c r="M797" s="86"/>
      <c r="N797" s="86"/>
      <c r="O797" s="86"/>
      <c r="P797" s="86"/>
      <c r="Q797" s="86"/>
      <c r="R797" s="86"/>
      <c r="S797" s="86"/>
      <c r="T797" s="86"/>
      <c r="U797" s="86"/>
      <c r="V797" s="86"/>
      <c r="W797" s="86"/>
      <c r="X797" s="86"/>
      <c r="Y797" s="86"/>
      <c r="Z797" s="86"/>
      <c r="AA797" s="86"/>
      <c r="AB797" s="86"/>
      <c r="AC797" s="86"/>
      <c r="AD797" s="86"/>
      <c r="AE797" s="86"/>
      <c r="AF797" s="86"/>
      <c r="AG797" s="86"/>
      <c r="AH797" s="86"/>
      <c r="AI797" s="86"/>
      <c r="AJ797" s="86"/>
      <c r="AK797" s="86"/>
      <c r="AL797" s="86"/>
      <c r="AM797" s="86"/>
      <c r="AN797" s="86"/>
      <c r="AO797" s="86"/>
      <c r="AP797" s="86"/>
      <c r="AQ797" s="86"/>
      <c r="AR797" s="86"/>
      <c r="AS797" s="86"/>
      <c r="AT797" s="86"/>
      <c r="AU797" s="86"/>
      <c r="AV797" s="86"/>
      <c r="AW797" s="86"/>
      <c r="AX797" s="86"/>
      <c r="AY797" s="86"/>
      <c r="AZ797" s="86"/>
      <c r="BA797" s="86"/>
      <c r="BB797" s="86"/>
      <c r="BC797" s="86"/>
      <c r="BD797" s="86"/>
      <c r="BE797" s="86"/>
      <c r="BF797" s="86"/>
      <c r="BG797" s="86"/>
    </row>
    <row r="798">
      <c r="A798" s="86"/>
      <c r="B798" s="86"/>
      <c r="C798" s="86"/>
      <c r="D798" s="86"/>
      <c r="E798" s="86"/>
      <c r="F798" s="86"/>
      <c r="G798" s="86"/>
      <c r="H798" s="86"/>
      <c r="I798" s="86"/>
      <c r="J798" s="86"/>
      <c r="K798" s="86"/>
      <c r="L798" s="86"/>
      <c r="M798" s="86"/>
      <c r="N798" s="86"/>
      <c r="O798" s="86"/>
      <c r="P798" s="86"/>
      <c r="Q798" s="86"/>
      <c r="R798" s="86"/>
      <c r="S798" s="86"/>
      <c r="T798" s="86"/>
      <c r="U798" s="86"/>
      <c r="V798" s="86"/>
      <c r="W798" s="86"/>
      <c r="X798" s="86"/>
      <c r="Y798" s="86"/>
      <c r="Z798" s="86"/>
      <c r="AA798" s="86"/>
      <c r="AB798" s="86"/>
      <c r="AC798" s="86"/>
      <c r="AD798" s="86"/>
      <c r="AE798" s="86"/>
      <c r="AF798" s="86"/>
      <c r="AG798" s="86"/>
      <c r="AH798" s="86"/>
      <c r="AI798" s="86"/>
      <c r="AJ798" s="86"/>
      <c r="AK798" s="86"/>
      <c r="AL798" s="86"/>
      <c r="AM798" s="86"/>
      <c r="AN798" s="86"/>
      <c r="AO798" s="86"/>
      <c r="AP798" s="86"/>
      <c r="AQ798" s="86"/>
      <c r="AR798" s="86"/>
      <c r="AS798" s="86"/>
      <c r="AT798" s="86"/>
      <c r="AU798" s="86"/>
      <c r="AV798" s="86"/>
      <c r="AW798" s="86"/>
      <c r="AX798" s="86"/>
      <c r="AY798" s="86"/>
      <c r="AZ798" s="86"/>
      <c r="BA798" s="86"/>
      <c r="BB798" s="86"/>
      <c r="BC798" s="86"/>
      <c r="BD798" s="86"/>
      <c r="BE798" s="86"/>
      <c r="BF798" s="86"/>
      <c r="BG798" s="86"/>
    </row>
    <row r="799">
      <c r="A799" s="86"/>
      <c r="B799" s="86"/>
      <c r="C799" s="86"/>
      <c r="D799" s="86"/>
      <c r="E799" s="86"/>
      <c r="F799" s="86"/>
      <c r="G799" s="86"/>
      <c r="H799" s="86"/>
      <c r="I799" s="86"/>
      <c r="J799" s="86"/>
      <c r="K799" s="86"/>
      <c r="L799" s="86"/>
      <c r="M799" s="86"/>
      <c r="N799" s="86"/>
      <c r="O799" s="86"/>
      <c r="P799" s="86"/>
      <c r="Q799" s="86"/>
      <c r="R799" s="86"/>
      <c r="S799" s="86"/>
      <c r="T799" s="86"/>
      <c r="U799" s="86"/>
      <c r="V799" s="86"/>
      <c r="W799" s="86"/>
      <c r="X799" s="86"/>
      <c r="Y799" s="86"/>
      <c r="Z799" s="86"/>
      <c r="AA799" s="86"/>
      <c r="AB799" s="86"/>
      <c r="AC799" s="86"/>
      <c r="AD799" s="86"/>
      <c r="AE799" s="86"/>
      <c r="AF799" s="86"/>
      <c r="AG799" s="86"/>
      <c r="AH799" s="86"/>
      <c r="AI799" s="86"/>
      <c r="AJ799" s="86"/>
      <c r="AK799" s="86"/>
      <c r="AL799" s="86"/>
      <c r="AM799" s="86"/>
      <c r="AN799" s="86"/>
      <c r="AO799" s="86"/>
      <c r="AP799" s="86"/>
      <c r="AQ799" s="86"/>
      <c r="AR799" s="86"/>
      <c r="AS799" s="86"/>
      <c r="AT799" s="86"/>
      <c r="AU799" s="86"/>
      <c r="AV799" s="86"/>
      <c r="AW799" s="86"/>
      <c r="AX799" s="86"/>
      <c r="AY799" s="86"/>
      <c r="AZ799" s="86"/>
      <c r="BA799" s="86"/>
      <c r="BB799" s="86"/>
      <c r="BC799" s="86"/>
      <c r="BD799" s="86"/>
      <c r="BE799" s="86"/>
      <c r="BF799" s="86"/>
      <c r="BG799" s="86"/>
    </row>
    <row r="800">
      <c r="A800" s="86"/>
      <c r="B800" s="86"/>
      <c r="C800" s="86"/>
      <c r="D800" s="86"/>
      <c r="E800" s="86"/>
      <c r="F800" s="86"/>
      <c r="G800" s="86"/>
      <c r="H800" s="86"/>
      <c r="I800" s="86"/>
      <c r="J800" s="86"/>
      <c r="K800" s="86"/>
      <c r="L800" s="86"/>
      <c r="M800" s="86"/>
      <c r="N800" s="86"/>
      <c r="O800" s="86"/>
      <c r="P800" s="86"/>
      <c r="Q800" s="86"/>
      <c r="R800" s="86"/>
      <c r="S800" s="86"/>
      <c r="T800" s="86"/>
      <c r="U800" s="86"/>
      <c r="V800" s="86"/>
      <c r="W800" s="86"/>
      <c r="X800" s="86"/>
      <c r="Y800" s="86"/>
      <c r="Z800" s="86"/>
      <c r="AA800" s="86"/>
      <c r="AB800" s="86"/>
      <c r="AC800" s="86"/>
      <c r="AD800" s="86"/>
      <c r="AE800" s="86"/>
      <c r="AF800" s="86"/>
      <c r="AG800" s="86"/>
      <c r="AH800" s="86"/>
      <c r="AI800" s="86"/>
      <c r="AJ800" s="86"/>
      <c r="AK800" s="86"/>
      <c r="AL800" s="86"/>
      <c r="AM800" s="86"/>
      <c r="AN800" s="86"/>
      <c r="AO800" s="86"/>
      <c r="AP800" s="86"/>
      <c r="AQ800" s="86"/>
      <c r="AR800" s="86"/>
      <c r="AS800" s="86"/>
      <c r="AT800" s="86"/>
      <c r="AU800" s="86"/>
      <c r="AV800" s="86"/>
      <c r="AW800" s="86"/>
      <c r="AX800" s="86"/>
      <c r="AY800" s="86"/>
      <c r="AZ800" s="86"/>
      <c r="BA800" s="86"/>
      <c r="BB800" s="86"/>
      <c r="BC800" s="86"/>
      <c r="BD800" s="86"/>
      <c r="BE800" s="86"/>
      <c r="BF800" s="86"/>
      <c r="BG800" s="86"/>
    </row>
    <row r="801">
      <c r="A801" s="86"/>
      <c r="B801" s="86"/>
      <c r="C801" s="86"/>
      <c r="D801" s="86"/>
      <c r="E801" s="86"/>
      <c r="F801" s="86"/>
      <c r="G801" s="86"/>
      <c r="H801" s="86"/>
      <c r="I801" s="86"/>
      <c r="J801" s="86"/>
      <c r="K801" s="86"/>
      <c r="L801" s="86"/>
      <c r="M801" s="86"/>
      <c r="N801" s="86"/>
      <c r="O801" s="86"/>
      <c r="P801" s="86"/>
      <c r="Q801" s="86"/>
      <c r="R801" s="86"/>
      <c r="S801" s="86"/>
      <c r="T801" s="86"/>
      <c r="U801" s="86"/>
      <c r="V801" s="86"/>
      <c r="W801" s="86"/>
      <c r="X801" s="86"/>
      <c r="Y801" s="86"/>
      <c r="Z801" s="86"/>
      <c r="AA801" s="86"/>
      <c r="AB801" s="86"/>
      <c r="AC801" s="86"/>
      <c r="AD801" s="86"/>
      <c r="AE801" s="86"/>
      <c r="AF801" s="86"/>
      <c r="AG801" s="86"/>
      <c r="AH801" s="86"/>
      <c r="AI801" s="86"/>
      <c r="AJ801" s="86"/>
      <c r="AK801" s="86"/>
      <c r="AL801" s="86"/>
      <c r="AM801" s="86"/>
      <c r="AN801" s="86"/>
      <c r="AO801" s="86"/>
      <c r="AP801" s="86"/>
      <c r="AQ801" s="86"/>
      <c r="AR801" s="86"/>
      <c r="AS801" s="86"/>
      <c r="AT801" s="86"/>
      <c r="AU801" s="86"/>
      <c r="AV801" s="86"/>
      <c r="AW801" s="86"/>
      <c r="AX801" s="86"/>
      <c r="AY801" s="86"/>
      <c r="AZ801" s="86"/>
      <c r="BA801" s="86"/>
      <c r="BB801" s="86"/>
      <c r="BC801" s="86"/>
      <c r="BD801" s="86"/>
      <c r="BE801" s="86"/>
      <c r="BF801" s="86"/>
      <c r="BG801" s="86"/>
    </row>
    <row r="802">
      <c r="A802" s="86"/>
      <c r="B802" s="86"/>
      <c r="C802" s="86"/>
      <c r="D802" s="86"/>
      <c r="E802" s="86"/>
      <c r="F802" s="86"/>
      <c r="G802" s="86"/>
      <c r="H802" s="86"/>
      <c r="I802" s="86"/>
      <c r="J802" s="86"/>
      <c r="K802" s="86"/>
      <c r="L802" s="86"/>
      <c r="M802" s="86"/>
      <c r="N802" s="86"/>
      <c r="O802" s="86"/>
      <c r="P802" s="86"/>
      <c r="Q802" s="86"/>
      <c r="R802" s="86"/>
      <c r="S802" s="86"/>
      <c r="T802" s="86"/>
      <c r="U802" s="86"/>
      <c r="V802" s="86"/>
      <c r="W802" s="86"/>
      <c r="X802" s="86"/>
      <c r="Y802" s="86"/>
      <c r="Z802" s="86"/>
      <c r="AA802" s="86"/>
      <c r="AB802" s="86"/>
      <c r="AC802" s="86"/>
      <c r="AD802" s="86"/>
      <c r="AE802" s="86"/>
      <c r="AF802" s="86"/>
      <c r="AG802" s="86"/>
      <c r="AH802" s="86"/>
      <c r="AI802" s="86"/>
      <c r="AJ802" s="86"/>
      <c r="AK802" s="86"/>
      <c r="AL802" s="86"/>
      <c r="AM802" s="86"/>
      <c r="AN802" s="86"/>
      <c r="AO802" s="86"/>
      <c r="AP802" s="86"/>
      <c r="AQ802" s="86"/>
      <c r="AR802" s="86"/>
      <c r="AS802" s="86"/>
      <c r="AT802" s="86"/>
      <c r="AU802" s="86"/>
      <c r="AV802" s="86"/>
      <c r="AW802" s="86"/>
      <c r="AX802" s="86"/>
      <c r="AY802" s="86"/>
      <c r="AZ802" s="86"/>
      <c r="BA802" s="86"/>
      <c r="BB802" s="86"/>
      <c r="BC802" s="86"/>
      <c r="BD802" s="86"/>
      <c r="BE802" s="86"/>
      <c r="BF802" s="86"/>
      <c r="BG802" s="86"/>
    </row>
    <row r="803">
      <c r="A803" s="86"/>
      <c r="B803" s="86"/>
      <c r="C803" s="86"/>
      <c r="D803" s="86"/>
      <c r="E803" s="86"/>
      <c r="F803" s="86"/>
      <c r="G803" s="86"/>
      <c r="H803" s="86"/>
      <c r="I803" s="86"/>
      <c r="J803" s="86"/>
      <c r="K803" s="86"/>
      <c r="L803" s="86"/>
      <c r="M803" s="86"/>
      <c r="N803" s="86"/>
      <c r="O803" s="86"/>
      <c r="P803" s="86"/>
      <c r="Q803" s="86"/>
      <c r="R803" s="86"/>
      <c r="S803" s="86"/>
      <c r="T803" s="86"/>
      <c r="U803" s="86"/>
      <c r="V803" s="86"/>
      <c r="W803" s="86"/>
      <c r="X803" s="86"/>
      <c r="Y803" s="86"/>
      <c r="Z803" s="86"/>
      <c r="AA803" s="86"/>
      <c r="AB803" s="86"/>
      <c r="AC803" s="86"/>
      <c r="AD803" s="86"/>
      <c r="AE803" s="86"/>
      <c r="AF803" s="86"/>
      <c r="AG803" s="86"/>
      <c r="AH803" s="86"/>
      <c r="AI803" s="86"/>
      <c r="AJ803" s="86"/>
      <c r="AK803" s="86"/>
      <c r="AL803" s="86"/>
      <c r="AM803" s="86"/>
      <c r="AN803" s="86"/>
      <c r="AO803" s="86"/>
      <c r="AP803" s="86"/>
      <c r="AQ803" s="86"/>
      <c r="AR803" s="86"/>
      <c r="AS803" s="86"/>
      <c r="AT803" s="86"/>
      <c r="AU803" s="86"/>
      <c r="AV803" s="86"/>
      <c r="AW803" s="86"/>
      <c r="AX803" s="86"/>
      <c r="AY803" s="86"/>
      <c r="AZ803" s="86"/>
      <c r="BA803" s="86"/>
      <c r="BB803" s="86"/>
      <c r="BC803" s="86"/>
      <c r="BD803" s="86"/>
      <c r="BE803" s="86"/>
      <c r="BF803" s="86"/>
      <c r="BG803" s="86"/>
    </row>
    <row r="804">
      <c r="A804" s="86"/>
      <c r="B804" s="86"/>
      <c r="C804" s="86"/>
      <c r="D804" s="86"/>
      <c r="E804" s="86"/>
      <c r="F804" s="86"/>
      <c r="G804" s="86"/>
      <c r="H804" s="86"/>
      <c r="I804" s="86"/>
      <c r="J804" s="86"/>
      <c r="K804" s="86"/>
      <c r="L804" s="86"/>
      <c r="M804" s="86"/>
      <c r="N804" s="86"/>
      <c r="O804" s="86"/>
      <c r="P804" s="86"/>
      <c r="Q804" s="86"/>
      <c r="R804" s="86"/>
      <c r="S804" s="86"/>
      <c r="T804" s="86"/>
      <c r="U804" s="86"/>
      <c r="V804" s="86"/>
      <c r="W804" s="86"/>
      <c r="X804" s="86"/>
      <c r="Y804" s="86"/>
      <c r="Z804" s="86"/>
      <c r="AA804" s="86"/>
      <c r="AB804" s="86"/>
      <c r="AC804" s="86"/>
      <c r="AD804" s="86"/>
      <c r="AE804" s="86"/>
      <c r="AF804" s="86"/>
      <c r="AG804" s="86"/>
      <c r="AH804" s="86"/>
      <c r="AI804" s="86"/>
      <c r="AJ804" s="86"/>
      <c r="AK804" s="86"/>
      <c r="AL804" s="86"/>
      <c r="AM804" s="86"/>
      <c r="AN804" s="86"/>
      <c r="AO804" s="86"/>
      <c r="AP804" s="86"/>
      <c r="AQ804" s="86"/>
      <c r="AR804" s="86"/>
      <c r="AS804" s="86"/>
      <c r="AT804" s="86"/>
      <c r="AU804" s="86"/>
      <c r="AV804" s="86"/>
      <c r="AW804" s="86"/>
      <c r="AX804" s="86"/>
      <c r="AY804" s="86"/>
      <c r="AZ804" s="86"/>
      <c r="BA804" s="86"/>
      <c r="BB804" s="86"/>
      <c r="BC804" s="86"/>
      <c r="BD804" s="86"/>
      <c r="BE804" s="86"/>
      <c r="BF804" s="86"/>
      <c r="BG804" s="86"/>
    </row>
    <row r="805">
      <c r="A805" s="86"/>
      <c r="B805" s="86"/>
      <c r="C805" s="86"/>
      <c r="D805" s="86"/>
      <c r="E805" s="86"/>
      <c r="F805" s="86"/>
      <c r="G805" s="86"/>
      <c r="H805" s="86"/>
      <c r="I805" s="86"/>
      <c r="J805" s="86"/>
      <c r="K805" s="86"/>
      <c r="L805" s="86"/>
      <c r="M805" s="86"/>
      <c r="N805" s="86"/>
      <c r="O805" s="86"/>
      <c r="P805" s="86"/>
      <c r="Q805" s="86"/>
      <c r="R805" s="86"/>
      <c r="S805" s="86"/>
      <c r="T805" s="86"/>
      <c r="U805" s="86"/>
      <c r="V805" s="86"/>
      <c r="W805" s="86"/>
      <c r="X805" s="86"/>
      <c r="Y805" s="86"/>
      <c r="Z805" s="86"/>
      <c r="AA805" s="86"/>
      <c r="AB805" s="86"/>
      <c r="AC805" s="86"/>
      <c r="AD805" s="86"/>
      <c r="AE805" s="86"/>
      <c r="AF805" s="86"/>
      <c r="AG805" s="86"/>
      <c r="AH805" s="86"/>
      <c r="AI805" s="86"/>
      <c r="AJ805" s="86"/>
      <c r="AK805" s="86"/>
      <c r="AL805" s="86"/>
      <c r="AM805" s="86"/>
      <c r="AN805" s="86"/>
      <c r="AO805" s="86"/>
      <c r="AP805" s="86"/>
      <c r="AQ805" s="86"/>
      <c r="AR805" s="86"/>
      <c r="AS805" s="86"/>
      <c r="AT805" s="86"/>
      <c r="AU805" s="86"/>
      <c r="AV805" s="86"/>
      <c r="AW805" s="86"/>
      <c r="AX805" s="86"/>
      <c r="AY805" s="86"/>
      <c r="AZ805" s="86"/>
      <c r="BA805" s="86"/>
      <c r="BB805" s="86"/>
      <c r="BC805" s="86"/>
      <c r="BD805" s="86"/>
      <c r="BE805" s="86"/>
      <c r="BF805" s="86"/>
      <c r="BG805" s="86"/>
    </row>
    <row r="806">
      <c r="A806" s="86"/>
      <c r="B806" s="86"/>
      <c r="C806" s="86"/>
      <c r="D806" s="86"/>
      <c r="E806" s="86"/>
      <c r="F806" s="86"/>
      <c r="G806" s="86"/>
      <c r="H806" s="86"/>
      <c r="I806" s="86"/>
      <c r="J806" s="86"/>
      <c r="K806" s="86"/>
      <c r="L806" s="86"/>
      <c r="M806" s="86"/>
      <c r="N806" s="86"/>
      <c r="O806" s="86"/>
      <c r="P806" s="86"/>
      <c r="Q806" s="86"/>
      <c r="R806" s="86"/>
      <c r="S806" s="86"/>
      <c r="T806" s="86"/>
      <c r="U806" s="86"/>
      <c r="V806" s="86"/>
      <c r="W806" s="86"/>
      <c r="X806" s="86"/>
      <c r="Y806" s="86"/>
      <c r="Z806" s="86"/>
      <c r="AA806" s="86"/>
      <c r="AB806" s="86"/>
      <c r="AC806" s="86"/>
      <c r="AD806" s="86"/>
      <c r="AE806" s="86"/>
      <c r="AF806" s="86"/>
      <c r="AG806" s="86"/>
      <c r="AH806" s="86"/>
      <c r="AI806" s="86"/>
      <c r="AJ806" s="86"/>
      <c r="AK806" s="86"/>
      <c r="AL806" s="86"/>
      <c r="AM806" s="86"/>
      <c r="AN806" s="86"/>
      <c r="AO806" s="86"/>
      <c r="AP806" s="86"/>
      <c r="AQ806" s="86"/>
      <c r="AR806" s="86"/>
      <c r="AS806" s="86"/>
      <c r="AT806" s="86"/>
      <c r="AU806" s="86"/>
      <c r="AV806" s="86"/>
      <c r="AW806" s="86"/>
      <c r="AX806" s="86"/>
      <c r="AY806" s="86"/>
      <c r="AZ806" s="86"/>
      <c r="BA806" s="86"/>
      <c r="BB806" s="86"/>
      <c r="BC806" s="86"/>
      <c r="BD806" s="86"/>
      <c r="BE806" s="86"/>
      <c r="BF806" s="86"/>
      <c r="BG806" s="86"/>
    </row>
    <row r="807">
      <c r="A807" s="86"/>
      <c r="B807" s="86"/>
      <c r="C807" s="86"/>
      <c r="D807" s="86"/>
      <c r="E807" s="86"/>
      <c r="F807" s="86"/>
      <c r="G807" s="86"/>
      <c r="H807" s="86"/>
      <c r="I807" s="86"/>
      <c r="J807" s="86"/>
      <c r="K807" s="86"/>
      <c r="L807" s="86"/>
      <c r="M807" s="86"/>
      <c r="N807" s="86"/>
      <c r="O807" s="86"/>
      <c r="P807" s="86"/>
      <c r="Q807" s="86"/>
      <c r="R807" s="86"/>
      <c r="S807" s="86"/>
      <c r="T807" s="86"/>
      <c r="U807" s="86"/>
      <c r="V807" s="86"/>
      <c r="W807" s="86"/>
      <c r="X807" s="86"/>
      <c r="Y807" s="86"/>
      <c r="Z807" s="86"/>
      <c r="AA807" s="86"/>
      <c r="AB807" s="86"/>
      <c r="AC807" s="86"/>
      <c r="AD807" s="86"/>
      <c r="AE807" s="86"/>
      <c r="AF807" s="86"/>
      <c r="AG807" s="86"/>
      <c r="AH807" s="86"/>
      <c r="AI807" s="86"/>
      <c r="AJ807" s="86"/>
      <c r="AK807" s="86"/>
      <c r="AL807" s="86"/>
      <c r="AM807" s="86"/>
      <c r="AN807" s="86"/>
      <c r="AO807" s="86"/>
      <c r="AP807" s="86"/>
      <c r="AQ807" s="86"/>
      <c r="AR807" s="86"/>
      <c r="AS807" s="86"/>
      <c r="AT807" s="86"/>
      <c r="AU807" s="86"/>
      <c r="AV807" s="86"/>
      <c r="AW807" s="86"/>
      <c r="AX807" s="86"/>
      <c r="AY807" s="86"/>
      <c r="AZ807" s="86"/>
      <c r="BA807" s="86"/>
      <c r="BB807" s="86"/>
      <c r="BC807" s="86"/>
      <c r="BD807" s="86"/>
      <c r="BE807" s="86"/>
      <c r="BF807" s="86"/>
      <c r="BG807" s="86"/>
    </row>
    <row r="808">
      <c r="A808" s="86"/>
      <c r="B808" s="86"/>
      <c r="C808" s="86"/>
      <c r="D808" s="86"/>
      <c r="E808" s="86"/>
      <c r="F808" s="86"/>
      <c r="G808" s="86"/>
      <c r="H808" s="86"/>
      <c r="I808" s="86"/>
      <c r="J808" s="86"/>
      <c r="K808" s="86"/>
      <c r="L808" s="86"/>
      <c r="M808" s="86"/>
      <c r="N808" s="86"/>
      <c r="O808" s="86"/>
      <c r="P808" s="86"/>
      <c r="Q808" s="86"/>
      <c r="R808" s="86"/>
      <c r="S808" s="86"/>
      <c r="T808" s="86"/>
      <c r="U808" s="86"/>
      <c r="V808" s="86"/>
      <c r="W808" s="86"/>
      <c r="X808" s="86"/>
      <c r="Y808" s="86"/>
      <c r="Z808" s="86"/>
      <c r="AA808" s="86"/>
      <c r="AB808" s="86"/>
      <c r="AC808" s="86"/>
      <c r="AD808" s="86"/>
      <c r="AE808" s="86"/>
      <c r="AF808" s="86"/>
      <c r="AG808" s="86"/>
      <c r="AH808" s="86"/>
      <c r="AI808" s="86"/>
      <c r="AJ808" s="86"/>
      <c r="AK808" s="86"/>
      <c r="AL808" s="86"/>
      <c r="AM808" s="86"/>
      <c r="AN808" s="86"/>
      <c r="AO808" s="86"/>
      <c r="AP808" s="86"/>
      <c r="AQ808" s="86"/>
      <c r="AR808" s="86"/>
      <c r="AS808" s="86"/>
      <c r="AT808" s="86"/>
      <c r="AU808" s="86"/>
      <c r="AV808" s="86"/>
      <c r="AW808" s="86"/>
      <c r="AX808" s="86"/>
      <c r="AY808" s="86"/>
      <c r="AZ808" s="86"/>
      <c r="BA808" s="86"/>
      <c r="BB808" s="86"/>
      <c r="BC808" s="86"/>
      <c r="BD808" s="86"/>
      <c r="BE808" s="86"/>
      <c r="BF808" s="86"/>
      <c r="BG808" s="86"/>
    </row>
    <row r="809">
      <c r="A809" s="86"/>
      <c r="B809" s="86"/>
      <c r="C809" s="86"/>
      <c r="D809" s="86"/>
      <c r="E809" s="86"/>
      <c r="F809" s="86"/>
      <c r="G809" s="86"/>
      <c r="H809" s="86"/>
      <c r="I809" s="86"/>
      <c r="J809" s="86"/>
      <c r="K809" s="86"/>
      <c r="L809" s="86"/>
      <c r="M809" s="86"/>
      <c r="N809" s="86"/>
      <c r="O809" s="86"/>
      <c r="P809" s="86"/>
      <c r="Q809" s="86"/>
      <c r="R809" s="86"/>
      <c r="S809" s="86"/>
      <c r="T809" s="86"/>
      <c r="U809" s="86"/>
      <c r="V809" s="86"/>
      <c r="W809" s="86"/>
      <c r="X809" s="86"/>
      <c r="Y809" s="86"/>
      <c r="Z809" s="86"/>
      <c r="AA809" s="86"/>
      <c r="AB809" s="86"/>
      <c r="AC809" s="86"/>
      <c r="AD809" s="86"/>
      <c r="AE809" s="86"/>
      <c r="AF809" s="86"/>
      <c r="AG809" s="86"/>
      <c r="AH809" s="86"/>
      <c r="AI809" s="86"/>
      <c r="AJ809" s="86"/>
      <c r="AK809" s="86"/>
      <c r="AL809" s="86"/>
      <c r="AM809" s="86"/>
      <c r="AN809" s="86"/>
      <c r="AO809" s="86"/>
      <c r="AP809" s="86"/>
      <c r="AQ809" s="86"/>
      <c r="AR809" s="86"/>
      <c r="AS809" s="86"/>
      <c r="AT809" s="86"/>
      <c r="AU809" s="86"/>
      <c r="AV809" s="86"/>
      <c r="AW809" s="86"/>
      <c r="AX809" s="86"/>
      <c r="AY809" s="86"/>
      <c r="AZ809" s="86"/>
      <c r="BA809" s="86"/>
      <c r="BB809" s="86"/>
      <c r="BC809" s="86"/>
      <c r="BD809" s="86"/>
      <c r="BE809" s="86"/>
      <c r="BF809" s="86"/>
      <c r="BG809" s="86"/>
    </row>
    <row r="810">
      <c r="A810" s="86"/>
      <c r="B810" s="86"/>
      <c r="C810" s="86"/>
      <c r="D810" s="86"/>
      <c r="E810" s="86"/>
      <c r="F810" s="86"/>
      <c r="G810" s="86"/>
      <c r="H810" s="86"/>
      <c r="I810" s="86"/>
      <c r="J810" s="86"/>
      <c r="K810" s="86"/>
      <c r="L810" s="86"/>
      <c r="M810" s="86"/>
      <c r="N810" s="86"/>
      <c r="O810" s="86"/>
      <c r="P810" s="86"/>
      <c r="Q810" s="86"/>
      <c r="R810" s="86"/>
      <c r="S810" s="86"/>
      <c r="T810" s="86"/>
      <c r="U810" s="86"/>
      <c r="V810" s="86"/>
      <c r="W810" s="86"/>
      <c r="X810" s="86"/>
      <c r="Y810" s="86"/>
      <c r="Z810" s="86"/>
      <c r="AA810" s="86"/>
      <c r="AB810" s="86"/>
      <c r="AC810" s="86"/>
      <c r="AD810" s="86"/>
      <c r="AE810" s="86"/>
      <c r="AF810" s="86"/>
      <c r="AG810" s="86"/>
      <c r="AH810" s="86"/>
      <c r="AI810" s="86"/>
      <c r="AJ810" s="86"/>
      <c r="AK810" s="86"/>
      <c r="AL810" s="86"/>
      <c r="AM810" s="86"/>
      <c r="AN810" s="86"/>
      <c r="AO810" s="86"/>
      <c r="AP810" s="86"/>
      <c r="AQ810" s="86"/>
      <c r="AR810" s="86"/>
      <c r="AS810" s="86"/>
      <c r="AT810" s="86"/>
      <c r="AU810" s="86"/>
      <c r="AV810" s="86"/>
      <c r="AW810" s="86"/>
      <c r="AX810" s="86"/>
      <c r="AY810" s="86"/>
      <c r="AZ810" s="86"/>
      <c r="BA810" s="86"/>
      <c r="BB810" s="86"/>
      <c r="BC810" s="86"/>
      <c r="BD810" s="86"/>
      <c r="BE810" s="86"/>
      <c r="BF810" s="86"/>
      <c r="BG810" s="86"/>
    </row>
    <row r="811">
      <c r="A811" s="86"/>
      <c r="B811" s="86"/>
      <c r="C811" s="86"/>
      <c r="D811" s="86"/>
      <c r="E811" s="86"/>
      <c r="F811" s="86"/>
      <c r="G811" s="86"/>
      <c r="H811" s="86"/>
      <c r="I811" s="86"/>
      <c r="J811" s="86"/>
      <c r="K811" s="86"/>
      <c r="L811" s="86"/>
      <c r="M811" s="86"/>
      <c r="N811" s="86"/>
      <c r="O811" s="86"/>
      <c r="P811" s="86"/>
      <c r="Q811" s="86"/>
      <c r="R811" s="86"/>
      <c r="S811" s="86"/>
      <c r="T811" s="86"/>
      <c r="U811" s="86"/>
      <c r="V811" s="86"/>
      <c r="W811" s="86"/>
      <c r="X811" s="86"/>
      <c r="Y811" s="86"/>
      <c r="Z811" s="86"/>
      <c r="AA811" s="86"/>
      <c r="AB811" s="86"/>
      <c r="AC811" s="86"/>
      <c r="AD811" s="86"/>
      <c r="AE811" s="86"/>
      <c r="AF811" s="86"/>
      <c r="AG811" s="86"/>
      <c r="AH811" s="86"/>
      <c r="AI811" s="86"/>
      <c r="AJ811" s="86"/>
      <c r="AK811" s="86"/>
      <c r="AL811" s="86"/>
      <c r="AM811" s="86"/>
      <c r="AN811" s="86"/>
      <c r="AO811" s="86"/>
      <c r="AP811" s="86"/>
      <c r="AQ811" s="86"/>
      <c r="AR811" s="86"/>
      <c r="AS811" s="86"/>
      <c r="AT811" s="86"/>
      <c r="AU811" s="86"/>
      <c r="AV811" s="86"/>
      <c r="AW811" s="86"/>
      <c r="AX811" s="86"/>
      <c r="AY811" s="86"/>
      <c r="AZ811" s="86"/>
      <c r="BA811" s="86"/>
      <c r="BB811" s="86"/>
      <c r="BC811" s="86"/>
      <c r="BD811" s="86"/>
      <c r="BE811" s="86"/>
      <c r="BF811" s="86"/>
      <c r="BG811" s="86"/>
    </row>
    <row r="812">
      <c r="A812" s="86"/>
      <c r="B812" s="86"/>
      <c r="C812" s="86"/>
      <c r="D812" s="86"/>
      <c r="E812" s="86"/>
      <c r="F812" s="86"/>
      <c r="G812" s="86"/>
      <c r="H812" s="86"/>
      <c r="I812" s="86"/>
      <c r="J812" s="86"/>
      <c r="K812" s="86"/>
      <c r="L812" s="86"/>
      <c r="M812" s="86"/>
      <c r="N812" s="86"/>
      <c r="O812" s="86"/>
      <c r="P812" s="86"/>
      <c r="Q812" s="86"/>
      <c r="R812" s="86"/>
      <c r="S812" s="86"/>
      <c r="T812" s="86"/>
      <c r="U812" s="86"/>
      <c r="V812" s="86"/>
      <c r="W812" s="86"/>
      <c r="X812" s="86"/>
      <c r="Y812" s="86"/>
      <c r="Z812" s="86"/>
      <c r="AA812" s="86"/>
      <c r="AB812" s="86"/>
      <c r="AC812" s="86"/>
      <c r="AD812" s="86"/>
      <c r="AE812" s="86"/>
      <c r="AF812" s="86"/>
      <c r="AG812" s="86"/>
      <c r="AH812" s="86"/>
      <c r="AI812" s="86"/>
      <c r="AJ812" s="86"/>
      <c r="AK812" s="86"/>
      <c r="AL812" s="86"/>
      <c r="AM812" s="86"/>
      <c r="AN812" s="86"/>
      <c r="AO812" s="86"/>
      <c r="AP812" s="86"/>
      <c r="AQ812" s="86"/>
      <c r="AR812" s="86"/>
      <c r="AS812" s="86"/>
      <c r="AT812" s="86"/>
      <c r="AU812" s="86"/>
      <c r="AV812" s="86"/>
      <c r="AW812" s="86"/>
      <c r="AX812" s="86"/>
      <c r="AY812" s="86"/>
      <c r="AZ812" s="86"/>
      <c r="BA812" s="86"/>
      <c r="BB812" s="86"/>
      <c r="BC812" s="86"/>
      <c r="BD812" s="86"/>
      <c r="BE812" s="86"/>
      <c r="BF812" s="86"/>
      <c r="BG812" s="86"/>
    </row>
    <row r="813">
      <c r="A813" s="86"/>
      <c r="B813" s="86"/>
      <c r="C813" s="86"/>
      <c r="D813" s="86"/>
      <c r="E813" s="86"/>
      <c r="F813" s="86"/>
      <c r="G813" s="86"/>
      <c r="H813" s="86"/>
      <c r="I813" s="86"/>
      <c r="J813" s="86"/>
      <c r="K813" s="86"/>
      <c r="L813" s="86"/>
      <c r="M813" s="86"/>
      <c r="N813" s="86"/>
      <c r="O813" s="86"/>
      <c r="P813" s="86"/>
      <c r="Q813" s="86"/>
      <c r="R813" s="86"/>
      <c r="S813" s="86"/>
      <c r="T813" s="86"/>
      <c r="U813" s="86"/>
      <c r="V813" s="86"/>
      <c r="W813" s="86"/>
      <c r="X813" s="86"/>
      <c r="Y813" s="86"/>
      <c r="Z813" s="86"/>
      <c r="AA813" s="86"/>
      <c r="AB813" s="86"/>
      <c r="AC813" s="86"/>
      <c r="AD813" s="86"/>
      <c r="AE813" s="86"/>
      <c r="AF813" s="86"/>
      <c r="AG813" s="86"/>
      <c r="AH813" s="86"/>
      <c r="AI813" s="86"/>
      <c r="AJ813" s="86"/>
      <c r="AK813" s="86"/>
      <c r="AL813" s="86"/>
      <c r="AM813" s="86"/>
      <c r="AN813" s="86"/>
      <c r="AO813" s="86"/>
      <c r="AP813" s="86"/>
      <c r="AQ813" s="86"/>
      <c r="AR813" s="86"/>
      <c r="AS813" s="86"/>
      <c r="AT813" s="86"/>
      <c r="AU813" s="86"/>
      <c r="AV813" s="86"/>
      <c r="AW813" s="86"/>
      <c r="AX813" s="86"/>
      <c r="AY813" s="86"/>
      <c r="AZ813" s="86"/>
      <c r="BA813" s="86"/>
      <c r="BB813" s="86"/>
      <c r="BC813" s="86"/>
      <c r="BD813" s="86"/>
      <c r="BE813" s="86"/>
      <c r="BF813" s="86"/>
      <c r="BG813" s="86"/>
    </row>
    <row r="814">
      <c r="A814" s="86"/>
      <c r="B814" s="86"/>
      <c r="C814" s="86"/>
      <c r="D814" s="86"/>
      <c r="E814" s="86"/>
      <c r="F814" s="86"/>
      <c r="G814" s="86"/>
      <c r="H814" s="86"/>
      <c r="I814" s="86"/>
      <c r="J814" s="86"/>
      <c r="K814" s="86"/>
      <c r="L814" s="86"/>
      <c r="M814" s="86"/>
      <c r="N814" s="86"/>
      <c r="O814" s="86"/>
      <c r="P814" s="86"/>
      <c r="Q814" s="86"/>
      <c r="R814" s="86"/>
      <c r="S814" s="86"/>
      <c r="T814" s="86"/>
      <c r="U814" s="86"/>
      <c r="V814" s="86"/>
      <c r="W814" s="86"/>
      <c r="X814" s="86"/>
      <c r="Y814" s="86"/>
      <c r="Z814" s="86"/>
      <c r="AA814" s="86"/>
      <c r="AB814" s="86"/>
      <c r="AC814" s="86"/>
      <c r="AD814" s="86"/>
      <c r="AE814" s="86"/>
      <c r="AF814" s="86"/>
      <c r="AG814" s="86"/>
      <c r="AH814" s="86"/>
      <c r="AI814" s="86"/>
      <c r="AJ814" s="86"/>
      <c r="AK814" s="86"/>
      <c r="AL814" s="86"/>
      <c r="AM814" s="86"/>
      <c r="AN814" s="86"/>
      <c r="AO814" s="86"/>
      <c r="AP814" s="86"/>
      <c r="AQ814" s="86"/>
      <c r="AR814" s="86"/>
      <c r="AS814" s="86"/>
      <c r="AT814" s="86"/>
      <c r="AU814" s="86"/>
      <c r="AV814" s="86"/>
      <c r="AW814" s="86"/>
      <c r="AX814" s="86"/>
      <c r="AY814" s="86"/>
      <c r="AZ814" s="86"/>
      <c r="BA814" s="86"/>
      <c r="BB814" s="86"/>
      <c r="BC814" s="86"/>
      <c r="BD814" s="86"/>
      <c r="BE814" s="86"/>
      <c r="BF814" s="86"/>
      <c r="BG814" s="86"/>
    </row>
    <row r="815">
      <c r="A815" s="86"/>
      <c r="B815" s="86"/>
      <c r="C815" s="86"/>
      <c r="D815" s="86"/>
      <c r="E815" s="86"/>
      <c r="F815" s="86"/>
      <c r="G815" s="86"/>
      <c r="H815" s="86"/>
      <c r="I815" s="86"/>
      <c r="J815" s="86"/>
      <c r="K815" s="86"/>
      <c r="L815" s="86"/>
      <c r="M815" s="86"/>
      <c r="N815" s="86"/>
      <c r="O815" s="86"/>
      <c r="P815" s="86"/>
      <c r="Q815" s="86"/>
      <c r="R815" s="86"/>
      <c r="S815" s="86"/>
      <c r="T815" s="86"/>
      <c r="U815" s="86"/>
      <c r="V815" s="86"/>
      <c r="W815" s="86"/>
      <c r="X815" s="86"/>
      <c r="Y815" s="86"/>
      <c r="Z815" s="86"/>
      <c r="AA815" s="86"/>
      <c r="AB815" s="86"/>
      <c r="AC815" s="86"/>
      <c r="AD815" s="86"/>
      <c r="AE815" s="86"/>
      <c r="AF815" s="86"/>
      <c r="AG815" s="86"/>
      <c r="AH815" s="86"/>
      <c r="AI815" s="86"/>
      <c r="AJ815" s="86"/>
      <c r="AK815" s="86"/>
      <c r="AL815" s="86"/>
      <c r="AM815" s="86"/>
      <c r="AN815" s="86"/>
      <c r="AO815" s="86"/>
      <c r="AP815" s="86"/>
      <c r="AQ815" s="86"/>
      <c r="AR815" s="86"/>
      <c r="AS815" s="86"/>
      <c r="AT815" s="86"/>
      <c r="AU815" s="86"/>
      <c r="AV815" s="86"/>
      <c r="AW815" s="86"/>
      <c r="AX815" s="86"/>
      <c r="AY815" s="86"/>
      <c r="AZ815" s="86"/>
      <c r="BA815" s="86"/>
      <c r="BB815" s="86"/>
      <c r="BC815" s="86"/>
      <c r="BD815" s="86"/>
      <c r="BE815" s="86"/>
      <c r="BF815" s="86"/>
      <c r="BG815" s="86"/>
    </row>
    <row r="816">
      <c r="A816" s="86"/>
      <c r="B816" s="86"/>
      <c r="C816" s="86"/>
      <c r="D816" s="86"/>
      <c r="E816" s="86"/>
      <c r="F816" s="86"/>
      <c r="G816" s="86"/>
      <c r="H816" s="86"/>
      <c r="I816" s="86"/>
      <c r="J816" s="86"/>
      <c r="K816" s="86"/>
      <c r="L816" s="86"/>
      <c r="M816" s="86"/>
      <c r="N816" s="86"/>
      <c r="O816" s="86"/>
      <c r="P816" s="86"/>
      <c r="Q816" s="86"/>
      <c r="R816" s="86"/>
      <c r="S816" s="86"/>
      <c r="T816" s="86"/>
      <c r="U816" s="86"/>
      <c r="V816" s="86"/>
      <c r="W816" s="86"/>
      <c r="X816" s="86"/>
      <c r="Y816" s="86"/>
      <c r="Z816" s="86"/>
      <c r="AA816" s="86"/>
      <c r="AB816" s="86"/>
      <c r="AC816" s="86"/>
      <c r="AD816" s="86"/>
      <c r="AE816" s="86"/>
      <c r="AF816" s="86"/>
      <c r="AG816" s="86"/>
      <c r="AH816" s="86"/>
      <c r="AI816" s="86"/>
      <c r="AJ816" s="86"/>
      <c r="AK816" s="86"/>
      <c r="AL816" s="86"/>
      <c r="AM816" s="86"/>
      <c r="AN816" s="86"/>
      <c r="AO816" s="86"/>
      <c r="AP816" s="86"/>
      <c r="AQ816" s="86"/>
      <c r="AR816" s="86"/>
      <c r="AS816" s="86"/>
      <c r="AT816" s="86"/>
      <c r="AU816" s="86"/>
      <c r="AV816" s="86"/>
      <c r="AW816" s="86"/>
      <c r="AX816" s="86"/>
      <c r="AY816" s="86"/>
      <c r="AZ816" s="86"/>
      <c r="BA816" s="86"/>
      <c r="BB816" s="86"/>
      <c r="BC816" s="86"/>
      <c r="BD816" s="86"/>
      <c r="BE816" s="86"/>
      <c r="BF816" s="86"/>
      <c r="BG816" s="86"/>
    </row>
    <row r="817">
      <c r="A817" s="86"/>
      <c r="B817" s="86"/>
      <c r="C817" s="86"/>
      <c r="D817" s="86"/>
      <c r="E817" s="86"/>
      <c r="F817" s="86"/>
      <c r="G817" s="86"/>
      <c r="H817" s="86"/>
      <c r="I817" s="86"/>
      <c r="J817" s="86"/>
      <c r="K817" s="86"/>
      <c r="L817" s="86"/>
      <c r="M817" s="86"/>
      <c r="N817" s="86"/>
      <c r="O817" s="86"/>
      <c r="P817" s="86"/>
      <c r="Q817" s="86"/>
      <c r="R817" s="86"/>
      <c r="S817" s="86"/>
      <c r="T817" s="86"/>
      <c r="U817" s="86"/>
      <c r="V817" s="86"/>
      <c r="W817" s="86"/>
      <c r="X817" s="86"/>
      <c r="Y817" s="86"/>
      <c r="Z817" s="86"/>
      <c r="AA817" s="86"/>
      <c r="AB817" s="86"/>
      <c r="AC817" s="86"/>
      <c r="AD817" s="86"/>
      <c r="AE817" s="86"/>
      <c r="AF817" s="86"/>
      <c r="AG817" s="86"/>
      <c r="AH817" s="86"/>
      <c r="AI817" s="86"/>
      <c r="AJ817" s="86"/>
      <c r="AK817" s="86"/>
      <c r="AL817" s="86"/>
      <c r="AM817" s="86"/>
      <c r="AN817" s="86"/>
      <c r="AO817" s="86"/>
      <c r="AP817" s="86"/>
      <c r="AQ817" s="86"/>
      <c r="AR817" s="86"/>
      <c r="AS817" s="86"/>
      <c r="AT817" s="86"/>
      <c r="AU817" s="86"/>
      <c r="AV817" s="86"/>
      <c r="AW817" s="86"/>
      <c r="AX817" s="86"/>
      <c r="AY817" s="86"/>
      <c r="AZ817" s="86"/>
      <c r="BA817" s="86"/>
      <c r="BB817" s="86"/>
      <c r="BC817" s="86"/>
      <c r="BD817" s="86"/>
      <c r="BE817" s="86"/>
      <c r="BF817" s="86"/>
      <c r="BG817" s="86"/>
    </row>
    <row r="818">
      <c r="A818" s="86"/>
      <c r="B818" s="86"/>
      <c r="C818" s="86"/>
      <c r="D818" s="86"/>
      <c r="E818" s="86"/>
      <c r="F818" s="86"/>
      <c r="G818" s="86"/>
      <c r="H818" s="86"/>
      <c r="I818" s="86"/>
      <c r="J818" s="86"/>
      <c r="K818" s="86"/>
      <c r="L818" s="86"/>
      <c r="M818" s="86"/>
      <c r="N818" s="86"/>
      <c r="O818" s="86"/>
      <c r="P818" s="86"/>
      <c r="Q818" s="86"/>
      <c r="R818" s="86"/>
      <c r="S818" s="86"/>
      <c r="T818" s="86"/>
      <c r="U818" s="86"/>
      <c r="V818" s="86"/>
      <c r="W818" s="86"/>
      <c r="X818" s="86"/>
      <c r="Y818" s="86"/>
      <c r="Z818" s="86"/>
      <c r="AA818" s="86"/>
      <c r="AB818" s="86"/>
      <c r="AC818" s="86"/>
      <c r="AD818" s="86"/>
      <c r="AE818" s="86"/>
      <c r="AF818" s="86"/>
      <c r="AG818" s="86"/>
      <c r="AH818" s="86"/>
      <c r="AI818" s="86"/>
      <c r="AJ818" s="86"/>
      <c r="AK818" s="86"/>
      <c r="AL818" s="86"/>
      <c r="AM818" s="86"/>
      <c r="AN818" s="86"/>
      <c r="AO818" s="86"/>
      <c r="AP818" s="86"/>
      <c r="AQ818" s="86"/>
      <c r="AR818" s="86"/>
      <c r="AS818" s="86"/>
      <c r="AT818" s="86"/>
      <c r="AU818" s="86"/>
      <c r="AV818" s="86"/>
      <c r="AW818" s="86"/>
      <c r="AX818" s="86"/>
      <c r="AY818" s="86"/>
      <c r="AZ818" s="86"/>
      <c r="BA818" s="86"/>
      <c r="BB818" s="86"/>
      <c r="BC818" s="86"/>
      <c r="BD818" s="86"/>
      <c r="BE818" s="86"/>
      <c r="BF818" s="86"/>
      <c r="BG818" s="86"/>
    </row>
    <row r="819">
      <c r="A819" s="86"/>
      <c r="B819" s="86"/>
      <c r="C819" s="86"/>
      <c r="D819" s="86"/>
      <c r="E819" s="86"/>
      <c r="F819" s="86"/>
      <c r="G819" s="86"/>
      <c r="H819" s="86"/>
      <c r="I819" s="86"/>
      <c r="J819" s="86"/>
      <c r="K819" s="86"/>
      <c r="L819" s="86"/>
      <c r="M819" s="86"/>
      <c r="N819" s="86"/>
      <c r="O819" s="86"/>
      <c r="P819" s="86"/>
      <c r="Q819" s="86"/>
      <c r="R819" s="86"/>
      <c r="S819" s="86"/>
      <c r="T819" s="86"/>
      <c r="U819" s="86"/>
      <c r="V819" s="86"/>
      <c r="W819" s="86"/>
      <c r="X819" s="86"/>
      <c r="Y819" s="86"/>
      <c r="Z819" s="86"/>
      <c r="AA819" s="86"/>
      <c r="AB819" s="86"/>
      <c r="AC819" s="86"/>
      <c r="AD819" s="86"/>
      <c r="AE819" s="86"/>
      <c r="AF819" s="86"/>
      <c r="AG819" s="86"/>
      <c r="AH819" s="86"/>
      <c r="AI819" s="86"/>
      <c r="AJ819" s="86"/>
      <c r="AK819" s="86"/>
      <c r="AL819" s="86"/>
      <c r="AM819" s="86"/>
      <c r="AN819" s="86"/>
      <c r="AO819" s="86"/>
      <c r="AP819" s="86"/>
      <c r="AQ819" s="86"/>
      <c r="AR819" s="86"/>
      <c r="AS819" s="86"/>
      <c r="AT819" s="86"/>
      <c r="AU819" s="86"/>
      <c r="AV819" s="86"/>
      <c r="AW819" s="86"/>
      <c r="AX819" s="86"/>
      <c r="AY819" s="86"/>
      <c r="AZ819" s="86"/>
      <c r="BA819" s="86"/>
      <c r="BB819" s="86"/>
      <c r="BC819" s="86"/>
      <c r="BD819" s="86"/>
      <c r="BE819" s="86"/>
      <c r="BF819" s="86"/>
      <c r="BG819" s="86"/>
    </row>
    <row r="820">
      <c r="A820" s="86"/>
      <c r="B820" s="86"/>
      <c r="C820" s="86"/>
      <c r="D820" s="86"/>
      <c r="E820" s="86"/>
      <c r="F820" s="86"/>
      <c r="G820" s="86"/>
      <c r="H820" s="86"/>
      <c r="I820" s="86"/>
      <c r="J820" s="86"/>
      <c r="K820" s="86"/>
      <c r="L820" s="86"/>
      <c r="M820" s="86"/>
      <c r="N820" s="86"/>
      <c r="O820" s="86"/>
      <c r="P820" s="86"/>
      <c r="Q820" s="86"/>
      <c r="R820" s="86"/>
      <c r="S820" s="86"/>
      <c r="T820" s="86"/>
      <c r="U820" s="86"/>
      <c r="V820" s="86"/>
      <c r="W820" s="86"/>
      <c r="X820" s="86"/>
      <c r="Y820" s="86"/>
      <c r="Z820" s="86"/>
      <c r="AA820" s="86"/>
      <c r="AB820" s="86"/>
      <c r="AC820" s="86"/>
      <c r="AD820" s="86"/>
      <c r="AE820" s="86"/>
      <c r="AF820" s="86"/>
      <c r="AG820" s="86"/>
      <c r="AH820" s="86"/>
      <c r="AI820" s="86"/>
      <c r="AJ820" s="86"/>
      <c r="AK820" s="86"/>
      <c r="AL820" s="86"/>
      <c r="AM820" s="86"/>
      <c r="AN820" s="86"/>
      <c r="AO820" s="86"/>
      <c r="AP820" s="86"/>
      <c r="AQ820" s="86"/>
      <c r="AR820" s="86"/>
      <c r="AS820" s="86"/>
      <c r="AT820" s="86"/>
      <c r="AU820" s="86"/>
      <c r="AV820" s="86"/>
      <c r="AW820" s="86"/>
      <c r="AX820" s="86"/>
      <c r="AY820" s="86"/>
      <c r="AZ820" s="86"/>
      <c r="BA820" s="86"/>
      <c r="BB820" s="86"/>
      <c r="BC820" s="86"/>
      <c r="BD820" s="86"/>
      <c r="BE820" s="86"/>
      <c r="BF820" s="86"/>
      <c r="BG820" s="86"/>
    </row>
    <row r="821">
      <c r="A821" s="86"/>
      <c r="B821" s="86"/>
      <c r="C821" s="86"/>
      <c r="D821" s="86"/>
      <c r="E821" s="86"/>
      <c r="F821" s="86"/>
      <c r="G821" s="86"/>
      <c r="H821" s="86"/>
      <c r="I821" s="86"/>
      <c r="J821" s="86"/>
      <c r="K821" s="86"/>
      <c r="L821" s="86"/>
      <c r="M821" s="86"/>
      <c r="N821" s="86"/>
      <c r="O821" s="86"/>
      <c r="P821" s="86"/>
      <c r="Q821" s="86"/>
      <c r="R821" s="86"/>
      <c r="S821" s="86"/>
      <c r="T821" s="86"/>
      <c r="U821" s="86"/>
      <c r="V821" s="86"/>
      <c r="W821" s="86"/>
      <c r="X821" s="86"/>
      <c r="Y821" s="86"/>
      <c r="Z821" s="86"/>
      <c r="AA821" s="86"/>
      <c r="AB821" s="86"/>
      <c r="AC821" s="86"/>
      <c r="AD821" s="86"/>
      <c r="AE821" s="86"/>
      <c r="AF821" s="86"/>
      <c r="AG821" s="86"/>
      <c r="AH821" s="86"/>
      <c r="AI821" s="86"/>
      <c r="AJ821" s="86"/>
      <c r="AK821" s="86"/>
      <c r="AL821" s="86"/>
      <c r="AM821" s="86"/>
      <c r="AN821" s="86"/>
      <c r="AO821" s="86"/>
      <c r="AP821" s="86"/>
      <c r="AQ821" s="86"/>
      <c r="AR821" s="86"/>
      <c r="AS821" s="86"/>
      <c r="AT821" s="86"/>
      <c r="AU821" s="86"/>
      <c r="AV821" s="86"/>
      <c r="AW821" s="86"/>
      <c r="AX821" s="86"/>
      <c r="AY821" s="86"/>
      <c r="AZ821" s="86"/>
      <c r="BA821" s="86"/>
      <c r="BB821" s="86"/>
      <c r="BC821" s="86"/>
      <c r="BD821" s="86"/>
      <c r="BE821" s="86"/>
      <c r="BF821" s="86"/>
      <c r="BG821" s="86"/>
    </row>
    <row r="822">
      <c r="A822" s="86"/>
      <c r="B822" s="86"/>
      <c r="C822" s="86"/>
      <c r="D822" s="86"/>
      <c r="E822" s="86"/>
      <c r="F822" s="86"/>
      <c r="G822" s="86"/>
      <c r="H822" s="86"/>
      <c r="I822" s="86"/>
      <c r="J822" s="86"/>
      <c r="K822" s="86"/>
      <c r="L822" s="86"/>
      <c r="M822" s="86"/>
      <c r="N822" s="86"/>
      <c r="O822" s="86"/>
      <c r="P822" s="86"/>
      <c r="Q822" s="86"/>
      <c r="R822" s="86"/>
      <c r="S822" s="86"/>
      <c r="T822" s="86"/>
      <c r="U822" s="86"/>
      <c r="V822" s="86"/>
      <c r="W822" s="86"/>
      <c r="X822" s="86"/>
      <c r="Y822" s="86"/>
      <c r="Z822" s="86"/>
      <c r="AA822" s="86"/>
      <c r="AB822" s="86"/>
      <c r="AC822" s="86"/>
      <c r="AD822" s="86"/>
      <c r="AE822" s="86"/>
      <c r="AF822" s="86"/>
      <c r="AG822" s="86"/>
      <c r="AH822" s="86"/>
      <c r="AI822" s="86"/>
      <c r="AJ822" s="86"/>
      <c r="AK822" s="86"/>
      <c r="AL822" s="86"/>
      <c r="AM822" s="86"/>
      <c r="AN822" s="86"/>
      <c r="AO822" s="86"/>
      <c r="AP822" s="86"/>
      <c r="AQ822" s="86"/>
      <c r="AR822" s="86"/>
      <c r="AS822" s="86"/>
      <c r="AT822" s="86"/>
      <c r="AU822" s="86"/>
      <c r="AV822" s="86"/>
      <c r="AW822" s="86"/>
      <c r="AX822" s="86"/>
      <c r="AY822" s="86"/>
      <c r="AZ822" s="86"/>
      <c r="BA822" s="86"/>
      <c r="BB822" s="86"/>
      <c r="BC822" s="86"/>
      <c r="BD822" s="86"/>
      <c r="BE822" s="86"/>
      <c r="BF822" s="86"/>
      <c r="BG822" s="86"/>
    </row>
    <row r="823">
      <c r="A823" s="86"/>
      <c r="B823" s="86"/>
      <c r="C823" s="86"/>
      <c r="D823" s="86"/>
      <c r="E823" s="86"/>
      <c r="F823" s="86"/>
      <c r="G823" s="86"/>
      <c r="H823" s="86"/>
      <c r="I823" s="86"/>
      <c r="J823" s="86"/>
      <c r="K823" s="86"/>
      <c r="L823" s="86"/>
      <c r="M823" s="86"/>
      <c r="N823" s="86"/>
      <c r="O823" s="86"/>
      <c r="P823" s="86"/>
      <c r="Q823" s="86"/>
      <c r="R823" s="86"/>
      <c r="S823" s="86"/>
      <c r="T823" s="86"/>
      <c r="U823" s="86"/>
      <c r="V823" s="86"/>
      <c r="W823" s="86"/>
      <c r="X823" s="86"/>
      <c r="Y823" s="86"/>
      <c r="Z823" s="86"/>
      <c r="AA823" s="86"/>
      <c r="AB823" s="86"/>
      <c r="AC823" s="86"/>
      <c r="AD823" s="86"/>
      <c r="AE823" s="86"/>
      <c r="AF823" s="86"/>
      <c r="AG823" s="86"/>
      <c r="AH823" s="86"/>
      <c r="AI823" s="86"/>
      <c r="AJ823" s="86"/>
      <c r="AK823" s="86"/>
      <c r="AL823" s="86"/>
      <c r="AM823" s="86"/>
      <c r="AN823" s="86"/>
      <c r="AO823" s="86"/>
      <c r="AP823" s="86"/>
      <c r="AQ823" s="86"/>
      <c r="AR823" s="86"/>
      <c r="AS823" s="86"/>
      <c r="AT823" s="86"/>
      <c r="AU823" s="86"/>
      <c r="AV823" s="86"/>
      <c r="AW823" s="86"/>
      <c r="AX823" s="86"/>
      <c r="AY823" s="86"/>
      <c r="AZ823" s="86"/>
      <c r="BA823" s="86"/>
      <c r="BB823" s="86"/>
      <c r="BC823" s="86"/>
      <c r="BD823" s="86"/>
      <c r="BE823" s="86"/>
      <c r="BF823" s="86"/>
      <c r="BG823" s="86"/>
    </row>
    <row r="824">
      <c r="A824" s="86"/>
      <c r="B824" s="86"/>
      <c r="C824" s="86"/>
      <c r="D824" s="86"/>
      <c r="E824" s="86"/>
      <c r="F824" s="86"/>
      <c r="G824" s="86"/>
      <c r="H824" s="86"/>
      <c r="I824" s="86"/>
      <c r="J824" s="86"/>
      <c r="K824" s="86"/>
      <c r="L824" s="86"/>
      <c r="M824" s="86"/>
      <c r="N824" s="86"/>
      <c r="O824" s="86"/>
      <c r="P824" s="86"/>
      <c r="Q824" s="86"/>
      <c r="R824" s="86"/>
      <c r="S824" s="86"/>
      <c r="T824" s="86"/>
      <c r="U824" s="86"/>
      <c r="V824" s="86"/>
      <c r="W824" s="86"/>
      <c r="X824" s="86"/>
      <c r="Y824" s="86"/>
      <c r="Z824" s="86"/>
      <c r="AA824" s="86"/>
      <c r="AB824" s="86"/>
      <c r="AC824" s="86"/>
      <c r="AD824" s="86"/>
      <c r="AE824" s="86"/>
      <c r="AF824" s="86"/>
      <c r="AG824" s="86"/>
      <c r="AH824" s="86"/>
      <c r="AI824" s="86"/>
      <c r="AJ824" s="86"/>
      <c r="AK824" s="86"/>
      <c r="AL824" s="86"/>
      <c r="AM824" s="86"/>
      <c r="AN824" s="86"/>
      <c r="AO824" s="86"/>
      <c r="AP824" s="86"/>
      <c r="AQ824" s="86"/>
      <c r="AR824" s="86"/>
      <c r="AS824" s="86"/>
      <c r="AT824" s="86"/>
      <c r="AU824" s="86"/>
      <c r="AV824" s="86"/>
      <c r="AW824" s="86"/>
      <c r="AX824" s="86"/>
      <c r="AY824" s="86"/>
      <c r="AZ824" s="86"/>
      <c r="BA824" s="86"/>
      <c r="BB824" s="86"/>
      <c r="BC824" s="86"/>
      <c r="BD824" s="86"/>
      <c r="BE824" s="86"/>
      <c r="BF824" s="86"/>
      <c r="BG824" s="86"/>
    </row>
    <row r="825">
      <c r="A825" s="86"/>
      <c r="B825" s="86"/>
      <c r="C825" s="86"/>
      <c r="D825" s="86"/>
      <c r="E825" s="86"/>
      <c r="F825" s="86"/>
      <c r="G825" s="86"/>
      <c r="H825" s="86"/>
      <c r="I825" s="86"/>
      <c r="J825" s="86"/>
      <c r="K825" s="86"/>
      <c r="L825" s="86"/>
      <c r="M825" s="86"/>
      <c r="N825" s="86"/>
      <c r="O825" s="86"/>
      <c r="P825" s="86"/>
      <c r="Q825" s="86"/>
      <c r="R825" s="86"/>
      <c r="S825" s="86"/>
      <c r="T825" s="86"/>
      <c r="U825" s="86"/>
      <c r="V825" s="86"/>
      <c r="W825" s="86"/>
      <c r="X825" s="86"/>
      <c r="Y825" s="86"/>
      <c r="Z825" s="86"/>
      <c r="AA825" s="86"/>
      <c r="AB825" s="86"/>
      <c r="AC825" s="86"/>
      <c r="AD825" s="86"/>
      <c r="AE825" s="86"/>
      <c r="AF825" s="86"/>
      <c r="AG825" s="86"/>
      <c r="AH825" s="86"/>
      <c r="AI825" s="86"/>
      <c r="AJ825" s="86"/>
      <c r="AK825" s="86"/>
      <c r="AL825" s="86"/>
      <c r="AM825" s="86"/>
      <c r="AN825" s="86"/>
      <c r="AO825" s="86"/>
      <c r="AP825" s="86"/>
      <c r="AQ825" s="86"/>
      <c r="AR825" s="86"/>
      <c r="AS825" s="86"/>
      <c r="AT825" s="86"/>
      <c r="AU825" s="86"/>
      <c r="AV825" s="86"/>
      <c r="AW825" s="86"/>
      <c r="AX825" s="86"/>
      <c r="AY825" s="86"/>
      <c r="AZ825" s="86"/>
      <c r="BA825" s="86"/>
      <c r="BB825" s="86"/>
      <c r="BC825" s="86"/>
      <c r="BD825" s="86"/>
      <c r="BE825" s="86"/>
      <c r="BF825" s="86"/>
      <c r="BG825" s="86"/>
    </row>
    <row r="826">
      <c r="A826" s="86"/>
      <c r="B826" s="86"/>
      <c r="C826" s="86"/>
      <c r="D826" s="86"/>
      <c r="E826" s="86"/>
      <c r="F826" s="86"/>
      <c r="G826" s="86"/>
      <c r="H826" s="86"/>
      <c r="I826" s="86"/>
      <c r="J826" s="86"/>
      <c r="K826" s="86"/>
      <c r="L826" s="86"/>
      <c r="M826" s="86"/>
      <c r="N826" s="86"/>
      <c r="O826" s="86"/>
      <c r="P826" s="86"/>
      <c r="Q826" s="86"/>
      <c r="R826" s="86"/>
      <c r="S826" s="86"/>
      <c r="T826" s="86"/>
      <c r="U826" s="86"/>
      <c r="V826" s="86"/>
      <c r="W826" s="86"/>
      <c r="X826" s="86"/>
      <c r="Y826" s="86"/>
      <c r="Z826" s="86"/>
      <c r="AA826" s="86"/>
      <c r="AB826" s="86"/>
      <c r="AC826" s="86"/>
      <c r="AD826" s="86"/>
      <c r="AE826" s="86"/>
      <c r="AF826" s="86"/>
      <c r="AG826" s="86"/>
      <c r="AH826" s="86"/>
      <c r="AI826" s="86"/>
      <c r="AJ826" s="86"/>
      <c r="AK826" s="86"/>
      <c r="AL826" s="86"/>
      <c r="AM826" s="86"/>
      <c r="AN826" s="86"/>
      <c r="AO826" s="86"/>
      <c r="AP826" s="86"/>
      <c r="AQ826" s="86"/>
      <c r="AR826" s="86"/>
      <c r="AS826" s="86"/>
      <c r="AT826" s="86"/>
      <c r="AU826" s="86"/>
      <c r="AV826" s="86"/>
      <c r="AW826" s="86"/>
      <c r="AX826" s="86"/>
      <c r="AY826" s="86"/>
      <c r="AZ826" s="86"/>
      <c r="BA826" s="86"/>
      <c r="BB826" s="86"/>
      <c r="BC826" s="86"/>
      <c r="BD826" s="86"/>
      <c r="BE826" s="86"/>
      <c r="BF826" s="86"/>
      <c r="BG826" s="86"/>
    </row>
    <row r="827">
      <c r="A827" s="86"/>
      <c r="B827" s="86"/>
      <c r="C827" s="86"/>
      <c r="D827" s="86"/>
      <c r="E827" s="86"/>
      <c r="F827" s="86"/>
      <c r="G827" s="86"/>
      <c r="H827" s="86"/>
      <c r="I827" s="86"/>
      <c r="J827" s="86"/>
      <c r="K827" s="86"/>
      <c r="L827" s="86"/>
      <c r="M827" s="86"/>
      <c r="N827" s="86"/>
      <c r="O827" s="86"/>
      <c r="P827" s="86"/>
      <c r="Q827" s="86"/>
      <c r="R827" s="86"/>
      <c r="S827" s="86"/>
      <c r="T827" s="86"/>
      <c r="U827" s="86"/>
      <c r="V827" s="86"/>
      <c r="W827" s="86"/>
      <c r="X827" s="86"/>
      <c r="Y827" s="86"/>
      <c r="Z827" s="86"/>
      <c r="AA827" s="86"/>
      <c r="AB827" s="86"/>
      <c r="AC827" s="86"/>
      <c r="AD827" s="86"/>
      <c r="AE827" s="86"/>
      <c r="AF827" s="86"/>
      <c r="AG827" s="86"/>
      <c r="AH827" s="86"/>
      <c r="AI827" s="86"/>
      <c r="AJ827" s="86"/>
      <c r="AK827" s="86"/>
      <c r="AL827" s="86"/>
      <c r="AM827" s="86"/>
      <c r="AN827" s="86"/>
      <c r="AO827" s="86"/>
      <c r="AP827" s="86"/>
      <c r="AQ827" s="86"/>
      <c r="AR827" s="86"/>
      <c r="AS827" s="86"/>
      <c r="AT827" s="86"/>
      <c r="AU827" s="86"/>
      <c r="AV827" s="86"/>
      <c r="AW827" s="86"/>
      <c r="AX827" s="86"/>
      <c r="AY827" s="86"/>
      <c r="AZ827" s="86"/>
      <c r="BA827" s="86"/>
      <c r="BB827" s="86"/>
      <c r="BC827" s="86"/>
      <c r="BD827" s="86"/>
      <c r="BE827" s="86"/>
      <c r="BF827" s="86"/>
      <c r="BG827" s="86"/>
    </row>
    <row r="828">
      <c r="A828" s="86"/>
      <c r="B828" s="86"/>
      <c r="C828" s="86"/>
      <c r="D828" s="86"/>
      <c r="E828" s="86"/>
      <c r="F828" s="86"/>
      <c r="G828" s="86"/>
      <c r="H828" s="86"/>
      <c r="I828" s="86"/>
      <c r="J828" s="86"/>
      <c r="K828" s="86"/>
      <c r="L828" s="86"/>
      <c r="M828" s="86"/>
      <c r="N828" s="86"/>
      <c r="O828" s="86"/>
      <c r="P828" s="86"/>
      <c r="Q828" s="86"/>
      <c r="R828" s="86"/>
      <c r="S828" s="86"/>
      <c r="T828" s="86"/>
      <c r="U828" s="86"/>
      <c r="V828" s="86"/>
      <c r="W828" s="86"/>
      <c r="X828" s="86"/>
      <c r="Y828" s="86"/>
      <c r="Z828" s="86"/>
      <c r="AA828" s="86"/>
      <c r="AB828" s="86"/>
      <c r="AC828" s="86"/>
      <c r="AD828" s="86"/>
      <c r="AE828" s="86"/>
      <c r="AF828" s="86"/>
      <c r="AG828" s="86"/>
      <c r="AH828" s="86"/>
      <c r="AI828" s="86"/>
      <c r="AJ828" s="86"/>
      <c r="AK828" s="86"/>
      <c r="AL828" s="86"/>
      <c r="AM828" s="86"/>
      <c r="AN828" s="86"/>
      <c r="AO828" s="86"/>
      <c r="AP828" s="86"/>
      <c r="AQ828" s="86"/>
      <c r="AR828" s="86"/>
      <c r="AS828" s="86"/>
      <c r="AT828" s="86"/>
      <c r="AU828" s="86"/>
      <c r="AV828" s="86"/>
      <c r="AW828" s="86"/>
      <c r="AX828" s="86"/>
      <c r="AY828" s="86"/>
      <c r="AZ828" s="86"/>
      <c r="BA828" s="86"/>
      <c r="BB828" s="86"/>
      <c r="BC828" s="86"/>
      <c r="BD828" s="86"/>
      <c r="BE828" s="86"/>
      <c r="BF828" s="86"/>
      <c r="BG828" s="86"/>
    </row>
    <row r="829">
      <c r="A829" s="86"/>
      <c r="B829" s="86"/>
      <c r="C829" s="86"/>
      <c r="D829" s="86"/>
      <c r="E829" s="86"/>
      <c r="F829" s="86"/>
      <c r="G829" s="86"/>
      <c r="H829" s="86"/>
      <c r="I829" s="86"/>
      <c r="J829" s="86"/>
      <c r="K829" s="86"/>
      <c r="L829" s="86"/>
      <c r="M829" s="86"/>
      <c r="N829" s="86"/>
      <c r="O829" s="86"/>
      <c r="P829" s="86"/>
      <c r="Q829" s="86"/>
      <c r="R829" s="86"/>
      <c r="S829" s="86"/>
      <c r="T829" s="86"/>
      <c r="U829" s="86"/>
      <c r="V829" s="86"/>
      <c r="W829" s="86"/>
      <c r="X829" s="86"/>
      <c r="Y829" s="86"/>
      <c r="Z829" s="86"/>
      <c r="AA829" s="86"/>
      <c r="AB829" s="86"/>
      <c r="AC829" s="86"/>
      <c r="AD829" s="86"/>
      <c r="AE829" s="86"/>
      <c r="AF829" s="86"/>
      <c r="AG829" s="86"/>
      <c r="AH829" s="86"/>
      <c r="AI829" s="86"/>
      <c r="AJ829" s="86"/>
      <c r="AK829" s="86"/>
      <c r="AL829" s="86"/>
      <c r="AM829" s="86"/>
      <c r="AN829" s="86"/>
      <c r="AO829" s="86"/>
      <c r="AP829" s="86"/>
      <c r="AQ829" s="86"/>
      <c r="AR829" s="86"/>
      <c r="AS829" s="86"/>
      <c r="AT829" s="86"/>
      <c r="AU829" s="86"/>
      <c r="AV829" s="86"/>
      <c r="AW829" s="86"/>
      <c r="AX829" s="86"/>
      <c r="AY829" s="86"/>
      <c r="AZ829" s="86"/>
      <c r="BA829" s="86"/>
      <c r="BB829" s="86"/>
      <c r="BC829" s="86"/>
      <c r="BD829" s="86"/>
      <c r="BE829" s="86"/>
      <c r="BF829" s="86"/>
      <c r="BG829" s="86"/>
    </row>
    <row r="830">
      <c r="A830" s="86"/>
      <c r="B830" s="86"/>
      <c r="C830" s="86"/>
      <c r="D830" s="86"/>
      <c r="E830" s="86"/>
      <c r="F830" s="86"/>
      <c r="G830" s="86"/>
      <c r="H830" s="86"/>
      <c r="I830" s="86"/>
      <c r="J830" s="86"/>
      <c r="K830" s="86"/>
      <c r="L830" s="86"/>
      <c r="M830" s="86"/>
      <c r="N830" s="86"/>
      <c r="O830" s="86"/>
      <c r="P830" s="86"/>
      <c r="Q830" s="86"/>
      <c r="R830" s="86"/>
      <c r="S830" s="86"/>
      <c r="T830" s="86"/>
      <c r="U830" s="86"/>
      <c r="V830" s="86"/>
      <c r="W830" s="86"/>
      <c r="X830" s="86"/>
      <c r="Y830" s="86"/>
      <c r="Z830" s="86"/>
      <c r="AA830" s="86"/>
      <c r="AB830" s="86"/>
      <c r="AC830" s="86"/>
      <c r="AD830" s="86"/>
      <c r="AE830" s="86"/>
      <c r="AF830" s="86"/>
      <c r="AG830" s="86"/>
      <c r="AH830" s="86"/>
      <c r="AI830" s="86"/>
      <c r="AJ830" s="86"/>
      <c r="AK830" s="86"/>
      <c r="AL830" s="86"/>
      <c r="AM830" s="86"/>
      <c r="AN830" s="86"/>
      <c r="AO830" s="86"/>
      <c r="AP830" s="86"/>
      <c r="AQ830" s="86"/>
      <c r="AR830" s="86"/>
      <c r="AS830" s="86"/>
      <c r="AT830" s="86"/>
      <c r="AU830" s="86"/>
      <c r="AV830" s="86"/>
      <c r="AW830" s="86"/>
      <c r="AX830" s="86"/>
      <c r="AY830" s="86"/>
      <c r="AZ830" s="86"/>
      <c r="BA830" s="86"/>
      <c r="BB830" s="86"/>
      <c r="BC830" s="86"/>
      <c r="BD830" s="86"/>
      <c r="BE830" s="86"/>
      <c r="BF830" s="86"/>
      <c r="BG830" s="86"/>
    </row>
    <row r="831">
      <c r="A831" s="86"/>
      <c r="B831" s="86"/>
      <c r="C831" s="86"/>
      <c r="D831" s="86"/>
      <c r="E831" s="86"/>
      <c r="F831" s="86"/>
      <c r="G831" s="86"/>
      <c r="H831" s="86"/>
      <c r="I831" s="86"/>
      <c r="J831" s="86"/>
      <c r="K831" s="86"/>
      <c r="L831" s="86"/>
      <c r="M831" s="86"/>
      <c r="N831" s="86"/>
      <c r="O831" s="86"/>
      <c r="P831" s="86"/>
      <c r="Q831" s="86"/>
      <c r="R831" s="86"/>
      <c r="S831" s="86"/>
      <c r="T831" s="86"/>
      <c r="U831" s="86"/>
      <c r="V831" s="86"/>
      <c r="W831" s="86"/>
      <c r="X831" s="86"/>
      <c r="Y831" s="86"/>
      <c r="Z831" s="86"/>
      <c r="AA831" s="86"/>
      <c r="AB831" s="86"/>
      <c r="AC831" s="86"/>
      <c r="AD831" s="86"/>
      <c r="AE831" s="86"/>
      <c r="AF831" s="86"/>
      <c r="AG831" s="86"/>
      <c r="AH831" s="86"/>
      <c r="AI831" s="86"/>
      <c r="AJ831" s="86"/>
      <c r="AK831" s="86"/>
      <c r="AL831" s="86"/>
      <c r="AM831" s="86"/>
      <c r="AN831" s="86"/>
      <c r="AO831" s="86"/>
      <c r="AP831" s="86"/>
      <c r="AQ831" s="86"/>
      <c r="AR831" s="86"/>
      <c r="AS831" s="86"/>
      <c r="AT831" s="86"/>
      <c r="AU831" s="86"/>
      <c r="AV831" s="86"/>
      <c r="AW831" s="86"/>
      <c r="AX831" s="86"/>
      <c r="AY831" s="86"/>
      <c r="AZ831" s="86"/>
      <c r="BA831" s="86"/>
      <c r="BB831" s="86"/>
      <c r="BC831" s="86"/>
      <c r="BD831" s="86"/>
      <c r="BE831" s="86"/>
      <c r="BF831" s="86"/>
      <c r="BG831" s="86"/>
    </row>
    <row r="832">
      <c r="A832" s="86"/>
      <c r="B832" s="86"/>
      <c r="C832" s="86"/>
      <c r="D832" s="86"/>
      <c r="E832" s="86"/>
      <c r="F832" s="86"/>
      <c r="G832" s="86"/>
      <c r="H832" s="86"/>
      <c r="I832" s="86"/>
      <c r="J832" s="86"/>
      <c r="K832" s="86"/>
      <c r="L832" s="86"/>
      <c r="M832" s="86"/>
      <c r="N832" s="86"/>
      <c r="O832" s="86"/>
      <c r="P832" s="86"/>
      <c r="Q832" s="86"/>
      <c r="R832" s="86"/>
      <c r="S832" s="86"/>
      <c r="T832" s="86"/>
      <c r="U832" s="86"/>
      <c r="V832" s="86"/>
      <c r="W832" s="86"/>
      <c r="X832" s="86"/>
      <c r="Y832" s="86"/>
      <c r="Z832" s="86"/>
      <c r="AA832" s="86"/>
      <c r="AB832" s="86"/>
      <c r="AC832" s="86"/>
      <c r="AD832" s="86"/>
      <c r="AE832" s="86"/>
      <c r="AF832" s="86"/>
      <c r="AG832" s="86"/>
      <c r="AH832" s="86"/>
      <c r="AI832" s="86"/>
      <c r="AJ832" s="86"/>
      <c r="AK832" s="86"/>
      <c r="AL832" s="86"/>
      <c r="AM832" s="86"/>
      <c r="AN832" s="86"/>
      <c r="AO832" s="86"/>
      <c r="AP832" s="86"/>
      <c r="AQ832" s="86"/>
      <c r="AR832" s="86"/>
      <c r="AS832" s="86"/>
      <c r="AT832" s="86"/>
      <c r="AU832" s="86"/>
      <c r="AV832" s="86"/>
      <c r="AW832" s="86"/>
      <c r="AX832" s="86"/>
      <c r="AY832" s="86"/>
      <c r="AZ832" s="86"/>
      <c r="BA832" s="86"/>
      <c r="BB832" s="86"/>
      <c r="BC832" s="86"/>
      <c r="BD832" s="86"/>
      <c r="BE832" s="86"/>
      <c r="BF832" s="86"/>
      <c r="BG832" s="86"/>
    </row>
    <row r="833">
      <c r="A833" s="86"/>
      <c r="B833" s="86"/>
      <c r="C833" s="86"/>
      <c r="D833" s="86"/>
      <c r="E833" s="86"/>
      <c r="F833" s="86"/>
      <c r="G833" s="86"/>
      <c r="H833" s="86"/>
      <c r="I833" s="86"/>
      <c r="J833" s="86"/>
      <c r="K833" s="86"/>
      <c r="L833" s="86"/>
      <c r="M833" s="86"/>
      <c r="N833" s="86"/>
      <c r="O833" s="86"/>
      <c r="P833" s="86"/>
      <c r="Q833" s="86"/>
      <c r="R833" s="86"/>
      <c r="S833" s="86"/>
      <c r="T833" s="86"/>
      <c r="U833" s="86"/>
      <c r="V833" s="86"/>
      <c r="W833" s="86"/>
      <c r="X833" s="86"/>
      <c r="Y833" s="86"/>
      <c r="Z833" s="86"/>
      <c r="AA833" s="86"/>
      <c r="AB833" s="86"/>
      <c r="AC833" s="86"/>
      <c r="AD833" s="86"/>
      <c r="AE833" s="86"/>
      <c r="AF833" s="86"/>
      <c r="AG833" s="86"/>
      <c r="AH833" s="86"/>
      <c r="AI833" s="86"/>
      <c r="AJ833" s="86"/>
      <c r="AK833" s="86"/>
      <c r="AL833" s="86"/>
      <c r="AM833" s="86"/>
      <c r="AN833" s="86"/>
      <c r="AO833" s="86"/>
      <c r="AP833" s="86"/>
      <c r="AQ833" s="86"/>
      <c r="AR833" s="86"/>
      <c r="AS833" s="86"/>
      <c r="AT833" s="86"/>
      <c r="AU833" s="86"/>
      <c r="AV833" s="86"/>
      <c r="AW833" s="86"/>
      <c r="AX833" s="86"/>
      <c r="AY833" s="86"/>
      <c r="AZ833" s="86"/>
      <c r="BA833" s="86"/>
      <c r="BB833" s="86"/>
      <c r="BC833" s="86"/>
      <c r="BD833" s="86"/>
      <c r="BE833" s="86"/>
      <c r="BF833" s="86"/>
      <c r="BG833" s="86"/>
    </row>
    <row r="834">
      <c r="A834" s="86"/>
      <c r="B834" s="86"/>
      <c r="C834" s="86"/>
      <c r="D834" s="86"/>
      <c r="E834" s="86"/>
      <c r="F834" s="86"/>
      <c r="G834" s="86"/>
      <c r="H834" s="86"/>
      <c r="I834" s="86"/>
      <c r="J834" s="86"/>
      <c r="K834" s="86"/>
      <c r="L834" s="86"/>
      <c r="M834" s="86"/>
      <c r="N834" s="86"/>
      <c r="O834" s="86"/>
      <c r="P834" s="86"/>
      <c r="Q834" s="86"/>
      <c r="R834" s="86"/>
      <c r="S834" s="86"/>
      <c r="T834" s="86"/>
      <c r="U834" s="86"/>
      <c r="V834" s="86"/>
      <c r="W834" s="86"/>
      <c r="X834" s="86"/>
      <c r="Y834" s="86"/>
      <c r="Z834" s="86"/>
      <c r="AA834" s="86"/>
      <c r="AB834" s="86"/>
      <c r="AC834" s="86"/>
      <c r="AD834" s="86"/>
      <c r="AE834" s="86"/>
      <c r="AF834" s="86"/>
      <c r="AG834" s="86"/>
      <c r="AH834" s="86"/>
      <c r="AI834" s="86"/>
      <c r="AJ834" s="86"/>
      <c r="AK834" s="86"/>
      <c r="AL834" s="86"/>
      <c r="AM834" s="86"/>
      <c r="AN834" s="86"/>
      <c r="AO834" s="86"/>
      <c r="AP834" s="86"/>
      <c r="AQ834" s="86"/>
      <c r="AR834" s="86"/>
      <c r="AS834" s="86"/>
      <c r="AT834" s="86"/>
      <c r="AU834" s="86"/>
      <c r="AV834" s="86"/>
      <c r="AW834" s="86"/>
      <c r="AX834" s="86"/>
      <c r="AY834" s="86"/>
      <c r="AZ834" s="86"/>
      <c r="BA834" s="86"/>
      <c r="BB834" s="86"/>
      <c r="BC834" s="86"/>
      <c r="BD834" s="86"/>
      <c r="BE834" s="86"/>
      <c r="BF834" s="86"/>
      <c r="BG834" s="86"/>
    </row>
    <row r="835">
      <c r="A835" s="86"/>
      <c r="B835" s="86"/>
      <c r="C835" s="86"/>
      <c r="D835" s="86"/>
      <c r="E835" s="86"/>
      <c r="F835" s="86"/>
      <c r="G835" s="86"/>
      <c r="H835" s="86"/>
      <c r="I835" s="86"/>
      <c r="J835" s="86"/>
      <c r="K835" s="86"/>
      <c r="L835" s="86"/>
      <c r="M835" s="86"/>
      <c r="N835" s="86"/>
      <c r="O835" s="86"/>
      <c r="P835" s="86"/>
      <c r="Q835" s="86"/>
      <c r="R835" s="86"/>
      <c r="S835" s="86"/>
      <c r="T835" s="86"/>
      <c r="U835" s="86"/>
      <c r="V835" s="86"/>
      <c r="W835" s="86"/>
      <c r="X835" s="86"/>
      <c r="Y835" s="86"/>
      <c r="Z835" s="86"/>
      <c r="AA835" s="86"/>
      <c r="AB835" s="86"/>
      <c r="AC835" s="86"/>
      <c r="AD835" s="86"/>
      <c r="AE835" s="86"/>
      <c r="AF835" s="86"/>
      <c r="AG835" s="86"/>
      <c r="AH835" s="86"/>
      <c r="AI835" s="86"/>
      <c r="AJ835" s="86"/>
      <c r="AK835" s="86"/>
      <c r="AL835" s="86"/>
      <c r="AM835" s="86"/>
      <c r="AN835" s="86"/>
      <c r="AO835" s="86"/>
      <c r="AP835" s="86"/>
      <c r="AQ835" s="86"/>
      <c r="AR835" s="86"/>
      <c r="AS835" s="86"/>
      <c r="AT835" s="86"/>
      <c r="AU835" s="86"/>
      <c r="AV835" s="86"/>
      <c r="AW835" s="86"/>
      <c r="AX835" s="86"/>
      <c r="AY835" s="86"/>
      <c r="AZ835" s="86"/>
      <c r="BA835" s="86"/>
      <c r="BB835" s="86"/>
      <c r="BC835" s="86"/>
      <c r="BD835" s="86"/>
      <c r="BE835" s="86"/>
      <c r="BF835" s="86"/>
      <c r="BG835" s="86"/>
    </row>
    <row r="836">
      <c r="A836" s="86"/>
      <c r="B836" s="86"/>
      <c r="C836" s="86"/>
      <c r="D836" s="86"/>
      <c r="E836" s="86"/>
      <c r="F836" s="86"/>
      <c r="G836" s="86"/>
      <c r="H836" s="86"/>
      <c r="I836" s="86"/>
      <c r="J836" s="86"/>
      <c r="K836" s="86"/>
      <c r="L836" s="86"/>
      <c r="M836" s="86"/>
      <c r="N836" s="86"/>
      <c r="O836" s="86"/>
      <c r="P836" s="86"/>
      <c r="Q836" s="86"/>
      <c r="R836" s="86"/>
      <c r="S836" s="86"/>
      <c r="T836" s="86"/>
      <c r="U836" s="86"/>
      <c r="V836" s="86"/>
      <c r="W836" s="86"/>
      <c r="X836" s="86"/>
      <c r="Y836" s="86"/>
      <c r="Z836" s="86"/>
      <c r="AA836" s="86"/>
      <c r="AB836" s="86"/>
      <c r="AC836" s="86"/>
      <c r="AD836" s="86"/>
      <c r="AE836" s="86"/>
      <c r="AF836" s="86"/>
      <c r="AG836" s="86"/>
      <c r="AH836" s="86"/>
      <c r="AI836" s="86"/>
      <c r="AJ836" s="86"/>
      <c r="AK836" s="86"/>
      <c r="AL836" s="86"/>
      <c r="AM836" s="86"/>
      <c r="AN836" s="86"/>
      <c r="AO836" s="86"/>
      <c r="AP836" s="86"/>
      <c r="AQ836" s="86"/>
      <c r="AR836" s="86"/>
      <c r="AS836" s="86"/>
      <c r="AT836" s="86"/>
      <c r="AU836" s="86"/>
      <c r="AV836" s="86"/>
      <c r="AW836" s="86"/>
      <c r="AX836" s="86"/>
      <c r="AY836" s="86"/>
      <c r="AZ836" s="86"/>
      <c r="BA836" s="86"/>
      <c r="BB836" s="86"/>
      <c r="BC836" s="86"/>
      <c r="BD836" s="86"/>
      <c r="BE836" s="86"/>
      <c r="BF836" s="86"/>
      <c r="BG836" s="86"/>
    </row>
    <row r="837">
      <c r="A837" s="86"/>
      <c r="B837" s="86"/>
      <c r="C837" s="86"/>
      <c r="D837" s="86"/>
      <c r="E837" s="86"/>
      <c r="F837" s="86"/>
      <c r="G837" s="86"/>
      <c r="H837" s="86"/>
      <c r="I837" s="86"/>
      <c r="J837" s="86"/>
      <c r="K837" s="86"/>
      <c r="L837" s="86"/>
      <c r="M837" s="86"/>
      <c r="N837" s="86"/>
      <c r="O837" s="86"/>
      <c r="P837" s="86"/>
      <c r="Q837" s="86"/>
      <c r="R837" s="86"/>
      <c r="S837" s="86"/>
      <c r="T837" s="86"/>
      <c r="U837" s="86"/>
      <c r="V837" s="86"/>
      <c r="W837" s="86"/>
      <c r="X837" s="86"/>
      <c r="Y837" s="86"/>
      <c r="Z837" s="86"/>
      <c r="AA837" s="86"/>
      <c r="AB837" s="86"/>
      <c r="AC837" s="86"/>
      <c r="AD837" s="86"/>
      <c r="AE837" s="86"/>
      <c r="AF837" s="86"/>
      <c r="AG837" s="86"/>
      <c r="AH837" s="86"/>
      <c r="AI837" s="86"/>
      <c r="AJ837" s="86"/>
      <c r="AK837" s="86"/>
      <c r="AL837" s="86"/>
      <c r="AM837" s="86"/>
      <c r="AN837" s="86"/>
      <c r="AO837" s="86"/>
      <c r="AP837" s="86"/>
      <c r="AQ837" s="86"/>
      <c r="AR837" s="86"/>
      <c r="AS837" s="86"/>
      <c r="AT837" s="86"/>
      <c r="AU837" s="86"/>
      <c r="AV837" s="86"/>
      <c r="AW837" s="86"/>
      <c r="AX837" s="86"/>
      <c r="AY837" s="86"/>
      <c r="AZ837" s="86"/>
      <c r="BA837" s="86"/>
      <c r="BB837" s="86"/>
      <c r="BC837" s="86"/>
      <c r="BD837" s="86"/>
      <c r="BE837" s="86"/>
      <c r="BF837" s="86"/>
      <c r="BG837" s="86"/>
    </row>
    <row r="838">
      <c r="A838" s="86"/>
      <c r="B838" s="86"/>
      <c r="C838" s="86"/>
      <c r="D838" s="86"/>
      <c r="E838" s="86"/>
      <c r="F838" s="86"/>
      <c r="G838" s="86"/>
      <c r="H838" s="86"/>
      <c r="I838" s="86"/>
      <c r="J838" s="86"/>
      <c r="K838" s="86"/>
      <c r="L838" s="86"/>
      <c r="M838" s="86"/>
      <c r="N838" s="86"/>
      <c r="O838" s="86"/>
      <c r="P838" s="86"/>
      <c r="Q838" s="86"/>
      <c r="R838" s="86"/>
      <c r="S838" s="86"/>
      <c r="T838" s="86"/>
      <c r="U838" s="86"/>
      <c r="V838" s="86"/>
      <c r="W838" s="86"/>
      <c r="X838" s="86"/>
      <c r="Y838" s="86"/>
      <c r="Z838" s="86"/>
      <c r="AA838" s="86"/>
      <c r="AB838" s="86"/>
      <c r="AC838" s="86"/>
      <c r="AD838" s="86"/>
      <c r="AE838" s="86"/>
      <c r="AF838" s="86"/>
      <c r="AG838" s="86"/>
      <c r="AH838" s="86"/>
      <c r="AI838" s="86"/>
      <c r="AJ838" s="86"/>
      <c r="AK838" s="86"/>
      <c r="AL838" s="86"/>
      <c r="AM838" s="86"/>
      <c r="AN838" s="86"/>
      <c r="AO838" s="86"/>
      <c r="AP838" s="86"/>
      <c r="AQ838" s="86"/>
      <c r="AR838" s="86"/>
      <c r="AS838" s="86"/>
      <c r="AT838" s="86"/>
      <c r="AU838" s="86"/>
      <c r="AV838" s="86"/>
      <c r="AW838" s="86"/>
      <c r="AX838" s="86"/>
      <c r="AY838" s="86"/>
      <c r="AZ838" s="86"/>
      <c r="BA838" s="86"/>
      <c r="BB838" s="86"/>
      <c r="BC838" s="86"/>
      <c r="BD838" s="86"/>
      <c r="BE838" s="86"/>
      <c r="BF838" s="86"/>
      <c r="BG838" s="86"/>
    </row>
    <row r="839">
      <c r="A839" s="86"/>
      <c r="B839" s="86"/>
      <c r="C839" s="86"/>
      <c r="D839" s="86"/>
      <c r="E839" s="86"/>
      <c r="F839" s="86"/>
      <c r="G839" s="86"/>
      <c r="H839" s="86"/>
      <c r="I839" s="86"/>
      <c r="J839" s="86"/>
      <c r="K839" s="86"/>
      <c r="L839" s="86"/>
      <c r="M839" s="86"/>
      <c r="N839" s="86"/>
      <c r="O839" s="86"/>
      <c r="P839" s="86"/>
      <c r="Q839" s="86"/>
      <c r="R839" s="86"/>
      <c r="S839" s="86"/>
      <c r="T839" s="86"/>
      <c r="U839" s="86"/>
      <c r="V839" s="86"/>
      <c r="W839" s="86"/>
      <c r="X839" s="86"/>
      <c r="Y839" s="86"/>
      <c r="Z839" s="86"/>
      <c r="AA839" s="86"/>
      <c r="AB839" s="86"/>
      <c r="AC839" s="86"/>
      <c r="AD839" s="86"/>
      <c r="AE839" s="86"/>
      <c r="AF839" s="86"/>
      <c r="AG839" s="86"/>
      <c r="AH839" s="86"/>
      <c r="AI839" s="86"/>
      <c r="AJ839" s="86"/>
      <c r="AK839" s="86"/>
      <c r="AL839" s="86"/>
      <c r="AM839" s="86"/>
      <c r="AN839" s="86"/>
      <c r="AO839" s="86"/>
      <c r="AP839" s="86"/>
      <c r="AQ839" s="86"/>
      <c r="AR839" s="86"/>
      <c r="AS839" s="86"/>
      <c r="AT839" s="86"/>
      <c r="AU839" s="86"/>
      <c r="AV839" s="86"/>
      <c r="AW839" s="86"/>
      <c r="AX839" s="86"/>
      <c r="AY839" s="86"/>
      <c r="AZ839" s="86"/>
      <c r="BA839" s="86"/>
      <c r="BB839" s="86"/>
      <c r="BC839" s="86"/>
      <c r="BD839" s="86"/>
      <c r="BE839" s="86"/>
      <c r="BF839" s="86"/>
      <c r="BG839" s="86"/>
    </row>
    <row r="840">
      <c r="A840" s="86"/>
      <c r="B840" s="86"/>
      <c r="C840" s="86"/>
      <c r="D840" s="86"/>
      <c r="E840" s="86"/>
      <c r="F840" s="86"/>
      <c r="G840" s="86"/>
      <c r="H840" s="86"/>
      <c r="I840" s="86"/>
      <c r="J840" s="86"/>
      <c r="K840" s="86"/>
      <c r="L840" s="86"/>
      <c r="M840" s="86"/>
      <c r="N840" s="86"/>
      <c r="O840" s="86"/>
      <c r="P840" s="86"/>
      <c r="Q840" s="86"/>
      <c r="R840" s="86"/>
      <c r="S840" s="86"/>
      <c r="T840" s="86"/>
      <c r="U840" s="86"/>
      <c r="V840" s="86"/>
      <c r="W840" s="86"/>
      <c r="X840" s="86"/>
      <c r="Y840" s="86"/>
      <c r="Z840" s="86"/>
      <c r="AA840" s="86"/>
      <c r="AB840" s="86"/>
      <c r="AC840" s="86"/>
      <c r="AD840" s="86"/>
      <c r="AE840" s="86"/>
      <c r="AF840" s="86"/>
      <c r="AG840" s="86"/>
      <c r="AH840" s="86"/>
      <c r="AI840" s="86"/>
      <c r="AJ840" s="86"/>
      <c r="AK840" s="86"/>
      <c r="AL840" s="86"/>
      <c r="AM840" s="86"/>
      <c r="AN840" s="86"/>
      <c r="AO840" s="86"/>
      <c r="AP840" s="86"/>
      <c r="AQ840" s="86"/>
      <c r="AR840" s="86"/>
      <c r="AS840" s="86"/>
      <c r="AT840" s="86"/>
      <c r="AU840" s="86"/>
      <c r="AV840" s="86"/>
      <c r="AW840" s="86"/>
      <c r="AX840" s="86"/>
      <c r="AY840" s="86"/>
      <c r="AZ840" s="86"/>
      <c r="BA840" s="86"/>
      <c r="BB840" s="86"/>
      <c r="BC840" s="86"/>
      <c r="BD840" s="86"/>
      <c r="BE840" s="86"/>
      <c r="BF840" s="86"/>
      <c r="BG840" s="86"/>
    </row>
    <row r="841">
      <c r="A841" s="86"/>
      <c r="B841" s="86"/>
      <c r="C841" s="86"/>
      <c r="D841" s="86"/>
      <c r="E841" s="86"/>
      <c r="F841" s="86"/>
      <c r="G841" s="86"/>
      <c r="H841" s="86"/>
      <c r="I841" s="86"/>
      <c r="J841" s="86"/>
      <c r="K841" s="86"/>
      <c r="L841" s="86"/>
      <c r="M841" s="86"/>
      <c r="N841" s="86"/>
      <c r="O841" s="86"/>
      <c r="P841" s="86"/>
      <c r="Q841" s="86"/>
      <c r="R841" s="86"/>
      <c r="S841" s="86"/>
      <c r="T841" s="86"/>
      <c r="U841" s="86"/>
      <c r="V841" s="86"/>
      <c r="W841" s="86"/>
      <c r="X841" s="86"/>
      <c r="Y841" s="86"/>
      <c r="Z841" s="86"/>
      <c r="AA841" s="86"/>
      <c r="AB841" s="86"/>
      <c r="AC841" s="86"/>
      <c r="AD841" s="86"/>
      <c r="AE841" s="86"/>
      <c r="AF841" s="86"/>
      <c r="AG841" s="86"/>
      <c r="AH841" s="86"/>
      <c r="AI841" s="86"/>
      <c r="AJ841" s="86"/>
      <c r="AK841" s="86"/>
      <c r="AL841" s="86"/>
      <c r="AM841" s="86"/>
      <c r="AN841" s="86"/>
      <c r="AO841" s="86"/>
      <c r="AP841" s="86"/>
      <c r="AQ841" s="86"/>
      <c r="AR841" s="86"/>
      <c r="AS841" s="86"/>
      <c r="AT841" s="86"/>
      <c r="AU841" s="86"/>
      <c r="AV841" s="86"/>
      <c r="AW841" s="86"/>
      <c r="AX841" s="86"/>
      <c r="AY841" s="86"/>
      <c r="AZ841" s="86"/>
      <c r="BA841" s="86"/>
      <c r="BB841" s="86"/>
      <c r="BC841" s="86"/>
      <c r="BD841" s="86"/>
      <c r="BE841" s="86"/>
      <c r="BF841" s="86"/>
      <c r="BG841" s="86"/>
    </row>
    <row r="842">
      <c r="A842" s="86"/>
      <c r="B842" s="86"/>
      <c r="C842" s="86"/>
      <c r="D842" s="86"/>
      <c r="E842" s="86"/>
      <c r="F842" s="86"/>
      <c r="G842" s="86"/>
      <c r="H842" s="86"/>
      <c r="I842" s="86"/>
      <c r="J842" s="86"/>
      <c r="K842" s="86"/>
      <c r="L842" s="86"/>
      <c r="M842" s="86"/>
      <c r="N842" s="86"/>
      <c r="O842" s="86"/>
      <c r="P842" s="86"/>
      <c r="Q842" s="86"/>
      <c r="R842" s="86"/>
      <c r="S842" s="86"/>
      <c r="T842" s="86"/>
      <c r="U842" s="86"/>
      <c r="V842" s="86"/>
      <c r="W842" s="86"/>
      <c r="X842" s="86"/>
      <c r="Y842" s="86"/>
      <c r="Z842" s="86"/>
      <c r="AA842" s="86"/>
      <c r="AB842" s="86"/>
      <c r="AC842" s="86"/>
      <c r="AD842" s="86"/>
      <c r="AE842" s="86"/>
      <c r="AF842" s="86"/>
      <c r="AG842" s="86"/>
      <c r="AH842" s="86"/>
      <c r="AI842" s="86"/>
      <c r="AJ842" s="86"/>
      <c r="AK842" s="86"/>
      <c r="AL842" s="86"/>
      <c r="AM842" s="86"/>
      <c r="AN842" s="86"/>
      <c r="AO842" s="86"/>
      <c r="AP842" s="86"/>
      <c r="AQ842" s="86"/>
      <c r="AR842" s="86"/>
      <c r="AS842" s="86"/>
      <c r="AT842" s="86"/>
      <c r="AU842" s="86"/>
      <c r="AV842" s="86"/>
      <c r="AW842" s="86"/>
      <c r="AX842" s="86"/>
      <c r="AY842" s="86"/>
      <c r="AZ842" s="86"/>
      <c r="BA842" s="86"/>
      <c r="BB842" s="86"/>
      <c r="BC842" s="86"/>
      <c r="BD842" s="86"/>
      <c r="BE842" s="86"/>
      <c r="BF842" s="86"/>
      <c r="BG842" s="86"/>
    </row>
    <row r="843">
      <c r="A843" s="86"/>
      <c r="B843" s="86"/>
      <c r="C843" s="86"/>
      <c r="D843" s="86"/>
      <c r="E843" s="86"/>
      <c r="F843" s="86"/>
      <c r="G843" s="86"/>
      <c r="H843" s="86"/>
      <c r="I843" s="86"/>
      <c r="J843" s="86"/>
      <c r="K843" s="86"/>
      <c r="L843" s="86"/>
      <c r="M843" s="86"/>
      <c r="N843" s="86"/>
      <c r="O843" s="86"/>
      <c r="P843" s="86"/>
      <c r="Q843" s="86"/>
      <c r="R843" s="86"/>
      <c r="S843" s="86"/>
      <c r="T843" s="86"/>
      <c r="U843" s="86"/>
      <c r="V843" s="86"/>
      <c r="W843" s="86"/>
      <c r="X843" s="86"/>
      <c r="Y843" s="86"/>
      <c r="Z843" s="86"/>
      <c r="AA843" s="86"/>
      <c r="AB843" s="86"/>
      <c r="AC843" s="86"/>
      <c r="AD843" s="86"/>
      <c r="AE843" s="86"/>
      <c r="AF843" s="86"/>
      <c r="AG843" s="86"/>
      <c r="AH843" s="86"/>
      <c r="AI843" s="86"/>
      <c r="AJ843" s="86"/>
      <c r="AK843" s="86"/>
      <c r="AL843" s="86"/>
      <c r="AM843" s="86"/>
      <c r="AN843" s="86"/>
      <c r="AO843" s="86"/>
      <c r="AP843" s="86"/>
      <c r="AQ843" s="86"/>
      <c r="AR843" s="86"/>
      <c r="AS843" s="86"/>
      <c r="AT843" s="86"/>
      <c r="AU843" s="86"/>
      <c r="AV843" s="86"/>
      <c r="AW843" s="86"/>
      <c r="AX843" s="86"/>
      <c r="AY843" s="86"/>
      <c r="AZ843" s="86"/>
      <c r="BA843" s="86"/>
      <c r="BB843" s="86"/>
      <c r="BC843" s="86"/>
      <c r="BD843" s="86"/>
      <c r="BE843" s="86"/>
      <c r="BF843" s="86"/>
      <c r="BG843" s="86"/>
    </row>
    <row r="844">
      <c r="A844" s="86"/>
      <c r="B844" s="86"/>
      <c r="C844" s="86"/>
      <c r="D844" s="86"/>
      <c r="E844" s="86"/>
      <c r="F844" s="86"/>
      <c r="G844" s="86"/>
      <c r="H844" s="86"/>
      <c r="I844" s="86"/>
      <c r="J844" s="86"/>
      <c r="K844" s="86"/>
      <c r="L844" s="86"/>
      <c r="M844" s="86"/>
      <c r="N844" s="86"/>
      <c r="O844" s="86"/>
      <c r="P844" s="86"/>
      <c r="Q844" s="86"/>
      <c r="R844" s="86"/>
      <c r="S844" s="86"/>
      <c r="T844" s="86"/>
      <c r="U844" s="86"/>
      <c r="V844" s="86"/>
      <c r="W844" s="86"/>
      <c r="X844" s="86"/>
      <c r="Y844" s="86"/>
      <c r="Z844" s="86"/>
      <c r="AA844" s="86"/>
      <c r="AB844" s="86"/>
      <c r="AC844" s="86"/>
      <c r="AD844" s="86"/>
      <c r="AE844" s="86"/>
      <c r="AF844" s="86"/>
      <c r="AG844" s="86"/>
      <c r="AH844" s="86"/>
      <c r="AI844" s="86"/>
      <c r="AJ844" s="86"/>
      <c r="AK844" s="86"/>
      <c r="AL844" s="86"/>
      <c r="AM844" s="86"/>
      <c r="AN844" s="86"/>
      <c r="AO844" s="86"/>
      <c r="AP844" s="86"/>
      <c r="AQ844" s="86"/>
      <c r="AR844" s="86"/>
      <c r="AS844" s="86"/>
      <c r="AT844" s="86"/>
      <c r="AU844" s="86"/>
      <c r="AV844" s="86"/>
      <c r="AW844" s="86"/>
      <c r="AX844" s="86"/>
      <c r="AY844" s="86"/>
      <c r="AZ844" s="86"/>
      <c r="BA844" s="86"/>
      <c r="BB844" s="86"/>
      <c r="BC844" s="86"/>
      <c r="BD844" s="86"/>
      <c r="BE844" s="86"/>
      <c r="BF844" s="86"/>
      <c r="BG844" s="86"/>
    </row>
    <row r="845">
      <c r="A845" s="86"/>
      <c r="B845" s="86"/>
      <c r="C845" s="86"/>
      <c r="D845" s="86"/>
      <c r="E845" s="86"/>
      <c r="F845" s="86"/>
      <c r="G845" s="86"/>
      <c r="H845" s="86"/>
      <c r="I845" s="86"/>
      <c r="J845" s="86"/>
      <c r="K845" s="86"/>
      <c r="L845" s="86"/>
      <c r="M845" s="86"/>
      <c r="N845" s="86"/>
      <c r="O845" s="86"/>
      <c r="P845" s="86"/>
      <c r="Q845" s="86"/>
      <c r="R845" s="86"/>
      <c r="S845" s="86"/>
      <c r="T845" s="86"/>
      <c r="U845" s="86"/>
      <c r="V845" s="86"/>
      <c r="W845" s="86"/>
      <c r="X845" s="86"/>
      <c r="Y845" s="86"/>
      <c r="Z845" s="86"/>
      <c r="AA845" s="86"/>
      <c r="AB845" s="86"/>
      <c r="AC845" s="86"/>
      <c r="AD845" s="86"/>
      <c r="AE845" s="86"/>
      <c r="AF845" s="86"/>
      <c r="AG845" s="86"/>
      <c r="AH845" s="86"/>
      <c r="AI845" s="86"/>
      <c r="AJ845" s="86"/>
      <c r="AK845" s="86"/>
      <c r="AL845" s="86"/>
      <c r="AM845" s="86"/>
      <c r="AN845" s="86"/>
      <c r="AO845" s="86"/>
      <c r="AP845" s="86"/>
      <c r="AQ845" s="86"/>
      <c r="AR845" s="86"/>
      <c r="AS845" s="86"/>
      <c r="AT845" s="86"/>
      <c r="AU845" s="86"/>
      <c r="AV845" s="86"/>
      <c r="AW845" s="86"/>
      <c r="AX845" s="86"/>
      <c r="AY845" s="86"/>
      <c r="AZ845" s="86"/>
      <c r="BA845" s="86"/>
      <c r="BB845" s="86"/>
      <c r="BC845" s="86"/>
      <c r="BD845" s="86"/>
      <c r="BE845" s="86"/>
      <c r="BF845" s="86"/>
      <c r="BG845" s="86"/>
    </row>
    <row r="846">
      <c r="A846" s="86"/>
      <c r="B846" s="86"/>
      <c r="C846" s="86"/>
      <c r="D846" s="86"/>
      <c r="E846" s="86"/>
      <c r="F846" s="86"/>
      <c r="G846" s="86"/>
      <c r="H846" s="86"/>
      <c r="I846" s="86"/>
      <c r="J846" s="86"/>
      <c r="K846" s="86"/>
      <c r="L846" s="86"/>
      <c r="M846" s="86"/>
      <c r="N846" s="86"/>
      <c r="O846" s="86"/>
      <c r="P846" s="86"/>
      <c r="Q846" s="86"/>
      <c r="R846" s="86"/>
      <c r="S846" s="86"/>
      <c r="T846" s="86"/>
      <c r="U846" s="86"/>
      <c r="V846" s="86"/>
      <c r="W846" s="86"/>
      <c r="X846" s="86"/>
      <c r="Y846" s="86"/>
      <c r="Z846" s="86"/>
      <c r="AA846" s="86"/>
      <c r="AB846" s="86"/>
      <c r="AC846" s="86"/>
      <c r="AD846" s="86"/>
      <c r="AE846" s="86"/>
      <c r="AF846" s="86"/>
      <c r="AG846" s="86"/>
      <c r="AH846" s="86"/>
      <c r="AI846" s="86"/>
      <c r="AJ846" s="86"/>
      <c r="AK846" s="86"/>
      <c r="AL846" s="86"/>
      <c r="AM846" s="86"/>
      <c r="AN846" s="86"/>
      <c r="AO846" s="86"/>
      <c r="AP846" s="86"/>
      <c r="AQ846" s="86"/>
      <c r="AR846" s="86"/>
      <c r="AS846" s="86"/>
      <c r="AT846" s="86"/>
      <c r="AU846" s="86"/>
      <c r="AV846" s="86"/>
      <c r="AW846" s="86"/>
      <c r="AX846" s="86"/>
      <c r="AY846" s="86"/>
      <c r="AZ846" s="86"/>
      <c r="BA846" s="86"/>
      <c r="BB846" s="86"/>
      <c r="BC846" s="86"/>
      <c r="BD846" s="86"/>
      <c r="BE846" s="86"/>
      <c r="BF846" s="86"/>
      <c r="BG846" s="86"/>
    </row>
    <row r="847">
      <c r="A847" s="86"/>
      <c r="B847" s="86"/>
      <c r="C847" s="86"/>
      <c r="D847" s="86"/>
      <c r="E847" s="86"/>
      <c r="F847" s="86"/>
      <c r="G847" s="86"/>
      <c r="H847" s="86"/>
      <c r="I847" s="86"/>
      <c r="J847" s="86"/>
      <c r="K847" s="86"/>
      <c r="L847" s="86"/>
      <c r="M847" s="86"/>
      <c r="N847" s="86"/>
      <c r="O847" s="86"/>
      <c r="P847" s="86"/>
      <c r="Q847" s="86"/>
      <c r="R847" s="86"/>
      <c r="S847" s="86"/>
      <c r="T847" s="86"/>
      <c r="U847" s="86"/>
      <c r="V847" s="86"/>
      <c r="W847" s="86"/>
      <c r="X847" s="86"/>
      <c r="Y847" s="86"/>
      <c r="Z847" s="86"/>
      <c r="AA847" s="86"/>
      <c r="AB847" s="86"/>
      <c r="AC847" s="86"/>
      <c r="AD847" s="86"/>
      <c r="AE847" s="86"/>
      <c r="AF847" s="86"/>
      <c r="AG847" s="86"/>
      <c r="AH847" s="86"/>
      <c r="AI847" s="86"/>
      <c r="AJ847" s="86"/>
      <c r="AK847" s="86"/>
      <c r="AL847" s="86"/>
      <c r="AM847" s="86"/>
      <c r="AN847" s="86"/>
      <c r="AO847" s="86"/>
      <c r="AP847" s="86"/>
      <c r="AQ847" s="86"/>
      <c r="AR847" s="86"/>
      <c r="AS847" s="86"/>
      <c r="AT847" s="86"/>
      <c r="AU847" s="86"/>
      <c r="AV847" s="86"/>
      <c r="AW847" s="86"/>
      <c r="AX847" s="86"/>
      <c r="AY847" s="86"/>
      <c r="AZ847" s="86"/>
      <c r="BA847" s="86"/>
      <c r="BB847" s="86"/>
      <c r="BC847" s="86"/>
      <c r="BD847" s="86"/>
      <c r="BE847" s="86"/>
      <c r="BF847" s="86"/>
      <c r="BG847" s="86"/>
    </row>
    <row r="848">
      <c r="A848" s="86"/>
      <c r="B848" s="86"/>
      <c r="C848" s="86"/>
      <c r="D848" s="86"/>
      <c r="E848" s="86"/>
      <c r="F848" s="86"/>
      <c r="G848" s="86"/>
      <c r="H848" s="86"/>
      <c r="I848" s="86"/>
      <c r="J848" s="86"/>
      <c r="K848" s="86"/>
      <c r="L848" s="86"/>
      <c r="M848" s="86"/>
      <c r="N848" s="86"/>
      <c r="O848" s="86"/>
      <c r="P848" s="86"/>
      <c r="Q848" s="86"/>
      <c r="R848" s="86"/>
      <c r="S848" s="86"/>
      <c r="T848" s="86"/>
      <c r="U848" s="86"/>
      <c r="V848" s="86"/>
      <c r="W848" s="86"/>
      <c r="X848" s="86"/>
      <c r="Y848" s="86"/>
      <c r="Z848" s="86"/>
      <c r="AA848" s="86"/>
      <c r="AB848" s="86"/>
      <c r="AC848" s="86"/>
      <c r="AD848" s="86"/>
      <c r="AE848" s="86"/>
      <c r="AF848" s="86"/>
      <c r="AG848" s="86"/>
      <c r="AH848" s="86"/>
      <c r="AI848" s="86"/>
      <c r="AJ848" s="86"/>
      <c r="AK848" s="86"/>
      <c r="AL848" s="86"/>
      <c r="AM848" s="86"/>
      <c r="AN848" s="86"/>
      <c r="AO848" s="86"/>
      <c r="AP848" s="86"/>
      <c r="AQ848" s="86"/>
      <c r="AR848" s="86"/>
      <c r="AS848" s="86"/>
      <c r="AT848" s="86"/>
      <c r="AU848" s="86"/>
      <c r="AV848" s="86"/>
      <c r="AW848" s="86"/>
      <c r="AX848" s="86"/>
      <c r="AY848" s="86"/>
      <c r="AZ848" s="86"/>
      <c r="BA848" s="86"/>
      <c r="BB848" s="86"/>
      <c r="BC848" s="86"/>
      <c r="BD848" s="86"/>
      <c r="BE848" s="86"/>
      <c r="BF848" s="86"/>
      <c r="BG848" s="86"/>
    </row>
    <row r="849">
      <c r="A849" s="86"/>
      <c r="B849" s="86"/>
      <c r="C849" s="86"/>
      <c r="D849" s="86"/>
      <c r="E849" s="86"/>
      <c r="F849" s="86"/>
      <c r="G849" s="86"/>
      <c r="H849" s="86"/>
      <c r="I849" s="86"/>
      <c r="J849" s="86"/>
      <c r="K849" s="86"/>
      <c r="L849" s="86"/>
      <c r="M849" s="86"/>
      <c r="N849" s="86"/>
      <c r="O849" s="86"/>
      <c r="P849" s="86"/>
      <c r="Q849" s="86"/>
      <c r="R849" s="86"/>
      <c r="S849" s="86"/>
      <c r="T849" s="86"/>
      <c r="U849" s="86"/>
      <c r="V849" s="86"/>
      <c r="W849" s="86"/>
      <c r="X849" s="86"/>
      <c r="Y849" s="86"/>
      <c r="Z849" s="86"/>
      <c r="AA849" s="86"/>
      <c r="AB849" s="86"/>
      <c r="AC849" s="86"/>
      <c r="AD849" s="86"/>
      <c r="AE849" s="86"/>
      <c r="AF849" s="86"/>
      <c r="AG849" s="86"/>
      <c r="AH849" s="86"/>
      <c r="AI849" s="86"/>
      <c r="AJ849" s="86"/>
      <c r="AK849" s="86"/>
      <c r="AL849" s="86"/>
      <c r="AM849" s="86"/>
      <c r="AN849" s="86"/>
      <c r="AO849" s="86"/>
      <c r="AP849" s="86"/>
      <c r="AQ849" s="86"/>
      <c r="AR849" s="86"/>
      <c r="AS849" s="86"/>
      <c r="AT849" s="86"/>
      <c r="AU849" s="86"/>
      <c r="AV849" s="86"/>
      <c r="AW849" s="86"/>
      <c r="AX849" s="86"/>
      <c r="AY849" s="86"/>
      <c r="AZ849" s="86"/>
      <c r="BA849" s="86"/>
      <c r="BB849" s="86"/>
      <c r="BC849" s="86"/>
      <c r="BD849" s="86"/>
      <c r="BE849" s="86"/>
      <c r="BF849" s="86"/>
      <c r="BG849" s="86"/>
    </row>
    <row r="850">
      <c r="A850" s="86"/>
      <c r="B850" s="86"/>
      <c r="C850" s="86"/>
      <c r="D850" s="86"/>
      <c r="E850" s="86"/>
      <c r="F850" s="86"/>
      <c r="G850" s="86"/>
      <c r="H850" s="86"/>
      <c r="I850" s="86"/>
      <c r="J850" s="86"/>
      <c r="K850" s="86"/>
      <c r="L850" s="86"/>
      <c r="M850" s="86"/>
      <c r="N850" s="86"/>
      <c r="O850" s="86"/>
      <c r="P850" s="86"/>
      <c r="Q850" s="86"/>
      <c r="R850" s="86"/>
      <c r="S850" s="86"/>
      <c r="T850" s="86"/>
      <c r="U850" s="86"/>
      <c r="V850" s="86"/>
      <c r="W850" s="86"/>
      <c r="X850" s="86"/>
      <c r="Y850" s="86"/>
      <c r="Z850" s="86"/>
      <c r="AA850" s="86"/>
      <c r="AB850" s="86"/>
      <c r="AC850" s="86"/>
      <c r="AD850" s="86"/>
      <c r="AE850" s="86"/>
      <c r="AF850" s="86"/>
      <c r="AG850" s="86"/>
      <c r="AH850" s="86"/>
      <c r="AI850" s="86"/>
      <c r="AJ850" s="86"/>
      <c r="AK850" s="86"/>
      <c r="AL850" s="86"/>
      <c r="AM850" s="86"/>
      <c r="AN850" s="86"/>
      <c r="AO850" s="86"/>
      <c r="AP850" s="86"/>
      <c r="AQ850" s="86"/>
      <c r="AR850" s="86"/>
      <c r="AS850" s="86"/>
      <c r="AT850" s="86"/>
      <c r="AU850" s="86"/>
      <c r="AV850" s="86"/>
      <c r="AW850" s="86"/>
      <c r="AX850" s="86"/>
      <c r="AY850" s="86"/>
      <c r="AZ850" s="86"/>
      <c r="BA850" s="86"/>
      <c r="BB850" s="86"/>
      <c r="BC850" s="86"/>
      <c r="BD850" s="86"/>
      <c r="BE850" s="86"/>
      <c r="BF850" s="86"/>
      <c r="BG850" s="86"/>
    </row>
    <row r="851">
      <c r="A851" s="86"/>
      <c r="B851" s="86"/>
      <c r="C851" s="86"/>
      <c r="D851" s="86"/>
      <c r="E851" s="86"/>
      <c r="F851" s="86"/>
      <c r="G851" s="86"/>
      <c r="H851" s="86"/>
      <c r="I851" s="86"/>
      <c r="J851" s="86"/>
      <c r="K851" s="86"/>
      <c r="L851" s="86"/>
      <c r="M851" s="86"/>
      <c r="N851" s="86"/>
      <c r="O851" s="86"/>
      <c r="P851" s="86"/>
      <c r="Q851" s="86"/>
      <c r="R851" s="86"/>
      <c r="S851" s="86"/>
      <c r="T851" s="86"/>
      <c r="U851" s="86"/>
      <c r="V851" s="86"/>
      <c r="W851" s="86"/>
      <c r="X851" s="86"/>
      <c r="Y851" s="86"/>
      <c r="Z851" s="86"/>
      <c r="AA851" s="86"/>
      <c r="AB851" s="86"/>
      <c r="AC851" s="86"/>
      <c r="AD851" s="86"/>
      <c r="AE851" s="86"/>
      <c r="AF851" s="86"/>
      <c r="AG851" s="86"/>
      <c r="AH851" s="86"/>
      <c r="AI851" s="86"/>
      <c r="AJ851" s="86"/>
      <c r="AK851" s="86"/>
      <c r="AL851" s="86"/>
      <c r="AM851" s="86"/>
      <c r="AN851" s="86"/>
      <c r="AO851" s="86"/>
      <c r="AP851" s="86"/>
      <c r="AQ851" s="86"/>
      <c r="AR851" s="86"/>
      <c r="AS851" s="86"/>
      <c r="AT851" s="86"/>
      <c r="AU851" s="86"/>
      <c r="AV851" s="86"/>
      <c r="AW851" s="86"/>
      <c r="AX851" s="86"/>
      <c r="AY851" s="86"/>
      <c r="AZ851" s="86"/>
      <c r="BA851" s="86"/>
      <c r="BB851" s="86"/>
      <c r="BC851" s="86"/>
      <c r="BD851" s="86"/>
      <c r="BE851" s="86"/>
      <c r="BF851" s="86"/>
      <c r="BG851" s="86"/>
    </row>
    <row r="852">
      <c r="A852" s="86"/>
      <c r="B852" s="86"/>
      <c r="C852" s="86"/>
      <c r="D852" s="86"/>
      <c r="E852" s="86"/>
      <c r="F852" s="86"/>
      <c r="G852" s="86"/>
      <c r="H852" s="86"/>
      <c r="I852" s="86"/>
      <c r="J852" s="86"/>
      <c r="K852" s="86"/>
      <c r="L852" s="86"/>
      <c r="M852" s="86"/>
      <c r="N852" s="86"/>
      <c r="O852" s="86"/>
      <c r="P852" s="86"/>
      <c r="Q852" s="86"/>
      <c r="R852" s="86"/>
      <c r="S852" s="86"/>
      <c r="T852" s="86"/>
      <c r="U852" s="86"/>
      <c r="V852" s="86"/>
      <c r="W852" s="86"/>
      <c r="X852" s="86"/>
      <c r="Y852" s="86"/>
      <c r="Z852" s="86"/>
      <c r="AA852" s="86"/>
      <c r="AB852" s="86"/>
      <c r="AC852" s="86"/>
      <c r="AD852" s="86"/>
      <c r="AE852" s="86"/>
      <c r="AF852" s="86"/>
      <c r="AG852" s="86"/>
      <c r="AH852" s="86"/>
      <c r="AI852" s="86"/>
      <c r="AJ852" s="86"/>
      <c r="AK852" s="86"/>
      <c r="AL852" s="86"/>
      <c r="AM852" s="86"/>
      <c r="AN852" s="86"/>
      <c r="AO852" s="86"/>
      <c r="AP852" s="86"/>
      <c r="AQ852" s="86"/>
      <c r="AR852" s="86"/>
      <c r="AS852" s="86"/>
      <c r="AT852" s="86"/>
      <c r="AU852" s="86"/>
      <c r="AV852" s="86"/>
      <c r="AW852" s="86"/>
      <c r="AX852" s="86"/>
      <c r="AY852" s="86"/>
      <c r="AZ852" s="86"/>
      <c r="BA852" s="86"/>
      <c r="BB852" s="86"/>
      <c r="BC852" s="86"/>
      <c r="BD852" s="86"/>
      <c r="BE852" s="86"/>
      <c r="BF852" s="86"/>
      <c r="BG852" s="86"/>
    </row>
    <row r="853">
      <c r="A853" s="86"/>
      <c r="B853" s="86"/>
      <c r="C853" s="86"/>
      <c r="D853" s="86"/>
      <c r="E853" s="86"/>
      <c r="F853" s="86"/>
      <c r="G853" s="86"/>
      <c r="H853" s="86"/>
      <c r="I853" s="86"/>
      <c r="J853" s="86"/>
      <c r="K853" s="86"/>
      <c r="L853" s="86"/>
      <c r="M853" s="86"/>
      <c r="N853" s="86"/>
      <c r="O853" s="86"/>
      <c r="P853" s="86"/>
      <c r="Q853" s="86"/>
      <c r="R853" s="86"/>
      <c r="S853" s="86"/>
      <c r="T853" s="86"/>
      <c r="U853" s="86"/>
      <c r="V853" s="86"/>
      <c r="W853" s="86"/>
      <c r="X853" s="86"/>
      <c r="Y853" s="86"/>
      <c r="Z853" s="86"/>
      <c r="AA853" s="86"/>
      <c r="AB853" s="86"/>
      <c r="AC853" s="86"/>
      <c r="AD853" s="86"/>
      <c r="AE853" s="86"/>
      <c r="AF853" s="86"/>
      <c r="AG853" s="86"/>
      <c r="AH853" s="86"/>
      <c r="AI853" s="86"/>
      <c r="AJ853" s="86"/>
      <c r="AK853" s="86"/>
      <c r="AL853" s="86"/>
      <c r="AM853" s="86"/>
      <c r="AN853" s="86"/>
      <c r="AO853" s="86"/>
      <c r="AP853" s="86"/>
      <c r="AQ853" s="86"/>
      <c r="AR853" s="86"/>
      <c r="AS853" s="86"/>
      <c r="AT853" s="86"/>
      <c r="AU853" s="86"/>
      <c r="AV853" s="86"/>
      <c r="AW853" s="86"/>
      <c r="AX853" s="86"/>
      <c r="AY853" s="86"/>
      <c r="AZ853" s="86"/>
      <c r="BA853" s="86"/>
      <c r="BB853" s="86"/>
      <c r="BC853" s="86"/>
      <c r="BD853" s="86"/>
      <c r="BE853" s="86"/>
      <c r="BF853" s="86"/>
      <c r="BG853" s="86"/>
    </row>
    <row r="854">
      <c r="A854" s="86"/>
      <c r="B854" s="86"/>
      <c r="C854" s="86"/>
      <c r="D854" s="86"/>
      <c r="E854" s="86"/>
      <c r="F854" s="86"/>
      <c r="G854" s="86"/>
      <c r="H854" s="86"/>
      <c r="I854" s="86"/>
      <c r="J854" s="86"/>
      <c r="K854" s="86"/>
      <c r="L854" s="86"/>
      <c r="M854" s="86"/>
      <c r="N854" s="86"/>
      <c r="O854" s="86"/>
      <c r="P854" s="86"/>
      <c r="Q854" s="86"/>
      <c r="R854" s="86"/>
      <c r="S854" s="86"/>
      <c r="T854" s="86"/>
      <c r="U854" s="86"/>
      <c r="V854" s="86"/>
      <c r="W854" s="86"/>
      <c r="X854" s="86"/>
      <c r="Y854" s="86"/>
      <c r="Z854" s="86"/>
      <c r="AA854" s="86"/>
      <c r="AB854" s="86"/>
      <c r="AC854" s="86"/>
      <c r="AD854" s="86"/>
      <c r="AE854" s="86"/>
      <c r="AF854" s="86"/>
      <c r="AG854" s="86"/>
      <c r="AH854" s="86"/>
      <c r="AI854" s="86"/>
      <c r="AJ854" s="86"/>
      <c r="AK854" s="86"/>
      <c r="AL854" s="86"/>
      <c r="AM854" s="86"/>
      <c r="AN854" s="86"/>
      <c r="AO854" s="86"/>
      <c r="AP854" s="86"/>
      <c r="AQ854" s="86"/>
      <c r="AR854" s="86"/>
      <c r="AS854" s="86"/>
      <c r="AT854" s="86"/>
      <c r="AU854" s="86"/>
      <c r="AV854" s="86"/>
      <c r="AW854" s="86"/>
      <c r="AX854" s="86"/>
      <c r="AY854" s="86"/>
      <c r="AZ854" s="86"/>
      <c r="BA854" s="86"/>
      <c r="BB854" s="86"/>
      <c r="BC854" s="86"/>
      <c r="BD854" s="86"/>
      <c r="BE854" s="86"/>
      <c r="BF854" s="86"/>
      <c r="BG854" s="86"/>
    </row>
    <row r="855">
      <c r="A855" s="86"/>
      <c r="B855" s="86"/>
      <c r="C855" s="86"/>
      <c r="D855" s="86"/>
      <c r="E855" s="86"/>
      <c r="F855" s="86"/>
      <c r="G855" s="86"/>
      <c r="H855" s="86"/>
      <c r="I855" s="86"/>
      <c r="J855" s="86"/>
      <c r="K855" s="86"/>
      <c r="L855" s="86"/>
      <c r="M855" s="86"/>
      <c r="N855" s="86"/>
      <c r="O855" s="86"/>
      <c r="P855" s="86"/>
      <c r="Q855" s="86"/>
      <c r="R855" s="86"/>
      <c r="S855" s="86"/>
      <c r="T855" s="86"/>
      <c r="U855" s="86"/>
      <c r="V855" s="86"/>
      <c r="W855" s="86"/>
      <c r="X855" s="86"/>
      <c r="Y855" s="86"/>
      <c r="Z855" s="86"/>
      <c r="AA855" s="86"/>
      <c r="AB855" s="86"/>
      <c r="AC855" s="86"/>
      <c r="AD855" s="86"/>
      <c r="AE855" s="86"/>
      <c r="AF855" s="86"/>
      <c r="AG855" s="86"/>
      <c r="AH855" s="86"/>
      <c r="AI855" s="86"/>
      <c r="AJ855" s="86"/>
      <c r="AK855" s="86"/>
      <c r="AL855" s="86"/>
      <c r="AM855" s="86"/>
      <c r="AN855" s="86"/>
      <c r="AO855" s="86"/>
      <c r="AP855" s="86"/>
      <c r="AQ855" s="86"/>
      <c r="AR855" s="86"/>
      <c r="AS855" s="86"/>
      <c r="AT855" s="86"/>
      <c r="AU855" s="86"/>
      <c r="AV855" s="86"/>
      <c r="AW855" s="86"/>
      <c r="AX855" s="86"/>
      <c r="AY855" s="86"/>
      <c r="AZ855" s="86"/>
      <c r="BA855" s="86"/>
      <c r="BB855" s="86"/>
      <c r="BC855" s="86"/>
      <c r="BD855" s="86"/>
      <c r="BE855" s="86"/>
      <c r="BF855" s="86"/>
      <c r="BG855" s="86"/>
    </row>
    <row r="856">
      <c r="A856" s="86"/>
      <c r="B856" s="86"/>
      <c r="C856" s="86"/>
      <c r="D856" s="86"/>
      <c r="E856" s="86"/>
      <c r="F856" s="86"/>
      <c r="G856" s="86"/>
      <c r="H856" s="86"/>
      <c r="I856" s="86"/>
      <c r="J856" s="86"/>
      <c r="K856" s="86"/>
      <c r="L856" s="86"/>
      <c r="M856" s="86"/>
      <c r="N856" s="86"/>
      <c r="O856" s="86"/>
      <c r="P856" s="86"/>
      <c r="Q856" s="86"/>
      <c r="R856" s="86"/>
      <c r="S856" s="86"/>
      <c r="T856" s="86"/>
      <c r="U856" s="86"/>
      <c r="V856" s="86"/>
      <c r="W856" s="86"/>
      <c r="X856" s="86"/>
      <c r="Y856" s="86"/>
      <c r="Z856" s="86"/>
      <c r="AA856" s="86"/>
      <c r="AB856" s="86"/>
      <c r="AC856" s="86"/>
      <c r="AD856" s="86"/>
      <c r="AE856" s="86"/>
      <c r="AF856" s="86"/>
      <c r="AG856" s="86"/>
      <c r="AH856" s="86"/>
      <c r="AI856" s="86"/>
      <c r="AJ856" s="86"/>
      <c r="AK856" s="86"/>
      <c r="AL856" s="86"/>
      <c r="AM856" s="86"/>
      <c r="AN856" s="86"/>
      <c r="AO856" s="86"/>
      <c r="AP856" s="86"/>
      <c r="AQ856" s="86"/>
      <c r="AR856" s="86"/>
      <c r="AS856" s="86"/>
      <c r="AT856" s="86"/>
      <c r="AU856" s="86"/>
      <c r="AV856" s="86"/>
      <c r="AW856" s="86"/>
      <c r="AX856" s="86"/>
      <c r="AY856" s="86"/>
      <c r="AZ856" s="86"/>
      <c r="BA856" s="86"/>
      <c r="BB856" s="86"/>
      <c r="BC856" s="86"/>
      <c r="BD856" s="86"/>
      <c r="BE856" s="86"/>
      <c r="BF856" s="86"/>
      <c r="BG856" s="86"/>
    </row>
    <row r="857">
      <c r="A857" s="86"/>
      <c r="B857" s="86"/>
      <c r="C857" s="86"/>
      <c r="D857" s="86"/>
      <c r="E857" s="86"/>
      <c r="F857" s="86"/>
      <c r="G857" s="86"/>
      <c r="H857" s="86"/>
      <c r="I857" s="86"/>
      <c r="J857" s="86"/>
      <c r="K857" s="86"/>
      <c r="L857" s="86"/>
      <c r="M857" s="86"/>
      <c r="N857" s="86"/>
      <c r="O857" s="86"/>
      <c r="P857" s="86"/>
      <c r="Q857" s="86"/>
      <c r="R857" s="86"/>
      <c r="S857" s="86"/>
      <c r="T857" s="86"/>
      <c r="U857" s="86"/>
      <c r="V857" s="86"/>
      <c r="W857" s="86"/>
      <c r="X857" s="86"/>
      <c r="Y857" s="86"/>
      <c r="Z857" s="86"/>
      <c r="AA857" s="86"/>
      <c r="AB857" s="86"/>
      <c r="AC857" s="86"/>
      <c r="AD857" s="86"/>
      <c r="AE857" s="86"/>
      <c r="AF857" s="86"/>
      <c r="AG857" s="86"/>
      <c r="AH857" s="86"/>
      <c r="AI857" s="86"/>
      <c r="AJ857" s="86"/>
      <c r="AK857" s="86"/>
      <c r="AL857" s="86"/>
      <c r="AM857" s="86"/>
      <c r="AN857" s="86"/>
      <c r="AO857" s="86"/>
      <c r="AP857" s="86"/>
      <c r="AQ857" s="86"/>
      <c r="AR857" s="86"/>
      <c r="AS857" s="86"/>
      <c r="AT857" s="86"/>
      <c r="AU857" s="86"/>
      <c r="AV857" s="86"/>
      <c r="AW857" s="86"/>
      <c r="AX857" s="86"/>
      <c r="AY857" s="86"/>
      <c r="AZ857" s="86"/>
      <c r="BA857" s="86"/>
      <c r="BB857" s="86"/>
      <c r="BC857" s="86"/>
      <c r="BD857" s="86"/>
      <c r="BE857" s="86"/>
      <c r="BF857" s="86"/>
      <c r="BG857" s="86"/>
    </row>
    <row r="858">
      <c r="A858" s="86"/>
      <c r="B858" s="86"/>
      <c r="C858" s="86"/>
      <c r="D858" s="86"/>
      <c r="E858" s="86"/>
      <c r="F858" s="86"/>
      <c r="G858" s="86"/>
      <c r="H858" s="86"/>
      <c r="I858" s="86"/>
      <c r="J858" s="86"/>
      <c r="K858" s="86"/>
      <c r="L858" s="86"/>
      <c r="M858" s="86"/>
      <c r="N858" s="86"/>
      <c r="O858" s="86"/>
      <c r="P858" s="86"/>
      <c r="Q858" s="86"/>
      <c r="R858" s="86"/>
      <c r="S858" s="86"/>
      <c r="T858" s="86"/>
      <c r="U858" s="86"/>
      <c r="V858" s="86"/>
      <c r="W858" s="86"/>
      <c r="X858" s="86"/>
      <c r="Y858" s="86"/>
      <c r="Z858" s="86"/>
      <c r="AA858" s="86"/>
      <c r="AB858" s="86"/>
      <c r="AC858" s="86"/>
      <c r="AD858" s="86"/>
      <c r="AE858" s="86"/>
      <c r="AF858" s="86"/>
      <c r="AG858" s="86"/>
      <c r="AH858" s="86"/>
      <c r="AI858" s="86"/>
      <c r="AJ858" s="86"/>
      <c r="AK858" s="86"/>
      <c r="AL858" s="86"/>
      <c r="AM858" s="86"/>
      <c r="AN858" s="86"/>
      <c r="AO858" s="86"/>
      <c r="AP858" s="86"/>
      <c r="AQ858" s="86"/>
      <c r="AR858" s="86"/>
      <c r="AS858" s="86"/>
      <c r="AT858" s="86"/>
      <c r="AU858" s="86"/>
      <c r="AV858" s="86"/>
      <c r="AW858" s="86"/>
      <c r="AX858" s="86"/>
      <c r="AY858" s="86"/>
      <c r="AZ858" s="86"/>
      <c r="BA858" s="86"/>
      <c r="BB858" s="86"/>
      <c r="BC858" s="86"/>
      <c r="BD858" s="86"/>
      <c r="BE858" s="86"/>
      <c r="BF858" s="86"/>
      <c r="BG858" s="86"/>
    </row>
    <row r="859">
      <c r="A859" s="86"/>
      <c r="B859" s="86"/>
      <c r="C859" s="86"/>
      <c r="D859" s="86"/>
      <c r="E859" s="86"/>
      <c r="F859" s="86"/>
      <c r="G859" s="86"/>
      <c r="H859" s="86"/>
      <c r="I859" s="86"/>
      <c r="J859" s="86"/>
      <c r="K859" s="86"/>
      <c r="L859" s="86"/>
      <c r="M859" s="86"/>
      <c r="N859" s="86"/>
      <c r="O859" s="86"/>
      <c r="P859" s="86"/>
      <c r="Q859" s="86"/>
      <c r="R859" s="86"/>
      <c r="S859" s="86"/>
      <c r="T859" s="86"/>
      <c r="U859" s="86"/>
      <c r="V859" s="86"/>
      <c r="W859" s="86"/>
      <c r="X859" s="86"/>
      <c r="Y859" s="86"/>
      <c r="Z859" s="86"/>
      <c r="AA859" s="86"/>
      <c r="AB859" s="86"/>
      <c r="AC859" s="86"/>
      <c r="AD859" s="86"/>
      <c r="AE859" s="86"/>
      <c r="AF859" s="86"/>
      <c r="AG859" s="86"/>
      <c r="AH859" s="86"/>
      <c r="AI859" s="86"/>
      <c r="AJ859" s="86"/>
      <c r="AK859" s="86"/>
      <c r="AL859" s="86"/>
      <c r="AM859" s="86"/>
      <c r="AN859" s="86"/>
      <c r="AO859" s="86"/>
      <c r="AP859" s="86"/>
      <c r="AQ859" s="86"/>
      <c r="AR859" s="86"/>
      <c r="AS859" s="86"/>
      <c r="AT859" s="86"/>
      <c r="AU859" s="86"/>
      <c r="AV859" s="86"/>
      <c r="AW859" s="86"/>
      <c r="AX859" s="86"/>
      <c r="AY859" s="86"/>
      <c r="AZ859" s="86"/>
      <c r="BA859" s="86"/>
      <c r="BB859" s="86"/>
      <c r="BC859" s="86"/>
      <c r="BD859" s="86"/>
      <c r="BE859" s="86"/>
      <c r="BF859" s="86"/>
      <c r="BG859" s="86"/>
    </row>
    <row r="860">
      <c r="A860" s="86"/>
      <c r="B860" s="86"/>
      <c r="C860" s="86"/>
      <c r="D860" s="86"/>
      <c r="E860" s="86"/>
      <c r="F860" s="86"/>
      <c r="G860" s="86"/>
      <c r="H860" s="86"/>
      <c r="I860" s="86"/>
      <c r="J860" s="86"/>
      <c r="K860" s="86"/>
      <c r="L860" s="86"/>
      <c r="M860" s="86"/>
      <c r="N860" s="86"/>
      <c r="O860" s="86"/>
      <c r="P860" s="86"/>
      <c r="Q860" s="86"/>
      <c r="R860" s="86"/>
      <c r="S860" s="86"/>
      <c r="T860" s="86"/>
      <c r="U860" s="86"/>
      <c r="V860" s="86"/>
      <c r="W860" s="86"/>
      <c r="X860" s="86"/>
      <c r="Y860" s="86"/>
      <c r="Z860" s="86"/>
      <c r="AA860" s="86"/>
      <c r="AB860" s="86"/>
      <c r="AC860" s="86"/>
      <c r="AD860" s="86"/>
      <c r="AE860" s="86"/>
      <c r="AF860" s="86"/>
      <c r="AG860" s="86"/>
      <c r="AH860" s="86"/>
      <c r="AI860" s="86"/>
      <c r="AJ860" s="86"/>
      <c r="AK860" s="86"/>
      <c r="AL860" s="86"/>
      <c r="AM860" s="86"/>
      <c r="AN860" s="86"/>
      <c r="AO860" s="86"/>
      <c r="AP860" s="86"/>
      <c r="AQ860" s="86"/>
      <c r="AR860" s="86"/>
      <c r="AS860" s="86"/>
      <c r="AT860" s="86"/>
      <c r="AU860" s="86"/>
      <c r="AV860" s="86"/>
      <c r="AW860" s="86"/>
      <c r="AX860" s="86"/>
      <c r="AY860" s="86"/>
      <c r="AZ860" s="86"/>
      <c r="BA860" s="86"/>
      <c r="BB860" s="86"/>
      <c r="BC860" s="86"/>
      <c r="BD860" s="86"/>
      <c r="BE860" s="86"/>
      <c r="BF860" s="86"/>
      <c r="BG860" s="86"/>
    </row>
    <row r="861">
      <c r="A861" s="86"/>
      <c r="B861" s="86"/>
      <c r="C861" s="86"/>
      <c r="D861" s="86"/>
      <c r="E861" s="86"/>
      <c r="F861" s="86"/>
      <c r="G861" s="86"/>
      <c r="H861" s="86"/>
      <c r="I861" s="86"/>
      <c r="J861" s="86"/>
      <c r="K861" s="86"/>
      <c r="L861" s="86"/>
      <c r="M861" s="86"/>
      <c r="N861" s="86"/>
      <c r="O861" s="86"/>
      <c r="P861" s="86"/>
      <c r="Q861" s="86"/>
      <c r="R861" s="86"/>
      <c r="S861" s="86"/>
      <c r="T861" s="86"/>
      <c r="U861" s="86"/>
      <c r="V861" s="86"/>
      <c r="W861" s="86"/>
      <c r="X861" s="86"/>
      <c r="Y861" s="86"/>
      <c r="Z861" s="86"/>
      <c r="AA861" s="86"/>
      <c r="AB861" s="86"/>
      <c r="AC861" s="86"/>
      <c r="AD861" s="86"/>
      <c r="AE861" s="86"/>
      <c r="AF861" s="86"/>
      <c r="AG861" s="86"/>
      <c r="AH861" s="86"/>
      <c r="AI861" s="86"/>
      <c r="AJ861" s="86"/>
      <c r="AK861" s="86"/>
      <c r="AL861" s="86"/>
      <c r="AM861" s="86"/>
      <c r="AN861" s="86"/>
      <c r="AO861" s="86"/>
      <c r="AP861" s="86"/>
      <c r="AQ861" s="86"/>
      <c r="AR861" s="86"/>
      <c r="AS861" s="86"/>
      <c r="AT861" s="86"/>
      <c r="AU861" s="86"/>
      <c r="AV861" s="86"/>
      <c r="AW861" s="86"/>
      <c r="AX861" s="86"/>
      <c r="AY861" s="86"/>
      <c r="AZ861" s="86"/>
      <c r="BA861" s="86"/>
      <c r="BB861" s="86"/>
      <c r="BC861" s="86"/>
      <c r="BD861" s="86"/>
      <c r="BE861" s="86"/>
      <c r="BF861" s="86"/>
      <c r="BG861" s="86"/>
    </row>
    <row r="862">
      <c r="A862" s="86"/>
      <c r="B862" s="86"/>
      <c r="C862" s="86"/>
      <c r="D862" s="86"/>
      <c r="E862" s="86"/>
      <c r="F862" s="86"/>
      <c r="G862" s="86"/>
      <c r="H862" s="86"/>
      <c r="I862" s="86"/>
      <c r="J862" s="86"/>
      <c r="K862" s="86"/>
      <c r="L862" s="86"/>
      <c r="M862" s="86"/>
      <c r="N862" s="86"/>
      <c r="O862" s="86"/>
      <c r="P862" s="86"/>
      <c r="Q862" s="86"/>
      <c r="R862" s="86"/>
      <c r="S862" s="86"/>
      <c r="T862" s="86"/>
      <c r="U862" s="86"/>
      <c r="V862" s="86"/>
      <c r="W862" s="86"/>
      <c r="X862" s="86"/>
      <c r="Y862" s="86"/>
      <c r="Z862" s="86"/>
      <c r="AA862" s="86"/>
      <c r="AB862" s="86"/>
      <c r="AC862" s="86"/>
      <c r="AD862" s="86"/>
      <c r="AE862" s="86"/>
      <c r="AF862" s="86"/>
      <c r="AG862" s="86"/>
      <c r="AH862" s="86"/>
      <c r="AI862" s="86"/>
      <c r="AJ862" s="86"/>
      <c r="AK862" s="86"/>
      <c r="AL862" s="86"/>
      <c r="AM862" s="86"/>
      <c r="AN862" s="86"/>
      <c r="AO862" s="86"/>
      <c r="AP862" s="86"/>
      <c r="AQ862" s="86"/>
      <c r="AR862" s="86"/>
      <c r="AS862" s="86"/>
      <c r="AT862" s="86"/>
      <c r="AU862" s="86"/>
      <c r="AV862" s="86"/>
      <c r="AW862" s="86"/>
      <c r="AX862" s="86"/>
      <c r="AY862" s="86"/>
      <c r="AZ862" s="86"/>
      <c r="BA862" s="86"/>
      <c r="BB862" s="86"/>
      <c r="BC862" s="86"/>
      <c r="BD862" s="86"/>
      <c r="BE862" s="86"/>
      <c r="BF862" s="86"/>
      <c r="BG862" s="86"/>
    </row>
    <row r="863">
      <c r="A863" s="86"/>
      <c r="B863" s="86"/>
      <c r="C863" s="86"/>
      <c r="D863" s="86"/>
      <c r="E863" s="86"/>
      <c r="F863" s="86"/>
      <c r="G863" s="86"/>
      <c r="H863" s="86"/>
      <c r="I863" s="86"/>
      <c r="J863" s="86"/>
      <c r="K863" s="86"/>
      <c r="L863" s="86"/>
      <c r="M863" s="86"/>
      <c r="N863" s="86"/>
      <c r="O863" s="86"/>
      <c r="P863" s="86"/>
      <c r="Q863" s="86"/>
      <c r="R863" s="86"/>
      <c r="S863" s="86"/>
      <c r="T863" s="86"/>
      <c r="U863" s="86"/>
      <c r="V863" s="86"/>
      <c r="W863" s="86"/>
      <c r="X863" s="86"/>
      <c r="Y863" s="86"/>
      <c r="Z863" s="86"/>
      <c r="AA863" s="86"/>
      <c r="AB863" s="86"/>
      <c r="AC863" s="86"/>
      <c r="AD863" s="86"/>
      <c r="AE863" s="86"/>
      <c r="AF863" s="86"/>
      <c r="AG863" s="86"/>
      <c r="AH863" s="86"/>
      <c r="AI863" s="86"/>
      <c r="AJ863" s="86"/>
      <c r="AK863" s="86"/>
      <c r="AL863" s="86"/>
      <c r="AM863" s="86"/>
      <c r="AN863" s="86"/>
      <c r="AO863" s="86"/>
      <c r="AP863" s="86"/>
      <c r="AQ863" s="86"/>
      <c r="AR863" s="86"/>
      <c r="AS863" s="86"/>
      <c r="AT863" s="86"/>
      <c r="AU863" s="86"/>
      <c r="AV863" s="86"/>
      <c r="AW863" s="86"/>
      <c r="AX863" s="86"/>
      <c r="AY863" s="86"/>
      <c r="AZ863" s="86"/>
      <c r="BA863" s="86"/>
      <c r="BB863" s="86"/>
      <c r="BC863" s="86"/>
      <c r="BD863" s="86"/>
      <c r="BE863" s="86"/>
      <c r="BF863" s="86"/>
      <c r="BG863" s="86"/>
    </row>
    <row r="864">
      <c r="A864" s="86"/>
      <c r="B864" s="86"/>
      <c r="C864" s="86"/>
      <c r="D864" s="86"/>
      <c r="E864" s="86"/>
      <c r="F864" s="86"/>
      <c r="G864" s="86"/>
      <c r="H864" s="86"/>
      <c r="I864" s="86"/>
      <c r="J864" s="86"/>
      <c r="K864" s="86"/>
      <c r="L864" s="86"/>
      <c r="M864" s="86"/>
      <c r="N864" s="86"/>
      <c r="O864" s="86"/>
      <c r="P864" s="86"/>
      <c r="Q864" s="86"/>
      <c r="R864" s="86"/>
      <c r="S864" s="86"/>
      <c r="T864" s="86"/>
      <c r="U864" s="86"/>
      <c r="V864" s="86"/>
      <c r="W864" s="86"/>
      <c r="X864" s="86"/>
      <c r="Y864" s="86"/>
      <c r="Z864" s="86"/>
      <c r="AA864" s="86"/>
      <c r="AB864" s="86"/>
      <c r="AC864" s="86"/>
      <c r="AD864" s="86"/>
      <c r="AE864" s="86"/>
      <c r="AF864" s="86"/>
      <c r="AG864" s="86"/>
      <c r="AH864" s="86"/>
      <c r="AI864" s="86"/>
      <c r="AJ864" s="86"/>
      <c r="AK864" s="86"/>
      <c r="AL864" s="86"/>
      <c r="AM864" s="86"/>
      <c r="AN864" s="86"/>
      <c r="AO864" s="86"/>
      <c r="AP864" s="86"/>
      <c r="AQ864" s="86"/>
      <c r="AR864" s="86"/>
      <c r="AS864" s="86"/>
      <c r="AT864" s="86"/>
      <c r="AU864" s="86"/>
      <c r="AV864" s="86"/>
      <c r="AW864" s="86"/>
      <c r="AX864" s="86"/>
      <c r="AY864" s="86"/>
      <c r="AZ864" s="86"/>
      <c r="BA864" s="86"/>
      <c r="BB864" s="86"/>
      <c r="BC864" s="86"/>
      <c r="BD864" s="86"/>
      <c r="BE864" s="86"/>
      <c r="BF864" s="86"/>
      <c r="BG864" s="86"/>
    </row>
    <row r="865">
      <c r="A865" s="86"/>
      <c r="B865" s="86"/>
      <c r="C865" s="86"/>
      <c r="D865" s="86"/>
      <c r="E865" s="86"/>
      <c r="F865" s="86"/>
      <c r="G865" s="86"/>
      <c r="H865" s="86"/>
      <c r="I865" s="86"/>
      <c r="J865" s="86"/>
      <c r="K865" s="86"/>
      <c r="L865" s="86"/>
      <c r="M865" s="86"/>
      <c r="N865" s="86"/>
      <c r="O865" s="86"/>
      <c r="P865" s="86"/>
      <c r="Q865" s="86"/>
      <c r="R865" s="86"/>
      <c r="S865" s="86"/>
      <c r="T865" s="86"/>
      <c r="U865" s="86"/>
      <c r="V865" s="86"/>
      <c r="W865" s="86"/>
      <c r="X865" s="86"/>
      <c r="Y865" s="86"/>
      <c r="Z865" s="86"/>
      <c r="AA865" s="86"/>
      <c r="AB865" s="86"/>
      <c r="AC865" s="86"/>
      <c r="AD865" s="86"/>
      <c r="AE865" s="86"/>
      <c r="AF865" s="86"/>
      <c r="AG865" s="86"/>
      <c r="AH865" s="86"/>
      <c r="AI865" s="86"/>
      <c r="AJ865" s="86"/>
      <c r="AK865" s="86"/>
      <c r="AL865" s="86"/>
      <c r="AM865" s="86"/>
      <c r="AN865" s="86"/>
      <c r="AO865" s="86"/>
      <c r="AP865" s="86"/>
      <c r="AQ865" s="86"/>
      <c r="AR865" s="86"/>
      <c r="AS865" s="86"/>
      <c r="AT865" s="86"/>
      <c r="AU865" s="86"/>
      <c r="AV865" s="86"/>
      <c r="AW865" s="86"/>
      <c r="AX865" s="86"/>
      <c r="AY865" s="86"/>
      <c r="AZ865" s="86"/>
      <c r="BA865" s="86"/>
      <c r="BB865" s="86"/>
      <c r="BC865" s="86"/>
      <c r="BD865" s="86"/>
      <c r="BE865" s="86"/>
      <c r="BF865" s="86"/>
      <c r="BG865" s="86"/>
    </row>
    <row r="866">
      <c r="A866" s="86"/>
      <c r="B866" s="86"/>
      <c r="C866" s="86"/>
      <c r="D866" s="86"/>
      <c r="E866" s="86"/>
      <c r="F866" s="86"/>
      <c r="G866" s="86"/>
      <c r="H866" s="86"/>
      <c r="I866" s="86"/>
      <c r="J866" s="86"/>
      <c r="K866" s="86"/>
      <c r="L866" s="86"/>
      <c r="M866" s="86"/>
      <c r="N866" s="86"/>
      <c r="O866" s="86"/>
      <c r="P866" s="86"/>
      <c r="Q866" s="86"/>
      <c r="R866" s="86"/>
      <c r="S866" s="86"/>
      <c r="T866" s="86"/>
      <c r="U866" s="86"/>
      <c r="V866" s="86"/>
      <c r="W866" s="86"/>
      <c r="X866" s="86"/>
      <c r="Y866" s="86"/>
      <c r="Z866" s="86"/>
      <c r="AA866" s="86"/>
      <c r="AB866" s="86"/>
      <c r="AC866" s="86"/>
      <c r="AD866" s="86"/>
      <c r="AE866" s="86"/>
      <c r="AF866" s="86"/>
      <c r="AG866" s="86"/>
      <c r="AH866" s="86"/>
      <c r="AI866" s="86"/>
      <c r="AJ866" s="86"/>
      <c r="AK866" s="86"/>
      <c r="AL866" s="86"/>
      <c r="AM866" s="86"/>
      <c r="AN866" s="86"/>
      <c r="AO866" s="86"/>
      <c r="AP866" s="86"/>
      <c r="AQ866" s="86"/>
      <c r="AR866" s="86"/>
      <c r="AS866" s="86"/>
      <c r="AT866" s="86"/>
      <c r="AU866" s="86"/>
      <c r="AV866" s="86"/>
      <c r="AW866" s="86"/>
      <c r="AX866" s="86"/>
      <c r="AY866" s="86"/>
      <c r="AZ866" s="86"/>
      <c r="BA866" s="86"/>
      <c r="BB866" s="86"/>
      <c r="BC866" s="86"/>
      <c r="BD866" s="86"/>
      <c r="BE866" s="86"/>
      <c r="BF866" s="86"/>
      <c r="BG866" s="86"/>
    </row>
    <row r="867">
      <c r="A867" s="86"/>
      <c r="B867" s="86"/>
      <c r="C867" s="86"/>
      <c r="D867" s="86"/>
      <c r="E867" s="86"/>
      <c r="F867" s="86"/>
      <c r="G867" s="86"/>
      <c r="H867" s="86"/>
      <c r="I867" s="86"/>
      <c r="J867" s="86"/>
      <c r="K867" s="86"/>
      <c r="L867" s="86"/>
      <c r="M867" s="86"/>
      <c r="N867" s="86"/>
      <c r="O867" s="86"/>
      <c r="P867" s="86"/>
      <c r="Q867" s="86"/>
      <c r="R867" s="86"/>
      <c r="S867" s="86"/>
      <c r="T867" s="86"/>
      <c r="U867" s="86"/>
      <c r="V867" s="86"/>
      <c r="W867" s="86"/>
      <c r="X867" s="86"/>
      <c r="Y867" s="86"/>
      <c r="Z867" s="86"/>
      <c r="AA867" s="86"/>
      <c r="AB867" s="86"/>
      <c r="AC867" s="86"/>
      <c r="AD867" s="86"/>
      <c r="AE867" s="86"/>
      <c r="AF867" s="86"/>
      <c r="AG867" s="86"/>
      <c r="AH867" s="86"/>
      <c r="AI867" s="86"/>
      <c r="AJ867" s="86"/>
      <c r="AK867" s="86"/>
      <c r="AL867" s="86"/>
      <c r="AM867" s="86"/>
      <c r="AN867" s="86"/>
      <c r="AO867" s="86"/>
      <c r="AP867" s="86"/>
      <c r="AQ867" s="86"/>
      <c r="AR867" s="86"/>
      <c r="AS867" s="86"/>
      <c r="AT867" s="86"/>
      <c r="AU867" s="86"/>
      <c r="AV867" s="86"/>
      <c r="AW867" s="86"/>
      <c r="AX867" s="86"/>
      <c r="AY867" s="86"/>
      <c r="AZ867" s="86"/>
      <c r="BA867" s="86"/>
      <c r="BB867" s="86"/>
      <c r="BC867" s="86"/>
      <c r="BD867" s="86"/>
      <c r="BE867" s="86"/>
      <c r="BF867" s="86"/>
      <c r="BG867" s="86"/>
    </row>
    <row r="868">
      <c r="A868" s="86"/>
      <c r="B868" s="86"/>
      <c r="C868" s="86"/>
      <c r="D868" s="86"/>
      <c r="E868" s="86"/>
      <c r="F868" s="86"/>
      <c r="G868" s="86"/>
      <c r="H868" s="86"/>
      <c r="I868" s="86"/>
      <c r="J868" s="86"/>
      <c r="K868" s="86"/>
      <c r="L868" s="86"/>
      <c r="M868" s="86"/>
      <c r="N868" s="86"/>
      <c r="O868" s="86"/>
      <c r="P868" s="86"/>
      <c r="Q868" s="86"/>
      <c r="R868" s="86"/>
      <c r="S868" s="86"/>
      <c r="T868" s="86"/>
      <c r="U868" s="86"/>
      <c r="V868" s="86"/>
      <c r="W868" s="86"/>
      <c r="X868" s="86"/>
      <c r="Y868" s="86"/>
      <c r="Z868" s="86"/>
      <c r="AA868" s="86"/>
      <c r="AB868" s="86"/>
      <c r="AC868" s="86"/>
      <c r="AD868" s="86"/>
      <c r="AE868" s="86"/>
      <c r="AF868" s="86"/>
      <c r="AG868" s="86"/>
      <c r="AH868" s="86"/>
      <c r="AI868" s="86"/>
      <c r="AJ868" s="86"/>
      <c r="AK868" s="86"/>
      <c r="AL868" s="86"/>
      <c r="AM868" s="86"/>
      <c r="AN868" s="86"/>
      <c r="AO868" s="86"/>
      <c r="AP868" s="86"/>
      <c r="AQ868" s="86"/>
      <c r="AR868" s="86"/>
      <c r="AS868" s="86"/>
      <c r="AT868" s="86"/>
      <c r="AU868" s="86"/>
      <c r="AV868" s="86"/>
      <c r="AW868" s="86"/>
      <c r="AX868" s="86"/>
      <c r="AY868" s="86"/>
      <c r="AZ868" s="86"/>
      <c r="BA868" s="86"/>
      <c r="BB868" s="86"/>
      <c r="BC868" s="86"/>
      <c r="BD868" s="86"/>
      <c r="BE868" s="86"/>
      <c r="BF868" s="86"/>
      <c r="BG868" s="86"/>
    </row>
    <row r="869">
      <c r="A869" s="86"/>
      <c r="B869" s="86"/>
      <c r="C869" s="86"/>
      <c r="D869" s="86"/>
      <c r="E869" s="86"/>
      <c r="F869" s="86"/>
      <c r="G869" s="86"/>
      <c r="H869" s="86"/>
      <c r="I869" s="86"/>
      <c r="J869" s="86"/>
      <c r="K869" s="86"/>
      <c r="L869" s="86"/>
      <c r="M869" s="86"/>
      <c r="N869" s="86"/>
      <c r="O869" s="86"/>
      <c r="P869" s="86"/>
      <c r="Q869" s="86"/>
      <c r="R869" s="86"/>
      <c r="S869" s="86"/>
      <c r="T869" s="86"/>
      <c r="U869" s="86"/>
      <c r="V869" s="86"/>
      <c r="W869" s="86"/>
      <c r="X869" s="86"/>
      <c r="Y869" s="86"/>
      <c r="Z869" s="86"/>
      <c r="AA869" s="86"/>
      <c r="AB869" s="86"/>
      <c r="AC869" s="86"/>
      <c r="AD869" s="86"/>
      <c r="AE869" s="86"/>
      <c r="AF869" s="86"/>
      <c r="AG869" s="86"/>
      <c r="AH869" s="86"/>
      <c r="AI869" s="86"/>
      <c r="AJ869" s="86"/>
      <c r="AK869" s="86"/>
      <c r="AL869" s="86"/>
      <c r="AM869" s="86"/>
      <c r="AN869" s="86"/>
      <c r="AO869" s="86"/>
      <c r="AP869" s="86"/>
      <c r="AQ869" s="86"/>
      <c r="AR869" s="86"/>
      <c r="AS869" s="86"/>
      <c r="AT869" s="86"/>
      <c r="AU869" s="86"/>
      <c r="AV869" s="86"/>
      <c r="AW869" s="86"/>
      <c r="AX869" s="86"/>
      <c r="AY869" s="86"/>
      <c r="AZ869" s="86"/>
      <c r="BA869" s="86"/>
      <c r="BB869" s="86"/>
      <c r="BC869" s="86"/>
      <c r="BD869" s="86"/>
      <c r="BE869" s="86"/>
      <c r="BF869" s="86"/>
      <c r="BG869" s="86"/>
    </row>
    <row r="870">
      <c r="A870" s="86"/>
      <c r="B870" s="86"/>
      <c r="C870" s="86"/>
      <c r="D870" s="86"/>
      <c r="E870" s="86"/>
      <c r="F870" s="86"/>
      <c r="G870" s="86"/>
      <c r="H870" s="86"/>
      <c r="I870" s="86"/>
      <c r="J870" s="86"/>
      <c r="K870" s="86"/>
      <c r="L870" s="86"/>
      <c r="M870" s="86"/>
      <c r="N870" s="86"/>
      <c r="O870" s="86"/>
      <c r="P870" s="86"/>
      <c r="Q870" s="86"/>
      <c r="R870" s="86"/>
      <c r="S870" s="86"/>
      <c r="T870" s="86"/>
      <c r="U870" s="86"/>
      <c r="V870" s="86"/>
      <c r="W870" s="86"/>
      <c r="X870" s="86"/>
      <c r="Y870" s="86"/>
      <c r="Z870" s="86"/>
      <c r="AA870" s="86"/>
      <c r="AB870" s="86"/>
      <c r="AC870" s="86"/>
      <c r="AD870" s="86"/>
      <c r="AE870" s="86"/>
      <c r="AF870" s="86"/>
      <c r="AG870" s="86"/>
      <c r="AH870" s="86"/>
      <c r="AI870" s="86"/>
      <c r="AJ870" s="86"/>
      <c r="AK870" s="86"/>
      <c r="AL870" s="86"/>
      <c r="AM870" s="86"/>
      <c r="AN870" s="86"/>
      <c r="AO870" s="86"/>
      <c r="AP870" s="86"/>
      <c r="AQ870" s="86"/>
      <c r="AR870" s="86"/>
      <c r="AS870" s="86"/>
      <c r="AT870" s="86"/>
      <c r="AU870" s="86"/>
      <c r="AV870" s="86"/>
      <c r="AW870" s="86"/>
      <c r="AX870" s="86"/>
      <c r="AY870" s="86"/>
      <c r="AZ870" s="86"/>
      <c r="BA870" s="86"/>
      <c r="BB870" s="86"/>
      <c r="BC870" s="86"/>
      <c r="BD870" s="86"/>
      <c r="BE870" s="86"/>
      <c r="BF870" s="86"/>
      <c r="BG870" s="86"/>
    </row>
    <row r="871">
      <c r="A871" s="86"/>
      <c r="B871" s="86"/>
      <c r="C871" s="86"/>
      <c r="D871" s="86"/>
      <c r="E871" s="86"/>
      <c r="F871" s="86"/>
      <c r="G871" s="86"/>
      <c r="H871" s="86"/>
      <c r="I871" s="86"/>
      <c r="J871" s="86"/>
      <c r="K871" s="86"/>
      <c r="L871" s="86"/>
      <c r="M871" s="86"/>
      <c r="N871" s="86"/>
      <c r="O871" s="86"/>
      <c r="P871" s="86"/>
      <c r="Q871" s="86"/>
      <c r="R871" s="86"/>
      <c r="S871" s="86"/>
      <c r="T871" s="86"/>
      <c r="U871" s="86"/>
      <c r="V871" s="86"/>
      <c r="W871" s="86"/>
      <c r="X871" s="86"/>
      <c r="Y871" s="86"/>
      <c r="Z871" s="86"/>
      <c r="AA871" s="86"/>
      <c r="AB871" s="86"/>
      <c r="AC871" s="86"/>
      <c r="AD871" s="86"/>
      <c r="AE871" s="86"/>
      <c r="AF871" s="86"/>
      <c r="AG871" s="86"/>
      <c r="AH871" s="86"/>
      <c r="AI871" s="86"/>
      <c r="AJ871" s="86"/>
      <c r="AK871" s="86"/>
      <c r="AL871" s="86"/>
      <c r="AM871" s="86"/>
      <c r="AN871" s="86"/>
      <c r="AO871" s="86"/>
      <c r="AP871" s="86"/>
      <c r="AQ871" s="86"/>
      <c r="AR871" s="86"/>
      <c r="AS871" s="86"/>
      <c r="AT871" s="86"/>
      <c r="AU871" s="86"/>
      <c r="AV871" s="86"/>
      <c r="AW871" s="86"/>
      <c r="AX871" s="86"/>
      <c r="AY871" s="86"/>
      <c r="AZ871" s="86"/>
      <c r="BA871" s="86"/>
      <c r="BB871" s="86"/>
      <c r="BC871" s="86"/>
      <c r="BD871" s="86"/>
      <c r="BE871" s="86"/>
      <c r="BF871" s="86"/>
      <c r="BG871" s="86"/>
    </row>
    <row r="872">
      <c r="A872" s="86"/>
      <c r="B872" s="86"/>
      <c r="C872" s="86"/>
      <c r="D872" s="86"/>
      <c r="E872" s="86"/>
      <c r="F872" s="86"/>
      <c r="G872" s="86"/>
      <c r="H872" s="86"/>
      <c r="I872" s="86"/>
      <c r="J872" s="86"/>
      <c r="K872" s="86"/>
      <c r="L872" s="86"/>
      <c r="M872" s="86"/>
      <c r="N872" s="86"/>
      <c r="O872" s="86"/>
      <c r="P872" s="86"/>
      <c r="Q872" s="86"/>
      <c r="R872" s="86"/>
      <c r="S872" s="86"/>
      <c r="T872" s="86"/>
      <c r="U872" s="86"/>
      <c r="V872" s="86"/>
      <c r="W872" s="86"/>
      <c r="X872" s="86"/>
      <c r="Y872" s="86"/>
      <c r="Z872" s="86"/>
      <c r="AA872" s="86"/>
      <c r="AB872" s="86"/>
      <c r="AC872" s="86"/>
      <c r="AD872" s="86"/>
      <c r="AE872" s="86"/>
      <c r="AF872" s="86"/>
      <c r="AG872" s="86"/>
      <c r="AH872" s="86"/>
      <c r="AI872" s="86"/>
      <c r="AJ872" s="86"/>
      <c r="AK872" s="86"/>
      <c r="AL872" s="86"/>
      <c r="AM872" s="86"/>
      <c r="AN872" s="86"/>
      <c r="AO872" s="86"/>
      <c r="AP872" s="86"/>
      <c r="AQ872" s="86"/>
      <c r="AR872" s="86"/>
      <c r="AS872" s="86"/>
      <c r="AT872" s="86"/>
      <c r="AU872" s="86"/>
      <c r="AV872" s="86"/>
      <c r="AW872" s="86"/>
      <c r="AX872" s="86"/>
      <c r="AY872" s="86"/>
      <c r="AZ872" s="86"/>
      <c r="BA872" s="86"/>
      <c r="BB872" s="86"/>
      <c r="BC872" s="86"/>
      <c r="BD872" s="86"/>
      <c r="BE872" s="86"/>
      <c r="BF872" s="86"/>
      <c r="BG872" s="86"/>
    </row>
    <row r="873">
      <c r="A873" s="86"/>
      <c r="B873" s="86"/>
      <c r="C873" s="86"/>
      <c r="D873" s="86"/>
      <c r="E873" s="86"/>
      <c r="F873" s="86"/>
      <c r="G873" s="86"/>
      <c r="H873" s="86"/>
      <c r="I873" s="86"/>
      <c r="J873" s="86"/>
      <c r="K873" s="86"/>
      <c r="L873" s="86"/>
      <c r="M873" s="86"/>
      <c r="N873" s="86"/>
      <c r="O873" s="86"/>
      <c r="P873" s="86"/>
      <c r="Q873" s="86"/>
      <c r="R873" s="86"/>
      <c r="S873" s="86"/>
      <c r="T873" s="86"/>
      <c r="U873" s="86"/>
      <c r="V873" s="86"/>
      <c r="W873" s="86"/>
      <c r="X873" s="86"/>
      <c r="Y873" s="86"/>
      <c r="Z873" s="86"/>
      <c r="AA873" s="86"/>
      <c r="AB873" s="86"/>
      <c r="AC873" s="86"/>
      <c r="AD873" s="86"/>
      <c r="AE873" s="86"/>
      <c r="AF873" s="86"/>
      <c r="AG873" s="86"/>
      <c r="AH873" s="86"/>
      <c r="AI873" s="86"/>
      <c r="AJ873" s="86"/>
      <c r="AK873" s="86"/>
      <c r="AL873" s="86"/>
      <c r="AM873" s="86"/>
      <c r="AN873" s="86"/>
      <c r="AO873" s="86"/>
      <c r="AP873" s="86"/>
      <c r="AQ873" s="86"/>
      <c r="AR873" s="86"/>
      <c r="AS873" s="86"/>
      <c r="AT873" s="86"/>
      <c r="AU873" s="86"/>
      <c r="AV873" s="86"/>
      <c r="AW873" s="86"/>
      <c r="AX873" s="86"/>
      <c r="AY873" s="86"/>
      <c r="AZ873" s="86"/>
      <c r="BA873" s="86"/>
      <c r="BB873" s="86"/>
      <c r="BC873" s="86"/>
      <c r="BD873" s="86"/>
      <c r="BE873" s="86"/>
      <c r="BF873" s="86"/>
      <c r="BG873" s="86"/>
    </row>
    <row r="874">
      <c r="A874" s="86"/>
      <c r="B874" s="86"/>
      <c r="C874" s="86"/>
      <c r="D874" s="86"/>
      <c r="E874" s="86"/>
      <c r="F874" s="86"/>
      <c r="G874" s="86"/>
      <c r="H874" s="86"/>
      <c r="I874" s="86"/>
      <c r="J874" s="86"/>
      <c r="K874" s="86"/>
      <c r="L874" s="86"/>
      <c r="M874" s="86"/>
      <c r="N874" s="86"/>
      <c r="O874" s="86"/>
      <c r="P874" s="86"/>
      <c r="Q874" s="86"/>
      <c r="R874" s="86"/>
      <c r="S874" s="86"/>
      <c r="T874" s="86"/>
      <c r="U874" s="86"/>
      <c r="V874" s="86"/>
      <c r="W874" s="86"/>
      <c r="X874" s="86"/>
      <c r="Y874" s="86"/>
      <c r="Z874" s="86"/>
      <c r="AA874" s="86"/>
      <c r="AB874" s="86"/>
      <c r="AC874" s="86"/>
      <c r="AD874" s="86"/>
      <c r="AE874" s="86"/>
      <c r="AF874" s="86"/>
      <c r="AG874" s="86"/>
      <c r="AH874" s="86"/>
      <c r="AI874" s="86"/>
      <c r="AJ874" s="86"/>
      <c r="AK874" s="86"/>
      <c r="AL874" s="86"/>
      <c r="AM874" s="86"/>
      <c r="AN874" s="86"/>
      <c r="AO874" s="86"/>
      <c r="AP874" s="86"/>
      <c r="AQ874" s="86"/>
      <c r="AR874" s="86"/>
      <c r="AS874" s="86"/>
      <c r="AT874" s="86"/>
      <c r="AU874" s="86"/>
      <c r="AV874" s="86"/>
      <c r="AW874" s="86"/>
      <c r="AX874" s="86"/>
      <c r="AY874" s="86"/>
      <c r="AZ874" s="86"/>
      <c r="BA874" s="86"/>
      <c r="BB874" s="86"/>
      <c r="BC874" s="86"/>
      <c r="BD874" s="86"/>
      <c r="BE874" s="86"/>
      <c r="BF874" s="86"/>
      <c r="BG874" s="86"/>
    </row>
    <row r="875">
      <c r="A875" s="86"/>
      <c r="B875" s="86"/>
      <c r="C875" s="86"/>
      <c r="D875" s="86"/>
      <c r="E875" s="86"/>
      <c r="F875" s="86"/>
      <c r="G875" s="86"/>
      <c r="H875" s="86"/>
      <c r="I875" s="86"/>
      <c r="J875" s="86"/>
      <c r="K875" s="86"/>
      <c r="L875" s="86"/>
      <c r="M875" s="86"/>
      <c r="N875" s="86"/>
      <c r="O875" s="86"/>
      <c r="P875" s="86"/>
      <c r="Q875" s="86"/>
      <c r="R875" s="86"/>
      <c r="S875" s="86"/>
      <c r="T875" s="86"/>
      <c r="U875" s="86"/>
      <c r="V875" s="86"/>
      <c r="W875" s="86"/>
      <c r="X875" s="86"/>
      <c r="Y875" s="86"/>
      <c r="Z875" s="86"/>
      <c r="AA875" s="86"/>
      <c r="AB875" s="86"/>
      <c r="AC875" s="86"/>
      <c r="AD875" s="86"/>
      <c r="AE875" s="86"/>
      <c r="AF875" s="86"/>
      <c r="AG875" s="86"/>
      <c r="AH875" s="86"/>
      <c r="AI875" s="86"/>
      <c r="AJ875" s="86"/>
      <c r="AK875" s="86"/>
      <c r="AL875" s="86"/>
      <c r="AM875" s="86"/>
      <c r="AN875" s="86"/>
      <c r="AO875" s="86"/>
      <c r="AP875" s="86"/>
      <c r="AQ875" s="86"/>
      <c r="AR875" s="86"/>
      <c r="AS875" s="86"/>
      <c r="AT875" s="86"/>
      <c r="AU875" s="86"/>
      <c r="AV875" s="86"/>
      <c r="AW875" s="86"/>
      <c r="AX875" s="86"/>
      <c r="AY875" s="86"/>
      <c r="AZ875" s="86"/>
      <c r="BA875" s="86"/>
      <c r="BB875" s="86"/>
      <c r="BC875" s="86"/>
      <c r="BD875" s="86"/>
      <c r="BE875" s="86"/>
      <c r="BF875" s="86"/>
      <c r="BG875" s="86"/>
    </row>
    <row r="876">
      <c r="A876" s="86"/>
      <c r="B876" s="86"/>
      <c r="C876" s="86"/>
      <c r="D876" s="86"/>
      <c r="E876" s="86"/>
      <c r="F876" s="86"/>
      <c r="G876" s="86"/>
      <c r="H876" s="86"/>
      <c r="I876" s="86"/>
      <c r="J876" s="86"/>
      <c r="K876" s="86"/>
      <c r="L876" s="86"/>
      <c r="M876" s="86"/>
      <c r="N876" s="86"/>
      <c r="O876" s="86"/>
      <c r="P876" s="86"/>
      <c r="Q876" s="86"/>
      <c r="R876" s="86"/>
      <c r="S876" s="86"/>
      <c r="T876" s="86"/>
      <c r="U876" s="86"/>
      <c r="V876" s="86"/>
      <c r="W876" s="86"/>
      <c r="X876" s="86"/>
      <c r="Y876" s="86"/>
      <c r="Z876" s="86"/>
      <c r="AA876" s="86"/>
      <c r="AB876" s="86"/>
      <c r="AC876" s="86"/>
      <c r="AD876" s="86"/>
      <c r="AE876" s="86"/>
      <c r="AF876" s="86"/>
      <c r="AG876" s="86"/>
      <c r="AH876" s="86"/>
      <c r="AI876" s="86"/>
      <c r="AJ876" s="86"/>
      <c r="AK876" s="86"/>
      <c r="AL876" s="86"/>
      <c r="AM876" s="86"/>
      <c r="AN876" s="86"/>
      <c r="AO876" s="86"/>
      <c r="AP876" s="86"/>
      <c r="AQ876" s="86"/>
      <c r="AR876" s="86"/>
      <c r="AS876" s="86"/>
      <c r="AT876" s="86"/>
      <c r="AU876" s="86"/>
      <c r="AV876" s="86"/>
      <c r="AW876" s="86"/>
      <c r="AX876" s="86"/>
      <c r="AY876" s="86"/>
      <c r="AZ876" s="86"/>
      <c r="BA876" s="86"/>
      <c r="BB876" s="86"/>
      <c r="BC876" s="86"/>
      <c r="BD876" s="86"/>
      <c r="BE876" s="86"/>
      <c r="BF876" s="86"/>
      <c r="BG876" s="86"/>
    </row>
    <row r="877">
      <c r="A877" s="86"/>
      <c r="B877" s="86"/>
      <c r="C877" s="86"/>
      <c r="D877" s="86"/>
      <c r="E877" s="86"/>
      <c r="F877" s="86"/>
      <c r="G877" s="86"/>
      <c r="H877" s="86"/>
      <c r="I877" s="86"/>
      <c r="J877" s="86"/>
      <c r="K877" s="86"/>
      <c r="L877" s="86"/>
      <c r="M877" s="86"/>
      <c r="N877" s="86"/>
      <c r="O877" s="86"/>
      <c r="P877" s="86"/>
      <c r="Q877" s="86"/>
      <c r="R877" s="86"/>
      <c r="S877" s="86"/>
      <c r="T877" s="86"/>
      <c r="U877" s="86"/>
      <c r="V877" s="86"/>
      <c r="W877" s="86"/>
      <c r="X877" s="86"/>
      <c r="Y877" s="86"/>
      <c r="Z877" s="86"/>
      <c r="AA877" s="86"/>
      <c r="AB877" s="86"/>
      <c r="AC877" s="86"/>
      <c r="AD877" s="86"/>
      <c r="AE877" s="86"/>
      <c r="AF877" s="86"/>
      <c r="AG877" s="86"/>
      <c r="AH877" s="86"/>
      <c r="AI877" s="86"/>
      <c r="AJ877" s="86"/>
      <c r="AK877" s="86"/>
      <c r="AL877" s="86"/>
      <c r="AM877" s="86"/>
      <c r="AN877" s="86"/>
      <c r="AO877" s="86"/>
      <c r="AP877" s="86"/>
      <c r="AQ877" s="86"/>
      <c r="AR877" s="86"/>
      <c r="AS877" s="86"/>
      <c r="AT877" s="86"/>
      <c r="AU877" s="86"/>
      <c r="AV877" s="86"/>
      <c r="AW877" s="86"/>
      <c r="AX877" s="86"/>
      <c r="AY877" s="86"/>
      <c r="AZ877" s="86"/>
      <c r="BA877" s="86"/>
      <c r="BB877" s="86"/>
      <c r="BC877" s="86"/>
      <c r="BD877" s="86"/>
      <c r="BE877" s="86"/>
      <c r="BF877" s="86"/>
      <c r="BG877" s="86"/>
    </row>
    <row r="878">
      <c r="A878" s="86"/>
      <c r="B878" s="86"/>
      <c r="C878" s="86"/>
      <c r="D878" s="86"/>
      <c r="E878" s="86"/>
      <c r="F878" s="86"/>
      <c r="G878" s="86"/>
      <c r="H878" s="86"/>
      <c r="I878" s="86"/>
      <c r="J878" s="86"/>
      <c r="K878" s="86"/>
      <c r="L878" s="86"/>
      <c r="M878" s="86"/>
      <c r="N878" s="86"/>
      <c r="O878" s="86"/>
      <c r="P878" s="86"/>
      <c r="Q878" s="86"/>
      <c r="R878" s="86"/>
      <c r="S878" s="86"/>
      <c r="T878" s="86"/>
      <c r="U878" s="86"/>
      <c r="V878" s="86"/>
      <c r="W878" s="86"/>
      <c r="X878" s="86"/>
      <c r="Y878" s="86"/>
      <c r="Z878" s="86"/>
      <c r="AA878" s="86"/>
      <c r="AB878" s="86"/>
      <c r="AC878" s="86"/>
      <c r="AD878" s="86"/>
      <c r="AE878" s="86"/>
      <c r="AF878" s="86"/>
      <c r="AG878" s="86"/>
      <c r="AH878" s="86"/>
      <c r="AI878" s="86"/>
      <c r="AJ878" s="86"/>
      <c r="AK878" s="86"/>
      <c r="AL878" s="86"/>
      <c r="AM878" s="86"/>
      <c r="AN878" s="86"/>
      <c r="AO878" s="86"/>
      <c r="AP878" s="86"/>
      <c r="AQ878" s="86"/>
      <c r="AR878" s="86"/>
      <c r="AS878" s="86"/>
      <c r="AT878" s="86"/>
      <c r="AU878" s="86"/>
      <c r="AV878" s="86"/>
      <c r="AW878" s="86"/>
      <c r="AX878" s="86"/>
      <c r="AY878" s="86"/>
      <c r="AZ878" s="86"/>
      <c r="BA878" s="86"/>
      <c r="BB878" s="86"/>
      <c r="BC878" s="86"/>
      <c r="BD878" s="86"/>
      <c r="BE878" s="86"/>
      <c r="BF878" s="86"/>
      <c r="BG878" s="86"/>
    </row>
    <row r="879">
      <c r="A879" s="86"/>
      <c r="B879" s="86"/>
      <c r="C879" s="86"/>
      <c r="D879" s="86"/>
      <c r="E879" s="86"/>
      <c r="F879" s="86"/>
      <c r="G879" s="86"/>
      <c r="H879" s="86"/>
      <c r="I879" s="86"/>
      <c r="J879" s="86"/>
      <c r="K879" s="86"/>
      <c r="L879" s="86"/>
      <c r="M879" s="86"/>
      <c r="N879" s="86"/>
      <c r="O879" s="86"/>
      <c r="P879" s="86"/>
      <c r="Q879" s="86"/>
      <c r="R879" s="86"/>
      <c r="S879" s="86"/>
      <c r="T879" s="86"/>
      <c r="U879" s="86"/>
      <c r="V879" s="86"/>
      <c r="W879" s="86"/>
      <c r="X879" s="86"/>
      <c r="Y879" s="86"/>
      <c r="Z879" s="86"/>
      <c r="AA879" s="86"/>
      <c r="AB879" s="86"/>
      <c r="AC879" s="86"/>
      <c r="AD879" s="86"/>
      <c r="AE879" s="86"/>
      <c r="AF879" s="86"/>
      <c r="AG879" s="86"/>
      <c r="AH879" s="86"/>
      <c r="AI879" s="86"/>
      <c r="AJ879" s="86"/>
      <c r="AK879" s="86"/>
      <c r="AL879" s="86"/>
      <c r="AM879" s="86"/>
      <c r="AN879" s="86"/>
      <c r="AO879" s="86"/>
      <c r="AP879" s="86"/>
      <c r="AQ879" s="86"/>
      <c r="AR879" s="86"/>
      <c r="AS879" s="86"/>
      <c r="AT879" s="86"/>
      <c r="AU879" s="86"/>
      <c r="AV879" s="86"/>
      <c r="AW879" s="86"/>
      <c r="AX879" s="86"/>
      <c r="AY879" s="86"/>
      <c r="AZ879" s="86"/>
      <c r="BA879" s="86"/>
      <c r="BB879" s="86"/>
      <c r="BC879" s="86"/>
      <c r="BD879" s="86"/>
      <c r="BE879" s="86"/>
      <c r="BF879" s="86"/>
      <c r="BG879" s="86"/>
    </row>
    <row r="880">
      <c r="A880" s="86"/>
      <c r="B880" s="86"/>
      <c r="C880" s="86"/>
      <c r="D880" s="86"/>
      <c r="E880" s="86"/>
      <c r="F880" s="86"/>
      <c r="G880" s="86"/>
      <c r="H880" s="86"/>
      <c r="I880" s="86"/>
      <c r="J880" s="86"/>
      <c r="K880" s="86"/>
      <c r="L880" s="86"/>
      <c r="M880" s="86"/>
      <c r="N880" s="86"/>
      <c r="O880" s="86"/>
      <c r="P880" s="86"/>
      <c r="Q880" s="86"/>
      <c r="R880" s="86"/>
      <c r="S880" s="86"/>
      <c r="T880" s="86"/>
      <c r="U880" s="86"/>
      <c r="V880" s="86"/>
      <c r="W880" s="86"/>
      <c r="X880" s="86"/>
      <c r="Y880" s="86"/>
      <c r="Z880" s="86"/>
      <c r="AA880" s="86"/>
      <c r="AB880" s="86"/>
      <c r="AC880" s="86"/>
      <c r="AD880" s="86"/>
      <c r="AE880" s="86"/>
      <c r="AF880" s="86"/>
      <c r="AG880" s="86"/>
      <c r="AH880" s="86"/>
      <c r="AI880" s="86"/>
      <c r="AJ880" s="86"/>
      <c r="AK880" s="86"/>
      <c r="AL880" s="86"/>
      <c r="AM880" s="86"/>
      <c r="AN880" s="86"/>
      <c r="AO880" s="86"/>
      <c r="AP880" s="86"/>
      <c r="AQ880" s="86"/>
      <c r="AR880" s="86"/>
      <c r="AS880" s="86"/>
      <c r="AT880" s="86"/>
      <c r="AU880" s="86"/>
      <c r="AV880" s="86"/>
      <c r="AW880" s="86"/>
      <c r="AX880" s="86"/>
      <c r="AY880" s="86"/>
      <c r="AZ880" s="86"/>
      <c r="BA880" s="86"/>
      <c r="BB880" s="86"/>
      <c r="BC880" s="86"/>
      <c r="BD880" s="86"/>
      <c r="BE880" s="86"/>
      <c r="BF880" s="86"/>
      <c r="BG880" s="86"/>
    </row>
    <row r="881">
      <c r="A881" s="86"/>
      <c r="B881" s="86"/>
      <c r="C881" s="86"/>
      <c r="D881" s="86"/>
      <c r="E881" s="86"/>
      <c r="F881" s="86"/>
      <c r="G881" s="86"/>
      <c r="H881" s="86"/>
      <c r="I881" s="86"/>
      <c r="J881" s="86"/>
      <c r="K881" s="86"/>
      <c r="L881" s="86"/>
      <c r="M881" s="86"/>
      <c r="N881" s="86"/>
      <c r="O881" s="86"/>
      <c r="P881" s="86"/>
      <c r="Q881" s="86"/>
      <c r="R881" s="86"/>
      <c r="S881" s="86"/>
      <c r="T881" s="86"/>
      <c r="U881" s="86"/>
      <c r="V881" s="86"/>
      <c r="W881" s="86"/>
      <c r="X881" s="86"/>
      <c r="Y881" s="86"/>
      <c r="Z881" s="86"/>
      <c r="AA881" s="86"/>
      <c r="AB881" s="86"/>
      <c r="AC881" s="86"/>
      <c r="AD881" s="86"/>
      <c r="AE881" s="86"/>
      <c r="AF881" s="86"/>
      <c r="AG881" s="86"/>
      <c r="AH881" s="86"/>
      <c r="AI881" s="86"/>
      <c r="AJ881" s="86"/>
      <c r="AK881" s="86"/>
      <c r="AL881" s="86"/>
      <c r="AM881" s="86"/>
      <c r="AN881" s="86"/>
      <c r="AO881" s="86"/>
      <c r="AP881" s="86"/>
      <c r="AQ881" s="86"/>
      <c r="AR881" s="86"/>
      <c r="AS881" s="86"/>
      <c r="AT881" s="86"/>
      <c r="AU881" s="86"/>
      <c r="AV881" s="86"/>
      <c r="AW881" s="86"/>
      <c r="AX881" s="86"/>
      <c r="AY881" s="86"/>
      <c r="AZ881" s="86"/>
      <c r="BA881" s="86"/>
      <c r="BB881" s="86"/>
      <c r="BC881" s="86"/>
      <c r="BD881" s="86"/>
      <c r="BE881" s="86"/>
      <c r="BF881" s="86"/>
      <c r="BG881" s="86"/>
    </row>
    <row r="882">
      <c r="A882" s="86"/>
      <c r="B882" s="86"/>
      <c r="C882" s="86"/>
      <c r="D882" s="86"/>
      <c r="E882" s="86"/>
      <c r="F882" s="86"/>
      <c r="G882" s="86"/>
      <c r="H882" s="86"/>
      <c r="I882" s="86"/>
      <c r="J882" s="86"/>
      <c r="K882" s="86"/>
      <c r="L882" s="86"/>
      <c r="M882" s="86"/>
      <c r="N882" s="86"/>
      <c r="O882" s="86"/>
      <c r="P882" s="86"/>
      <c r="Q882" s="86"/>
      <c r="R882" s="86"/>
      <c r="S882" s="86"/>
      <c r="T882" s="86"/>
      <c r="U882" s="86"/>
      <c r="V882" s="86"/>
      <c r="W882" s="86"/>
      <c r="X882" s="86"/>
      <c r="Y882" s="86"/>
      <c r="Z882" s="86"/>
      <c r="AA882" s="86"/>
      <c r="AB882" s="86"/>
      <c r="AC882" s="86"/>
      <c r="AD882" s="86"/>
      <c r="AE882" s="86"/>
      <c r="AF882" s="86"/>
      <c r="AG882" s="86"/>
      <c r="AH882" s="86"/>
      <c r="AI882" s="86"/>
      <c r="AJ882" s="86"/>
      <c r="AK882" s="86"/>
      <c r="AL882" s="86"/>
      <c r="AM882" s="86"/>
      <c r="AN882" s="86"/>
      <c r="AO882" s="86"/>
      <c r="AP882" s="86"/>
      <c r="AQ882" s="86"/>
      <c r="AR882" s="86"/>
      <c r="AS882" s="86"/>
      <c r="AT882" s="86"/>
      <c r="AU882" s="86"/>
      <c r="AV882" s="86"/>
      <c r="AW882" s="86"/>
      <c r="AX882" s="86"/>
      <c r="AY882" s="86"/>
      <c r="AZ882" s="86"/>
      <c r="BA882" s="86"/>
      <c r="BB882" s="86"/>
      <c r="BC882" s="86"/>
      <c r="BD882" s="86"/>
      <c r="BE882" s="86"/>
      <c r="BF882" s="86"/>
      <c r="BG882" s="86"/>
    </row>
    <row r="883">
      <c r="A883" s="86"/>
      <c r="B883" s="86"/>
      <c r="C883" s="86"/>
      <c r="D883" s="86"/>
      <c r="E883" s="86"/>
      <c r="F883" s="86"/>
      <c r="G883" s="86"/>
      <c r="H883" s="86"/>
      <c r="I883" s="86"/>
      <c r="J883" s="86"/>
      <c r="K883" s="86"/>
      <c r="L883" s="86"/>
      <c r="M883" s="86"/>
      <c r="N883" s="86"/>
      <c r="O883" s="86"/>
      <c r="P883" s="86"/>
      <c r="Q883" s="86"/>
      <c r="R883" s="86"/>
      <c r="S883" s="86"/>
      <c r="T883" s="86"/>
      <c r="U883" s="86"/>
      <c r="V883" s="86"/>
      <c r="W883" s="86"/>
      <c r="X883" s="86"/>
      <c r="Y883" s="86"/>
      <c r="Z883" s="86"/>
      <c r="AA883" s="86"/>
      <c r="AB883" s="86"/>
      <c r="AC883" s="86"/>
      <c r="AD883" s="86"/>
      <c r="AE883" s="86"/>
      <c r="AF883" s="86"/>
      <c r="AG883" s="86"/>
      <c r="AH883" s="86"/>
      <c r="AI883" s="86"/>
      <c r="AJ883" s="86"/>
      <c r="AK883" s="86"/>
      <c r="AL883" s="86"/>
      <c r="AM883" s="86"/>
      <c r="AN883" s="86"/>
      <c r="AO883" s="86"/>
      <c r="AP883" s="86"/>
      <c r="AQ883" s="86"/>
      <c r="AR883" s="86"/>
      <c r="AS883" s="86"/>
      <c r="AT883" s="86"/>
      <c r="AU883" s="86"/>
      <c r="AV883" s="86"/>
      <c r="AW883" s="86"/>
      <c r="AX883" s="86"/>
      <c r="AY883" s="86"/>
      <c r="AZ883" s="86"/>
      <c r="BA883" s="86"/>
      <c r="BB883" s="86"/>
      <c r="BC883" s="86"/>
      <c r="BD883" s="86"/>
      <c r="BE883" s="86"/>
      <c r="BF883" s="86"/>
      <c r="BG883" s="86"/>
    </row>
    <row r="884">
      <c r="A884" s="86"/>
      <c r="B884" s="86"/>
      <c r="C884" s="86"/>
      <c r="D884" s="86"/>
      <c r="E884" s="86"/>
      <c r="F884" s="86"/>
      <c r="G884" s="86"/>
      <c r="H884" s="86"/>
      <c r="I884" s="86"/>
      <c r="J884" s="86"/>
      <c r="K884" s="86"/>
      <c r="L884" s="86"/>
      <c r="M884" s="86"/>
      <c r="N884" s="86"/>
      <c r="O884" s="86"/>
      <c r="P884" s="86"/>
      <c r="Q884" s="86"/>
      <c r="R884" s="86"/>
      <c r="S884" s="86"/>
      <c r="T884" s="86"/>
      <c r="U884" s="86"/>
      <c r="V884" s="86"/>
      <c r="W884" s="86"/>
      <c r="X884" s="86"/>
      <c r="Y884" s="86"/>
      <c r="Z884" s="86"/>
      <c r="AA884" s="86"/>
      <c r="AB884" s="86"/>
      <c r="AC884" s="86"/>
      <c r="AD884" s="86"/>
      <c r="AE884" s="86"/>
      <c r="AF884" s="86"/>
      <c r="AG884" s="86"/>
      <c r="AH884" s="86"/>
      <c r="AI884" s="86"/>
      <c r="AJ884" s="86"/>
      <c r="AK884" s="86"/>
      <c r="AL884" s="86"/>
      <c r="AM884" s="86"/>
      <c r="AN884" s="86"/>
      <c r="AO884" s="86"/>
      <c r="AP884" s="86"/>
      <c r="AQ884" s="86"/>
      <c r="AR884" s="86"/>
      <c r="AS884" s="86"/>
      <c r="AT884" s="86"/>
      <c r="AU884" s="86"/>
      <c r="AV884" s="86"/>
      <c r="AW884" s="86"/>
      <c r="AX884" s="86"/>
      <c r="AY884" s="86"/>
      <c r="AZ884" s="86"/>
      <c r="BA884" s="86"/>
      <c r="BB884" s="86"/>
      <c r="BC884" s="86"/>
      <c r="BD884" s="86"/>
      <c r="BE884" s="86"/>
      <c r="BF884" s="86"/>
      <c r="BG884" s="86"/>
    </row>
    <row r="885">
      <c r="A885" s="86"/>
      <c r="B885" s="86"/>
      <c r="C885" s="86"/>
      <c r="D885" s="86"/>
      <c r="E885" s="86"/>
      <c r="F885" s="86"/>
      <c r="G885" s="86"/>
      <c r="H885" s="86"/>
      <c r="I885" s="86"/>
      <c r="J885" s="86"/>
      <c r="K885" s="86"/>
      <c r="L885" s="86"/>
      <c r="M885" s="86"/>
      <c r="N885" s="86"/>
      <c r="O885" s="86"/>
      <c r="P885" s="86"/>
      <c r="Q885" s="86"/>
      <c r="R885" s="86"/>
      <c r="S885" s="86"/>
      <c r="T885" s="86"/>
      <c r="U885" s="86"/>
      <c r="V885" s="86"/>
      <c r="W885" s="86"/>
      <c r="X885" s="86"/>
      <c r="Y885" s="86"/>
      <c r="Z885" s="86"/>
      <c r="AA885" s="86"/>
      <c r="AB885" s="86"/>
      <c r="AC885" s="86"/>
      <c r="AD885" s="86"/>
      <c r="AE885" s="86"/>
      <c r="AF885" s="86"/>
      <c r="AG885" s="86"/>
      <c r="AH885" s="86"/>
      <c r="AI885" s="86"/>
      <c r="AJ885" s="86"/>
      <c r="AK885" s="86"/>
      <c r="AL885" s="86"/>
      <c r="AM885" s="86"/>
      <c r="AN885" s="86"/>
      <c r="AO885" s="86"/>
      <c r="AP885" s="86"/>
      <c r="AQ885" s="86"/>
      <c r="AR885" s="86"/>
      <c r="AS885" s="86"/>
      <c r="AT885" s="86"/>
      <c r="AU885" s="86"/>
      <c r="AV885" s="86"/>
      <c r="AW885" s="86"/>
      <c r="AX885" s="86"/>
      <c r="AY885" s="86"/>
      <c r="AZ885" s="86"/>
      <c r="BA885" s="86"/>
      <c r="BB885" s="86"/>
      <c r="BC885" s="86"/>
      <c r="BD885" s="86"/>
      <c r="BE885" s="86"/>
      <c r="BF885" s="86"/>
      <c r="BG885" s="86"/>
    </row>
    <row r="886">
      <c r="A886" s="86"/>
      <c r="B886" s="86"/>
      <c r="C886" s="86"/>
      <c r="D886" s="86"/>
      <c r="E886" s="86"/>
      <c r="F886" s="86"/>
      <c r="G886" s="86"/>
      <c r="H886" s="86"/>
      <c r="I886" s="86"/>
      <c r="J886" s="86"/>
      <c r="K886" s="86"/>
      <c r="L886" s="86"/>
      <c r="M886" s="86"/>
      <c r="N886" s="86"/>
      <c r="O886" s="86"/>
      <c r="P886" s="86"/>
      <c r="Q886" s="86"/>
      <c r="R886" s="86"/>
      <c r="S886" s="86"/>
      <c r="T886" s="86"/>
      <c r="U886" s="86"/>
      <c r="V886" s="86"/>
      <c r="W886" s="86"/>
      <c r="X886" s="86"/>
      <c r="Y886" s="86"/>
      <c r="Z886" s="86"/>
      <c r="AA886" s="86"/>
      <c r="AB886" s="86"/>
      <c r="AC886" s="86"/>
      <c r="AD886" s="86"/>
      <c r="AE886" s="86"/>
      <c r="AF886" s="86"/>
      <c r="AG886" s="86"/>
      <c r="AH886" s="86"/>
      <c r="AI886" s="86"/>
      <c r="AJ886" s="86"/>
      <c r="AK886" s="86"/>
      <c r="AL886" s="86"/>
      <c r="AM886" s="86"/>
      <c r="AN886" s="86"/>
      <c r="AO886" s="86"/>
      <c r="AP886" s="86"/>
      <c r="AQ886" s="86"/>
      <c r="AR886" s="86"/>
      <c r="AS886" s="86"/>
      <c r="AT886" s="86"/>
      <c r="AU886" s="86"/>
      <c r="AV886" s="86"/>
      <c r="AW886" s="86"/>
      <c r="AX886" s="86"/>
      <c r="AY886" s="86"/>
      <c r="AZ886" s="86"/>
      <c r="BA886" s="86"/>
      <c r="BB886" s="86"/>
      <c r="BC886" s="86"/>
      <c r="BD886" s="86"/>
      <c r="BE886" s="86"/>
      <c r="BF886" s="86"/>
      <c r="BG886" s="86"/>
    </row>
    <row r="887">
      <c r="A887" s="86"/>
      <c r="B887" s="86"/>
      <c r="C887" s="86"/>
      <c r="D887" s="86"/>
      <c r="E887" s="86"/>
      <c r="F887" s="86"/>
      <c r="G887" s="86"/>
      <c r="H887" s="86"/>
      <c r="I887" s="86"/>
      <c r="J887" s="86"/>
      <c r="K887" s="86"/>
      <c r="L887" s="86"/>
      <c r="M887" s="86"/>
      <c r="N887" s="86"/>
      <c r="O887" s="86"/>
      <c r="P887" s="86"/>
      <c r="Q887" s="86"/>
      <c r="R887" s="86"/>
      <c r="S887" s="86"/>
      <c r="T887" s="86"/>
      <c r="U887" s="86"/>
      <c r="V887" s="86"/>
      <c r="W887" s="86"/>
      <c r="X887" s="86"/>
      <c r="Y887" s="86"/>
      <c r="Z887" s="86"/>
      <c r="AA887" s="86"/>
      <c r="AB887" s="86"/>
      <c r="AC887" s="86"/>
      <c r="AD887" s="86"/>
      <c r="AE887" s="86"/>
      <c r="AF887" s="86"/>
      <c r="AG887" s="86"/>
      <c r="AH887" s="86"/>
      <c r="AI887" s="86"/>
      <c r="AJ887" s="86"/>
      <c r="AK887" s="86"/>
      <c r="AL887" s="86"/>
      <c r="AM887" s="86"/>
      <c r="AN887" s="86"/>
      <c r="AO887" s="86"/>
      <c r="AP887" s="86"/>
      <c r="AQ887" s="86"/>
      <c r="AR887" s="86"/>
      <c r="AS887" s="86"/>
      <c r="AT887" s="86"/>
      <c r="AU887" s="86"/>
      <c r="AV887" s="86"/>
      <c r="AW887" s="86"/>
      <c r="AX887" s="86"/>
      <c r="AY887" s="86"/>
      <c r="AZ887" s="86"/>
      <c r="BA887" s="86"/>
      <c r="BB887" s="86"/>
      <c r="BC887" s="86"/>
      <c r="BD887" s="86"/>
      <c r="BE887" s="86"/>
      <c r="BF887" s="86"/>
      <c r="BG887" s="86"/>
    </row>
    <row r="888">
      <c r="A888" s="86"/>
      <c r="B888" s="86"/>
      <c r="C888" s="86"/>
      <c r="D888" s="86"/>
      <c r="E888" s="86"/>
      <c r="F888" s="86"/>
      <c r="G888" s="86"/>
      <c r="H888" s="86"/>
      <c r="I888" s="86"/>
      <c r="J888" s="86"/>
      <c r="K888" s="86"/>
      <c r="L888" s="86"/>
      <c r="M888" s="86"/>
      <c r="N888" s="86"/>
      <c r="O888" s="86"/>
      <c r="P888" s="86"/>
      <c r="Q888" s="86"/>
      <c r="R888" s="86"/>
      <c r="S888" s="86"/>
      <c r="T888" s="86"/>
      <c r="U888" s="86"/>
      <c r="V888" s="86"/>
      <c r="W888" s="86"/>
      <c r="X888" s="86"/>
      <c r="Y888" s="86"/>
      <c r="Z888" s="86"/>
      <c r="AA888" s="86"/>
      <c r="AB888" s="86"/>
      <c r="AC888" s="86"/>
      <c r="AD888" s="86"/>
      <c r="AE888" s="86"/>
      <c r="AF888" s="86"/>
      <c r="AG888" s="86"/>
      <c r="AH888" s="86"/>
      <c r="AI888" s="86"/>
      <c r="AJ888" s="86"/>
      <c r="AK888" s="86"/>
      <c r="AL888" s="86"/>
      <c r="AM888" s="86"/>
      <c r="AN888" s="86"/>
      <c r="AO888" s="86"/>
      <c r="AP888" s="86"/>
      <c r="AQ888" s="86"/>
      <c r="AR888" s="86"/>
      <c r="AS888" s="86"/>
      <c r="AT888" s="86"/>
      <c r="AU888" s="86"/>
      <c r="AV888" s="86"/>
      <c r="AW888" s="86"/>
      <c r="AX888" s="86"/>
      <c r="AY888" s="86"/>
      <c r="AZ888" s="86"/>
      <c r="BA888" s="86"/>
      <c r="BB888" s="86"/>
      <c r="BC888" s="86"/>
      <c r="BD888" s="86"/>
      <c r="BE888" s="86"/>
      <c r="BF888" s="86"/>
      <c r="BG888" s="86"/>
    </row>
    <row r="889">
      <c r="A889" s="86"/>
      <c r="B889" s="86"/>
      <c r="C889" s="86"/>
      <c r="D889" s="86"/>
      <c r="E889" s="86"/>
      <c r="F889" s="86"/>
      <c r="G889" s="86"/>
      <c r="H889" s="86"/>
      <c r="I889" s="86"/>
      <c r="J889" s="86"/>
      <c r="K889" s="86"/>
      <c r="L889" s="86"/>
      <c r="M889" s="86"/>
      <c r="N889" s="86"/>
      <c r="O889" s="86"/>
      <c r="P889" s="86"/>
      <c r="Q889" s="86"/>
      <c r="R889" s="86"/>
      <c r="S889" s="86"/>
      <c r="T889" s="86"/>
      <c r="U889" s="86"/>
      <c r="V889" s="86"/>
      <c r="W889" s="86"/>
      <c r="X889" s="86"/>
      <c r="Y889" s="86"/>
      <c r="Z889" s="86"/>
      <c r="AA889" s="86"/>
      <c r="AB889" s="86"/>
      <c r="AC889" s="86"/>
      <c r="AD889" s="86"/>
      <c r="AE889" s="86"/>
      <c r="AF889" s="86"/>
      <c r="AG889" s="86"/>
      <c r="AH889" s="86"/>
      <c r="AI889" s="86"/>
      <c r="AJ889" s="86"/>
      <c r="AK889" s="86"/>
      <c r="AL889" s="86"/>
      <c r="AM889" s="86"/>
      <c r="AN889" s="86"/>
      <c r="AO889" s="86"/>
      <c r="AP889" s="86"/>
      <c r="AQ889" s="86"/>
      <c r="AR889" s="86"/>
      <c r="AS889" s="86"/>
      <c r="AT889" s="86"/>
      <c r="AU889" s="86"/>
      <c r="AV889" s="86"/>
      <c r="AW889" s="86"/>
      <c r="AX889" s="86"/>
      <c r="AY889" s="86"/>
      <c r="AZ889" s="86"/>
      <c r="BA889" s="86"/>
      <c r="BB889" s="86"/>
      <c r="BC889" s="86"/>
      <c r="BD889" s="86"/>
      <c r="BE889" s="86"/>
      <c r="BF889" s="86"/>
      <c r="BG889" s="86"/>
    </row>
    <row r="890">
      <c r="A890" s="86"/>
      <c r="B890" s="86"/>
      <c r="C890" s="86"/>
      <c r="D890" s="86"/>
      <c r="E890" s="86"/>
      <c r="F890" s="86"/>
      <c r="G890" s="86"/>
      <c r="H890" s="86"/>
      <c r="I890" s="86"/>
      <c r="J890" s="86"/>
      <c r="K890" s="86"/>
      <c r="L890" s="86"/>
      <c r="M890" s="86"/>
      <c r="N890" s="86"/>
      <c r="O890" s="86"/>
      <c r="P890" s="86"/>
      <c r="Q890" s="86"/>
      <c r="R890" s="86"/>
      <c r="S890" s="86"/>
      <c r="T890" s="86"/>
      <c r="U890" s="86"/>
      <c r="V890" s="86"/>
      <c r="W890" s="86"/>
      <c r="X890" s="86"/>
      <c r="Y890" s="86"/>
      <c r="Z890" s="86"/>
      <c r="AA890" s="86"/>
      <c r="AB890" s="86"/>
      <c r="AC890" s="86"/>
      <c r="AD890" s="86"/>
      <c r="AE890" s="86"/>
      <c r="AF890" s="86"/>
      <c r="AG890" s="86"/>
      <c r="AH890" s="86"/>
      <c r="AI890" s="86"/>
      <c r="AJ890" s="86"/>
      <c r="AK890" s="86"/>
      <c r="AL890" s="86"/>
      <c r="AM890" s="86"/>
      <c r="AN890" s="86"/>
      <c r="AO890" s="86"/>
      <c r="AP890" s="86"/>
      <c r="AQ890" s="86"/>
      <c r="AR890" s="86"/>
      <c r="AS890" s="86"/>
      <c r="AT890" s="86"/>
      <c r="AU890" s="86"/>
      <c r="AV890" s="86"/>
      <c r="AW890" s="86"/>
      <c r="AX890" s="86"/>
      <c r="AY890" s="86"/>
      <c r="AZ890" s="86"/>
      <c r="BA890" s="86"/>
      <c r="BB890" s="86"/>
      <c r="BC890" s="86"/>
      <c r="BD890" s="86"/>
      <c r="BE890" s="86"/>
      <c r="BF890" s="86"/>
      <c r="BG890" s="86"/>
    </row>
    <row r="891">
      <c r="A891" s="86"/>
      <c r="B891" s="86"/>
      <c r="C891" s="86"/>
      <c r="D891" s="86"/>
      <c r="E891" s="86"/>
      <c r="F891" s="86"/>
      <c r="G891" s="86"/>
      <c r="H891" s="86"/>
      <c r="I891" s="86"/>
      <c r="J891" s="86"/>
      <c r="K891" s="86"/>
      <c r="L891" s="86"/>
      <c r="M891" s="86"/>
      <c r="N891" s="86"/>
      <c r="O891" s="86"/>
      <c r="P891" s="86"/>
      <c r="Q891" s="86"/>
      <c r="R891" s="86"/>
      <c r="S891" s="86"/>
      <c r="T891" s="86"/>
      <c r="U891" s="86"/>
      <c r="V891" s="86"/>
      <c r="W891" s="86"/>
      <c r="X891" s="86"/>
      <c r="Y891" s="86"/>
      <c r="Z891" s="86"/>
      <c r="AA891" s="86"/>
      <c r="AB891" s="86"/>
      <c r="AC891" s="86"/>
      <c r="AD891" s="86"/>
      <c r="AE891" s="86"/>
      <c r="AF891" s="86"/>
      <c r="AG891" s="86"/>
      <c r="AH891" s="86"/>
      <c r="AI891" s="86"/>
      <c r="AJ891" s="86"/>
      <c r="AK891" s="86"/>
      <c r="AL891" s="86"/>
      <c r="AM891" s="86"/>
      <c r="AN891" s="86"/>
      <c r="AO891" s="86"/>
      <c r="AP891" s="86"/>
      <c r="AQ891" s="86"/>
      <c r="AR891" s="86"/>
      <c r="AS891" s="86"/>
      <c r="AT891" s="86"/>
      <c r="AU891" s="86"/>
      <c r="AV891" s="86"/>
      <c r="AW891" s="86"/>
      <c r="AX891" s="86"/>
      <c r="AY891" s="86"/>
      <c r="AZ891" s="86"/>
      <c r="BA891" s="86"/>
      <c r="BB891" s="86"/>
      <c r="BC891" s="86"/>
      <c r="BD891" s="86"/>
      <c r="BE891" s="86"/>
      <c r="BF891" s="86"/>
      <c r="BG891" s="86"/>
    </row>
    <row r="892">
      <c r="A892" s="86"/>
      <c r="B892" s="86"/>
      <c r="C892" s="86"/>
      <c r="D892" s="86"/>
      <c r="E892" s="86"/>
      <c r="F892" s="86"/>
      <c r="G892" s="86"/>
      <c r="H892" s="86"/>
      <c r="I892" s="86"/>
      <c r="J892" s="86"/>
      <c r="K892" s="86"/>
      <c r="L892" s="86"/>
      <c r="M892" s="86"/>
      <c r="N892" s="86"/>
      <c r="O892" s="86"/>
      <c r="P892" s="86"/>
      <c r="Q892" s="86"/>
      <c r="R892" s="86"/>
      <c r="S892" s="86"/>
      <c r="T892" s="86"/>
      <c r="U892" s="86"/>
      <c r="V892" s="86"/>
      <c r="W892" s="86"/>
      <c r="X892" s="86"/>
      <c r="Y892" s="86"/>
      <c r="Z892" s="86"/>
      <c r="AA892" s="86"/>
      <c r="AB892" s="86"/>
      <c r="AC892" s="86"/>
      <c r="AD892" s="86"/>
      <c r="AE892" s="86"/>
      <c r="AF892" s="86"/>
      <c r="AG892" s="86"/>
      <c r="AH892" s="86"/>
      <c r="AI892" s="86"/>
      <c r="AJ892" s="86"/>
      <c r="AK892" s="86"/>
      <c r="AL892" s="86"/>
      <c r="AM892" s="86"/>
      <c r="AN892" s="86"/>
      <c r="AO892" s="86"/>
      <c r="AP892" s="86"/>
      <c r="AQ892" s="86"/>
      <c r="AR892" s="86"/>
      <c r="AS892" s="86"/>
      <c r="AT892" s="86"/>
      <c r="AU892" s="86"/>
      <c r="AV892" s="86"/>
      <c r="AW892" s="86"/>
      <c r="AX892" s="86"/>
      <c r="AY892" s="86"/>
      <c r="AZ892" s="86"/>
      <c r="BA892" s="86"/>
      <c r="BB892" s="86"/>
      <c r="BC892" s="86"/>
      <c r="BD892" s="86"/>
      <c r="BE892" s="86"/>
      <c r="BF892" s="86"/>
      <c r="BG892" s="86"/>
    </row>
    <row r="893">
      <c r="A893" s="86"/>
      <c r="B893" s="86"/>
      <c r="C893" s="86"/>
      <c r="D893" s="86"/>
      <c r="E893" s="86"/>
      <c r="F893" s="86"/>
      <c r="G893" s="86"/>
      <c r="H893" s="86"/>
      <c r="I893" s="86"/>
      <c r="J893" s="86"/>
      <c r="K893" s="86"/>
      <c r="L893" s="86"/>
      <c r="M893" s="86"/>
      <c r="N893" s="86"/>
      <c r="O893" s="86"/>
      <c r="P893" s="86"/>
      <c r="Q893" s="86"/>
      <c r="R893" s="86"/>
      <c r="S893" s="86"/>
      <c r="T893" s="86"/>
      <c r="U893" s="86"/>
      <c r="V893" s="86"/>
      <c r="W893" s="86"/>
      <c r="X893" s="86"/>
      <c r="Y893" s="86"/>
      <c r="Z893" s="86"/>
      <c r="AA893" s="86"/>
      <c r="AB893" s="86"/>
      <c r="AC893" s="86"/>
      <c r="AD893" s="86"/>
      <c r="AE893" s="86"/>
      <c r="AF893" s="86"/>
      <c r="AG893" s="86"/>
      <c r="AH893" s="86"/>
      <c r="AI893" s="86"/>
      <c r="AJ893" s="86"/>
      <c r="AK893" s="86"/>
      <c r="AL893" s="86"/>
      <c r="AM893" s="86"/>
      <c r="AN893" s="86"/>
      <c r="AO893" s="86"/>
      <c r="AP893" s="86"/>
      <c r="AQ893" s="86"/>
      <c r="AR893" s="86"/>
      <c r="AS893" s="86"/>
      <c r="AT893" s="86"/>
      <c r="AU893" s="86"/>
      <c r="AV893" s="86"/>
      <c r="AW893" s="86"/>
      <c r="AX893" s="86"/>
      <c r="AY893" s="86"/>
      <c r="AZ893" s="86"/>
      <c r="BA893" s="86"/>
      <c r="BB893" s="86"/>
      <c r="BC893" s="86"/>
      <c r="BD893" s="86"/>
      <c r="BE893" s="86"/>
      <c r="BF893" s="86"/>
      <c r="BG893" s="86"/>
    </row>
    <row r="894">
      <c r="A894" s="86"/>
      <c r="B894" s="86"/>
      <c r="C894" s="86"/>
      <c r="D894" s="86"/>
      <c r="E894" s="86"/>
      <c r="F894" s="86"/>
      <c r="G894" s="86"/>
      <c r="H894" s="86"/>
      <c r="I894" s="86"/>
      <c r="J894" s="86"/>
      <c r="K894" s="86"/>
      <c r="L894" s="86"/>
      <c r="M894" s="86"/>
      <c r="N894" s="86"/>
      <c r="O894" s="86"/>
      <c r="P894" s="86"/>
      <c r="Q894" s="86"/>
      <c r="R894" s="86"/>
      <c r="S894" s="86"/>
      <c r="T894" s="86"/>
      <c r="U894" s="86"/>
      <c r="V894" s="86"/>
      <c r="W894" s="86"/>
      <c r="X894" s="86"/>
      <c r="Y894" s="86"/>
      <c r="Z894" s="86"/>
      <c r="AA894" s="86"/>
      <c r="AB894" s="86"/>
      <c r="AC894" s="86"/>
      <c r="AD894" s="86"/>
      <c r="AE894" s="86"/>
      <c r="AF894" s="86"/>
      <c r="AG894" s="86"/>
      <c r="AH894" s="86"/>
      <c r="AI894" s="86"/>
      <c r="AJ894" s="86"/>
      <c r="AK894" s="86"/>
      <c r="AL894" s="86"/>
      <c r="AM894" s="86"/>
      <c r="AN894" s="86"/>
      <c r="AO894" s="86"/>
      <c r="AP894" s="86"/>
      <c r="AQ894" s="86"/>
      <c r="AR894" s="86"/>
      <c r="AS894" s="86"/>
      <c r="AT894" s="86"/>
      <c r="AU894" s="86"/>
      <c r="AV894" s="86"/>
      <c r="AW894" s="86"/>
      <c r="AX894" s="86"/>
      <c r="AY894" s="86"/>
      <c r="AZ894" s="86"/>
      <c r="BA894" s="86"/>
      <c r="BB894" s="86"/>
      <c r="BC894" s="86"/>
      <c r="BD894" s="86"/>
      <c r="BE894" s="86"/>
      <c r="BF894" s="86"/>
      <c r="BG894" s="86"/>
    </row>
    <row r="895">
      <c r="A895" s="86"/>
      <c r="B895" s="86"/>
      <c r="C895" s="86"/>
      <c r="D895" s="86"/>
      <c r="E895" s="86"/>
      <c r="F895" s="86"/>
      <c r="G895" s="86"/>
      <c r="H895" s="86"/>
      <c r="I895" s="86"/>
      <c r="J895" s="86"/>
      <c r="K895" s="86"/>
      <c r="L895" s="86"/>
      <c r="M895" s="86"/>
      <c r="N895" s="86"/>
      <c r="O895" s="86"/>
      <c r="P895" s="86"/>
      <c r="Q895" s="86"/>
      <c r="R895" s="86"/>
      <c r="S895" s="86"/>
      <c r="T895" s="86"/>
      <c r="U895" s="86"/>
      <c r="V895" s="86"/>
      <c r="W895" s="86"/>
      <c r="X895" s="86"/>
      <c r="Y895" s="86"/>
      <c r="Z895" s="86"/>
      <c r="AA895" s="86"/>
      <c r="AB895" s="86"/>
      <c r="AC895" s="86"/>
      <c r="AD895" s="86"/>
      <c r="AE895" s="86"/>
      <c r="AF895" s="86"/>
      <c r="AG895" s="86"/>
      <c r="AH895" s="86"/>
      <c r="AI895" s="86"/>
      <c r="AJ895" s="86"/>
      <c r="AK895" s="86"/>
      <c r="AL895" s="86"/>
      <c r="AM895" s="86"/>
      <c r="AN895" s="86"/>
      <c r="AO895" s="86"/>
      <c r="AP895" s="86"/>
      <c r="AQ895" s="86"/>
      <c r="AR895" s="86"/>
      <c r="AS895" s="86"/>
      <c r="AT895" s="86"/>
      <c r="AU895" s="86"/>
      <c r="AV895" s="86"/>
      <c r="AW895" s="86"/>
      <c r="AX895" s="86"/>
      <c r="AY895" s="86"/>
      <c r="AZ895" s="86"/>
      <c r="BA895" s="86"/>
      <c r="BB895" s="86"/>
      <c r="BC895" s="86"/>
      <c r="BD895" s="86"/>
      <c r="BE895" s="86"/>
      <c r="BF895" s="86"/>
      <c r="BG895" s="86"/>
    </row>
    <row r="896">
      <c r="A896" s="86"/>
      <c r="B896" s="86"/>
      <c r="C896" s="86"/>
      <c r="D896" s="86"/>
      <c r="E896" s="86"/>
      <c r="F896" s="86"/>
      <c r="G896" s="86"/>
      <c r="H896" s="86"/>
      <c r="I896" s="86"/>
      <c r="J896" s="86"/>
      <c r="K896" s="86"/>
      <c r="L896" s="86"/>
      <c r="M896" s="86"/>
      <c r="N896" s="86"/>
      <c r="O896" s="86"/>
      <c r="P896" s="86"/>
      <c r="Q896" s="86"/>
      <c r="R896" s="86"/>
      <c r="S896" s="86"/>
      <c r="T896" s="86"/>
      <c r="U896" s="86"/>
      <c r="V896" s="86"/>
      <c r="W896" s="86"/>
      <c r="X896" s="86"/>
      <c r="Y896" s="86"/>
      <c r="Z896" s="86"/>
      <c r="AA896" s="86"/>
      <c r="AB896" s="86"/>
      <c r="AC896" s="86"/>
      <c r="AD896" s="86"/>
      <c r="AE896" s="86"/>
      <c r="AF896" s="86"/>
      <c r="AG896" s="86"/>
      <c r="AH896" s="86"/>
      <c r="AI896" s="86"/>
      <c r="AJ896" s="86"/>
      <c r="AK896" s="86"/>
      <c r="AL896" s="86"/>
      <c r="AM896" s="86"/>
      <c r="AN896" s="86"/>
      <c r="AO896" s="86"/>
      <c r="AP896" s="86"/>
      <c r="AQ896" s="86"/>
      <c r="AR896" s="86"/>
      <c r="AS896" s="86"/>
      <c r="AT896" s="86"/>
      <c r="AU896" s="86"/>
      <c r="AV896" s="86"/>
      <c r="AW896" s="86"/>
      <c r="AX896" s="86"/>
      <c r="AY896" s="86"/>
      <c r="AZ896" s="86"/>
      <c r="BA896" s="86"/>
      <c r="BB896" s="86"/>
      <c r="BC896" s="86"/>
      <c r="BD896" s="86"/>
      <c r="BE896" s="86"/>
      <c r="BF896" s="86"/>
      <c r="BG896" s="86"/>
    </row>
    <row r="897">
      <c r="A897" s="86"/>
      <c r="B897" s="86"/>
      <c r="C897" s="86"/>
      <c r="D897" s="86"/>
      <c r="E897" s="86"/>
      <c r="F897" s="86"/>
      <c r="G897" s="86"/>
      <c r="H897" s="86"/>
      <c r="I897" s="86"/>
      <c r="J897" s="86"/>
      <c r="K897" s="86"/>
      <c r="L897" s="86"/>
      <c r="M897" s="86"/>
      <c r="N897" s="86"/>
      <c r="O897" s="86"/>
      <c r="P897" s="86"/>
      <c r="Q897" s="86"/>
      <c r="R897" s="86"/>
      <c r="S897" s="86"/>
      <c r="T897" s="86"/>
      <c r="U897" s="86"/>
      <c r="V897" s="86"/>
      <c r="W897" s="86"/>
      <c r="X897" s="86"/>
      <c r="Y897" s="86"/>
      <c r="Z897" s="86"/>
      <c r="AA897" s="86"/>
      <c r="AB897" s="86"/>
      <c r="AC897" s="86"/>
      <c r="AD897" s="86"/>
      <c r="AE897" s="86"/>
      <c r="AF897" s="86"/>
      <c r="AG897" s="86"/>
      <c r="AH897" s="86"/>
      <c r="AI897" s="86"/>
      <c r="AJ897" s="86"/>
      <c r="AK897" s="86"/>
      <c r="AL897" s="86"/>
      <c r="AM897" s="86"/>
      <c r="AN897" s="86"/>
      <c r="AO897" s="86"/>
      <c r="AP897" s="86"/>
      <c r="AQ897" s="86"/>
      <c r="AR897" s="86"/>
      <c r="AS897" s="86"/>
      <c r="AT897" s="86"/>
      <c r="AU897" s="86"/>
      <c r="AV897" s="86"/>
      <c r="AW897" s="86"/>
      <c r="AX897" s="86"/>
      <c r="AY897" s="86"/>
      <c r="AZ897" s="86"/>
      <c r="BA897" s="86"/>
      <c r="BB897" s="86"/>
      <c r="BC897" s="86"/>
      <c r="BD897" s="86"/>
      <c r="BE897" s="86"/>
      <c r="BF897" s="86"/>
      <c r="BG897" s="86"/>
    </row>
    <row r="898">
      <c r="A898" s="86"/>
      <c r="B898" s="86"/>
      <c r="C898" s="86"/>
      <c r="D898" s="86"/>
      <c r="E898" s="86"/>
      <c r="F898" s="86"/>
      <c r="G898" s="86"/>
      <c r="H898" s="86"/>
      <c r="I898" s="86"/>
      <c r="J898" s="86"/>
      <c r="K898" s="86"/>
      <c r="L898" s="86"/>
      <c r="M898" s="86"/>
      <c r="N898" s="86"/>
      <c r="O898" s="86"/>
      <c r="P898" s="86"/>
      <c r="Q898" s="86"/>
      <c r="R898" s="86"/>
      <c r="S898" s="86"/>
      <c r="T898" s="86"/>
      <c r="U898" s="86"/>
      <c r="V898" s="86"/>
      <c r="W898" s="86"/>
      <c r="X898" s="86"/>
      <c r="Y898" s="86"/>
      <c r="Z898" s="86"/>
      <c r="AA898" s="86"/>
      <c r="AB898" s="86"/>
      <c r="AC898" s="86"/>
      <c r="AD898" s="86"/>
      <c r="AE898" s="86"/>
      <c r="AF898" s="86"/>
      <c r="AG898" s="86"/>
      <c r="AH898" s="86"/>
      <c r="AI898" s="86"/>
      <c r="AJ898" s="86"/>
      <c r="AK898" s="86"/>
      <c r="AL898" s="86"/>
      <c r="AM898" s="86"/>
      <c r="AN898" s="86"/>
      <c r="AO898" s="86"/>
      <c r="AP898" s="86"/>
      <c r="AQ898" s="86"/>
      <c r="AR898" s="86"/>
      <c r="AS898" s="86"/>
      <c r="AT898" s="86"/>
      <c r="AU898" s="86"/>
      <c r="AV898" s="86"/>
      <c r="AW898" s="86"/>
      <c r="AX898" s="86"/>
      <c r="AY898" s="86"/>
      <c r="AZ898" s="86"/>
      <c r="BA898" s="86"/>
      <c r="BB898" s="86"/>
      <c r="BC898" s="86"/>
      <c r="BD898" s="86"/>
      <c r="BE898" s="86"/>
      <c r="BF898" s="86"/>
      <c r="BG898" s="86"/>
    </row>
    <row r="899">
      <c r="A899" s="86"/>
      <c r="B899" s="86"/>
      <c r="C899" s="86"/>
      <c r="D899" s="86"/>
      <c r="E899" s="86"/>
      <c r="F899" s="86"/>
      <c r="G899" s="86"/>
      <c r="H899" s="86"/>
      <c r="I899" s="86"/>
      <c r="J899" s="86"/>
      <c r="K899" s="86"/>
      <c r="L899" s="86"/>
      <c r="M899" s="86"/>
      <c r="N899" s="86"/>
      <c r="O899" s="86"/>
      <c r="P899" s="86"/>
      <c r="Q899" s="86"/>
      <c r="R899" s="86"/>
      <c r="S899" s="86"/>
      <c r="T899" s="86"/>
      <c r="U899" s="86"/>
      <c r="V899" s="86"/>
      <c r="W899" s="86"/>
      <c r="X899" s="86"/>
      <c r="Y899" s="86"/>
      <c r="Z899" s="86"/>
      <c r="AA899" s="86"/>
      <c r="AB899" s="86"/>
      <c r="AC899" s="86"/>
      <c r="AD899" s="86"/>
      <c r="AE899" s="86"/>
      <c r="AF899" s="86"/>
      <c r="AG899" s="86"/>
      <c r="AH899" s="86"/>
      <c r="AI899" s="86"/>
      <c r="AJ899" s="86"/>
      <c r="AK899" s="86"/>
      <c r="AL899" s="86"/>
      <c r="AM899" s="86"/>
      <c r="AN899" s="86"/>
      <c r="AO899" s="86"/>
      <c r="AP899" s="86"/>
      <c r="AQ899" s="86"/>
      <c r="AR899" s="86"/>
      <c r="AS899" s="86"/>
      <c r="AT899" s="86"/>
      <c r="AU899" s="86"/>
      <c r="AV899" s="86"/>
      <c r="AW899" s="86"/>
      <c r="AX899" s="86"/>
      <c r="AY899" s="86"/>
      <c r="AZ899" s="86"/>
      <c r="BA899" s="86"/>
      <c r="BB899" s="86"/>
      <c r="BC899" s="86"/>
      <c r="BD899" s="86"/>
      <c r="BE899" s="86"/>
      <c r="BF899" s="86"/>
      <c r="BG899" s="86"/>
    </row>
    <row r="900">
      <c r="A900" s="86"/>
      <c r="B900" s="86"/>
      <c r="C900" s="86"/>
      <c r="D900" s="86"/>
      <c r="E900" s="86"/>
      <c r="F900" s="86"/>
      <c r="G900" s="86"/>
      <c r="H900" s="86"/>
      <c r="I900" s="86"/>
      <c r="J900" s="86"/>
      <c r="K900" s="86"/>
      <c r="L900" s="86"/>
      <c r="M900" s="86"/>
      <c r="N900" s="86"/>
      <c r="O900" s="86"/>
      <c r="P900" s="86"/>
      <c r="Q900" s="86"/>
      <c r="R900" s="86"/>
      <c r="S900" s="86"/>
      <c r="T900" s="86"/>
      <c r="U900" s="86"/>
      <c r="V900" s="86"/>
      <c r="W900" s="86"/>
      <c r="X900" s="86"/>
      <c r="Y900" s="86"/>
      <c r="Z900" s="86"/>
      <c r="AA900" s="86"/>
      <c r="AB900" s="86"/>
      <c r="AC900" s="86"/>
      <c r="AD900" s="86"/>
      <c r="AE900" s="86"/>
      <c r="AF900" s="86"/>
      <c r="AG900" s="86"/>
      <c r="AH900" s="86"/>
      <c r="AI900" s="86"/>
      <c r="AJ900" s="86"/>
      <c r="AK900" s="86"/>
      <c r="AL900" s="86"/>
      <c r="AM900" s="86"/>
      <c r="AN900" s="86"/>
      <c r="AO900" s="86"/>
      <c r="AP900" s="86"/>
      <c r="AQ900" s="86"/>
      <c r="AR900" s="86"/>
      <c r="AS900" s="86"/>
      <c r="AT900" s="86"/>
      <c r="AU900" s="86"/>
      <c r="AV900" s="86"/>
      <c r="AW900" s="86"/>
      <c r="AX900" s="86"/>
      <c r="AY900" s="86"/>
      <c r="AZ900" s="86"/>
      <c r="BA900" s="86"/>
      <c r="BB900" s="86"/>
      <c r="BC900" s="86"/>
      <c r="BD900" s="86"/>
      <c r="BE900" s="86"/>
      <c r="BF900" s="86"/>
      <c r="BG900" s="86"/>
    </row>
    <row r="901">
      <c r="A901" s="86"/>
      <c r="B901" s="86"/>
      <c r="C901" s="86"/>
      <c r="D901" s="86"/>
      <c r="E901" s="86"/>
      <c r="F901" s="86"/>
      <c r="G901" s="86"/>
      <c r="H901" s="86"/>
      <c r="I901" s="86"/>
      <c r="J901" s="86"/>
      <c r="K901" s="86"/>
      <c r="L901" s="86"/>
      <c r="M901" s="86"/>
      <c r="N901" s="86"/>
      <c r="O901" s="86"/>
      <c r="P901" s="86"/>
      <c r="Q901" s="86"/>
      <c r="R901" s="86"/>
      <c r="S901" s="86"/>
      <c r="T901" s="86"/>
      <c r="U901" s="86"/>
      <c r="V901" s="86"/>
      <c r="W901" s="86"/>
      <c r="X901" s="86"/>
      <c r="Y901" s="86"/>
      <c r="Z901" s="86"/>
      <c r="AA901" s="86"/>
      <c r="AB901" s="86"/>
      <c r="AC901" s="86"/>
      <c r="AD901" s="86"/>
      <c r="AE901" s="86"/>
      <c r="AF901" s="86"/>
      <c r="AG901" s="86"/>
      <c r="AH901" s="86"/>
      <c r="AI901" s="86"/>
      <c r="AJ901" s="86"/>
      <c r="AK901" s="86"/>
      <c r="AL901" s="86"/>
      <c r="AM901" s="86"/>
      <c r="AN901" s="86"/>
      <c r="AO901" s="86"/>
      <c r="AP901" s="86"/>
      <c r="AQ901" s="86"/>
      <c r="AR901" s="86"/>
      <c r="AS901" s="86"/>
      <c r="AT901" s="86"/>
      <c r="AU901" s="86"/>
      <c r="AV901" s="86"/>
      <c r="AW901" s="86"/>
      <c r="AX901" s="86"/>
      <c r="AY901" s="86"/>
      <c r="AZ901" s="86"/>
      <c r="BA901" s="86"/>
      <c r="BB901" s="86"/>
      <c r="BC901" s="86"/>
      <c r="BD901" s="86"/>
      <c r="BE901" s="86"/>
      <c r="BF901" s="86"/>
      <c r="BG901" s="86"/>
    </row>
    <row r="902">
      <c r="A902" s="86"/>
      <c r="B902" s="86"/>
      <c r="C902" s="86"/>
      <c r="D902" s="86"/>
      <c r="E902" s="86"/>
      <c r="F902" s="86"/>
      <c r="G902" s="86"/>
      <c r="H902" s="86"/>
      <c r="I902" s="86"/>
      <c r="J902" s="86"/>
      <c r="K902" s="86"/>
      <c r="L902" s="86"/>
      <c r="M902" s="86"/>
      <c r="N902" s="86"/>
      <c r="O902" s="86"/>
      <c r="P902" s="86"/>
      <c r="Q902" s="86"/>
      <c r="R902" s="86"/>
      <c r="S902" s="86"/>
      <c r="T902" s="86"/>
      <c r="U902" s="86"/>
      <c r="V902" s="86"/>
      <c r="W902" s="86"/>
      <c r="X902" s="86"/>
      <c r="Y902" s="86"/>
      <c r="Z902" s="86"/>
      <c r="AA902" s="86"/>
      <c r="AB902" s="86"/>
      <c r="AC902" s="86"/>
      <c r="AD902" s="86"/>
      <c r="AE902" s="86"/>
      <c r="AF902" s="86"/>
      <c r="AG902" s="86"/>
      <c r="AH902" s="86"/>
      <c r="AI902" s="86"/>
      <c r="AJ902" s="86"/>
      <c r="AK902" s="86"/>
      <c r="AL902" s="86"/>
      <c r="AM902" s="86"/>
      <c r="AN902" s="86"/>
      <c r="AO902" s="86"/>
      <c r="AP902" s="86"/>
      <c r="AQ902" s="86"/>
      <c r="AR902" s="86"/>
      <c r="AS902" s="86"/>
      <c r="AT902" s="86"/>
      <c r="AU902" s="86"/>
      <c r="AV902" s="86"/>
      <c r="AW902" s="86"/>
      <c r="AX902" s="86"/>
      <c r="AY902" s="86"/>
      <c r="AZ902" s="86"/>
      <c r="BA902" s="86"/>
      <c r="BB902" s="86"/>
      <c r="BC902" s="86"/>
      <c r="BD902" s="86"/>
      <c r="BE902" s="86"/>
      <c r="BF902" s="86"/>
      <c r="BG902" s="86"/>
    </row>
    <row r="903">
      <c r="A903" s="86"/>
      <c r="B903" s="86"/>
      <c r="C903" s="86"/>
      <c r="D903" s="86"/>
      <c r="E903" s="86"/>
      <c r="F903" s="86"/>
      <c r="G903" s="86"/>
      <c r="H903" s="86"/>
      <c r="I903" s="86"/>
      <c r="J903" s="86"/>
      <c r="K903" s="86"/>
      <c r="L903" s="86"/>
      <c r="M903" s="86"/>
      <c r="N903" s="86"/>
      <c r="O903" s="86"/>
      <c r="P903" s="86"/>
      <c r="Q903" s="86"/>
      <c r="R903" s="86"/>
      <c r="S903" s="86"/>
      <c r="T903" s="86"/>
      <c r="U903" s="86"/>
      <c r="V903" s="86"/>
      <c r="W903" s="86"/>
      <c r="X903" s="86"/>
      <c r="Y903" s="86"/>
      <c r="Z903" s="86"/>
      <c r="AA903" s="86"/>
      <c r="AB903" s="86"/>
      <c r="AC903" s="86"/>
      <c r="AD903" s="86"/>
      <c r="AE903" s="86"/>
      <c r="AF903" s="86"/>
      <c r="AG903" s="86"/>
      <c r="AH903" s="86"/>
      <c r="AI903" s="86"/>
      <c r="AJ903" s="86"/>
      <c r="AK903" s="86"/>
      <c r="AL903" s="86"/>
      <c r="AM903" s="86"/>
      <c r="AN903" s="86"/>
      <c r="AO903" s="86"/>
      <c r="AP903" s="86"/>
      <c r="AQ903" s="86"/>
      <c r="AR903" s="86"/>
      <c r="AS903" s="86"/>
      <c r="AT903" s="86"/>
      <c r="AU903" s="86"/>
      <c r="AV903" s="86"/>
      <c r="AW903" s="86"/>
      <c r="AX903" s="86"/>
      <c r="AY903" s="86"/>
      <c r="AZ903" s="86"/>
      <c r="BA903" s="86"/>
      <c r="BB903" s="86"/>
      <c r="BC903" s="86"/>
      <c r="BD903" s="86"/>
      <c r="BE903" s="86"/>
      <c r="BF903" s="86"/>
      <c r="BG903" s="86"/>
    </row>
    <row r="904">
      <c r="A904" s="86"/>
      <c r="B904" s="86"/>
      <c r="C904" s="86"/>
      <c r="D904" s="86"/>
      <c r="E904" s="86"/>
      <c r="F904" s="86"/>
      <c r="G904" s="86"/>
      <c r="H904" s="86"/>
      <c r="I904" s="86"/>
      <c r="J904" s="86"/>
      <c r="K904" s="86"/>
      <c r="L904" s="86"/>
      <c r="M904" s="86"/>
      <c r="N904" s="86"/>
      <c r="O904" s="86"/>
      <c r="P904" s="86"/>
      <c r="Q904" s="86"/>
      <c r="R904" s="86"/>
      <c r="S904" s="86"/>
      <c r="T904" s="86"/>
      <c r="U904" s="86"/>
      <c r="V904" s="86"/>
      <c r="W904" s="86"/>
      <c r="X904" s="86"/>
      <c r="Y904" s="86"/>
      <c r="Z904" s="86"/>
      <c r="AA904" s="86"/>
      <c r="AB904" s="86"/>
      <c r="AC904" s="86"/>
      <c r="AD904" s="86"/>
      <c r="AE904" s="86"/>
      <c r="AF904" s="86"/>
      <c r="AG904" s="86"/>
      <c r="AH904" s="86"/>
      <c r="AI904" s="86"/>
      <c r="AJ904" s="86"/>
      <c r="AK904" s="86"/>
      <c r="AL904" s="86"/>
      <c r="AM904" s="86"/>
      <c r="AN904" s="86"/>
      <c r="AO904" s="86"/>
      <c r="AP904" s="86"/>
      <c r="AQ904" s="86"/>
      <c r="AR904" s="86"/>
      <c r="AS904" s="86"/>
      <c r="AT904" s="86"/>
      <c r="AU904" s="86"/>
      <c r="AV904" s="86"/>
      <c r="AW904" s="86"/>
      <c r="AX904" s="86"/>
      <c r="AY904" s="86"/>
      <c r="AZ904" s="86"/>
      <c r="BA904" s="86"/>
      <c r="BB904" s="86"/>
      <c r="BC904" s="86"/>
      <c r="BD904" s="86"/>
      <c r="BE904" s="86"/>
      <c r="BF904" s="86"/>
      <c r="BG904" s="86"/>
    </row>
    <row r="905">
      <c r="A905" s="86"/>
      <c r="B905" s="86"/>
      <c r="C905" s="86"/>
      <c r="D905" s="86"/>
      <c r="E905" s="86"/>
      <c r="F905" s="86"/>
      <c r="G905" s="86"/>
      <c r="H905" s="86"/>
      <c r="I905" s="86"/>
      <c r="J905" s="86"/>
      <c r="K905" s="86"/>
      <c r="L905" s="86"/>
      <c r="M905" s="86"/>
      <c r="N905" s="86"/>
      <c r="O905" s="86"/>
      <c r="P905" s="86"/>
      <c r="Q905" s="86"/>
      <c r="R905" s="86"/>
      <c r="S905" s="86"/>
      <c r="T905" s="86"/>
      <c r="U905" s="86"/>
      <c r="V905" s="86"/>
      <c r="W905" s="86"/>
      <c r="X905" s="86"/>
      <c r="Y905" s="86"/>
      <c r="Z905" s="86"/>
      <c r="AA905" s="86"/>
      <c r="AB905" s="86"/>
      <c r="AC905" s="86"/>
      <c r="AD905" s="86"/>
      <c r="AE905" s="86"/>
      <c r="AF905" s="86"/>
      <c r="AG905" s="86"/>
      <c r="AH905" s="86"/>
      <c r="AI905" s="86"/>
      <c r="AJ905" s="86"/>
      <c r="AK905" s="86"/>
      <c r="AL905" s="86"/>
      <c r="AM905" s="86"/>
      <c r="AN905" s="86"/>
      <c r="AO905" s="86"/>
      <c r="AP905" s="86"/>
      <c r="AQ905" s="86"/>
      <c r="AR905" s="86"/>
      <c r="AS905" s="86"/>
      <c r="AT905" s="86"/>
      <c r="AU905" s="86"/>
      <c r="AV905" s="86"/>
      <c r="AW905" s="86"/>
      <c r="AX905" s="86"/>
      <c r="AY905" s="86"/>
      <c r="AZ905" s="86"/>
      <c r="BA905" s="86"/>
      <c r="BB905" s="86"/>
      <c r="BC905" s="86"/>
      <c r="BD905" s="86"/>
      <c r="BE905" s="86"/>
      <c r="BF905" s="86"/>
      <c r="BG905" s="86"/>
    </row>
    <row r="906">
      <c r="A906" s="86"/>
      <c r="B906" s="86"/>
      <c r="C906" s="86"/>
      <c r="D906" s="86"/>
      <c r="E906" s="86"/>
      <c r="F906" s="86"/>
      <c r="G906" s="86"/>
      <c r="H906" s="86"/>
      <c r="I906" s="86"/>
      <c r="J906" s="86"/>
      <c r="K906" s="86"/>
      <c r="L906" s="86"/>
      <c r="M906" s="86"/>
      <c r="N906" s="86"/>
      <c r="O906" s="86"/>
      <c r="P906" s="86"/>
      <c r="Q906" s="86"/>
      <c r="R906" s="86"/>
      <c r="S906" s="86"/>
      <c r="T906" s="86"/>
      <c r="U906" s="86"/>
      <c r="V906" s="86"/>
      <c r="W906" s="86"/>
      <c r="X906" s="86"/>
      <c r="Y906" s="86"/>
      <c r="Z906" s="86"/>
      <c r="AA906" s="86"/>
      <c r="AB906" s="86"/>
      <c r="AC906" s="86"/>
      <c r="AD906" s="86"/>
      <c r="AE906" s="86"/>
      <c r="AF906" s="86"/>
      <c r="AG906" s="86"/>
      <c r="AH906" s="86"/>
      <c r="AI906" s="86"/>
      <c r="AJ906" s="86"/>
      <c r="AK906" s="86"/>
      <c r="AL906" s="86"/>
      <c r="AM906" s="86"/>
      <c r="AN906" s="86"/>
      <c r="AO906" s="86"/>
      <c r="AP906" s="86"/>
      <c r="AQ906" s="86"/>
      <c r="AR906" s="86"/>
      <c r="AS906" s="86"/>
      <c r="AT906" s="86"/>
      <c r="AU906" s="86"/>
      <c r="AV906" s="86"/>
      <c r="AW906" s="86"/>
      <c r="AX906" s="86"/>
      <c r="AY906" s="86"/>
      <c r="AZ906" s="86"/>
      <c r="BA906" s="86"/>
      <c r="BB906" s="86"/>
      <c r="BC906" s="86"/>
      <c r="BD906" s="86"/>
      <c r="BE906" s="86"/>
      <c r="BF906" s="86"/>
      <c r="BG906" s="86"/>
    </row>
    <row r="907">
      <c r="A907" s="86"/>
      <c r="B907" s="86"/>
      <c r="C907" s="86"/>
      <c r="D907" s="86"/>
      <c r="E907" s="86"/>
      <c r="F907" s="86"/>
      <c r="G907" s="86"/>
      <c r="H907" s="86"/>
      <c r="I907" s="86"/>
      <c r="J907" s="86"/>
      <c r="K907" s="86"/>
      <c r="L907" s="86"/>
      <c r="M907" s="86"/>
      <c r="N907" s="86"/>
      <c r="O907" s="86"/>
      <c r="P907" s="86"/>
      <c r="Q907" s="86"/>
      <c r="R907" s="86"/>
      <c r="S907" s="86"/>
      <c r="T907" s="86"/>
      <c r="U907" s="86"/>
      <c r="V907" s="86"/>
      <c r="W907" s="86"/>
      <c r="X907" s="86"/>
      <c r="Y907" s="86"/>
      <c r="Z907" s="86"/>
      <c r="AA907" s="86"/>
      <c r="AB907" s="86"/>
      <c r="AC907" s="86"/>
      <c r="AD907" s="86"/>
      <c r="AE907" s="86"/>
      <c r="AF907" s="86"/>
      <c r="AG907" s="86"/>
      <c r="AH907" s="86"/>
      <c r="AI907" s="86"/>
      <c r="AJ907" s="86"/>
      <c r="AK907" s="86"/>
      <c r="AL907" s="86"/>
      <c r="AM907" s="86"/>
      <c r="AN907" s="86"/>
      <c r="AO907" s="86"/>
      <c r="AP907" s="86"/>
      <c r="AQ907" s="86"/>
      <c r="AR907" s="86"/>
      <c r="AS907" s="86"/>
      <c r="AT907" s="86"/>
      <c r="AU907" s="86"/>
      <c r="AV907" s="86"/>
      <c r="AW907" s="86"/>
      <c r="AX907" s="86"/>
      <c r="AY907" s="86"/>
      <c r="AZ907" s="86"/>
      <c r="BA907" s="86"/>
      <c r="BB907" s="86"/>
      <c r="BC907" s="86"/>
      <c r="BD907" s="86"/>
      <c r="BE907" s="86"/>
      <c r="BF907" s="86"/>
      <c r="BG907" s="86"/>
    </row>
    <row r="908">
      <c r="A908" s="86"/>
      <c r="B908" s="86"/>
      <c r="C908" s="86"/>
      <c r="D908" s="86"/>
      <c r="E908" s="86"/>
      <c r="F908" s="86"/>
      <c r="G908" s="86"/>
      <c r="H908" s="86"/>
      <c r="I908" s="86"/>
      <c r="J908" s="86"/>
      <c r="K908" s="86"/>
      <c r="L908" s="86"/>
      <c r="M908" s="86"/>
      <c r="N908" s="86"/>
      <c r="O908" s="86"/>
      <c r="P908" s="86"/>
      <c r="Q908" s="86"/>
      <c r="R908" s="86"/>
      <c r="S908" s="86"/>
      <c r="T908" s="86"/>
      <c r="U908" s="86"/>
      <c r="V908" s="86"/>
      <c r="W908" s="86"/>
      <c r="X908" s="86"/>
      <c r="Y908" s="86"/>
      <c r="Z908" s="86"/>
      <c r="AA908" s="86"/>
      <c r="AB908" s="86"/>
      <c r="AC908" s="86"/>
      <c r="AD908" s="86"/>
      <c r="AE908" s="86"/>
      <c r="AF908" s="86"/>
      <c r="AG908" s="86"/>
      <c r="AH908" s="86"/>
      <c r="AI908" s="86"/>
      <c r="AJ908" s="86"/>
      <c r="AK908" s="86"/>
      <c r="AL908" s="86"/>
      <c r="AM908" s="86"/>
      <c r="AN908" s="86"/>
      <c r="AO908" s="86"/>
      <c r="AP908" s="86"/>
      <c r="AQ908" s="86"/>
      <c r="AR908" s="86"/>
      <c r="AS908" s="86"/>
      <c r="AT908" s="86"/>
      <c r="AU908" s="86"/>
      <c r="AV908" s="86"/>
      <c r="AW908" s="86"/>
      <c r="AX908" s="86"/>
      <c r="AY908" s="86"/>
      <c r="AZ908" s="86"/>
      <c r="BA908" s="86"/>
      <c r="BB908" s="86"/>
      <c r="BC908" s="86"/>
      <c r="BD908" s="86"/>
      <c r="BE908" s="86"/>
      <c r="BF908" s="86"/>
      <c r="BG908" s="86"/>
    </row>
    <row r="909">
      <c r="A909" s="86"/>
      <c r="B909" s="86"/>
      <c r="C909" s="86"/>
      <c r="D909" s="86"/>
      <c r="E909" s="86"/>
      <c r="F909" s="86"/>
      <c r="G909" s="86"/>
      <c r="H909" s="86"/>
      <c r="I909" s="86"/>
      <c r="J909" s="86"/>
      <c r="K909" s="86"/>
      <c r="L909" s="86"/>
      <c r="M909" s="86"/>
      <c r="N909" s="86"/>
      <c r="O909" s="86"/>
      <c r="P909" s="86"/>
      <c r="Q909" s="86"/>
      <c r="R909" s="86"/>
      <c r="S909" s="86"/>
      <c r="T909" s="86"/>
      <c r="U909" s="86"/>
      <c r="V909" s="86"/>
      <c r="W909" s="86"/>
      <c r="X909" s="86"/>
      <c r="Y909" s="86"/>
      <c r="Z909" s="86"/>
      <c r="AA909" s="86"/>
      <c r="AB909" s="86"/>
      <c r="AC909" s="86"/>
      <c r="AD909" s="86"/>
      <c r="AE909" s="86"/>
      <c r="AF909" s="86"/>
      <c r="AG909" s="86"/>
      <c r="AH909" s="86"/>
      <c r="AI909" s="86"/>
      <c r="AJ909" s="86"/>
      <c r="AK909" s="86"/>
      <c r="AL909" s="86"/>
      <c r="AM909" s="86"/>
      <c r="AN909" s="86"/>
      <c r="AO909" s="86"/>
      <c r="AP909" s="86"/>
      <c r="AQ909" s="86"/>
      <c r="AR909" s="86"/>
      <c r="AS909" s="86"/>
      <c r="AT909" s="86"/>
      <c r="AU909" s="86"/>
      <c r="AV909" s="86"/>
      <c r="AW909" s="86"/>
      <c r="AX909" s="86"/>
      <c r="AY909" s="86"/>
      <c r="AZ909" s="86"/>
      <c r="BA909" s="86"/>
      <c r="BB909" s="86"/>
      <c r="BC909" s="86"/>
      <c r="BD909" s="86"/>
      <c r="BE909" s="86"/>
      <c r="BF909" s="86"/>
      <c r="BG909" s="86"/>
    </row>
    <row r="910">
      <c r="A910" s="86"/>
      <c r="B910" s="86"/>
      <c r="C910" s="86"/>
      <c r="D910" s="86"/>
      <c r="E910" s="86"/>
      <c r="F910" s="86"/>
      <c r="G910" s="86"/>
      <c r="H910" s="86"/>
      <c r="I910" s="86"/>
      <c r="J910" s="86"/>
      <c r="K910" s="86"/>
      <c r="L910" s="86"/>
      <c r="M910" s="86"/>
      <c r="N910" s="86"/>
      <c r="O910" s="86"/>
      <c r="P910" s="86"/>
      <c r="Q910" s="86"/>
      <c r="R910" s="86"/>
      <c r="S910" s="86"/>
      <c r="T910" s="86"/>
      <c r="U910" s="86"/>
      <c r="V910" s="86"/>
      <c r="W910" s="86"/>
      <c r="X910" s="86"/>
      <c r="Y910" s="86"/>
      <c r="Z910" s="86"/>
      <c r="AA910" s="86"/>
      <c r="AB910" s="86"/>
      <c r="AC910" s="86"/>
      <c r="AD910" s="86"/>
      <c r="AE910" s="86"/>
      <c r="AF910" s="86"/>
      <c r="AG910" s="86"/>
      <c r="AH910" s="86"/>
      <c r="AI910" s="86"/>
      <c r="AJ910" s="86"/>
      <c r="AK910" s="86"/>
      <c r="AL910" s="86"/>
      <c r="AM910" s="86"/>
      <c r="AN910" s="86"/>
      <c r="AO910" s="86"/>
      <c r="AP910" s="86"/>
      <c r="AQ910" s="86"/>
      <c r="AR910" s="86"/>
      <c r="AS910" s="86"/>
      <c r="AT910" s="86"/>
      <c r="AU910" s="86"/>
      <c r="AV910" s="86"/>
      <c r="AW910" s="86"/>
      <c r="AX910" s="86"/>
      <c r="AY910" s="86"/>
      <c r="AZ910" s="86"/>
      <c r="BA910" s="86"/>
      <c r="BB910" s="86"/>
      <c r="BC910" s="86"/>
      <c r="BD910" s="86"/>
      <c r="BE910" s="86"/>
      <c r="BF910" s="86"/>
      <c r="BG910" s="86"/>
    </row>
    <row r="911">
      <c r="A911" s="86"/>
      <c r="B911" s="86"/>
      <c r="C911" s="86"/>
      <c r="D911" s="86"/>
      <c r="E911" s="86"/>
      <c r="F911" s="86"/>
      <c r="G911" s="86"/>
      <c r="H911" s="86"/>
      <c r="I911" s="86"/>
      <c r="J911" s="86"/>
      <c r="K911" s="86"/>
      <c r="L911" s="86"/>
      <c r="M911" s="86"/>
      <c r="N911" s="86"/>
      <c r="O911" s="86"/>
      <c r="P911" s="86"/>
      <c r="Q911" s="86"/>
      <c r="R911" s="86"/>
      <c r="S911" s="86"/>
      <c r="T911" s="86"/>
      <c r="U911" s="86"/>
      <c r="V911" s="86"/>
      <c r="W911" s="86"/>
      <c r="X911" s="86"/>
      <c r="Y911" s="86"/>
      <c r="Z911" s="86"/>
      <c r="AA911" s="86"/>
      <c r="AB911" s="86"/>
      <c r="AC911" s="86"/>
      <c r="AD911" s="86"/>
      <c r="AE911" s="86"/>
      <c r="AF911" s="86"/>
      <c r="AG911" s="86"/>
      <c r="AH911" s="86"/>
      <c r="AI911" s="86"/>
      <c r="AJ911" s="86"/>
      <c r="AK911" s="86"/>
      <c r="AL911" s="86"/>
      <c r="AM911" s="86"/>
      <c r="AN911" s="86"/>
      <c r="AO911" s="86"/>
      <c r="AP911" s="86"/>
      <c r="AQ911" s="86"/>
      <c r="AR911" s="86"/>
      <c r="AS911" s="86"/>
      <c r="AT911" s="86"/>
      <c r="AU911" s="86"/>
      <c r="AV911" s="86"/>
      <c r="AW911" s="86"/>
      <c r="AX911" s="86"/>
      <c r="AY911" s="86"/>
      <c r="AZ911" s="86"/>
      <c r="BA911" s="86"/>
      <c r="BB911" s="86"/>
      <c r="BC911" s="86"/>
      <c r="BD911" s="86"/>
      <c r="BE911" s="86"/>
      <c r="BF911" s="86"/>
      <c r="BG911" s="86"/>
    </row>
    <row r="912">
      <c r="A912" s="86"/>
      <c r="B912" s="86"/>
      <c r="C912" s="86"/>
      <c r="D912" s="86"/>
      <c r="E912" s="86"/>
      <c r="F912" s="86"/>
      <c r="G912" s="86"/>
      <c r="H912" s="86"/>
      <c r="I912" s="86"/>
      <c r="J912" s="86"/>
      <c r="K912" s="86"/>
      <c r="L912" s="86"/>
      <c r="M912" s="86"/>
      <c r="N912" s="86"/>
      <c r="O912" s="86"/>
      <c r="P912" s="86"/>
      <c r="Q912" s="86"/>
      <c r="R912" s="86"/>
      <c r="S912" s="86"/>
      <c r="T912" s="86"/>
      <c r="U912" s="86"/>
      <c r="V912" s="86"/>
      <c r="W912" s="86"/>
      <c r="X912" s="86"/>
      <c r="Y912" s="86"/>
      <c r="Z912" s="86"/>
      <c r="AA912" s="86"/>
      <c r="AB912" s="86"/>
      <c r="AC912" s="86"/>
      <c r="AD912" s="86"/>
      <c r="AE912" s="86"/>
      <c r="AF912" s="86"/>
      <c r="AG912" s="86"/>
      <c r="AH912" s="86"/>
      <c r="AI912" s="86"/>
      <c r="AJ912" s="86"/>
      <c r="AK912" s="86"/>
      <c r="AL912" s="86"/>
      <c r="AM912" s="86"/>
      <c r="AN912" s="86"/>
      <c r="AO912" s="86"/>
      <c r="AP912" s="86"/>
      <c r="AQ912" s="86"/>
      <c r="AR912" s="86"/>
      <c r="AS912" s="86"/>
      <c r="AT912" s="86"/>
      <c r="AU912" s="86"/>
      <c r="AV912" s="86"/>
      <c r="AW912" s="86"/>
      <c r="AX912" s="86"/>
      <c r="AY912" s="86"/>
      <c r="AZ912" s="86"/>
      <c r="BA912" s="86"/>
      <c r="BB912" s="86"/>
      <c r="BC912" s="86"/>
      <c r="BD912" s="86"/>
      <c r="BE912" s="86"/>
      <c r="BF912" s="86"/>
      <c r="BG912" s="86"/>
    </row>
    <row r="913">
      <c r="A913" s="86"/>
      <c r="B913" s="86"/>
      <c r="C913" s="86"/>
      <c r="D913" s="86"/>
      <c r="E913" s="86"/>
      <c r="F913" s="86"/>
      <c r="G913" s="86"/>
      <c r="H913" s="86"/>
      <c r="I913" s="86"/>
      <c r="J913" s="86"/>
      <c r="K913" s="86"/>
      <c r="L913" s="86"/>
      <c r="M913" s="86"/>
      <c r="N913" s="86"/>
      <c r="O913" s="86"/>
      <c r="P913" s="86"/>
      <c r="Q913" s="86"/>
      <c r="R913" s="86"/>
      <c r="S913" s="86"/>
      <c r="T913" s="86"/>
      <c r="U913" s="86"/>
      <c r="V913" s="86"/>
      <c r="W913" s="86"/>
      <c r="X913" s="86"/>
      <c r="Y913" s="86"/>
      <c r="Z913" s="86"/>
      <c r="AA913" s="86"/>
      <c r="AB913" s="86"/>
      <c r="AC913" s="86"/>
      <c r="AD913" s="86"/>
      <c r="AE913" s="86"/>
      <c r="AF913" s="86"/>
      <c r="AG913" s="86"/>
      <c r="AH913" s="86"/>
      <c r="AI913" s="86"/>
      <c r="AJ913" s="86"/>
      <c r="AK913" s="86"/>
      <c r="AL913" s="86"/>
      <c r="AM913" s="86"/>
      <c r="AN913" s="86"/>
      <c r="AO913" s="86"/>
      <c r="AP913" s="86"/>
      <c r="AQ913" s="86"/>
      <c r="AR913" s="86"/>
      <c r="AS913" s="86"/>
      <c r="AT913" s="86"/>
      <c r="AU913" s="86"/>
      <c r="AV913" s="86"/>
      <c r="AW913" s="86"/>
      <c r="AX913" s="86"/>
      <c r="AY913" s="86"/>
      <c r="AZ913" s="86"/>
      <c r="BA913" s="86"/>
      <c r="BB913" s="86"/>
      <c r="BC913" s="86"/>
      <c r="BD913" s="86"/>
      <c r="BE913" s="86"/>
      <c r="BF913" s="86"/>
      <c r="BG913" s="86"/>
    </row>
    <row r="914">
      <c r="A914" s="86"/>
      <c r="B914" s="86"/>
      <c r="C914" s="86"/>
      <c r="D914" s="86"/>
      <c r="E914" s="86"/>
      <c r="F914" s="86"/>
      <c r="G914" s="86"/>
      <c r="H914" s="86"/>
      <c r="I914" s="86"/>
      <c r="J914" s="86"/>
      <c r="K914" s="86"/>
      <c r="L914" s="86"/>
      <c r="M914" s="86"/>
      <c r="N914" s="86"/>
      <c r="O914" s="86"/>
      <c r="P914" s="86"/>
      <c r="Q914" s="86"/>
      <c r="R914" s="86"/>
      <c r="S914" s="86"/>
      <c r="T914" s="86"/>
      <c r="U914" s="86"/>
      <c r="V914" s="86"/>
      <c r="W914" s="86"/>
      <c r="X914" s="86"/>
      <c r="Y914" s="86"/>
      <c r="Z914" s="86"/>
      <c r="AA914" s="86"/>
      <c r="AB914" s="86"/>
      <c r="AC914" s="86"/>
      <c r="AD914" s="86"/>
      <c r="AE914" s="86"/>
      <c r="AF914" s="86"/>
      <c r="AG914" s="86"/>
      <c r="AH914" s="86"/>
      <c r="AI914" s="86"/>
      <c r="AJ914" s="86"/>
      <c r="AK914" s="86"/>
      <c r="AL914" s="86"/>
      <c r="AM914" s="86"/>
      <c r="AN914" s="86"/>
      <c r="AO914" s="86"/>
      <c r="AP914" s="86"/>
      <c r="AQ914" s="86"/>
      <c r="AR914" s="86"/>
      <c r="AS914" s="86"/>
      <c r="AT914" s="86"/>
      <c r="AU914" s="86"/>
      <c r="AV914" s="86"/>
      <c r="AW914" s="86"/>
      <c r="AX914" s="86"/>
      <c r="AY914" s="86"/>
      <c r="AZ914" s="86"/>
      <c r="BA914" s="86"/>
      <c r="BB914" s="86"/>
      <c r="BC914" s="86"/>
      <c r="BD914" s="86"/>
      <c r="BE914" s="86"/>
      <c r="BF914" s="86"/>
      <c r="BG914" s="86"/>
    </row>
    <row r="915">
      <c r="A915" s="86"/>
      <c r="B915" s="86"/>
      <c r="C915" s="86"/>
      <c r="D915" s="86"/>
      <c r="E915" s="86"/>
      <c r="F915" s="86"/>
      <c r="G915" s="86"/>
      <c r="H915" s="86"/>
      <c r="I915" s="86"/>
      <c r="J915" s="86"/>
      <c r="K915" s="86"/>
      <c r="L915" s="86"/>
      <c r="M915" s="86"/>
      <c r="N915" s="86"/>
      <c r="O915" s="86"/>
      <c r="P915" s="86"/>
      <c r="Q915" s="86"/>
      <c r="R915" s="86"/>
      <c r="S915" s="86"/>
      <c r="T915" s="86"/>
      <c r="U915" s="86"/>
      <c r="V915" s="86"/>
      <c r="W915" s="86"/>
      <c r="X915" s="86"/>
      <c r="Y915" s="86"/>
      <c r="Z915" s="86"/>
      <c r="AA915" s="86"/>
      <c r="AB915" s="86"/>
      <c r="AC915" s="86"/>
      <c r="AD915" s="86"/>
      <c r="AE915" s="86"/>
      <c r="AF915" s="86"/>
      <c r="AG915" s="86"/>
      <c r="AH915" s="86"/>
      <c r="AI915" s="86"/>
      <c r="AJ915" s="86"/>
      <c r="AK915" s="86"/>
      <c r="AL915" s="86"/>
      <c r="AM915" s="86"/>
      <c r="AN915" s="86"/>
      <c r="AO915" s="86"/>
      <c r="AP915" s="86"/>
      <c r="AQ915" s="86"/>
      <c r="AR915" s="86"/>
      <c r="AS915" s="86"/>
      <c r="AT915" s="86"/>
      <c r="AU915" s="86"/>
      <c r="AV915" s="86"/>
      <c r="AW915" s="86"/>
      <c r="AX915" s="86"/>
      <c r="AY915" s="86"/>
      <c r="AZ915" s="86"/>
      <c r="BA915" s="86"/>
      <c r="BB915" s="86"/>
      <c r="BC915" s="86"/>
      <c r="BD915" s="86"/>
      <c r="BE915" s="86"/>
      <c r="BF915" s="86"/>
      <c r="BG915" s="86"/>
    </row>
    <row r="916">
      <c r="A916" s="86"/>
      <c r="B916" s="86"/>
      <c r="C916" s="86"/>
      <c r="D916" s="86"/>
      <c r="E916" s="86"/>
      <c r="F916" s="86"/>
      <c r="G916" s="86"/>
      <c r="H916" s="86"/>
      <c r="I916" s="86"/>
      <c r="J916" s="86"/>
      <c r="K916" s="86"/>
      <c r="L916" s="86"/>
      <c r="M916" s="86"/>
      <c r="N916" s="86"/>
      <c r="O916" s="86"/>
      <c r="P916" s="86"/>
      <c r="Q916" s="86"/>
      <c r="R916" s="86"/>
      <c r="S916" s="86"/>
      <c r="T916" s="86"/>
      <c r="U916" s="86"/>
      <c r="V916" s="86"/>
      <c r="W916" s="86"/>
      <c r="X916" s="86"/>
      <c r="Y916" s="86"/>
      <c r="Z916" s="86"/>
      <c r="AA916" s="86"/>
      <c r="AB916" s="86"/>
      <c r="AC916" s="86"/>
      <c r="AD916" s="86"/>
      <c r="AE916" s="86"/>
      <c r="AF916" s="86"/>
      <c r="AG916" s="86"/>
      <c r="AH916" s="86"/>
      <c r="AI916" s="86"/>
      <c r="AJ916" s="86"/>
      <c r="AK916" s="86"/>
      <c r="AL916" s="86"/>
      <c r="AM916" s="86"/>
      <c r="AN916" s="86"/>
      <c r="AO916" s="86"/>
      <c r="AP916" s="86"/>
      <c r="AQ916" s="86"/>
      <c r="AR916" s="86"/>
      <c r="AS916" s="86"/>
      <c r="AT916" s="86"/>
      <c r="AU916" s="86"/>
      <c r="AV916" s="86"/>
      <c r="AW916" s="86"/>
      <c r="AX916" s="86"/>
      <c r="AY916" s="86"/>
      <c r="AZ916" s="86"/>
      <c r="BA916" s="86"/>
      <c r="BB916" s="86"/>
      <c r="BC916" s="86"/>
      <c r="BD916" s="86"/>
      <c r="BE916" s="86"/>
      <c r="BF916" s="86"/>
      <c r="BG916" s="86"/>
    </row>
    <row r="917">
      <c r="A917" s="86"/>
      <c r="B917" s="86"/>
      <c r="C917" s="86"/>
      <c r="D917" s="86"/>
      <c r="E917" s="86"/>
      <c r="F917" s="86"/>
      <c r="G917" s="86"/>
      <c r="H917" s="86"/>
      <c r="I917" s="86"/>
      <c r="J917" s="86"/>
      <c r="K917" s="86"/>
      <c r="L917" s="86"/>
      <c r="M917" s="86"/>
      <c r="N917" s="86"/>
      <c r="O917" s="86"/>
      <c r="P917" s="86"/>
      <c r="Q917" s="86"/>
      <c r="R917" s="86"/>
      <c r="S917" s="86"/>
      <c r="T917" s="86"/>
      <c r="U917" s="86"/>
      <c r="V917" s="86"/>
      <c r="W917" s="86"/>
      <c r="X917" s="86"/>
      <c r="Y917" s="86"/>
      <c r="Z917" s="86"/>
      <c r="AA917" s="86"/>
      <c r="AB917" s="86"/>
      <c r="AC917" s="86"/>
      <c r="AD917" s="86"/>
      <c r="AE917" s="86"/>
      <c r="AF917" s="86"/>
      <c r="AG917" s="86"/>
      <c r="AH917" s="86"/>
      <c r="AI917" s="86"/>
      <c r="AJ917" s="86"/>
      <c r="AK917" s="86"/>
      <c r="AL917" s="86"/>
      <c r="AM917" s="86"/>
      <c r="AN917" s="86"/>
      <c r="AO917" s="86"/>
      <c r="AP917" s="86"/>
      <c r="AQ917" s="86"/>
      <c r="AR917" s="86"/>
      <c r="AS917" s="86"/>
      <c r="AT917" s="86"/>
      <c r="AU917" s="86"/>
      <c r="AV917" s="86"/>
      <c r="AW917" s="86"/>
      <c r="AX917" s="86"/>
      <c r="AY917" s="86"/>
      <c r="AZ917" s="86"/>
      <c r="BA917" s="86"/>
      <c r="BB917" s="86"/>
      <c r="BC917" s="86"/>
      <c r="BD917" s="86"/>
      <c r="BE917" s="86"/>
      <c r="BF917" s="86"/>
      <c r="BG917" s="86"/>
    </row>
    <row r="918">
      <c r="A918" s="86"/>
      <c r="B918" s="86"/>
      <c r="C918" s="86"/>
      <c r="D918" s="86"/>
      <c r="E918" s="86"/>
      <c r="F918" s="86"/>
      <c r="G918" s="86"/>
      <c r="H918" s="86"/>
      <c r="I918" s="86"/>
      <c r="J918" s="86"/>
      <c r="K918" s="86"/>
      <c r="L918" s="86"/>
      <c r="M918" s="86"/>
      <c r="N918" s="86"/>
      <c r="O918" s="86"/>
      <c r="P918" s="86"/>
      <c r="Q918" s="86"/>
      <c r="R918" s="86"/>
      <c r="S918" s="86"/>
      <c r="T918" s="86"/>
      <c r="U918" s="86"/>
      <c r="V918" s="86"/>
      <c r="W918" s="86"/>
      <c r="X918" s="86"/>
      <c r="Y918" s="86"/>
      <c r="Z918" s="86"/>
      <c r="AA918" s="86"/>
      <c r="AB918" s="86"/>
      <c r="AC918" s="86"/>
      <c r="AD918" s="86"/>
      <c r="AE918" s="86"/>
      <c r="AF918" s="86"/>
      <c r="AG918" s="86"/>
      <c r="AH918" s="86"/>
      <c r="AI918" s="86"/>
      <c r="AJ918" s="86"/>
      <c r="AK918" s="86"/>
      <c r="AL918" s="86"/>
      <c r="AM918" s="86"/>
      <c r="AN918" s="86"/>
      <c r="AO918" s="86"/>
      <c r="AP918" s="86"/>
      <c r="AQ918" s="86"/>
      <c r="AR918" s="86"/>
      <c r="AS918" s="86"/>
      <c r="AT918" s="86"/>
      <c r="AU918" s="86"/>
      <c r="AV918" s="86"/>
      <c r="AW918" s="86"/>
      <c r="AX918" s="86"/>
      <c r="AY918" s="86"/>
      <c r="AZ918" s="86"/>
      <c r="BA918" s="86"/>
      <c r="BB918" s="86"/>
      <c r="BC918" s="86"/>
      <c r="BD918" s="86"/>
      <c r="BE918" s="86"/>
      <c r="BF918" s="86"/>
      <c r="BG918" s="86"/>
    </row>
    <row r="919">
      <c r="A919" s="86"/>
      <c r="B919" s="86"/>
      <c r="C919" s="86"/>
      <c r="D919" s="86"/>
      <c r="E919" s="86"/>
      <c r="F919" s="86"/>
      <c r="G919" s="86"/>
      <c r="H919" s="86"/>
      <c r="I919" s="86"/>
      <c r="J919" s="86"/>
      <c r="K919" s="86"/>
      <c r="L919" s="86"/>
      <c r="M919" s="86"/>
      <c r="N919" s="86"/>
      <c r="O919" s="86"/>
      <c r="P919" s="86"/>
      <c r="Q919" s="86"/>
      <c r="R919" s="86"/>
      <c r="S919" s="86"/>
      <c r="T919" s="86"/>
      <c r="U919" s="86"/>
      <c r="V919" s="86"/>
      <c r="W919" s="86"/>
      <c r="X919" s="86"/>
      <c r="Y919" s="86"/>
      <c r="Z919" s="86"/>
      <c r="AA919" s="86"/>
      <c r="AB919" s="86"/>
      <c r="AC919" s="86"/>
      <c r="AD919" s="86"/>
      <c r="AE919" s="86"/>
      <c r="AF919" s="86"/>
      <c r="AG919" s="86"/>
      <c r="AH919" s="86"/>
      <c r="AI919" s="86"/>
      <c r="AJ919" s="86"/>
      <c r="AK919" s="86"/>
      <c r="AL919" s="86"/>
      <c r="AM919" s="86"/>
      <c r="AN919" s="86"/>
      <c r="AO919" s="86"/>
      <c r="AP919" s="86"/>
      <c r="AQ919" s="86"/>
      <c r="AR919" s="86"/>
      <c r="AS919" s="86"/>
      <c r="AT919" s="86"/>
      <c r="AU919" s="86"/>
      <c r="AV919" s="86"/>
      <c r="AW919" s="86"/>
      <c r="AX919" s="86"/>
      <c r="AY919" s="86"/>
      <c r="AZ919" s="86"/>
      <c r="BA919" s="86"/>
      <c r="BB919" s="86"/>
      <c r="BC919" s="86"/>
      <c r="BD919" s="86"/>
      <c r="BE919" s="86"/>
      <c r="BF919" s="86"/>
      <c r="BG919" s="86"/>
    </row>
    <row r="920">
      <c r="A920" s="86"/>
      <c r="B920" s="86"/>
      <c r="C920" s="86"/>
      <c r="D920" s="86"/>
      <c r="E920" s="86"/>
      <c r="F920" s="86"/>
      <c r="G920" s="86"/>
      <c r="H920" s="86"/>
      <c r="I920" s="86"/>
      <c r="J920" s="86"/>
      <c r="K920" s="86"/>
      <c r="L920" s="86"/>
      <c r="M920" s="86"/>
      <c r="N920" s="86"/>
      <c r="O920" s="86"/>
      <c r="P920" s="86"/>
      <c r="Q920" s="86"/>
      <c r="R920" s="86"/>
      <c r="S920" s="86"/>
      <c r="T920" s="86"/>
      <c r="U920" s="86"/>
      <c r="V920" s="86"/>
      <c r="W920" s="86"/>
      <c r="X920" s="86"/>
      <c r="Y920" s="86"/>
      <c r="Z920" s="86"/>
      <c r="AA920" s="86"/>
      <c r="AB920" s="86"/>
      <c r="AC920" s="86"/>
      <c r="AD920" s="86"/>
      <c r="AE920" s="86"/>
      <c r="AF920" s="86"/>
      <c r="AG920" s="86"/>
      <c r="AH920" s="86"/>
      <c r="AI920" s="86"/>
      <c r="AJ920" s="86"/>
      <c r="AK920" s="86"/>
      <c r="AL920" s="86"/>
      <c r="AM920" s="86"/>
      <c r="AN920" s="86"/>
      <c r="AO920" s="86"/>
      <c r="AP920" s="86"/>
      <c r="AQ920" s="86"/>
      <c r="AR920" s="86"/>
      <c r="AS920" s="86"/>
      <c r="AT920" s="86"/>
      <c r="AU920" s="86"/>
      <c r="AV920" s="86"/>
      <c r="AW920" s="86"/>
      <c r="AX920" s="86"/>
      <c r="AY920" s="86"/>
      <c r="AZ920" s="86"/>
      <c r="BA920" s="86"/>
      <c r="BB920" s="86"/>
      <c r="BC920" s="86"/>
      <c r="BD920" s="86"/>
      <c r="BE920" s="86"/>
      <c r="BF920" s="86"/>
      <c r="BG920" s="86"/>
    </row>
    <row r="921">
      <c r="A921" s="86"/>
      <c r="B921" s="86"/>
      <c r="C921" s="86"/>
      <c r="D921" s="86"/>
      <c r="E921" s="86"/>
      <c r="F921" s="86"/>
      <c r="G921" s="86"/>
      <c r="H921" s="86"/>
      <c r="I921" s="86"/>
      <c r="J921" s="86"/>
      <c r="K921" s="86"/>
      <c r="L921" s="86"/>
      <c r="M921" s="86"/>
      <c r="N921" s="86"/>
      <c r="O921" s="86"/>
      <c r="P921" s="86"/>
      <c r="Q921" s="86"/>
      <c r="R921" s="86"/>
      <c r="S921" s="86"/>
      <c r="T921" s="86"/>
      <c r="U921" s="86"/>
      <c r="V921" s="86"/>
      <c r="W921" s="86"/>
      <c r="X921" s="86"/>
      <c r="Y921" s="86"/>
      <c r="Z921" s="86"/>
      <c r="AA921" s="86"/>
      <c r="AB921" s="86"/>
      <c r="AC921" s="86"/>
      <c r="AD921" s="86"/>
      <c r="AE921" s="86"/>
      <c r="AF921" s="86"/>
      <c r="AG921" s="86"/>
      <c r="AH921" s="86"/>
      <c r="AI921" s="86"/>
      <c r="AJ921" s="86"/>
      <c r="AK921" s="86"/>
      <c r="AL921" s="86"/>
      <c r="AM921" s="86"/>
      <c r="AN921" s="86"/>
      <c r="AO921" s="86"/>
      <c r="AP921" s="86"/>
      <c r="AQ921" s="86"/>
      <c r="AR921" s="86"/>
      <c r="AS921" s="86"/>
      <c r="AT921" s="86"/>
      <c r="AU921" s="86"/>
      <c r="AV921" s="86"/>
      <c r="AW921" s="86"/>
      <c r="AX921" s="86"/>
      <c r="AY921" s="86"/>
      <c r="AZ921" s="86"/>
      <c r="BA921" s="86"/>
      <c r="BB921" s="86"/>
      <c r="BC921" s="86"/>
      <c r="BD921" s="86"/>
      <c r="BE921" s="86"/>
      <c r="BF921" s="86"/>
      <c r="BG921" s="86"/>
    </row>
    <row r="922">
      <c r="A922" s="86"/>
      <c r="B922" s="86"/>
      <c r="C922" s="86"/>
      <c r="D922" s="86"/>
      <c r="E922" s="86"/>
      <c r="F922" s="86"/>
      <c r="G922" s="86"/>
      <c r="H922" s="86"/>
      <c r="I922" s="86"/>
      <c r="J922" s="86"/>
      <c r="K922" s="86"/>
      <c r="L922" s="86"/>
      <c r="M922" s="86"/>
      <c r="N922" s="86"/>
      <c r="O922" s="86"/>
      <c r="P922" s="86"/>
      <c r="Q922" s="86"/>
      <c r="R922" s="86"/>
      <c r="S922" s="86"/>
      <c r="T922" s="86"/>
      <c r="U922" s="86"/>
      <c r="V922" s="86"/>
      <c r="W922" s="86"/>
      <c r="X922" s="86"/>
      <c r="Y922" s="86"/>
      <c r="Z922" s="86"/>
      <c r="AA922" s="86"/>
      <c r="AB922" s="86"/>
      <c r="AC922" s="86"/>
      <c r="AD922" s="86"/>
      <c r="AE922" s="86"/>
      <c r="AF922" s="86"/>
      <c r="AG922" s="86"/>
      <c r="AH922" s="86"/>
      <c r="AI922" s="86"/>
      <c r="AJ922" s="86"/>
      <c r="AK922" s="86"/>
      <c r="AL922" s="86"/>
      <c r="AM922" s="86"/>
      <c r="AN922" s="86"/>
      <c r="AO922" s="86"/>
      <c r="AP922" s="86"/>
      <c r="AQ922" s="86"/>
      <c r="AR922" s="86"/>
      <c r="AS922" s="86"/>
      <c r="AT922" s="86"/>
      <c r="AU922" s="86"/>
      <c r="AV922" s="86"/>
      <c r="AW922" s="86"/>
      <c r="AX922" s="86"/>
      <c r="AY922" s="86"/>
      <c r="AZ922" s="86"/>
      <c r="BA922" s="86"/>
      <c r="BB922" s="86"/>
      <c r="BC922" s="86"/>
      <c r="BD922" s="86"/>
      <c r="BE922" s="86"/>
      <c r="BF922" s="86"/>
      <c r="BG922" s="86"/>
    </row>
    <row r="923">
      <c r="A923" s="86"/>
      <c r="B923" s="86"/>
      <c r="C923" s="86"/>
      <c r="D923" s="86"/>
      <c r="E923" s="86"/>
      <c r="F923" s="86"/>
      <c r="G923" s="86"/>
      <c r="H923" s="86"/>
      <c r="I923" s="86"/>
      <c r="J923" s="86"/>
      <c r="K923" s="86"/>
      <c r="L923" s="86"/>
      <c r="M923" s="86"/>
      <c r="N923" s="86"/>
      <c r="O923" s="86"/>
      <c r="P923" s="86"/>
      <c r="Q923" s="86"/>
      <c r="R923" s="86"/>
      <c r="S923" s="86"/>
      <c r="T923" s="86"/>
      <c r="U923" s="86"/>
      <c r="V923" s="86"/>
      <c r="W923" s="86"/>
      <c r="X923" s="86"/>
      <c r="Y923" s="86"/>
      <c r="Z923" s="86"/>
      <c r="AA923" s="86"/>
      <c r="AB923" s="86"/>
      <c r="AC923" s="86"/>
      <c r="AD923" s="86"/>
      <c r="AE923" s="86"/>
      <c r="AF923" s="86"/>
      <c r="AG923" s="86"/>
      <c r="AH923" s="86"/>
      <c r="AI923" s="86"/>
      <c r="AJ923" s="86"/>
      <c r="AK923" s="86"/>
      <c r="AL923" s="86"/>
      <c r="AM923" s="86"/>
      <c r="AN923" s="86"/>
      <c r="AO923" s="86"/>
      <c r="AP923" s="86"/>
      <c r="AQ923" s="86"/>
      <c r="AR923" s="86"/>
      <c r="AS923" s="86"/>
      <c r="AT923" s="86"/>
      <c r="AU923" s="86"/>
      <c r="AV923" s="86"/>
      <c r="AW923" s="86"/>
      <c r="AX923" s="86"/>
      <c r="AY923" s="86"/>
      <c r="AZ923" s="86"/>
      <c r="BA923" s="86"/>
      <c r="BB923" s="86"/>
      <c r="BC923" s="86"/>
      <c r="BD923" s="86"/>
      <c r="BE923" s="86"/>
      <c r="BF923" s="86"/>
      <c r="BG923" s="86"/>
    </row>
    <row r="924">
      <c r="A924" s="86"/>
      <c r="B924" s="86"/>
      <c r="C924" s="86"/>
      <c r="D924" s="86"/>
      <c r="E924" s="86"/>
      <c r="F924" s="86"/>
      <c r="G924" s="86"/>
      <c r="H924" s="86"/>
      <c r="I924" s="86"/>
      <c r="J924" s="86"/>
      <c r="K924" s="86"/>
      <c r="L924" s="86"/>
      <c r="M924" s="86"/>
      <c r="N924" s="86"/>
      <c r="O924" s="86"/>
      <c r="P924" s="86"/>
      <c r="Q924" s="86"/>
      <c r="R924" s="86"/>
      <c r="S924" s="86"/>
      <c r="T924" s="86"/>
      <c r="U924" s="86"/>
      <c r="V924" s="86"/>
      <c r="W924" s="86"/>
      <c r="X924" s="86"/>
      <c r="Y924" s="86"/>
      <c r="Z924" s="86"/>
      <c r="AA924" s="86"/>
      <c r="AB924" s="86"/>
      <c r="AC924" s="86"/>
      <c r="AD924" s="86"/>
      <c r="AE924" s="86"/>
      <c r="AF924" s="86"/>
      <c r="AG924" s="86"/>
      <c r="AH924" s="86"/>
      <c r="AI924" s="86"/>
      <c r="AJ924" s="86"/>
      <c r="AK924" s="86"/>
      <c r="AL924" s="86"/>
      <c r="AM924" s="86"/>
      <c r="AN924" s="86"/>
      <c r="AO924" s="86"/>
      <c r="AP924" s="86"/>
      <c r="AQ924" s="86"/>
      <c r="AR924" s="86"/>
      <c r="AS924" s="86"/>
      <c r="AT924" s="86"/>
      <c r="AU924" s="86"/>
      <c r="AV924" s="86"/>
      <c r="AW924" s="86"/>
      <c r="AX924" s="86"/>
      <c r="AY924" s="86"/>
      <c r="AZ924" s="86"/>
      <c r="BA924" s="86"/>
      <c r="BB924" s="86"/>
      <c r="BC924" s="86"/>
      <c r="BD924" s="86"/>
      <c r="BE924" s="86"/>
      <c r="BF924" s="86"/>
      <c r="BG924" s="86"/>
    </row>
    <row r="925">
      <c r="A925" s="86"/>
      <c r="B925" s="86"/>
      <c r="C925" s="86"/>
      <c r="D925" s="86"/>
      <c r="E925" s="86"/>
      <c r="F925" s="86"/>
      <c r="G925" s="86"/>
      <c r="H925" s="86"/>
      <c r="I925" s="86"/>
      <c r="J925" s="86"/>
      <c r="K925" s="86"/>
      <c r="L925" s="86"/>
      <c r="M925" s="86"/>
      <c r="N925" s="86"/>
      <c r="O925" s="86"/>
      <c r="P925" s="86"/>
      <c r="Q925" s="86"/>
      <c r="R925" s="86"/>
      <c r="S925" s="86"/>
      <c r="T925" s="86"/>
      <c r="U925" s="86"/>
      <c r="V925" s="86"/>
      <c r="W925" s="86"/>
      <c r="X925" s="86"/>
      <c r="Y925" s="86"/>
      <c r="Z925" s="86"/>
      <c r="AA925" s="86"/>
      <c r="AB925" s="86"/>
      <c r="AC925" s="86"/>
      <c r="AD925" s="86"/>
      <c r="AE925" s="86"/>
      <c r="AF925" s="86"/>
      <c r="AG925" s="86"/>
      <c r="AH925" s="86"/>
      <c r="AI925" s="86"/>
      <c r="AJ925" s="86"/>
      <c r="AK925" s="86"/>
      <c r="AL925" s="86"/>
      <c r="AM925" s="86"/>
      <c r="AN925" s="86"/>
      <c r="AO925" s="86"/>
      <c r="AP925" s="86"/>
      <c r="AQ925" s="86"/>
      <c r="AR925" s="86"/>
      <c r="AS925" s="86"/>
      <c r="AT925" s="86"/>
      <c r="AU925" s="86"/>
      <c r="AV925" s="86"/>
      <c r="AW925" s="86"/>
      <c r="AX925" s="86"/>
      <c r="AY925" s="86"/>
      <c r="AZ925" s="86"/>
      <c r="BA925" s="86"/>
      <c r="BB925" s="86"/>
      <c r="BC925" s="86"/>
      <c r="BD925" s="86"/>
      <c r="BE925" s="86"/>
      <c r="BF925" s="86"/>
      <c r="BG925" s="86"/>
    </row>
    <row r="926">
      <c r="A926" s="86"/>
      <c r="B926" s="86"/>
      <c r="C926" s="86"/>
      <c r="D926" s="86"/>
      <c r="E926" s="86"/>
      <c r="F926" s="86"/>
      <c r="G926" s="86"/>
      <c r="H926" s="86"/>
      <c r="I926" s="86"/>
      <c r="J926" s="86"/>
      <c r="K926" s="86"/>
      <c r="L926" s="86"/>
      <c r="M926" s="86"/>
      <c r="N926" s="86"/>
      <c r="O926" s="86"/>
      <c r="P926" s="86"/>
      <c r="Q926" s="86"/>
      <c r="R926" s="86"/>
      <c r="S926" s="86"/>
      <c r="T926" s="86"/>
      <c r="U926" s="86"/>
      <c r="V926" s="86"/>
      <c r="W926" s="86"/>
      <c r="X926" s="86"/>
      <c r="Y926" s="86"/>
      <c r="Z926" s="86"/>
      <c r="AA926" s="86"/>
      <c r="AB926" s="86"/>
      <c r="AC926" s="86"/>
      <c r="AD926" s="86"/>
      <c r="AE926" s="86"/>
      <c r="AF926" s="86"/>
      <c r="AG926" s="86"/>
      <c r="AH926" s="86"/>
      <c r="AI926" s="86"/>
      <c r="AJ926" s="86"/>
      <c r="AK926" s="86"/>
      <c r="AL926" s="86"/>
      <c r="AM926" s="86"/>
      <c r="AN926" s="86"/>
      <c r="AO926" s="86"/>
      <c r="AP926" s="86"/>
      <c r="AQ926" s="86"/>
      <c r="AR926" s="86"/>
      <c r="AS926" s="86"/>
      <c r="AT926" s="86"/>
      <c r="AU926" s="86"/>
      <c r="AV926" s="86"/>
      <c r="AW926" s="86"/>
      <c r="AX926" s="86"/>
      <c r="AY926" s="86"/>
      <c r="AZ926" s="86"/>
      <c r="BA926" s="86"/>
      <c r="BB926" s="86"/>
      <c r="BC926" s="86"/>
      <c r="BD926" s="86"/>
      <c r="BE926" s="86"/>
      <c r="BF926" s="86"/>
      <c r="BG926" s="86"/>
    </row>
    <row r="927">
      <c r="A927" s="86"/>
      <c r="B927" s="86"/>
      <c r="C927" s="86"/>
      <c r="D927" s="86"/>
      <c r="E927" s="86"/>
      <c r="F927" s="86"/>
      <c r="G927" s="86"/>
      <c r="H927" s="86"/>
      <c r="I927" s="86"/>
      <c r="J927" s="86"/>
      <c r="K927" s="86"/>
      <c r="L927" s="86"/>
      <c r="M927" s="86"/>
      <c r="N927" s="86"/>
      <c r="O927" s="86"/>
      <c r="P927" s="86"/>
      <c r="Q927" s="86"/>
      <c r="R927" s="86"/>
      <c r="S927" s="86"/>
      <c r="T927" s="86"/>
      <c r="U927" s="86"/>
      <c r="V927" s="86"/>
      <c r="W927" s="86"/>
      <c r="X927" s="86"/>
      <c r="Y927" s="86"/>
      <c r="Z927" s="86"/>
      <c r="AA927" s="86"/>
      <c r="AB927" s="86"/>
      <c r="AC927" s="86"/>
      <c r="AD927" s="86"/>
      <c r="AE927" s="86"/>
      <c r="AF927" s="86"/>
      <c r="AG927" s="86"/>
      <c r="AH927" s="86"/>
      <c r="AI927" s="86"/>
      <c r="AJ927" s="86"/>
      <c r="AK927" s="86"/>
      <c r="AL927" s="86"/>
      <c r="AM927" s="86"/>
      <c r="AN927" s="86"/>
      <c r="AO927" s="86"/>
      <c r="AP927" s="86"/>
      <c r="AQ927" s="86"/>
      <c r="AR927" s="86"/>
      <c r="AS927" s="86"/>
      <c r="AT927" s="86"/>
      <c r="AU927" s="86"/>
      <c r="AV927" s="86"/>
      <c r="AW927" s="86"/>
      <c r="AX927" s="86"/>
      <c r="AY927" s="86"/>
      <c r="AZ927" s="86"/>
      <c r="BA927" s="86"/>
      <c r="BB927" s="86"/>
      <c r="BC927" s="86"/>
      <c r="BD927" s="86"/>
      <c r="BE927" s="86"/>
      <c r="BF927" s="86"/>
      <c r="BG927" s="86"/>
    </row>
    <row r="928">
      <c r="A928" s="86"/>
      <c r="B928" s="86"/>
      <c r="C928" s="86"/>
      <c r="D928" s="86"/>
      <c r="E928" s="86"/>
      <c r="F928" s="86"/>
      <c r="G928" s="86"/>
      <c r="H928" s="86"/>
      <c r="I928" s="86"/>
      <c r="J928" s="86"/>
      <c r="K928" s="86"/>
      <c r="L928" s="86"/>
      <c r="M928" s="86"/>
      <c r="N928" s="86"/>
      <c r="O928" s="86"/>
      <c r="P928" s="86"/>
      <c r="Q928" s="86"/>
      <c r="R928" s="86"/>
      <c r="S928" s="86"/>
      <c r="T928" s="86"/>
      <c r="U928" s="86"/>
      <c r="V928" s="86"/>
      <c r="W928" s="86"/>
      <c r="X928" s="86"/>
      <c r="Y928" s="86"/>
      <c r="Z928" s="86"/>
      <c r="AA928" s="86"/>
      <c r="AB928" s="86"/>
      <c r="AC928" s="86"/>
      <c r="AD928" s="86"/>
      <c r="AE928" s="86"/>
      <c r="AF928" s="86"/>
      <c r="AG928" s="86"/>
      <c r="AH928" s="86"/>
      <c r="AI928" s="86"/>
      <c r="AJ928" s="86"/>
      <c r="AK928" s="86"/>
      <c r="AL928" s="86"/>
      <c r="AM928" s="86"/>
      <c r="AN928" s="86"/>
      <c r="AO928" s="86"/>
      <c r="AP928" s="86"/>
      <c r="AQ928" s="86"/>
      <c r="AR928" s="86"/>
      <c r="AS928" s="86"/>
      <c r="AT928" s="86"/>
      <c r="AU928" s="86"/>
      <c r="AV928" s="86"/>
      <c r="AW928" s="86"/>
      <c r="AX928" s="86"/>
      <c r="AY928" s="86"/>
      <c r="AZ928" s="86"/>
      <c r="BA928" s="86"/>
      <c r="BB928" s="86"/>
      <c r="BC928" s="86"/>
      <c r="BD928" s="86"/>
      <c r="BE928" s="86"/>
      <c r="BF928" s="86"/>
      <c r="BG928" s="86"/>
    </row>
    <row r="929">
      <c r="A929" s="86"/>
      <c r="B929" s="86"/>
      <c r="C929" s="86"/>
      <c r="D929" s="86"/>
      <c r="E929" s="86"/>
      <c r="F929" s="86"/>
      <c r="G929" s="86"/>
      <c r="H929" s="86"/>
      <c r="I929" s="86"/>
      <c r="J929" s="86"/>
      <c r="K929" s="86"/>
      <c r="L929" s="86"/>
      <c r="M929" s="86"/>
      <c r="N929" s="86"/>
      <c r="O929" s="86"/>
      <c r="P929" s="86"/>
      <c r="Q929" s="86"/>
      <c r="R929" s="86"/>
      <c r="S929" s="86"/>
      <c r="T929" s="86"/>
      <c r="U929" s="86"/>
      <c r="V929" s="86"/>
      <c r="W929" s="86"/>
      <c r="X929" s="86"/>
      <c r="Y929" s="86"/>
      <c r="Z929" s="86"/>
      <c r="AA929" s="86"/>
      <c r="AB929" s="86"/>
      <c r="AC929" s="86"/>
      <c r="AD929" s="86"/>
      <c r="AE929" s="86"/>
      <c r="AF929" s="86"/>
      <c r="AG929" s="86"/>
      <c r="AH929" s="86"/>
      <c r="AI929" s="86"/>
      <c r="AJ929" s="86"/>
      <c r="AK929" s="86"/>
      <c r="AL929" s="86"/>
      <c r="AM929" s="86"/>
      <c r="AN929" s="86"/>
      <c r="AO929" s="86"/>
      <c r="AP929" s="86"/>
      <c r="AQ929" s="86"/>
      <c r="AR929" s="86"/>
      <c r="AS929" s="86"/>
      <c r="AT929" s="86"/>
      <c r="AU929" s="86"/>
      <c r="AV929" s="86"/>
      <c r="AW929" s="86"/>
      <c r="AX929" s="86"/>
      <c r="AY929" s="86"/>
      <c r="AZ929" s="86"/>
      <c r="BA929" s="86"/>
      <c r="BB929" s="86"/>
      <c r="BC929" s="86"/>
      <c r="BD929" s="86"/>
      <c r="BE929" s="86"/>
      <c r="BF929" s="86"/>
      <c r="BG929" s="86"/>
    </row>
    <row r="930">
      <c r="A930" s="86"/>
      <c r="B930" s="86"/>
      <c r="C930" s="86"/>
      <c r="D930" s="86"/>
      <c r="E930" s="86"/>
      <c r="F930" s="86"/>
      <c r="G930" s="86"/>
      <c r="H930" s="86"/>
      <c r="I930" s="86"/>
      <c r="J930" s="86"/>
      <c r="K930" s="86"/>
      <c r="L930" s="86"/>
      <c r="M930" s="86"/>
      <c r="N930" s="86"/>
      <c r="O930" s="86"/>
      <c r="P930" s="86"/>
      <c r="Q930" s="86"/>
      <c r="R930" s="86"/>
      <c r="S930" s="86"/>
      <c r="T930" s="86"/>
      <c r="U930" s="86"/>
      <c r="V930" s="86"/>
      <c r="W930" s="86"/>
      <c r="X930" s="86"/>
      <c r="Y930" s="86"/>
      <c r="Z930" s="86"/>
      <c r="AA930" s="86"/>
      <c r="AB930" s="86"/>
      <c r="AC930" s="86"/>
      <c r="AD930" s="86"/>
      <c r="AE930" s="86"/>
      <c r="AF930" s="86"/>
      <c r="AG930" s="86"/>
      <c r="AH930" s="86"/>
      <c r="AI930" s="86"/>
      <c r="AJ930" s="86"/>
      <c r="AK930" s="86"/>
      <c r="AL930" s="86"/>
      <c r="AM930" s="86"/>
      <c r="AN930" s="86"/>
      <c r="AO930" s="86"/>
      <c r="AP930" s="86"/>
      <c r="AQ930" s="86"/>
      <c r="AR930" s="86"/>
      <c r="AS930" s="86"/>
      <c r="AT930" s="86"/>
      <c r="AU930" s="86"/>
      <c r="AV930" s="86"/>
      <c r="AW930" s="86"/>
      <c r="AX930" s="86"/>
      <c r="AY930" s="86"/>
      <c r="AZ930" s="86"/>
      <c r="BA930" s="86"/>
      <c r="BB930" s="86"/>
      <c r="BC930" s="86"/>
      <c r="BD930" s="86"/>
      <c r="BE930" s="86"/>
      <c r="BF930" s="86"/>
      <c r="BG930" s="86"/>
    </row>
    <row r="931">
      <c r="A931" s="86"/>
      <c r="B931" s="86"/>
      <c r="C931" s="86"/>
      <c r="D931" s="86"/>
      <c r="E931" s="86"/>
      <c r="F931" s="86"/>
      <c r="G931" s="86"/>
      <c r="H931" s="86"/>
      <c r="I931" s="86"/>
      <c r="J931" s="86"/>
      <c r="K931" s="86"/>
      <c r="L931" s="86"/>
      <c r="M931" s="86"/>
      <c r="N931" s="86"/>
      <c r="O931" s="86"/>
      <c r="P931" s="86"/>
      <c r="Q931" s="86"/>
      <c r="R931" s="86"/>
      <c r="S931" s="86"/>
      <c r="T931" s="86"/>
      <c r="U931" s="86"/>
      <c r="V931" s="86"/>
      <c r="W931" s="86"/>
      <c r="X931" s="86"/>
      <c r="Y931" s="86"/>
      <c r="Z931" s="86"/>
      <c r="AA931" s="86"/>
      <c r="AB931" s="86"/>
      <c r="AC931" s="86"/>
      <c r="AD931" s="86"/>
      <c r="AE931" s="86"/>
      <c r="AF931" s="86"/>
      <c r="AG931" s="86"/>
      <c r="AH931" s="86"/>
      <c r="AI931" s="86"/>
      <c r="AJ931" s="86"/>
      <c r="AK931" s="86"/>
      <c r="AL931" s="86"/>
      <c r="AM931" s="86"/>
      <c r="AN931" s="86"/>
      <c r="AO931" s="86"/>
      <c r="AP931" s="86"/>
      <c r="AQ931" s="86"/>
      <c r="AR931" s="86"/>
      <c r="AS931" s="86"/>
      <c r="AT931" s="86"/>
      <c r="AU931" s="86"/>
      <c r="AV931" s="86"/>
      <c r="AW931" s="86"/>
      <c r="AX931" s="86"/>
      <c r="AY931" s="86"/>
      <c r="AZ931" s="86"/>
      <c r="BA931" s="86"/>
      <c r="BB931" s="86"/>
      <c r="BC931" s="86"/>
      <c r="BD931" s="86"/>
      <c r="BE931" s="86"/>
      <c r="BF931" s="86"/>
      <c r="BG931" s="86"/>
    </row>
    <row r="932">
      <c r="A932" s="86"/>
      <c r="B932" s="86"/>
      <c r="C932" s="86"/>
      <c r="D932" s="86"/>
      <c r="E932" s="86"/>
      <c r="F932" s="86"/>
      <c r="G932" s="86"/>
      <c r="H932" s="86"/>
      <c r="I932" s="86"/>
      <c r="J932" s="86"/>
      <c r="K932" s="86"/>
      <c r="L932" s="86"/>
      <c r="M932" s="86"/>
      <c r="N932" s="86"/>
      <c r="O932" s="86"/>
      <c r="P932" s="86"/>
      <c r="Q932" s="86"/>
      <c r="R932" s="86"/>
      <c r="S932" s="86"/>
      <c r="T932" s="86"/>
      <c r="U932" s="86"/>
      <c r="V932" s="86"/>
      <c r="W932" s="86"/>
      <c r="X932" s="86"/>
      <c r="Y932" s="86"/>
      <c r="Z932" s="86"/>
      <c r="AA932" s="86"/>
      <c r="AB932" s="86"/>
      <c r="AC932" s="86"/>
      <c r="AD932" s="86"/>
      <c r="AE932" s="86"/>
      <c r="AF932" s="86"/>
      <c r="AG932" s="86"/>
      <c r="AH932" s="86"/>
      <c r="AI932" s="86"/>
      <c r="AJ932" s="86"/>
      <c r="AK932" s="86"/>
      <c r="AL932" s="86"/>
      <c r="AM932" s="86"/>
      <c r="AN932" s="86"/>
      <c r="AO932" s="86"/>
      <c r="AP932" s="86"/>
      <c r="AQ932" s="86"/>
      <c r="AR932" s="86"/>
      <c r="AS932" s="86"/>
      <c r="AT932" s="86"/>
      <c r="AU932" s="86"/>
      <c r="AV932" s="86"/>
      <c r="AW932" s="86"/>
      <c r="AX932" s="86"/>
      <c r="AY932" s="86"/>
      <c r="AZ932" s="86"/>
      <c r="BA932" s="86"/>
      <c r="BB932" s="86"/>
      <c r="BC932" s="86"/>
      <c r="BD932" s="86"/>
      <c r="BE932" s="86"/>
      <c r="BF932" s="86"/>
      <c r="BG932" s="86"/>
    </row>
    <row r="933">
      <c r="A933" s="86"/>
      <c r="B933" s="86"/>
      <c r="C933" s="86"/>
      <c r="D933" s="86"/>
      <c r="E933" s="86"/>
      <c r="F933" s="86"/>
      <c r="G933" s="86"/>
      <c r="H933" s="86"/>
      <c r="I933" s="86"/>
      <c r="J933" s="86"/>
      <c r="K933" s="86"/>
      <c r="L933" s="86"/>
      <c r="M933" s="86"/>
      <c r="N933" s="86"/>
      <c r="O933" s="86"/>
      <c r="P933" s="86"/>
      <c r="Q933" s="86"/>
      <c r="R933" s="86"/>
      <c r="S933" s="86"/>
      <c r="T933" s="86"/>
      <c r="U933" s="86"/>
      <c r="V933" s="86"/>
      <c r="W933" s="86"/>
      <c r="X933" s="86"/>
      <c r="Y933" s="86"/>
      <c r="Z933" s="86"/>
      <c r="AA933" s="86"/>
      <c r="AB933" s="86"/>
      <c r="AC933" s="86"/>
      <c r="AD933" s="86"/>
      <c r="AE933" s="86"/>
      <c r="AF933" s="86"/>
      <c r="AG933" s="86"/>
      <c r="AH933" s="86"/>
      <c r="AI933" s="86"/>
      <c r="AJ933" s="86"/>
      <c r="AK933" s="86"/>
      <c r="AL933" s="86"/>
      <c r="AM933" s="86"/>
      <c r="AN933" s="86"/>
      <c r="AO933" s="86"/>
      <c r="AP933" s="86"/>
      <c r="AQ933" s="86"/>
      <c r="AR933" s="86"/>
      <c r="AS933" s="86"/>
      <c r="AT933" s="86"/>
      <c r="AU933" s="86"/>
      <c r="AV933" s="86"/>
      <c r="AW933" s="86"/>
      <c r="AX933" s="86"/>
      <c r="AY933" s="86"/>
      <c r="AZ933" s="86"/>
      <c r="BA933" s="86"/>
      <c r="BB933" s="86"/>
      <c r="BC933" s="86"/>
      <c r="BD933" s="86"/>
      <c r="BE933" s="86"/>
      <c r="BF933" s="86"/>
      <c r="BG933" s="86"/>
    </row>
    <row r="934">
      <c r="A934" s="86"/>
      <c r="B934" s="86"/>
      <c r="C934" s="86"/>
      <c r="D934" s="86"/>
      <c r="E934" s="86"/>
      <c r="F934" s="86"/>
      <c r="G934" s="86"/>
      <c r="H934" s="86"/>
      <c r="I934" s="86"/>
      <c r="J934" s="86"/>
      <c r="K934" s="86"/>
      <c r="L934" s="86"/>
      <c r="M934" s="86"/>
      <c r="N934" s="86"/>
      <c r="O934" s="86"/>
      <c r="P934" s="86"/>
      <c r="Q934" s="86"/>
      <c r="R934" s="86"/>
      <c r="S934" s="86"/>
      <c r="T934" s="86"/>
      <c r="U934" s="86"/>
      <c r="V934" s="86"/>
      <c r="W934" s="86"/>
      <c r="X934" s="86"/>
      <c r="Y934" s="86"/>
      <c r="Z934" s="86"/>
      <c r="AA934" s="86"/>
      <c r="AB934" s="86"/>
      <c r="AC934" s="86"/>
      <c r="AD934" s="86"/>
      <c r="AE934" s="86"/>
      <c r="AF934" s="86"/>
      <c r="AG934" s="86"/>
      <c r="AH934" s="86"/>
      <c r="AI934" s="86"/>
      <c r="AJ934" s="86"/>
      <c r="AK934" s="86"/>
      <c r="AL934" s="86"/>
      <c r="AM934" s="86"/>
      <c r="AN934" s="86"/>
      <c r="AO934" s="86"/>
      <c r="AP934" s="86"/>
      <c r="AQ934" s="86"/>
      <c r="AR934" s="86"/>
      <c r="AS934" s="86"/>
      <c r="AT934" s="86"/>
      <c r="AU934" s="86"/>
      <c r="AV934" s="86"/>
      <c r="AW934" s="86"/>
      <c r="AX934" s="86"/>
      <c r="AY934" s="86"/>
      <c r="AZ934" s="86"/>
      <c r="BA934" s="86"/>
      <c r="BB934" s="86"/>
      <c r="BC934" s="86"/>
      <c r="BD934" s="86"/>
      <c r="BE934" s="86"/>
      <c r="BF934" s="86"/>
      <c r="BG934" s="86"/>
    </row>
    <row r="935">
      <c r="A935" s="86"/>
      <c r="B935" s="86"/>
      <c r="C935" s="86"/>
      <c r="D935" s="86"/>
      <c r="E935" s="86"/>
      <c r="F935" s="86"/>
      <c r="G935" s="86"/>
      <c r="H935" s="86"/>
      <c r="I935" s="86"/>
      <c r="J935" s="86"/>
      <c r="K935" s="86"/>
      <c r="L935" s="86"/>
      <c r="M935" s="86"/>
      <c r="N935" s="86"/>
      <c r="O935" s="86"/>
      <c r="P935" s="86"/>
      <c r="Q935" s="86"/>
      <c r="R935" s="86"/>
      <c r="S935" s="86"/>
      <c r="T935" s="86"/>
      <c r="U935" s="86"/>
      <c r="V935" s="86"/>
      <c r="W935" s="86"/>
      <c r="X935" s="86"/>
      <c r="Y935" s="86"/>
      <c r="Z935" s="86"/>
      <c r="AA935" s="86"/>
      <c r="AB935" s="86"/>
      <c r="AC935" s="86"/>
      <c r="AD935" s="86"/>
      <c r="AE935" s="86"/>
      <c r="AF935" s="86"/>
      <c r="AG935" s="86"/>
      <c r="AH935" s="86"/>
      <c r="AI935" s="86"/>
      <c r="AJ935" s="86"/>
      <c r="AK935" s="86"/>
      <c r="AL935" s="86"/>
      <c r="AM935" s="86"/>
      <c r="AN935" s="86"/>
      <c r="AO935" s="86"/>
      <c r="AP935" s="86"/>
      <c r="AQ935" s="86"/>
      <c r="AR935" s="86"/>
      <c r="AS935" s="86"/>
      <c r="AT935" s="86"/>
      <c r="AU935" s="86"/>
      <c r="AV935" s="86"/>
      <c r="AW935" s="86"/>
      <c r="AX935" s="86"/>
      <c r="AY935" s="86"/>
      <c r="AZ935" s="86"/>
      <c r="BA935" s="86"/>
      <c r="BB935" s="86"/>
      <c r="BC935" s="86"/>
      <c r="BD935" s="86"/>
      <c r="BE935" s="86"/>
      <c r="BF935" s="86"/>
      <c r="BG935" s="86"/>
    </row>
    <row r="936">
      <c r="A936" s="86"/>
      <c r="B936" s="86"/>
      <c r="C936" s="86"/>
      <c r="D936" s="86"/>
      <c r="E936" s="86"/>
      <c r="F936" s="86"/>
      <c r="G936" s="86"/>
      <c r="H936" s="86"/>
      <c r="I936" s="86"/>
      <c r="J936" s="86"/>
      <c r="K936" s="86"/>
      <c r="L936" s="86"/>
      <c r="M936" s="86"/>
      <c r="N936" s="86"/>
      <c r="O936" s="86"/>
      <c r="P936" s="86"/>
      <c r="Q936" s="86"/>
      <c r="R936" s="86"/>
      <c r="S936" s="86"/>
      <c r="T936" s="86"/>
      <c r="U936" s="86"/>
      <c r="V936" s="86"/>
      <c r="W936" s="86"/>
      <c r="X936" s="86"/>
      <c r="Y936" s="86"/>
      <c r="Z936" s="86"/>
      <c r="AA936" s="86"/>
      <c r="AB936" s="86"/>
      <c r="AC936" s="86"/>
      <c r="AD936" s="86"/>
      <c r="AE936" s="86"/>
      <c r="AF936" s="86"/>
      <c r="AG936" s="86"/>
      <c r="AH936" s="86"/>
      <c r="AI936" s="86"/>
      <c r="AJ936" s="86"/>
      <c r="AK936" s="86"/>
      <c r="AL936" s="86"/>
      <c r="AM936" s="86"/>
      <c r="AN936" s="86"/>
      <c r="AO936" s="86"/>
      <c r="AP936" s="86"/>
      <c r="AQ936" s="86"/>
      <c r="AR936" s="86"/>
      <c r="AS936" s="86"/>
      <c r="AT936" s="86"/>
      <c r="AU936" s="86"/>
      <c r="AV936" s="86"/>
      <c r="AW936" s="86"/>
      <c r="AX936" s="86"/>
      <c r="AY936" s="86"/>
      <c r="AZ936" s="86"/>
      <c r="BA936" s="86"/>
      <c r="BB936" s="86"/>
      <c r="BC936" s="86"/>
      <c r="BD936" s="86"/>
      <c r="BE936" s="86"/>
      <c r="BF936" s="86"/>
      <c r="BG936" s="86"/>
    </row>
    <row r="937">
      <c r="A937" s="86"/>
      <c r="B937" s="86"/>
      <c r="C937" s="86"/>
      <c r="D937" s="86"/>
      <c r="E937" s="86"/>
      <c r="F937" s="86"/>
      <c r="G937" s="86"/>
      <c r="H937" s="86"/>
      <c r="I937" s="86"/>
      <c r="J937" s="86"/>
      <c r="K937" s="86"/>
      <c r="L937" s="86"/>
      <c r="M937" s="86"/>
      <c r="N937" s="86"/>
      <c r="O937" s="86"/>
      <c r="P937" s="86"/>
      <c r="Q937" s="86"/>
      <c r="R937" s="86"/>
      <c r="S937" s="86"/>
      <c r="T937" s="86"/>
      <c r="U937" s="86"/>
      <c r="V937" s="86"/>
      <c r="W937" s="86"/>
      <c r="X937" s="86"/>
      <c r="Y937" s="86"/>
      <c r="Z937" s="86"/>
      <c r="AA937" s="86"/>
      <c r="AB937" s="86"/>
      <c r="AC937" s="86"/>
      <c r="AD937" s="86"/>
      <c r="AE937" s="86"/>
      <c r="AF937" s="86"/>
      <c r="AG937" s="86"/>
      <c r="AH937" s="86"/>
      <c r="AI937" s="86"/>
      <c r="AJ937" s="86"/>
      <c r="AK937" s="86"/>
      <c r="AL937" s="86"/>
      <c r="AM937" s="86"/>
      <c r="AN937" s="86"/>
      <c r="AO937" s="86"/>
      <c r="AP937" s="86"/>
      <c r="AQ937" s="86"/>
      <c r="AR937" s="86"/>
      <c r="AS937" s="86"/>
      <c r="AT937" s="86"/>
      <c r="AU937" s="86"/>
      <c r="AV937" s="86"/>
      <c r="AW937" s="86"/>
      <c r="AX937" s="86"/>
      <c r="AY937" s="86"/>
      <c r="AZ937" s="86"/>
      <c r="BA937" s="86"/>
      <c r="BB937" s="86"/>
      <c r="BC937" s="86"/>
      <c r="BD937" s="86"/>
      <c r="BE937" s="86"/>
      <c r="BF937" s="86"/>
      <c r="BG937" s="86"/>
    </row>
    <row r="938">
      <c r="A938" s="86"/>
      <c r="B938" s="86"/>
      <c r="C938" s="86"/>
      <c r="D938" s="86"/>
      <c r="E938" s="86"/>
      <c r="F938" s="86"/>
      <c r="G938" s="86"/>
      <c r="H938" s="86"/>
      <c r="I938" s="86"/>
      <c r="J938" s="86"/>
      <c r="K938" s="86"/>
      <c r="L938" s="86"/>
      <c r="M938" s="86"/>
      <c r="N938" s="86"/>
      <c r="O938" s="86"/>
      <c r="P938" s="86"/>
      <c r="Q938" s="86"/>
      <c r="R938" s="86"/>
      <c r="S938" s="86"/>
      <c r="T938" s="86"/>
      <c r="U938" s="86"/>
      <c r="V938" s="86"/>
      <c r="W938" s="86"/>
      <c r="X938" s="86"/>
      <c r="Y938" s="86"/>
      <c r="Z938" s="86"/>
      <c r="AA938" s="86"/>
      <c r="AB938" s="86"/>
      <c r="AC938" s="86"/>
      <c r="AD938" s="86"/>
      <c r="AE938" s="86"/>
      <c r="AF938" s="86"/>
      <c r="AG938" s="86"/>
      <c r="AH938" s="86"/>
      <c r="AI938" s="86"/>
      <c r="AJ938" s="86"/>
      <c r="AK938" s="86"/>
      <c r="AL938" s="86"/>
      <c r="AM938" s="86"/>
      <c r="AN938" s="86"/>
      <c r="AO938" s="86"/>
      <c r="AP938" s="86"/>
      <c r="AQ938" s="86"/>
      <c r="AR938" s="86"/>
      <c r="AS938" s="86"/>
      <c r="AT938" s="86"/>
      <c r="AU938" s="86"/>
      <c r="AV938" s="86"/>
      <c r="AW938" s="86"/>
      <c r="AX938" s="86"/>
      <c r="AY938" s="86"/>
      <c r="AZ938" s="86"/>
      <c r="BA938" s="86"/>
      <c r="BB938" s="86"/>
      <c r="BC938" s="86"/>
      <c r="BD938" s="86"/>
      <c r="BE938" s="86"/>
      <c r="BF938" s="86"/>
      <c r="BG938" s="86"/>
    </row>
    <row r="939">
      <c r="A939" s="86"/>
      <c r="B939" s="86"/>
      <c r="C939" s="86"/>
      <c r="D939" s="86"/>
      <c r="E939" s="86"/>
      <c r="F939" s="86"/>
      <c r="G939" s="86"/>
      <c r="H939" s="86"/>
      <c r="I939" s="86"/>
      <c r="J939" s="86"/>
      <c r="K939" s="86"/>
      <c r="L939" s="86"/>
      <c r="M939" s="86"/>
      <c r="N939" s="86"/>
      <c r="O939" s="86"/>
      <c r="P939" s="86"/>
      <c r="Q939" s="86"/>
      <c r="R939" s="86"/>
      <c r="S939" s="86"/>
      <c r="T939" s="86"/>
      <c r="U939" s="86"/>
      <c r="V939" s="86"/>
      <c r="W939" s="86"/>
      <c r="X939" s="86"/>
      <c r="Y939" s="86"/>
      <c r="Z939" s="86"/>
      <c r="AA939" s="86"/>
      <c r="AB939" s="86"/>
      <c r="AC939" s="86"/>
      <c r="AD939" s="86"/>
      <c r="AE939" s="86"/>
      <c r="AF939" s="86"/>
      <c r="AG939" s="86"/>
      <c r="AH939" s="86"/>
      <c r="AI939" s="86"/>
      <c r="AJ939" s="86"/>
      <c r="AK939" s="86"/>
      <c r="AL939" s="86"/>
      <c r="AM939" s="86"/>
      <c r="AN939" s="86"/>
      <c r="AO939" s="86"/>
      <c r="AP939" s="86"/>
      <c r="AQ939" s="86"/>
      <c r="AR939" s="86"/>
      <c r="AS939" s="86"/>
      <c r="AT939" s="86"/>
      <c r="AU939" s="86"/>
      <c r="AV939" s="86"/>
      <c r="AW939" s="86"/>
      <c r="AX939" s="86"/>
      <c r="AY939" s="86"/>
      <c r="AZ939" s="86"/>
      <c r="BA939" s="86"/>
      <c r="BB939" s="86"/>
      <c r="BC939" s="86"/>
      <c r="BD939" s="86"/>
      <c r="BE939" s="86"/>
      <c r="BF939" s="86"/>
      <c r="BG939" s="86"/>
    </row>
    <row r="940">
      <c r="A940" s="86"/>
      <c r="B940" s="86"/>
      <c r="C940" s="86"/>
      <c r="D940" s="86"/>
      <c r="E940" s="86"/>
      <c r="F940" s="86"/>
      <c r="G940" s="86"/>
      <c r="H940" s="86"/>
      <c r="I940" s="86"/>
      <c r="J940" s="86"/>
      <c r="K940" s="86"/>
      <c r="L940" s="86"/>
      <c r="M940" s="86"/>
      <c r="N940" s="86"/>
      <c r="O940" s="86"/>
      <c r="P940" s="86"/>
      <c r="Q940" s="86"/>
      <c r="R940" s="86"/>
      <c r="S940" s="86"/>
      <c r="T940" s="86"/>
      <c r="U940" s="86"/>
      <c r="V940" s="86"/>
      <c r="W940" s="86"/>
      <c r="X940" s="86"/>
      <c r="Y940" s="86"/>
      <c r="Z940" s="86"/>
      <c r="AA940" s="86"/>
      <c r="AB940" s="86"/>
      <c r="AC940" s="86"/>
      <c r="AD940" s="86"/>
      <c r="AE940" s="86"/>
      <c r="AF940" s="86"/>
      <c r="AG940" s="86"/>
      <c r="AH940" s="86"/>
      <c r="AI940" s="86"/>
      <c r="AJ940" s="86"/>
      <c r="AK940" s="86"/>
      <c r="AL940" s="86"/>
      <c r="AM940" s="86"/>
      <c r="AN940" s="86"/>
      <c r="AO940" s="86"/>
      <c r="AP940" s="86"/>
      <c r="AQ940" s="86"/>
      <c r="AR940" s="86"/>
      <c r="AS940" s="86"/>
      <c r="AT940" s="86"/>
      <c r="AU940" s="86"/>
      <c r="AV940" s="86"/>
      <c r="AW940" s="86"/>
      <c r="AX940" s="86"/>
      <c r="AY940" s="86"/>
      <c r="AZ940" s="86"/>
      <c r="BA940" s="86"/>
      <c r="BB940" s="86"/>
      <c r="BC940" s="86"/>
      <c r="BD940" s="86"/>
      <c r="BE940" s="86"/>
      <c r="BF940" s="86"/>
      <c r="BG940" s="86"/>
    </row>
    <row r="941">
      <c r="A941" s="86"/>
      <c r="B941" s="86"/>
      <c r="C941" s="86"/>
      <c r="D941" s="86"/>
      <c r="E941" s="86"/>
      <c r="F941" s="86"/>
      <c r="G941" s="86"/>
      <c r="H941" s="86"/>
      <c r="I941" s="86"/>
      <c r="J941" s="86"/>
      <c r="K941" s="86"/>
      <c r="L941" s="86"/>
      <c r="M941" s="86"/>
      <c r="N941" s="86"/>
      <c r="O941" s="86"/>
      <c r="P941" s="86"/>
      <c r="Q941" s="86"/>
      <c r="R941" s="86"/>
      <c r="S941" s="86"/>
      <c r="T941" s="86"/>
      <c r="U941" s="86"/>
      <c r="V941" s="86"/>
      <c r="W941" s="86"/>
      <c r="X941" s="86"/>
      <c r="Y941" s="86"/>
      <c r="Z941" s="86"/>
      <c r="AA941" s="86"/>
      <c r="AB941" s="86"/>
      <c r="AC941" s="86"/>
      <c r="AD941" s="86"/>
      <c r="AE941" s="86"/>
      <c r="AF941" s="86"/>
      <c r="AG941" s="86"/>
      <c r="AH941" s="86"/>
      <c r="AI941" s="86"/>
      <c r="AJ941" s="86"/>
      <c r="AK941" s="86"/>
      <c r="AL941" s="86"/>
      <c r="AM941" s="86"/>
      <c r="AN941" s="86"/>
      <c r="AO941" s="86"/>
      <c r="AP941" s="86"/>
      <c r="AQ941" s="86"/>
      <c r="AR941" s="86"/>
      <c r="AS941" s="86"/>
      <c r="AT941" s="86"/>
      <c r="AU941" s="86"/>
      <c r="AV941" s="86"/>
      <c r="AW941" s="86"/>
      <c r="AX941" s="86"/>
      <c r="AY941" s="86"/>
      <c r="AZ941" s="86"/>
      <c r="BA941" s="86"/>
      <c r="BB941" s="86"/>
      <c r="BC941" s="86"/>
      <c r="BD941" s="86"/>
      <c r="BE941" s="86"/>
      <c r="BF941" s="86"/>
      <c r="BG941" s="86"/>
    </row>
    <row r="942">
      <c r="A942" s="86"/>
      <c r="B942" s="86"/>
      <c r="C942" s="86"/>
      <c r="D942" s="86"/>
      <c r="E942" s="86"/>
      <c r="F942" s="86"/>
      <c r="G942" s="86"/>
      <c r="H942" s="86"/>
      <c r="I942" s="86"/>
      <c r="J942" s="86"/>
      <c r="K942" s="86"/>
      <c r="L942" s="86"/>
      <c r="M942" s="86"/>
      <c r="N942" s="86"/>
      <c r="O942" s="86"/>
      <c r="P942" s="86"/>
      <c r="Q942" s="86"/>
      <c r="R942" s="86"/>
      <c r="S942" s="86"/>
      <c r="T942" s="86"/>
      <c r="U942" s="86"/>
      <c r="V942" s="86"/>
      <c r="W942" s="86"/>
      <c r="X942" s="86"/>
      <c r="Y942" s="86"/>
      <c r="Z942" s="86"/>
      <c r="AA942" s="86"/>
      <c r="AB942" s="86"/>
      <c r="AC942" s="86"/>
      <c r="AD942" s="86"/>
      <c r="AE942" s="86"/>
      <c r="AF942" s="86"/>
      <c r="AG942" s="86"/>
      <c r="AH942" s="86"/>
      <c r="AI942" s="86"/>
      <c r="AJ942" s="86"/>
      <c r="AK942" s="86"/>
      <c r="AL942" s="86"/>
      <c r="AM942" s="86"/>
      <c r="AN942" s="86"/>
      <c r="AO942" s="86"/>
      <c r="AP942" s="86"/>
      <c r="AQ942" s="86"/>
      <c r="AR942" s="86"/>
      <c r="AS942" s="86"/>
      <c r="AT942" s="86"/>
      <c r="AU942" s="86"/>
      <c r="AV942" s="86"/>
      <c r="AW942" s="86"/>
      <c r="AX942" s="86"/>
      <c r="AY942" s="86"/>
      <c r="AZ942" s="86"/>
      <c r="BA942" s="86"/>
      <c r="BB942" s="86"/>
      <c r="BC942" s="86"/>
      <c r="BD942" s="86"/>
      <c r="BE942" s="86"/>
      <c r="BF942" s="86"/>
      <c r="BG942" s="86"/>
    </row>
    <row r="943">
      <c r="A943" s="86"/>
      <c r="B943" s="86"/>
      <c r="C943" s="86"/>
      <c r="D943" s="86"/>
      <c r="E943" s="86"/>
      <c r="F943" s="86"/>
      <c r="G943" s="86"/>
      <c r="H943" s="86"/>
      <c r="I943" s="86"/>
      <c r="J943" s="86"/>
      <c r="K943" s="86"/>
      <c r="L943" s="86"/>
      <c r="M943" s="86"/>
      <c r="N943" s="86"/>
      <c r="O943" s="86"/>
      <c r="P943" s="86"/>
      <c r="Q943" s="86"/>
      <c r="R943" s="86"/>
      <c r="S943" s="86"/>
      <c r="T943" s="86"/>
      <c r="U943" s="86"/>
      <c r="V943" s="86"/>
      <c r="W943" s="86"/>
      <c r="X943" s="86"/>
      <c r="Y943" s="86"/>
      <c r="Z943" s="86"/>
      <c r="AA943" s="86"/>
      <c r="AB943" s="86"/>
      <c r="AC943" s="86"/>
      <c r="AD943" s="86"/>
      <c r="AE943" s="86"/>
      <c r="AF943" s="86"/>
      <c r="AG943" s="86"/>
      <c r="AH943" s="86"/>
      <c r="AI943" s="86"/>
      <c r="AJ943" s="86"/>
      <c r="AK943" s="86"/>
      <c r="AL943" s="86"/>
      <c r="AM943" s="86"/>
      <c r="AN943" s="86"/>
      <c r="AO943" s="86"/>
      <c r="AP943" s="86"/>
      <c r="AQ943" s="86"/>
      <c r="AR943" s="86"/>
      <c r="AS943" s="86"/>
      <c r="AT943" s="86"/>
      <c r="AU943" s="86"/>
      <c r="AV943" s="86"/>
      <c r="AW943" s="86"/>
      <c r="AX943" s="86"/>
      <c r="AY943" s="86"/>
      <c r="AZ943" s="86"/>
      <c r="BA943" s="86"/>
      <c r="BB943" s="86"/>
      <c r="BC943" s="86"/>
      <c r="BD943" s="86"/>
      <c r="BE943" s="86"/>
      <c r="BF943" s="86"/>
      <c r="BG943" s="86"/>
    </row>
    <row r="944">
      <c r="A944" s="86"/>
      <c r="B944" s="86"/>
      <c r="C944" s="86"/>
      <c r="D944" s="86"/>
      <c r="E944" s="86"/>
      <c r="F944" s="86"/>
      <c r="G944" s="86"/>
      <c r="H944" s="86"/>
      <c r="I944" s="86"/>
      <c r="J944" s="86"/>
      <c r="K944" s="86"/>
      <c r="L944" s="86"/>
      <c r="M944" s="86"/>
      <c r="N944" s="86"/>
      <c r="O944" s="86"/>
      <c r="P944" s="86"/>
      <c r="Q944" s="86"/>
      <c r="R944" s="86"/>
      <c r="S944" s="86"/>
      <c r="T944" s="86"/>
      <c r="U944" s="86"/>
      <c r="V944" s="86"/>
      <c r="W944" s="86"/>
      <c r="X944" s="86"/>
      <c r="Y944" s="86"/>
      <c r="Z944" s="86"/>
      <c r="AA944" s="86"/>
      <c r="AB944" s="86"/>
      <c r="AC944" s="86"/>
      <c r="AD944" s="86"/>
      <c r="AE944" s="86"/>
      <c r="AF944" s="86"/>
      <c r="AG944" s="86"/>
      <c r="AH944" s="86"/>
      <c r="AI944" s="86"/>
      <c r="AJ944" s="86"/>
      <c r="AK944" s="86"/>
      <c r="AL944" s="86"/>
      <c r="AM944" s="86"/>
      <c r="AN944" s="86"/>
      <c r="AO944" s="86"/>
      <c r="AP944" s="86"/>
      <c r="AQ944" s="86"/>
      <c r="AR944" s="86"/>
      <c r="AS944" s="86"/>
      <c r="AT944" s="86"/>
      <c r="AU944" s="86"/>
      <c r="AV944" s="86"/>
      <c r="AW944" s="86"/>
      <c r="AX944" s="86"/>
      <c r="AY944" s="86"/>
      <c r="AZ944" s="86"/>
      <c r="BA944" s="86"/>
      <c r="BB944" s="86"/>
      <c r="BC944" s="86"/>
      <c r="BD944" s="86"/>
      <c r="BE944" s="86"/>
      <c r="BF944" s="86"/>
      <c r="BG944" s="86"/>
    </row>
    <row r="945">
      <c r="A945" s="86"/>
      <c r="B945" s="86"/>
      <c r="C945" s="86"/>
      <c r="D945" s="86"/>
      <c r="E945" s="86"/>
      <c r="F945" s="86"/>
      <c r="G945" s="86"/>
      <c r="H945" s="86"/>
      <c r="I945" s="86"/>
      <c r="J945" s="86"/>
      <c r="K945" s="86"/>
      <c r="L945" s="86"/>
      <c r="M945" s="86"/>
      <c r="N945" s="86"/>
      <c r="O945" s="86"/>
      <c r="P945" s="86"/>
      <c r="Q945" s="86"/>
      <c r="R945" s="86"/>
      <c r="S945" s="86"/>
      <c r="T945" s="86"/>
      <c r="U945" s="86"/>
      <c r="V945" s="86"/>
      <c r="W945" s="86"/>
      <c r="X945" s="86"/>
      <c r="Y945" s="86"/>
      <c r="Z945" s="86"/>
      <c r="AA945" s="86"/>
      <c r="AB945" s="86"/>
      <c r="AC945" s="86"/>
      <c r="AD945" s="86"/>
      <c r="AE945" s="86"/>
      <c r="AF945" s="86"/>
      <c r="AG945" s="86"/>
      <c r="AH945" s="86"/>
      <c r="AI945" s="86"/>
      <c r="AJ945" s="86"/>
      <c r="AK945" s="86"/>
      <c r="AL945" s="86"/>
      <c r="AM945" s="86"/>
      <c r="AN945" s="86"/>
      <c r="AO945" s="86"/>
      <c r="AP945" s="86"/>
      <c r="AQ945" s="86"/>
      <c r="AR945" s="86"/>
      <c r="AS945" s="86"/>
      <c r="AT945" s="86"/>
      <c r="AU945" s="86"/>
      <c r="AV945" s="86"/>
      <c r="AW945" s="86"/>
      <c r="AX945" s="86"/>
      <c r="AY945" s="86"/>
      <c r="AZ945" s="86"/>
      <c r="BA945" s="86"/>
      <c r="BB945" s="86"/>
      <c r="BC945" s="86"/>
      <c r="BD945" s="86"/>
      <c r="BE945" s="86"/>
      <c r="BF945" s="86"/>
      <c r="BG945" s="86"/>
    </row>
    <row r="946">
      <c r="A946" s="86"/>
      <c r="B946" s="86"/>
      <c r="C946" s="86"/>
      <c r="D946" s="86"/>
      <c r="E946" s="86"/>
      <c r="F946" s="86"/>
      <c r="G946" s="86"/>
      <c r="H946" s="86"/>
      <c r="I946" s="86"/>
      <c r="J946" s="86"/>
      <c r="K946" s="86"/>
      <c r="L946" s="86"/>
      <c r="M946" s="86"/>
      <c r="N946" s="86"/>
      <c r="O946" s="86"/>
      <c r="P946" s="86"/>
      <c r="Q946" s="86"/>
      <c r="R946" s="86"/>
      <c r="S946" s="86"/>
      <c r="T946" s="86"/>
      <c r="U946" s="86"/>
      <c r="V946" s="86"/>
      <c r="W946" s="86"/>
      <c r="X946" s="86"/>
      <c r="Y946" s="86"/>
      <c r="Z946" s="86"/>
      <c r="AA946" s="86"/>
      <c r="AB946" s="86"/>
      <c r="AC946" s="86"/>
      <c r="AD946" s="86"/>
      <c r="AE946" s="86"/>
      <c r="AF946" s="86"/>
      <c r="AG946" s="86"/>
      <c r="AH946" s="86"/>
      <c r="AI946" s="86"/>
      <c r="AJ946" s="86"/>
      <c r="AK946" s="86"/>
      <c r="AL946" s="86"/>
      <c r="AM946" s="86"/>
      <c r="AN946" s="86"/>
      <c r="AO946" s="86"/>
      <c r="AP946" s="86"/>
      <c r="AQ946" s="86"/>
      <c r="AR946" s="86"/>
      <c r="AS946" s="86"/>
      <c r="AT946" s="86"/>
      <c r="AU946" s="86"/>
      <c r="AV946" s="86"/>
      <c r="AW946" s="86"/>
      <c r="AX946" s="86"/>
      <c r="AY946" s="86"/>
      <c r="AZ946" s="86"/>
      <c r="BA946" s="86"/>
      <c r="BB946" s="86"/>
      <c r="BC946" s="86"/>
      <c r="BD946" s="86"/>
      <c r="BE946" s="86"/>
      <c r="BF946" s="86"/>
      <c r="BG946" s="86"/>
    </row>
    <row r="947">
      <c r="A947" s="86"/>
      <c r="B947" s="86"/>
      <c r="C947" s="86"/>
      <c r="D947" s="86"/>
      <c r="E947" s="86"/>
      <c r="F947" s="86"/>
      <c r="G947" s="86"/>
      <c r="H947" s="86"/>
      <c r="I947" s="86"/>
      <c r="J947" s="86"/>
      <c r="K947" s="86"/>
      <c r="L947" s="86"/>
      <c r="M947" s="86"/>
      <c r="N947" s="86"/>
      <c r="O947" s="86"/>
      <c r="P947" s="86"/>
      <c r="Q947" s="86"/>
      <c r="R947" s="86"/>
      <c r="S947" s="86"/>
      <c r="T947" s="86"/>
      <c r="U947" s="86"/>
      <c r="V947" s="86"/>
      <c r="W947" s="86"/>
      <c r="X947" s="86"/>
      <c r="Y947" s="86"/>
      <c r="Z947" s="86"/>
      <c r="AA947" s="86"/>
      <c r="AB947" s="86"/>
      <c r="AC947" s="86"/>
      <c r="AD947" s="86"/>
      <c r="AE947" s="86"/>
      <c r="AF947" s="86"/>
      <c r="AG947" s="86"/>
      <c r="AH947" s="86"/>
      <c r="AI947" s="86"/>
      <c r="AJ947" s="86"/>
      <c r="AK947" s="86"/>
      <c r="AL947" s="86"/>
      <c r="AM947" s="86"/>
      <c r="AN947" s="86"/>
      <c r="AO947" s="86"/>
      <c r="AP947" s="86"/>
      <c r="AQ947" s="86"/>
      <c r="AR947" s="86"/>
      <c r="AS947" s="86"/>
      <c r="AT947" s="86"/>
      <c r="AU947" s="86"/>
      <c r="AV947" s="86"/>
      <c r="AW947" s="86"/>
      <c r="AX947" s="86"/>
      <c r="AY947" s="86"/>
      <c r="AZ947" s="86"/>
      <c r="BA947" s="86"/>
      <c r="BB947" s="86"/>
      <c r="BC947" s="86"/>
      <c r="BD947" s="86"/>
      <c r="BE947" s="86"/>
      <c r="BF947" s="86"/>
      <c r="BG947" s="86"/>
    </row>
    <row r="948">
      <c r="A948" s="86"/>
      <c r="B948" s="86"/>
      <c r="C948" s="86"/>
      <c r="D948" s="86"/>
      <c r="E948" s="86"/>
      <c r="F948" s="86"/>
      <c r="G948" s="86"/>
      <c r="H948" s="86"/>
      <c r="I948" s="86"/>
      <c r="J948" s="86"/>
      <c r="K948" s="86"/>
      <c r="L948" s="86"/>
      <c r="M948" s="86"/>
      <c r="N948" s="86"/>
      <c r="O948" s="86"/>
      <c r="P948" s="86"/>
      <c r="Q948" s="86"/>
      <c r="R948" s="86"/>
      <c r="S948" s="86"/>
      <c r="T948" s="86"/>
      <c r="U948" s="86"/>
      <c r="V948" s="86"/>
      <c r="W948" s="86"/>
      <c r="X948" s="86"/>
      <c r="Y948" s="86"/>
      <c r="Z948" s="86"/>
      <c r="AA948" s="86"/>
      <c r="AB948" s="86"/>
      <c r="AC948" s="86"/>
      <c r="AD948" s="86"/>
      <c r="AE948" s="86"/>
      <c r="AF948" s="86"/>
      <c r="AG948" s="86"/>
      <c r="AH948" s="86"/>
      <c r="AI948" s="86"/>
      <c r="AJ948" s="86"/>
      <c r="AK948" s="86"/>
      <c r="AL948" s="86"/>
      <c r="AM948" s="86"/>
      <c r="AN948" s="86"/>
      <c r="AO948" s="86"/>
      <c r="AP948" s="86"/>
      <c r="AQ948" s="86"/>
      <c r="AR948" s="86"/>
      <c r="AS948" s="86"/>
      <c r="AT948" s="86"/>
      <c r="AU948" s="86"/>
      <c r="AV948" s="86"/>
      <c r="AW948" s="86"/>
      <c r="AX948" s="86"/>
      <c r="AY948" s="86"/>
      <c r="AZ948" s="86"/>
      <c r="BA948" s="86"/>
      <c r="BB948" s="86"/>
      <c r="BC948" s="86"/>
      <c r="BD948" s="86"/>
      <c r="BE948" s="86"/>
      <c r="BF948" s="86"/>
      <c r="BG948" s="86"/>
    </row>
    <row r="949">
      <c r="A949" s="86"/>
      <c r="B949" s="86"/>
      <c r="C949" s="86"/>
      <c r="D949" s="86"/>
      <c r="E949" s="86"/>
      <c r="F949" s="86"/>
      <c r="G949" s="86"/>
      <c r="H949" s="86"/>
      <c r="I949" s="86"/>
      <c r="J949" s="86"/>
      <c r="K949" s="86"/>
      <c r="L949" s="86"/>
      <c r="M949" s="86"/>
      <c r="N949" s="86"/>
      <c r="O949" s="86"/>
      <c r="P949" s="86"/>
      <c r="Q949" s="86"/>
      <c r="R949" s="86"/>
      <c r="S949" s="86"/>
      <c r="T949" s="86"/>
      <c r="U949" s="86"/>
      <c r="V949" s="86"/>
      <c r="W949" s="86"/>
      <c r="X949" s="86"/>
      <c r="Y949" s="86"/>
      <c r="Z949" s="86"/>
      <c r="AA949" s="86"/>
      <c r="AB949" s="86"/>
      <c r="AC949" s="86"/>
      <c r="AD949" s="86"/>
      <c r="AE949" s="86"/>
      <c r="AF949" s="86"/>
      <c r="AG949" s="86"/>
      <c r="AH949" s="86"/>
      <c r="AI949" s="86"/>
      <c r="AJ949" s="86"/>
      <c r="AK949" s="86"/>
      <c r="AL949" s="86"/>
      <c r="AM949" s="86"/>
      <c r="AN949" s="86"/>
      <c r="AO949" s="86"/>
      <c r="AP949" s="86"/>
      <c r="AQ949" s="86"/>
      <c r="AR949" s="86"/>
      <c r="AS949" s="86"/>
      <c r="AT949" s="86"/>
      <c r="AU949" s="86"/>
      <c r="AV949" s="86"/>
      <c r="AW949" s="86"/>
      <c r="AX949" s="86"/>
      <c r="AY949" s="86"/>
      <c r="AZ949" s="86"/>
      <c r="BA949" s="86"/>
      <c r="BB949" s="86"/>
      <c r="BC949" s="86"/>
      <c r="BD949" s="86"/>
      <c r="BE949" s="86"/>
      <c r="BF949" s="86"/>
      <c r="BG949" s="86"/>
    </row>
    <row r="950">
      <c r="A950" s="86"/>
      <c r="B950" s="86"/>
      <c r="C950" s="86"/>
      <c r="D950" s="86"/>
      <c r="E950" s="86"/>
      <c r="F950" s="86"/>
      <c r="G950" s="86"/>
      <c r="H950" s="86"/>
      <c r="I950" s="86"/>
      <c r="J950" s="86"/>
      <c r="K950" s="86"/>
      <c r="L950" s="86"/>
      <c r="M950" s="86"/>
      <c r="N950" s="86"/>
      <c r="O950" s="86"/>
      <c r="P950" s="86"/>
      <c r="Q950" s="86"/>
      <c r="R950" s="86"/>
      <c r="S950" s="86"/>
      <c r="T950" s="86"/>
      <c r="U950" s="86"/>
      <c r="V950" s="86"/>
      <c r="W950" s="86"/>
      <c r="X950" s="86"/>
      <c r="Y950" s="86"/>
      <c r="Z950" s="86"/>
      <c r="AA950" s="86"/>
      <c r="AB950" s="86"/>
      <c r="AC950" s="86"/>
      <c r="AD950" s="86"/>
      <c r="AE950" s="86"/>
      <c r="AF950" s="86"/>
      <c r="AG950" s="86"/>
      <c r="AH950" s="86"/>
      <c r="AI950" s="86"/>
      <c r="AJ950" s="86"/>
      <c r="AK950" s="86"/>
      <c r="AL950" s="86"/>
      <c r="AM950" s="86"/>
      <c r="AN950" s="86"/>
      <c r="AO950" s="86"/>
      <c r="AP950" s="86"/>
      <c r="AQ950" s="86"/>
      <c r="AR950" s="86"/>
      <c r="AS950" s="86"/>
      <c r="AT950" s="86"/>
      <c r="AU950" s="86"/>
      <c r="AV950" s="86"/>
      <c r="AW950" s="86"/>
      <c r="AX950" s="86"/>
      <c r="AY950" s="86"/>
      <c r="AZ950" s="86"/>
      <c r="BA950" s="86"/>
      <c r="BB950" s="86"/>
      <c r="BC950" s="86"/>
      <c r="BD950" s="86"/>
      <c r="BE950" s="86"/>
      <c r="BF950" s="86"/>
      <c r="BG950" s="86"/>
    </row>
    <row r="951">
      <c r="A951" s="86"/>
      <c r="B951" s="86"/>
      <c r="C951" s="86"/>
      <c r="D951" s="86"/>
      <c r="E951" s="86"/>
      <c r="F951" s="86"/>
      <c r="G951" s="86"/>
      <c r="H951" s="86"/>
      <c r="I951" s="86"/>
      <c r="J951" s="86"/>
      <c r="K951" s="86"/>
      <c r="L951" s="86"/>
      <c r="M951" s="86"/>
      <c r="N951" s="86"/>
      <c r="O951" s="86"/>
      <c r="P951" s="86"/>
      <c r="Q951" s="86"/>
      <c r="R951" s="86"/>
      <c r="S951" s="86"/>
      <c r="T951" s="86"/>
      <c r="U951" s="86"/>
      <c r="V951" s="86"/>
      <c r="W951" s="86"/>
      <c r="X951" s="86"/>
      <c r="Y951" s="86"/>
      <c r="Z951" s="86"/>
      <c r="AA951" s="86"/>
      <c r="AB951" s="86"/>
      <c r="AC951" s="86"/>
      <c r="AD951" s="86"/>
      <c r="AE951" s="86"/>
      <c r="AF951" s="86"/>
      <c r="AG951" s="86"/>
      <c r="AH951" s="86"/>
      <c r="AI951" s="86"/>
      <c r="AJ951" s="86"/>
      <c r="AK951" s="86"/>
      <c r="AL951" s="86"/>
      <c r="AM951" s="86"/>
      <c r="AN951" s="86"/>
      <c r="AO951" s="86"/>
      <c r="AP951" s="86"/>
      <c r="AQ951" s="86"/>
      <c r="AR951" s="86"/>
      <c r="AS951" s="86"/>
      <c r="AT951" s="86"/>
      <c r="AU951" s="86"/>
      <c r="AV951" s="86"/>
      <c r="AW951" s="86"/>
      <c r="AX951" s="86"/>
      <c r="AY951" s="86"/>
      <c r="AZ951" s="86"/>
      <c r="BA951" s="86"/>
      <c r="BB951" s="86"/>
      <c r="BC951" s="86"/>
      <c r="BD951" s="86"/>
      <c r="BE951" s="86"/>
      <c r="BF951" s="86"/>
      <c r="BG951" s="86"/>
    </row>
    <row r="952">
      <c r="A952" s="86"/>
      <c r="B952" s="86"/>
      <c r="C952" s="86"/>
      <c r="D952" s="86"/>
      <c r="E952" s="86"/>
      <c r="F952" s="86"/>
      <c r="G952" s="86"/>
      <c r="H952" s="86"/>
      <c r="I952" s="86"/>
      <c r="J952" s="86"/>
      <c r="K952" s="86"/>
      <c r="L952" s="86"/>
      <c r="M952" s="86"/>
      <c r="N952" s="86"/>
      <c r="O952" s="86"/>
      <c r="P952" s="86"/>
      <c r="Q952" s="86"/>
      <c r="R952" s="86"/>
      <c r="S952" s="86"/>
      <c r="T952" s="86"/>
      <c r="U952" s="86"/>
      <c r="V952" s="86"/>
      <c r="W952" s="86"/>
      <c r="X952" s="86"/>
      <c r="Y952" s="86"/>
      <c r="Z952" s="86"/>
      <c r="AA952" s="86"/>
      <c r="AB952" s="86"/>
      <c r="AC952" s="86"/>
      <c r="AD952" s="86"/>
      <c r="AE952" s="86"/>
      <c r="AF952" s="86"/>
      <c r="AG952" s="86"/>
      <c r="AH952" s="86"/>
      <c r="AI952" s="86"/>
      <c r="AJ952" s="86"/>
      <c r="AK952" s="86"/>
      <c r="AL952" s="86"/>
      <c r="AM952" s="86"/>
      <c r="AN952" s="86"/>
      <c r="AO952" s="86"/>
      <c r="AP952" s="86"/>
      <c r="AQ952" s="86"/>
      <c r="AR952" s="86"/>
      <c r="AS952" s="86"/>
      <c r="AT952" s="86"/>
      <c r="AU952" s="86"/>
      <c r="AV952" s="86"/>
      <c r="AW952" s="86"/>
      <c r="AX952" s="86"/>
      <c r="AY952" s="86"/>
      <c r="AZ952" s="86"/>
      <c r="BA952" s="86"/>
      <c r="BB952" s="86"/>
      <c r="BC952" s="86"/>
      <c r="BD952" s="86"/>
      <c r="BE952" s="86"/>
      <c r="BF952" s="86"/>
      <c r="BG952" s="86"/>
    </row>
    <row r="953">
      <c r="A953" s="86"/>
      <c r="B953" s="86"/>
      <c r="C953" s="86"/>
      <c r="D953" s="86"/>
      <c r="E953" s="86"/>
      <c r="F953" s="86"/>
      <c r="G953" s="86"/>
      <c r="H953" s="86"/>
      <c r="I953" s="86"/>
      <c r="J953" s="86"/>
      <c r="K953" s="86"/>
      <c r="L953" s="86"/>
      <c r="M953" s="86"/>
      <c r="N953" s="86"/>
      <c r="O953" s="86"/>
      <c r="P953" s="86"/>
      <c r="Q953" s="86"/>
      <c r="R953" s="86"/>
      <c r="S953" s="86"/>
      <c r="T953" s="86"/>
      <c r="U953" s="86"/>
      <c r="V953" s="86"/>
      <c r="W953" s="86"/>
      <c r="X953" s="86"/>
      <c r="Y953" s="86"/>
      <c r="Z953" s="86"/>
      <c r="AA953" s="86"/>
      <c r="AB953" s="86"/>
      <c r="AC953" s="86"/>
      <c r="AD953" s="86"/>
      <c r="AE953" s="86"/>
      <c r="AF953" s="86"/>
      <c r="AG953" s="86"/>
      <c r="AH953" s="86"/>
      <c r="AI953" s="86"/>
      <c r="AJ953" s="86"/>
      <c r="AK953" s="86"/>
      <c r="AL953" s="86"/>
      <c r="AM953" s="86"/>
      <c r="AN953" s="86"/>
      <c r="AO953" s="86"/>
      <c r="AP953" s="86"/>
      <c r="AQ953" s="86"/>
      <c r="AR953" s="86"/>
      <c r="AS953" s="86"/>
      <c r="AT953" s="86"/>
      <c r="AU953" s="86"/>
      <c r="AV953" s="86"/>
      <c r="AW953" s="86"/>
      <c r="AX953" s="86"/>
      <c r="AY953" s="86"/>
      <c r="AZ953" s="86"/>
      <c r="BA953" s="86"/>
      <c r="BB953" s="86"/>
      <c r="BC953" s="86"/>
      <c r="BD953" s="86"/>
      <c r="BE953" s="86"/>
      <c r="BF953" s="86"/>
      <c r="BG953" s="86"/>
    </row>
    <row r="954">
      <c r="A954" s="86"/>
      <c r="B954" s="86"/>
      <c r="C954" s="86"/>
      <c r="D954" s="86"/>
      <c r="E954" s="86"/>
      <c r="F954" s="86"/>
      <c r="G954" s="86"/>
      <c r="H954" s="86"/>
      <c r="I954" s="86"/>
      <c r="J954" s="86"/>
      <c r="K954" s="86"/>
      <c r="L954" s="86"/>
      <c r="M954" s="86"/>
      <c r="N954" s="86"/>
      <c r="O954" s="86"/>
      <c r="P954" s="86"/>
      <c r="Q954" s="86"/>
      <c r="R954" s="86"/>
      <c r="S954" s="86"/>
      <c r="T954" s="86"/>
      <c r="U954" s="86"/>
      <c r="V954" s="86"/>
      <c r="W954" s="86"/>
      <c r="X954" s="86"/>
      <c r="Y954" s="86"/>
      <c r="Z954" s="86"/>
      <c r="AA954" s="86"/>
      <c r="AB954" s="86"/>
      <c r="AC954" s="86"/>
      <c r="AD954" s="86"/>
      <c r="AE954" s="86"/>
      <c r="AF954" s="86"/>
      <c r="AG954" s="86"/>
      <c r="AH954" s="86"/>
      <c r="AI954" s="86"/>
      <c r="AJ954" s="86"/>
      <c r="AK954" s="86"/>
      <c r="AL954" s="86"/>
      <c r="AM954" s="86"/>
      <c r="AN954" s="86"/>
      <c r="AO954" s="86"/>
      <c r="AP954" s="86"/>
      <c r="AQ954" s="86"/>
      <c r="AR954" s="86"/>
      <c r="AS954" s="86"/>
      <c r="AT954" s="86"/>
      <c r="AU954" s="86"/>
      <c r="AV954" s="86"/>
      <c r="AW954" s="86"/>
      <c r="AX954" s="86"/>
      <c r="AY954" s="86"/>
      <c r="AZ954" s="86"/>
      <c r="BA954" s="86"/>
      <c r="BB954" s="86"/>
      <c r="BC954" s="86"/>
      <c r="BD954" s="86"/>
      <c r="BE954" s="86"/>
      <c r="BF954" s="86"/>
      <c r="BG954" s="86"/>
    </row>
    <row r="955">
      <c r="A955" s="86"/>
      <c r="B955" s="86"/>
      <c r="C955" s="86"/>
      <c r="D955" s="86"/>
      <c r="E955" s="86"/>
      <c r="F955" s="86"/>
      <c r="G955" s="86"/>
      <c r="H955" s="86"/>
      <c r="I955" s="86"/>
      <c r="J955" s="86"/>
      <c r="K955" s="86"/>
      <c r="L955" s="86"/>
      <c r="M955" s="86"/>
      <c r="N955" s="86"/>
      <c r="O955" s="86"/>
      <c r="P955" s="86"/>
      <c r="Q955" s="86"/>
      <c r="R955" s="86"/>
      <c r="S955" s="86"/>
      <c r="T955" s="86"/>
      <c r="U955" s="86"/>
      <c r="V955" s="86"/>
      <c r="W955" s="86"/>
      <c r="X955" s="86"/>
      <c r="Y955" s="86"/>
      <c r="Z955" s="86"/>
      <c r="AA955" s="86"/>
      <c r="AB955" s="86"/>
      <c r="AC955" s="86"/>
      <c r="AD955" s="86"/>
      <c r="AE955" s="86"/>
      <c r="AF955" s="86"/>
      <c r="AG955" s="86"/>
      <c r="AH955" s="86"/>
      <c r="AI955" s="86"/>
      <c r="AJ955" s="86"/>
      <c r="AK955" s="86"/>
      <c r="AL955" s="86"/>
      <c r="AM955" s="86"/>
      <c r="AN955" s="86"/>
      <c r="AO955" s="86"/>
      <c r="AP955" s="86"/>
      <c r="AQ955" s="86"/>
      <c r="AR955" s="86"/>
      <c r="AS955" s="86"/>
      <c r="AT955" s="86"/>
      <c r="AU955" s="86"/>
      <c r="AV955" s="86"/>
      <c r="AW955" s="86"/>
      <c r="AX955" s="86"/>
      <c r="AY955" s="86"/>
      <c r="AZ955" s="86"/>
      <c r="BA955" s="86"/>
      <c r="BB955" s="86"/>
      <c r="BC955" s="86"/>
      <c r="BD955" s="86"/>
      <c r="BE955" s="86"/>
      <c r="BF955" s="86"/>
      <c r="BG955" s="86"/>
    </row>
    <row r="956">
      <c r="A956" s="86"/>
      <c r="B956" s="86"/>
      <c r="C956" s="86"/>
      <c r="D956" s="86"/>
      <c r="E956" s="86"/>
      <c r="F956" s="86"/>
      <c r="G956" s="86"/>
      <c r="H956" s="86"/>
      <c r="I956" s="86"/>
      <c r="J956" s="86"/>
      <c r="K956" s="86"/>
      <c r="L956" s="86"/>
      <c r="M956" s="86"/>
      <c r="N956" s="86"/>
      <c r="O956" s="86"/>
      <c r="P956" s="86"/>
      <c r="Q956" s="86"/>
      <c r="R956" s="86"/>
      <c r="S956" s="86"/>
      <c r="T956" s="86"/>
      <c r="U956" s="86"/>
      <c r="V956" s="86"/>
      <c r="W956" s="86"/>
      <c r="X956" s="86"/>
      <c r="Y956" s="86"/>
      <c r="Z956" s="86"/>
      <c r="AA956" s="86"/>
      <c r="AB956" s="86"/>
      <c r="AC956" s="86"/>
      <c r="AD956" s="86"/>
      <c r="AE956" s="86"/>
      <c r="AF956" s="86"/>
      <c r="AG956" s="86"/>
      <c r="AH956" s="86"/>
      <c r="AI956" s="86"/>
      <c r="AJ956" s="86"/>
      <c r="AK956" s="86"/>
      <c r="AL956" s="86"/>
      <c r="AM956" s="86"/>
      <c r="AN956" s="86"/>
      <c r="AO956" s="86"/>
      <c r="AP956" s="86"/>
      <c r="AQ956" s="86"/>
      <c r="AR956" s="86"/>
      <c r="AS956" s="86"/>
      <c r="AT956" s="86"/>
      <c r="AU956" s="86"/>
      <c r="AV956" s="86"/>
      <c r="AW956" s="86"/>
      <c r="AX956" s="86"/>
      <c r="AY956" s="86"/>
      <c r="AZ956" s="86"/>
      <c r="BA956" s="86"/>
      <c r="BB956" s="86"/>
      <c r="BC956" s="86"/>
      <c r="BD956" s="86"/>
      <c r="BE956" s="86"/>
      <c r="BF956" s="86"/>
      <c r="BG956" s="86"/>
    </row>
    <row r="957">
      <c r="A957" s="86"/>
      <c r="B957" s="86"/>
      <c r="C957" s="86"/>
      <c r="D957" s="86"/>
      <c r="E957" s="86"/>
      <c r="F957" s="86"/>
      <c r="G957" s="86"/>
      <c r="H957" s="86"/>
      <c r="I957" s="86"/>
      <c r="J957" s="86"/>
      <c r="K957" s="86"/>
      <c r="L957" s="86"/>
      <c r="M957" s="86"/>
      <c r="N957" s="86"/>
      <c r="O957" s="86"/>
      <c r="P957" s="86"/>
      <c r="Q957" s="86"/>
      <c r="R957" s="86"/>
      <c r="S957" s="86"/>
      <c r="T957" s="86"/>
      <c r="U957" s="86"/>
      <c r="V957" s="86"/>
      <c r="W957" s="86"/>
      <c r="X957" s="86"/>
      <c r="Y957" s="86"/>
      <c r="Z957" s="86"/>
      <c r="AA957" s="86"/>
      <c r="AB957" s="86"/>
      <c r="AC957" s="86"/>
      <c r="AD957" s="86"/>
      <c r="AE957" s="86"/>
      <c r="AF957" s="86"/>
      <c r="AG957" s="86"/>
      <c r="AH957" s="86"/>
      <c r="AI957" s="86"/>
      <c r="AJ957" s="86"/>
      <c r="AK957" s="86"/>
      <c r="AL957" s="86"/>
      <c r="AM957" s="86"/>
      <c r="AN957" s="86"/>
      <c r="AO957" s="86"/>
      <c r="AP957" s="86"/>
      <c r="AQ957" s="86"/>
      <c r="AR957" s="86"/>
      <c r="AS957" s="86"/>
      <c r="AT957" s="86"/>
      <c r="AU957" s="86"/>
      <c r="AV957" s="86"/>
      <c r="AW957" s="86"/>
      <c r="AX957" s="86"/>
      <c r="AY957" s="86"/>
      <c r="AZ957" s="86"/>
      <c r="BA957" s="86"/>
      <c r="BB957" s="86"/>
      <c r="BC957" s="86"/>
      <c r="BD957" s="86"/>
      <c r="BE957" s="86"/>
      <c r="BF957" s="86"/>
      <c r="BG957" s="86"/>
    </row>
    <row r="958">
      <c r="A958" s="86"/>
      <c r="B958" s="86"/>
      <c r="C958" s="86"/>
      <c r="D958" s="86"/>
      <c r="E958" s="86"/>
      <c r="F958" s="86"/>
      <c r="G958" s="86"/>
      <c r="H958" s="86"/>
      <c r="I958" s="86"/>
      <c r="J958" s="86"/>
      <c r="K958" s="86"/>
      <c r="L958" s="86"/>
      <c r="M958" s="86"/>
      <c r="N958" s="86"/>
      <c r="O958" s="86"/>
      <c r="P958" s="86"/>
      <c r="Q958" s="86"/>
      <c r="R958" s="86"/>
      <c r="S958" s="86"/>
      <c r="T958" s="86"/>
      <c r="U958" s="86"/>
      <c r="V958" s="86"/>
      <c r="W958" s="86"/>
      <c r="X958" s="86"/>
      <c r="Y958" s="86"/>
      <c r="Z958" s="86"/>
      <c r="AA958" s="86"/>
      <c r="AB958" s="86"/>
      <c r="AC958" s="86"/>
      <c r="AD958" s="86"/>
      <c r="AE958" s="86"/>
      <c r="AF958" s="86"/>
      <c r="AG958" s="86"/>
      <c r="AH958" s="86"/>
      <c r="AI958" s="86"/>
      <c r="AJ958" s="86"/>
      <c r="AK958" s="86"/>
      <c r="AL958" s="86"/>
      <c r="AM958" s="86"/>
      <c r="AN958" s="86"/>
      <c r="AO958" s="86"/>
      <c r="AP958" s="86"/>
      <c r="AQ958" s="86"/>
      <c r="AR958" s="86"/>
      <c r="AS958" s="86"/>
      <c r="AT958" s="86"/>
      <c r="AU958" s="86"/>
      <c r="AV958" s="86"/>
      <c r="AW958" s="86"/>
      <c r="AX958" s="86"/>
      <c r="AY958" s="86"/>
      <c r="AZ958" s="86"/>
      <c r="BA958" s="86"/>
      <c r="BB958" s="86"/>
      <c r="BC958" s="86"/>
      <c r="BD958" s="86"/>
      <c r="BE958" s="86"/>
      <c r="BF958" s="86"/>
      <c r="BG958" s="86"/>
    </row>
    <row r="959">
      <c r="A959" s="86"/>
      <c r="B959" s="86"/>
      <c r="C959" s="86"/>
      <c r="D959" s="86"/>
      <c r="E959" s="86"/>
      <c r="F959" s="86"/>
      <c r="G959" s="86"/>
      <c r="H959" s="86"/>
      <c r="I959" s="86"/>
      <c r="J959" s="86"/>
      <c r="K959" s="86"/>
      <c r="L959" s="86"/>
      <c r="M959" s="86"/>
      <c r="N959" s="86"/>
      <c r="O959" s="86"/>
      <c r="P959" s="86"/>
      <c r="Q959" s="86"/>
      <c r="R959" s="86"/>
      <c r="S959" s="86"/>
      <c r="T959" s="86"/>
      <c r="U959" s="86"/>
      <c r="V959" s="86"/>
      <c r="W959" s="86"/>
      <c r="X959" s="86"/>
      <c r="Y959" s="86"/>
      <c r="Z959" s="86"/>
      <c r="AA959" s="86"/>
      <c r="AB959" s="86"/>
      <c r="AC959" s="86"/>
      <c r="AD959" s="86"/>
      <c r="AE959" s="86"/>
      <c r="AF959" s="86"/>
      <c r="AG959" s="86"/>
      <c r="AH959" s="86"/>
      <c r="AI959" s="86"/>
      <c r="AJ959" s="86"/>
      <c r="AK959" s="86"/>
      <c r="AL959" s="86"/>
      <c r="AM959" s="86"/>
      <c r="AN959" s="86"/>
      <c r="AO959" s="86"/>
      <c r="AP959" s="86"/>
      <c r="AQ959" s="86"/>
      <c r="AR959" s="86"/>
      <c r="AS959" s="86"/>
      <c r="AT959" s="86"/>
      <c r="AU959" s="86"/>
      <c r="AV959" s="86"/>
      <c r="AW959" s="86"/>
      <c r="AX959" s="86"/>
      <c r="AY959" s="86"/>
      <c r="AZ959" s="86"/>
      <c r="BA959" s="86"/>
      <c r="BB959" s="86"/>
      <c r="BC959" s="86"/>
      <c r="BD959" s="86"/>
      <c r="BE959" s="86"/>
      <c r="BF959" s="86"/>
      <c r="BG959" s="86"/>
    </row>
    <row r="960">
      <c r="A960" s="86"/>
      <c r="B960" s="86"/>
      <c r="C960" s="86"/>
      <c r="D960" s="86"/>
      <c r="E960" s="86"/>
      <c r="F960" s="86"/>
      <c r="G960" s="86"/>
      <c r="H960" s="86"/>
      <c r="I960" s="86"/>
      <c r="J960" s="86"/>
      <c r="K960" s="86"/>
      <c r="L960" s="86"/>
      <c r="M960" s="86"/>
      <c r="N960" s="86"/>
      <c r="O960" s="86"/>
      <c r="P960" s="86"/>
      <c r="Q960" s="86"/>
      <c r="R960" s="86"/>
      <c r="S960" s="86"/>
      <c r="T960" s="86"/>
      <c r="U960" s="86"/>
      <c r="V960" s="86"/>
      <c r="W960" s="86"/>
      <c r="X960" s="86"/>
      <c r="Y960" s="86"/>
      <c r="Z960" s="86"/>
      <c r="AA960" s="86"/>
      <c r="AB960" s="86"/>
      <c r="AC960" s="86"/>
      <c r="AD960" s="86"/>
      <c r="AE960" s="86"/>
      <c r="AF960" s="86"/>
      <c r="AG960" s="86"/>
      <c r="AH960" s="86"/>
      <c r="AI960" s="86"/>
      <c r="AJ960" s="86"/>
      <c r="AK960" s="86"/>
      <c r="AL960" s="86"/>
      <c r="AM960" s="86"/>
      <c r="AN960" s="86"/>
      <c r="AO960" s="86"/>
      <c r="AP960" s="86"/>
      <c r="AQ960" s="86"/>
      <c r="AR960" s="86"/>
      <c r="AS960" s="86"/>
      <c r="AT960" s="86"/>
      <c r="AU960" s="86"/>
      <c r="AV960" s="86"/>
      <c r="AW960" s="86"/>
      <c r="AX960" s="86"/>
      <c r="AY960" s="86"/>
      <c r="AZ960" s="86"/>
      <c r="BA960" s="86"/>
      <c r="BB960" s="86"/>
      <c r="BC960" s="86"/>
      <c r="BD960" s="86"/>
      <c r="BE960" s="86"/>
      <c r="BF960" s="86"/>
      <c r="BG960" s="86"/>
    </row>
    <row r="961">
      <c r="A961" s="86"/>
      <c r="B961" s="86"/>
      <c r="C961" s="86"/>
      <c r="D961" s="86"/>
      <c r="E961" s="86"/>
      <c r="F961" s="86"/>
      <c r="G961" s="86"/>
      <c r="H961" s="86"/>
      <c r="I961" s="86"/>
      <c r="J961" s="86"/>
      <c r="K961" s="86"/>
      <c r="L961" s="86"/>
      <c r="M961" s="86"/>
      <c r="N961" s="86"/>
      <c r="O961" s="86"/>
      <c r="P961" s="86"/>
      <c r="Q961" s="86"/>
      <c r="R961" s="86"/>
      <c r="S961" s="86"/>
      <c r="T961" s="86"/>
      <c r="U961" s="86"/>
      <c r="V961" s="86"/>
      <c r="W961" s="86"/>
      <c r="X961" s="86"/>
      <c r="Y961" s="86"/>
      <c r="Z961" s="86"/>
      <c r="AA961" s="86"/>
      <c r="AB961" s="86"/>
      <c r="AC961" s="86"/>
      <c r="AD961" s="86"/>
      <c r="AE961" s="86"/>
      <c r="AF961" s="86"/>
      <c r="AG961" s="86"/>
      <c r="AH961" s="86"/>
      <c r="AI961" s="86"/>
      <c r="AJ961" s="86"/>
      <c r="AK961" s="86"/>
      <c r="AL961" s="86"/>
      <c r="AM961" s="86"/>
      <c r="AN961" s="86"/>
      <c r="AO961" s="86"/>
      <c r="AP961" s="86"/>
      <c r="AQ961" s="86"/>
      <c r="AR961" s="86"/>
      <c r="AS961" s="86"/>
      <c r="AT961" s="86"/>
      <c r="AU961" s="86"/>
      <c r="AV961" s="86"/>
      <c r="AW961" s="86"/>
      <c r="AX961" s="86"/>
      <c r="AY961" s="86"/>
      <c r="AZ961" s="86"/>
      <c r="BA961" s="86"/>
      <c r="BB961" s="86"/>
      <c r="BC961" s="86"/>
      <c r="BD961" s="86"/>
      <c r="BE961" s="86"/>
      <c r="BF961" s="86"/>
      <c r="BG961" s="86"/>
    </row>
    <row r="962">
      <c r="A962" s="86"/>
      <c r="B962" s="86"/>
      <c r="C962" s="86"/>
      <c r="D962" s="86"/>
      <c r="E962" s="86"/>
      <c r="F962" s="86"/>
      <c r="G962" s="86"/>
      <c r="H962" s="86"/>
      <c r="I962" s="86"/>
      <c r="J962" s="86"/>
      <c r="K962" s="86"/>
      <c r="L962" s="86"/>
      <c r="M962" s="86"/>
      <c r="N962" s="86"/>
      <c r="O962" s="86"/>
      <c r="P962" s="86"/>
      <c r="Q962" s="86"/>
      <c r="R962" s="86"/>
      <c r="S962" s="86"/>
      <c r="T962" s="86"/>
      <c r="U962" s="86"/>
      <c r="V962" s="86"/>
      <c r="W962" s="86"/>
      <c r="X962" s="86"/>
      <c r="Y962" s="86"/>
      <c r="Z962" s="86"/>
      <c r="AA962" s="86"/>
      <c r="AB962" s="86"/>
      <c r="AC962" s="86"/>
      <c r="AD962" s="86"/>
      <c r="AE962" s="86"/>
      <c r="AF962" s="86"/>
      <c r="AG962" s="86"/>
      <c r="AH962" s="86"/>
      <c r="AI962" s="86"/>
      <c r="AJ962" s="86"/>
      <c r="AK962" s="86"/>
      <c r="AL962" s="86"/>
      <c r="AM962" s="86"/>
      <c r="AN962" s="86"/>
      <c r="AO962" s="86"/>
      <c r="AP962" s="86"/>
      <c r="AQ962" s="86"/>
      <c r="AR962" s="86"/>
      <c r="AS962" s="86"/>
      <c r="AT962" s="86"/>
      <c r="AU962" s="86"/>
      <c r="AV962" s="86"/>
      <c r="AW962" s="86"/>
      <c r="AX962" s="86"/>
      <c r="AY962" s="86"/>
      <c r="AZ962" s="86"/>
      <c r="BA962" s="86"/>
      <c r="BB962" s="86"/>
      <c r="BC962" s="86"/>
      <c r="BD962" s="86"/>
      <c r="BE962" s="86"/>
      <c r="BF962" s="86"/>
      <c r="BG962" s="86"/>
    </row>
    <row r="963">
      <c r="A963" s="86"/>
      <c r="B963" s="86"/>
      <c r="C963" s="86"/>
      <c r="D963" s="86"/>
      <c r="E963" s="86"/>
      <c r="F963" s="86"/>
      <c r="G963" s="86"/>
      <c r="H963" s="86"/>
      <c r="I963" s="86"/>
      <c r="J963" s="86"/>
      <c r="K963" s="86"/>
      <c r="L963" s="86"/>
      <c r="M963" s="86"/>
      <c r="N963" s="86"/>
      <c r="O963" s="86"/>
      <c r="P963" s="86"/>
      <c r="Q963" s="86"/>
      <c r="R963" s="86"/>
      <c r="S963" s="86"/>
      <c r="T963" s="86"/>
      <c r="U963" s="86"/>
      <c r="V963" s="86"/>
      <c r="W963" s="86"/>
      <c r="X963" s="86"/>
      <c r="Y963" s="86"/>
      <c r="Z963" s="86"/>
      <c r="AA963" s="86"/>
      <c r="AB963" s="86"/>
      <c r="AC963" s="86"/>
      <c r="AD963" s="86"/>
      <c r="AE963" s="86"/>
      <c r="AF963" s="86"/>
      <c r="AG963" s="86"/>
      <c r="AH963" s="86"/>
      <c r="AI963" s="86"/>
      <c r="AJ963" s="86"/>
      <c r="AK963" s="86"/>
      <c r="AL963" s="86"/>
      <c r="AM963" s="86"/>
      <c r="AN963" s="86"/>
      <c r="AO963" s="86"/>
      <c r="AP963" s="86"/>
      <c r="AQ963" s="86"/>
      <c r="AR963" s="86"/>
      <c r="AS963" s="86"/>
      <c r="AT963" s="86"/>
      <c r="AU963" s="86"/>
      <c r="AV963" s="86"/>
      <c r="AW963" s="86"/>
      <c r="AX963" s="86"/>
      <c r="AY963" s="86"/>
      <c r="AZ963" s="86"/>
      <c r="BA963" s="86"/>
      <c r="BB963" s="86"/>
      <c r="BC963" s="86"/>
      <c r="BD963" s="86"/>
      <c r="BE963" s="86"/>
      <c r="BF963" s="86"/>
      <c r="BG963" s="86"/>
    </row>
    <row r="964">
      <c r="A964" s="86"/>
      <c r="B964" s="86"/>
      <c r="C964" s="86"/>
      <c r="D964" s="86"/>
      <c r="E964" s="86"/>
      <c r="F964" s="86"/>
      <c r="G964" s="86"/>
      <c r="H964" s="86"/>
      <c r="I964" s="86"/>
      <c r="J964" s="86"/>
      <c r="K964" s="86"/>
      <c r="L964" s="86"/>
      <c r="M964" s="86"/>
      <c r="N964" s="86"/>
      <c r="O964" s="86"/>
      <c r="P964" s="86"/>
      <c r="Q964" s="86"/>
      <c r="R964" s="86"/>
      <c r="S964" s="86"/>
      <c r="T964" s="86"/>
      <c r="U964" s="86"/>
      <c r="V964" s="86"/>
      <c r="W964" s="86"/>
      <c r="X964" s="86"/>
      <c r="Y964" s="86"/>
      <c r="Z964" s="86"/>
      <c r="AA964" s="86"/>
      <c r="AB964" s="86"/>
      <c r="AC964" s="86"/>
      <c r="AD964" s="86"/>
      <c r="AE964" s="86"/>
      <c r="AF964" s="86"/>
      <c r="AG964" s="86"/>
      <c r="AH964" s="86"/>
      <c r="AI964" s="86"/>
      <c r="AJ964" s="86"/>
      <c r="AK964" s="86"/>
      <c r="AL964" s="86"/>
      <c r="AM964" s="86"/>
      <c r="AN964" s="86"/>
      <c r="AO964" s="86"/>
      <c r="AP964" s="86"/>
      <c r="AQ964" s="86"/>
      <c r="AR964" s="86"/>
      <c r="AS964" s="86"/>
      <c r="AT964" s="86"/>
      <c r="AU964" s="86"/>
      <c r="AV964" s="86"/>
      <c r="AW964" s="86"/>
      <c r="AX964" s="86"/>
      <c r="AY964" s="86"/>
      <c r="AZ964" s="86"/>
      <c r="BA964" s="86"/>
      <c r="BB964" s="86"/>
      <c r="BC964" s="86"/>
      <c r="BD964" s="86"/>
      <c r="BE964" s="86"/>
      <c r="BF964" s="86"/>
      <c r="BG964" s="86"/>
    </row>
    <row r="965">
      <c r="A965" s="86"/>
      <c r="B965" s="86"/>
      <c r="C965" s="86"/>
      <c r="D965" s="86"/>
      <c r="E965" s="86"/>
      <c r="F965" s="86"/>
      <c r="G965" s="86"/>
      <c r="H965" s="86"/>
      <c r="I965" s="86"/>
      <c r="J965" s="86"/>
      <c r="K965" s="86"/>
      <c r="L965" s="86"/>
      <c r="M965" s="86"/>
      <c r="N965" s="86"/>
      <c r="O965" s="86"/>
      <c r="P965" s="86"/>
      <c r="Q965" s="86"/>
      <c r="R965" s="86"/>
      <c r="S965" s="86"/>
      <c r="T965" s="86"/>
      <c r="U965" s="86"/>
      <c r="V965" s="86"/>
      <c r="W965" s="86"/>
      <c r="X965" s="86"/>
      <c r="Y965" s="86"/>
      <c r="Z965" s="86"/>
      <c r="AA965" s="86"/>
      <c r="AB965" s="86"/>
      <c r="AC965" s="86"/>
      <c r="AD965" s="86"/>
      <c r="AE965" s="86"/>
      <c r="AF965" s="86"/>
      <c r="AG965" s="86"/>
      <c r="AH965" s="86"/>
      <c r="AI965" s="86"/>
      <c r="AJ965" s="86"/>
      <c r="AK965" s="86"/>
      <c r="AL965" s="86"/>
      <c r="AM965" s="86"/>
      <c r="AN965" s="86"/>
      <c r="AO965" s="86"/>
      <c r="AP965" s="86"/>
      <c r="AQ965" s="86"/>
      <c r="AR965" s="86"/>
      <c r="AS965" s="86"/>
      <c r="AT965" s="86"/>
      <c r="AU965" s="86"/>
      <c r="AV965" s="86"/>
      <c r="AW965" s="86"/>
      <c r="AX965" s="86"/>
      <c r="AY965" s="86"/>
      <c r="AZ965" s="86"/>
      <c r="BA965" s="86"/>
      <c r="BB965" s="86"/>
      <c r="BC965" s="86"/>
      <c r="BD965" s="86"/>
      <c r="BE965" s="86"/>
      <c r="BF965" s="86"/>
      <c r="BG965" s="86"/>
    </row>
    <row r="966">
      <c r="A966" s="86"/>
      <c r="B966" s="86"/>
      <c r="C966" s="86"/>
      <c r="D966" s="86"/>
      <c r="E966" s="86"/>
      <c r="F966" s="86"/>
      <c r="G966" s="86"/>
      <c r="H966" s="86"/>
      <c r="I966" s="86"/>
      <c r="J966" s="86"/>
      <c r="K966" s="86"/>
      <c r="L966" s="86"/>
      <c r="M966" s="86"/>
      <c r="N966" s="86"/>
      <c r="O966" s="86"/>
      <c r="P966" s="86"/>
      <c r="Q966" s="86"/>
      <c r="R966" s="86"/>
      <c r="S966" s="86"/>
      <c r="T966" s="86"/>
      <c r="U966" s="86"/>
      <c r="V966" s="86"/>
      <c r="W966" s="86"/>
      <c r="X966" s="86"/>
      <c r="Y966" s="86"/>
      <c r="Z966" s="86"/>
      <c r="AA966" s="86"/>
      <c r="AB966" s="86"/>
      <c r="AC966" s="86"/>
      <c r="AD966" s="86"/>
      <c r="AE966" s="86"/>
      <c r="AF966" s="86"/>
      <c r="AG966" s="86"/>
      <c r="AH966" s="86"/>
      <c r="AI966" s="86"/>
      <c r="AJ966" s="86"/>
      <c r="AK966" s="86"/>
      <c r="AL966" s="86"/>
      <c r="AM966" s="86"/>
      <c r="AN966" s="86"/>
      <c r="AO966" s="86"/>
      <c r="AP966" s="86"/>
      <c r="AQ966" s="86"/>
      <c r="AR966" s="86"/>
      <c r="AS966" s="86"/>
      <c r="AT966" s="86"/>
      <c r="AU966" s="86"/>
      <c r="AV966" s="86"/>
      <c r="AW966" s="86"/>
      <c r="AX966" s="86"/>
      <c r="AY966" s="86"/>
      <c r="AZ966" s="86"/>
      <c r="BA966" s="86"/>
      <c r="BB966" s="86"/>
      <c r="BC966" s="86"/>
      <c r="BD966" s="86"/>
      <c r="BE966" s="86"/>
      <c r="BF966" s="86"/>
      <c r="BG966" s="86"/>
    </row>
    <row r="967">
      <c r="A967" s="86"/>
      <c r="B967" s="86"/>
      <c r="C967" s="86"/>
      <c r="D967" s="86"/>
      <c r="E967" s="86"/>
      <c r="F967" s="86"/>
      <c r="G967" s="86"/>
      <c r="H967" s="86"/>
      <c r="I967" s="86"/>
      <c r="J967" s="86"/>
      <c r="K967" s="86"/>
      <c r="L967" s="86"/>
      <c r="M967" s="86"/>
      <c r="N967" s="86"/>
      <c r="O967" s="86"/>
      <c r="P967" s="86"/>
      <c r="Q967" s="86"/>
      <c r="R967" s="86"/>
      <c r="S967" s="86"/>
      <c r="T967" s="86"/>
      <c r="U967" s="86"/>
      <c r="V967" s="86"/>
      <c r="W967" s="86"/>
      <c r="X967" s="86"/>
      <c r="Y967" s="86"/>
      <c r="Z967" s="86"/>
      <c r="AA967" s="86"/>
      <c r="AB967" s="86"/>
      <c r="AC967" s="86"/>
      <c r="AD967" s="86"/>
      <c r="AE967" s="86"/>
      <c r="AF967" s="86"/>
      <c r="AG967" s="86"/>
      <c r="AH967" s="86"/>
      <c r="AI967" s="86"/>
      <c r="AJ967" s="86"/>
      <c r="AK967" s="86"/>
      <c r="AL967" s="86"/>
      <c r="AM967" s="86"/>
      <c r="AN967" s="86"/>
      <c r="AO967" s="86"/>
      <c r="AP967" s="86"/>
      <c r="AQ967" s="86"/>
      <c r="AR967" s="86"/>
      <c r="AS967" s="86"/>
      <c r="AT967" s="86"/>
      <c r="AU967" s="86"/>
      <c r="AV967" s="86"/>
      <c r="AW967" s="86"/>
      <c r="AX967" s="86"/>
      <c r="AY967" s="86"/>
      <c r="AZ967" s="86"/>
      <c r="BA967" s="86"/>
      <c r="BB967" s="86"/>
      <c r="BC967" s="86"/>
      <c r="BD967" s="86"/>
      <c r="BE967" s="86"/>
      <c r="BF967" s="86"/>
      <c r="BG967" s="86"/>
    </row>
    <row r="968">
      <c r="A968" s="86"/>
      <c r="B968" s="86"/>
      <c r="C968" s="86"/>
      <c r="D968" s="86"/>
      <c r="E968" s="86"/>
      <c r="F968" s="86"/>
      <c r="G968" s="86"/>
      <c r="H968" s="86"/>
      <c r="I968" s="86"/>
      <c r="J968" s="86"/>
      <c r="K968" s="86"/>
      <c r="L968" s="86"/>
      <c r="M968" s="86"/>
      <c r="N968" s="86"/>
      <c r="O968" s="86"/>
      <c r="P968" s="86"/>
      <c r="Q968" s="86"/>
      <c r="R968" s="86"/>
      <c r="S968" s="86"/>
      <c r="T968" s="86"/>
      <c r="U968" s="86"/>
      <c r="V968" s="86"/>
      <c r="W968" s="86"/>
      <c r="X968" s="86"/>
      <c r="Y968" s="86"/>
      <c r="Z968" s="86"/>
      <c r="AA968" s="86"/>
      <c r="AB968" s="86"/>
      <c r="AC968" s="86"/>
      <c r="AD968" s="86"/>
      <c r="AE968" s="86"/>
      <c r="AF968" s="86"/>
      <c r="AG968" s="86"/>
      <c r="AH968" s="86"/>
      <c r="AI968" s="86"/>
      <c r="AJ968" s="86"/>
      <c r="AK968" s="86"/>
      <c r="AL968" s="86"/>
      <c r="AM968" s="86"/>
      <c r="AN968" s="86"/>
      <c r="AO968" s="86"/>
      <c r="AP968" s="86"/>
      <c r="AQ968" s="86"/>
      <c r="AR968" s="86"/>
      <c r="AS968" s="86"/>
      <c r="AT968" s="86"/>
      <c r="AU968" s="86"/>
      <c r="AV968" s="86"/>
      <c r="AW968" s="86"/>
      <c r="AX968" s="86"/>
      <c r="AY968" s="86"/>
      <c r="AZ968" s="86"/>
      <c r="BA968" s="86"/>
      <c r="BB968" s="86"/>
      <c r="BC968" s="86"/>
      <c r="BD968" s="86"/>
      <c r="BE968" s="86"/>
      <c r="BF968" s="86"/>
      <c r="BG968" s="86"/>
    </row>
    <row r="969">
      <c r="A969" s="86"/>
      <c r="B969" s="86"/>
      <c r="C969" s="86"/>
      <c r="D969" s="86"/>
      <c r="E969" s="86"/>
      <c r="F969" s="86"/>
      <c r="G969" s="86"/>
      <c r="H969" s="86"/>
      <c r="I969" s="86"/>
      <c r="J969" s="86"/>
      <c r="K969" s="86"/>
      <c r="L969" s="86"/>
      <c r="M969" s="86"/>
      <c r="N969" s="86"/>
      <c r="O969" s="86"/>
      <c r="P969" s="86"/>
      <c r="Q969" s="86"/>
      <c r="R969" s="86"/>
      <c r="S969" s="86"/>
      <c r="T969" s="86"/>
      <c r="U969" s="86"/>
      <c r="V969" s="86"/>
      <c r="W969" s="86"/>
      <c r="X969" s="86"/>
      <c r="Y969" s="86"/>
      <c r="Z969" s="86"/>
      <c r="AA969" s="86"/>
      <c r="AB969" s="86"/>
      <c r="AC969" s="86"/>
      <c r="AD969" s="86"/>
      <c r="AE969" s="86"/>
      <c r="AF969" s="86"/>
      <c r="AG969" s="86"/>
      <c r="AH969" s="86"/>
      <c r="AI969" s="86"/>
      <c r="AJ969" s="86"/>
      <c r="AK969" s="86"/>
      <c r="AL969" s="86"/>
      <c r="AM969" s="86"/>
      <c r="AN969" s="86"/>
      <c r="AO969" s="86"/>
      <c r="AP969" s="86"/>
      <c r="AQ969" s="86"/>
      <c r="AR969" s="86"/>
      <c r="AS969" s="86"/>
      <c r="AT969" s="86"/>
      <c r="AU969" s="86"/>
      <c r="AV969" s="86"/>
      <c r="AW969" s="86"/>
      <c r="AX969" s="86"/>
      <c r="AY969" s="86"/>
      <c r="AZ969" s="86"/>
      <c r="BA969" s="86"/>
      <c r="BB969" s="86"/>
      <c r="BC969" s="86"/>
      <c r="BD969" s="86"/>
      <c r="BE969" s="86"/>
      <c r="BF969" s="86"/>
      <c r="BG969" s="86"/>
    </row>
    <row r="970">
      <c r="A970" s="86"/>
      <c r="B970" s="86"/>
      <c r="C970" s="86"/>
      <c r="D970" s="86"/>
      <c r="E970" s="86"/>
      <c r="F970" s="86"/>
      <c r="G970" s="86"/>
      <c r="H970" s="86"/>
      <c r="I970" s="86"/>
      <c r="J970" s="86"/>
      <c r="K970" s="86"/>
      <c r="L970" s="86"/>
      <c r="M970" s="86"/>
      <c r="N970" s="86"/>
      <c r="O970" s="86"/>
      <c r="P970" s="86"/>
      <c r="Q970" s="86"/>
      <c r="R970" s="86"/>
      <c r="S970" s="86"/>
      <c r="T970" s="86"/>
      <c r="U970" s="86"/>
      <c r="V970" s="86"/>
      <c r="W970" s="86"/>
      <c r="X970" s="86"/>
      <c r="Y970" s="86"/>
      <c r="Z970" s="86"/>
      <c r="AA970" s="86"/>
      <c r="AB970" s="86"/>
      <c r="AC970" s="86"/>
      <c r="AD970" s="86"/>
      <c r="AE970" s="86"/>
      <c r="AF970" s="86"/>
      <c r="AG970" s="86"/>
      <c r="AH970" s="86"/>
      <c r="AI970" s="86"/>
      <c r="AJ970" s="86"/>
      <c r="AK970" s="86"/>
      <c r="AL970" s="86"/>
      <c r="AM970" s="86"/>
      <c r="AN970" s="86"/>
      <c r="AO970" s="86"/>
      <c r="AP970" s="86"/>
      <c r="AQ970" s="86"/>
      <c r="AR970" s="86"/>
      <c r="AS970" s="86"/>
      <c r="AT970" s="86"/>
      <c r="AU970" s="86"/>
      <c r="AV970" s="86"/>
      <c r="AW970" s="86"/>
      <c r="AX970" s="86"/>
      <c r="AY970" s="86"/>
      <c r="AZ970" s="86"/>
      <c r="BA970" s="86"/>
      <c r="BB970" s="86"/>
      <c r="BC970" s="86"/>
      <c r="BD970" s="86"/>
      <c r="BE970" s="86"/>
      <c r="BF970" s="86"/>
      <c r="BG970" s="86"/>
    </row>
    <row r="971">
      <c r="A971" s="86"/>
      <c r="B971" s="86"/>
      <c r="C971" s="86"/>
      <c r="D971" s="86"/>
      <c r="E971" s="86"/>
      <c r="F971" s="86"/>
      <c r="G971" s="86"/>
      <c r="H971" s="86"/>
      <c r="I971" s="86"/>
      <c r="J971" s="86"/>
      <c r="K971" s="86"/>
      <c r="L971" s="86"/>
      <c r="M971" s="86"/>
      <c r="N971" s="86"/>
      <c r="O971" s="86"/>
      <c r="P971" s="86"/>
      <c r="Q971" s="86"/>
      <c r="R971" s="86"/>
      <c r="S971" s="86"/>
      <c r="T971" s="86"/>
      <c r="U971" s="86"/>
      <c r="V971" s="86"/>
      <c r="W971" s="86"/>
      <c r="X971" s="86"/>
      <c r="Y971" s="86"/>
      <c r="Z971" s="86"/>
      <c r="AA971" s="86"/>
      <c r="AB971" s="86"/>
      <c r="AC971" s="86"/>
      <c r="AD971" s="86"/>
      <c r="AE971" s="86"/>
      <c r="AF971" s="86"/>
      <c r="AG971" s="86"/>
      <c r="AH971" s="86"/>
      <c r="AI971" s="86"/>
      <c r="AJ971" s="86"/>
      <c r="AK971" s="86"/>
      <c r="AL971" s="86"/>
      <c r="AM971" s="86"/>
      <c r="AN971" s="86"/>
      <c r="AO971" s="86"/>
      <c r="AP971" s="86"/>
      <c r="AQ971" s="86"/>
      <c r="AR971" s="86"/>
      <c r="AS971" s="86"/>
      <c r="AT971" s="86"/>
      <c r="AU971" s="86"/>
      <c r="AV971" s="86"/>
      <c r="AW971" s="86"/>
      <c r="AX971" s="86"/>
      <c r="AY971" s="86"/>
      <c r="AZ971" s="86"/>
      <c r="BA971" s="86"/>
      <c r="BB971" s="86"/>
      <c r="BC971" s="86"/>
      <c r="BD971" s="86"/>
      <c r="BE971" s="86"/>
      <c r="BF971" s="86"/>
      <c r="BG971" s="86"/>
    </row>
    <row r="972">
      <c r="A972" s="86"/>
      <c r="B972" s="86"/>
      <c r="C972" s="86"/>
      <c r="D972" s="86"/>
      <c r="E972" s="86"/>
      <c r="F972" s="86"/>
      <c r="G972" s="86"/>
      <c r="H972" s="86"/>
      <c r="I972" s="86"/>
      <c r="J972" s="86"/>
      <c r="K972" s="86"/>
      <c r="L972" s="86"/>
      <c r="M972" s="86"/>
      <c r="N972" s="86"/>
      <c r="O972" s="86"/>
      <c r="P972" s="86"/>
      <c r="Q972" s="86"/>
      <c r="R972" s="86"/>
      <c r="S972" s="86"/>
      <c r="T972" s="86"/>
      <c r="U972" s="86"/>
      <c r="V972" s="86"/>
      <c r="W972" s="86"/>
      <c r="X972" s="86"/>
      <c r="Y972" s="86"/>
      <c r="Z972" s="86"/>
      <c r="AA972" s="86"/>
      <c r="AB972" s="86"/>
      <c r="AC972" s="86"/>
      <c r="AD972" s="86"/>
      <c r="AE972" s="86"/>
      <c r="AF972" s="86"/>
      <c r="AG972" s="86"/>
      <c r="AH972" s="86"/>
      <c r="AI972" s="86"/>
      <c r="AJ972" s="86"/>
      <c r="AK972" s="86"/>
      <c r="AL972" s="86"/>
      <c r="AM972" s="86"/>
      <c r="AN972" s="86"/>
      <c r="AO972" s="86"/>
      <c r="AP972" s="86"/>
      <c r="AQ972" s="86"/>
      <c r="AR972" s="86"/>
      <c r="AS972" s="86"/>
      <c r="AT972" s="86"/>
      <c r="AU972" s="86"/>
      <c r="AV972" s="86"/>
      <c r="AW972" s="86"/>
      <c r="AX972" s="86"/>
      <c r="AY972" s="86"/>
      <c r="AZ972" s="86"/>
      <c r="BA972" s="86"/>
      <c r="BB972" s="86"/>
      <c r="BC972" s="86"/>
      <c r="BD972" s="86"/>
      <c r="BE972" s="86"/>
      <c r="BF972" s="86"/>
      <c r="BG972" s="86"/>
    </row>
    <row r="973">
      <c r="A973" s="86"/>
      <c r="B973" s="86"/>
      <c r="C973" s="86"/>
      <c r="D973" s="86"/>
      <c r="E973" s="86"/>
      <c r="F973" s="86"/>
      <c r="G973" s="86"/>
      <c r="H973" s="86"/>
      <c r="I973" s="86"/>
      <c r="J973" s="86"/>
      <c r="K973" s="86"/>
      <c r="L973" s="86"/>
      <c r="M973" s="86"/>
      <c r="N973" s="86"/>
      <c r="O973" s="86"/>
      <c r="P973" s="86"/>
      <c r="Q973" s="86"/>
      <c r="R973" s="86"/>
      <c r="S973" s="86"/>
      <c r="T973" s="86"/>
      <c r="U973" s="86"/>
      <c r="V973" s="86"/>
      <c r="W973" s="86"/>
      <c r="X973" s="86"/>
      <c r="Y973" s="86"/>
      <c r="Z973" s="86"/>
      <c r="AA973" s="86"/>
      <c r="AB973" s="86"/>
      <c r="AC973" s="86"/>
      <c r="AD973" s="86"/>
      <c r="AE973" s="86"/>
      <c r="AF973" s="86"/>
      <c r="AG973" s="86"/>
      <c r="AH973" s="86"/>
      <c r="AI973" s="86"/>
      <c r="AJ973" s="86"/>
      <c r="AK973" s="86"/>
      <c r="AL973" s="86"/>
      <c r="AM973" s="86"/>
      <c r="AN973" s="86"/>
      <c r="AO973" s="86"/>
      <c r="AP973" s="86"/>
      <c r="AQ973" s="86"/>
      <c r="AR973" s="86"/>
      <c r="AS973" s="86"/>
      <c r="AT973" s="86"/>
      <c r="AU973" s="86"/>
      <c r="AV973" s="86"/>
      <c r="AW973" s="86"/>
      <c r="AX973" s="86"/>
      <c r="AY973" s="86"/>
      <c r="AZ973" s="86"/>
      <c r="BA973" s="86"/>
      <c r="BB973" s="86"/>
      <c r="BC973" s="86"/>
      <c r="BD973" s="86"/>
      <c r="BE973" s="86"/>
      <c r="BF973" s="86"/>
      <c r="BG973" s="86"/>
    </row>
    <row r="974">
      <c r="A974" s="86"/>
      <c r="B974" s="86"/>
      <c r="C974" s="86"/>
      <c r="D974" s="86"/>
      <c r="E974" s="86"/>
      <c r="F974" s="86"/>
      <c r="G974" s="86"/>
      <c r="H974" s="86"/>
      <c r="I974" s="86"/>
      <c r="J974" s="86"/>
      <c r="K974" s="86"/>
      <c r="L974" s="86"/>
      <c r="M974" s="86"/>
      <c r="N974" s="86"/>
      <c r="O974" s="86"/>
      <c r="P974" s="86"/>
      <c r="Q974" s="86"/>
      <c r="R974" s="86"/>
      <c r="S974" s="86"/>
      <c r="T974" s="86"/>
      <c r="U974" s="86"/>
      <c r="V974" s="86"/>
      <c r="W974" s="86"/>
      <c r="X974" s="86"/>
      <c r="Y974" s="86"/>
      <c r="Z974" s="86"/>
      <c r="AA974" s="86"/>
      <c r="AB974" s="86"/>
      <c r="AC974" s="86"/>
      <c r="AD974" s="86"/>
      <c r="AE974" s="86"/>
      <c r="AF974" s="86"/>
      <c r="AG974" s="86"/>
      <c r="AH974" s="86"/>
      <c r="AI974" s="86"/>
      <c r="AJ974" s="86"/>
      <c r="AK974" s="86"/>
      <c r="AL974" s="86"/>
      <c r="AM974" s="86"/>
      <c r="AN974" s="86"/>
      <c r="AO974" s="86"/>
      <c r="AP974" s="86"/>
      <c r="AQ974" s="86"/>
      <c r="AR974" s="86"/>
      <c r="AS974" s="86"/>
      <c r="AT974" s="86"/>
      <c r="AU974" s="86"/>
      <c r="AV974" s="86"/>
      <c r="AW974" s="86"/>
      <c r="AX974" s="86"/>
      <c r="AY974" s="86"/>
      <c r="AZ974" s="86"/>
      <c r="BA974" s="86"/>
      <c r="BB974" s="86"/>
      <c r="BC974" s="86"/>
      <c r="BD974" s="86"/>
      <c r="BE974" s="86"/>
      <c r="BF974" s="86"/>
      <c r="BG974" s="86"/>
    </row>
    <row r="975">
      <c r="A975" s="86"/>
      <c r="B975" s="86"/>
      <c r="C975" s="86"/>
      <c r="D975" s="86"/>
      <c r="E975" s="86"/>
      <c r="F975" s="86"/>
      <c r="G975" s="86"/>
      <c r="H975" s="86"/>
      <c r="I975" s="86"/>
      <c r="J975" s="86"/>
      <c r="K975" s="86"/>
      <c r="L975" s="86"/>
      <c r="M975" s="86"/>
      <c r="N975" s="86"/>
      <c r="O975" s="86"/>
      <c r="P975" s="86"/>
      <c r="Q975" s="86"/>
      <c r="R975" s="86"/>
      <c r="S975" s="86"/>
      <c r="T975" s="86"/>
      <c r="U975" s="86"/>
      <c r="V975" s="86"/>
      <c r="W975" s="86"/>
      <c r="X975" s="86"/>
      <c r="Y975" s="86"/>
      <c r="Z975" s="86"/>
      <c r="AA975" s="86"/>
      <c r="AB975" s="86"/>
      <c r="AC975" s="86"/>
      <c r="AD975" s="86"/>
      <c r="AE975" s="86"/>
      <c r="AF975" s="86"/>
      <c r="AG975" s="86"/>
      <c r="AH975" s="86"/>
      <c r="AI975" s="86"/>
      <c r="AJ975" s="86"/>
      <c r="AK975" s="86"/>
      <c r="AL975" s="86"/>
      <c r="AM975" s="86"/>
      <c r="AN975" s="86"/>
      <c r="AO975" s="86"/>
      <c r="AP975" s="86"/>
      <c r="AQ975" s="86"/>
      <c r="AR975" s="86"/>
      <c r="AS975" s="86"/>
      <c r="AT975" s="86"/>
      <c r="AU975" s="86"/>
      <c r="AV975" s="86"/>
      <c r="AW975" s="86"/>
      <c r="AX975" s="86"/>
      <c r="AY975" s="86"/>
      <c r="AZ975" s="86"/>
      <c r="BA975" s="86"/>
      <c r="BB975" s="86"/>
      <c r="BC975" s="86"/>
      <c r="BD975" s="86"/>
      <c r="BE975" s="86"/>
      <c r="BF975" s="86"/>
      <c r="BG975" s="86"/>
    </row>
    <row r="976">
      <c r="A976" s="86"/>
      <c r="B976" s="86"/>
      <c r="C976" s="86"/>
      <c r="D976" s="86"/>
      <c r="E976" s="86"/>
      <c r="F976" s="86"/>
      <c r="G976" s="86"/>
      <c r="H976" s="86"/>
      <c r="I976" s="86"/>
      <c r="J976" s="86"/>
      <c r="K976" s="86"/>
      <c r="L976" s="86"/>
      <c r="M976" s="86"/>
      <c r="N976" s="86"/>
      <c r="O976" s="86"/>
      <c r="P976" s="86"/>
      <c r="Q976" s="86"/>
      <c r="R976" s="86"/>
      <c r="S976" s="86"/>
      <c r="T976" s="86"/>
      <c r="U976" s="86"/>
      <c r="V976" s="86"/>
      <c r="W976" s="86"/>
      <c r="X976" s="86"/>
      <c r="Y976" s="86"/>
      <c r="Z976" s="86"/>
      <c r="AA976" s="86"/>
      <c r="AB976" s="86"/>
      <c r="AC976" s="86"/>
      <c r="AD976" s="86"/>
      <c r="AE976" s="86"/>
      <c r="AF976" s="86"/>
      <c r="AG976" s="86"/>
      <c r="AH976" s="86"/>
      <c r="AI976" s="86"/>
      <c r="AJ976" s="86"/>
      <c r="AK976" s="86"/>
      <c r="AL976" s="86"/>
      <c r="AM976" s="86"/>
      <c r="AN976" s="86"/>
      <c r="AO976" s="86"/>
      <c r="AP976" s="86"/>
      <c r="AQ976" s="86"/>
      <c r="AR976" s="86"/>
      <c r="AS976" s="86"/>
      <c r="AT976" s="86"/>
      <c r="AU976" s="86"/>
      <c r="AV976" s="86"/>
      <c r="AW976" s="86"/>
      <c r="AX976" s="86"/>
      <c r="AY976" s="86"/>
      <c r="AZ976" s="86"/>
      <c r="BA976" s="86"/>
      <c r="BB976" s="86"/>
      <c r="BC976" s="86"/>
      <c r="BD976" s="86"/>
      <c r="BE976" s="86"/>
      <c r="BF976" s="86"/>
      <c r="BG976" s="86"/>
    </row>
    <row r="977">
      <c r="A977" s="86"/>
      <c r="B977" s="86"/>
      <c r="C977" s="86"/>
      <c r="D977" s="86"/>
      <c r="E977" s="86"/>
      <c r="F977" s="86"/>
      <c r="G977" s="86"/>
      <c r="H977" s="86"/>
      <c r="I977" s="86"/>
      <c r="J977" s="86"/>
      <c r="K977" s="86"/>
      <c r="L977" s="86"/>
      <c r="M977" s="86"/>
      <c r="N977" s="86"/>
      <c r="O977" s="86"/>
      <c r="P977" s="86"/>
      <c r="Q977" s="86"/>
      <c r="R977" s="86"/>
      <c r="S977" s="86"/>
      <c r="T977" s="86"/>
      <c r="U977" s="86"/>
      <c r="V977" s="86"/>
      <c r="W977" s="86"/>
      <c r="X977" s="86"/>
      <c r="Y977" s="86"/>
      <c r="Z977" s="86"/>
      <c r="AA977" s="86"/>
      <c r="AB977" s="86"/>
      <c r="AC977" s="86"/>
      <c r="AD977" s="86"/>
      <c r="AE977" s="86"/>
      <c r="AF977" s="86"/>
      <c r="AG977" s="86"/>
      <c r="AH977" s="86"/>
      <c r="AI977" s="86"/>
      <c r="AJ977" s="86"/>
      <c r="AK977" s="86"/>
      <c r="AL977" s="86"/>
      <c r="AM977" s="86"/>
      <c r="AN977" s="86"/>
      <c r="AO977" s="86"/>
      <c r="AP977" s="86"/>
      <c r="AQ977" s="86"/>
      <c r="AR977" s="86"/>
      <c r="AS977" s="86"/>
      <c r="AT977" s="86"/>
      <c r="AU977" s="86"/>
      <c r="AV977" s="86"/>
      <c r="AW977" s="86"/>
      <c r="AX977" s="86"/>
      <c r="AY977" s="86"/>
      <c r="AZ977" s="86"/>
      <c r="BA977" s="86"/>
      <c r="BB977" s="86"/>
      <c r="BC977" s="86"/>
      <c r="BD977" s="86"/>
      <c r="BE977" s="86"/>
      <c r="BF977" s="86"/>
      <c r="BG977" s="86"/>
    </row>
    <row r="978">
      <c r="A978" s="86"/>
      <c r="B978" s="86"/>
      <c r="C978" s="86"/>
      <c r="D978" s="86"/>
      <c r="E978" s="86"/>
      <c r="F978" s="86"/>
      <c r="G978" s="86"/>
      <c r="H978" s="86"/>
      <c r="I978" s="86"/>
      <c r="J978" s="86"/>
      <c r="K978" s="86"/>
      <c r="L978" s="86"/>
      <c r="M978" s="86"/>
      <c r="N978" s="86"/>
      <c r="O978" s="86"/>
      <c r="P978" s="86"/>
      <c r="Q978" s="86"/>
      <c r="R978" s="86"/>
      <c r="S978" s="86"/>
      <c r="T978" s="86"/>
      <c r="U978" s="86"/>
      <c r="V978" s="86"/>
      <c r="W978" s="86"/>
      <c r="X978" s="86"/>
      <c r="Y978" s="86"/>
      <c r="Z978" s="86"/>
      <c r="AA978" s="86"/>
      <c r="AB978" s="86"/>
      <c r="AC978" s="86"/>
      <c r="AD978" s="86"/>
      <c r="AE978" s="86"/>
      <c r="AF978" s="86"/>
      <c r="AG978" s="86"/>
      <c r="AH978" s="86"/>
      <c r="AI978" s="86"/>
      <c r="AJ978" s="86"/>
      <c r="AK978" s="86"/>
      <c r="AL978" s="86"/>
      <c r="AM978" s="86"/>
      <c r="AN978" s="86"/>
      <c r="AO978" s="86"/>
      <c r="AP978" s="86"/>
      <c r="AQ978" s="86"/>
      <c r="AR978" s="86"/>
      <c r="AS978" s="86"/>
      <c r="AT978" s="86"/>
      <c r="AU978" s="86"/>
      <c r="AV978" s="86"/>
      <c r="AW978" s="86"/>
      <c r="AX978" s="86"/>
      <c r="AY978" s="86"/>
      <c r="AZ978" s="86"/>
      <c r="BA978" s="86"/>
      <c r="BB978" s="86"/>
      <c r="BC978" s="86"/>
      <c r="BD978" s="86"/>
      <c r="BE978" s="86"/>
      <c r="BF978" s="86"/>
      <c r="BG978" s="86"/>
    </row>
    <row r="979">
      <c r="A979" s="86"/>
      <c r="B979" s="86"/>
      <c r="C979" s="86"/>
      <c r="D979" s="86"/>
      <c r="E979" s="86"/>
      <c r="F979" s="86"/>
      <c r="G979" s="86"/>
      <c r="H979" s="86"/>
      <c r="I979" s="86"/>
      <c r="J979" s="86"/>
      <c r="K979" s="86"/>
      <c r="L979" s="86"/>
      <c r="M979" s="86"/>
      <c r="N979" s="86"/>
      <c r="O979" s="86"/>
      <c r="P979" s="86"/>
      <c r="Q979" s="86"/>
      <c r="R979" s="86"/>
      <c r="S979" s="86"/>
      <c r="T979" s="86"/>
      <c r="U979" s="86"/>
      <c r="V979" s="86"/>
      <c r="W979" s="86"/>
      <c r="X979" s="86"/>
      <c r="Y979" s="86"/>
      <c r="Z979" s="86"/>
      <c r="AA979" s="86"/>
      <c r="AB979" s="86"/>
      <c r="AC979" s="86"/>
      <c r="AD979" s="86"/>
      <c r="AE979" s="86"/>
      <c r="AF979" s="86"/>
      <c r="AG979" s="86"/>
      <c r="AH979" s="86"/>
      <c r="AI979" s="86"/>
      <c r="AJ979" s="86"/>
      <c r="AK979" s="86"/>
      <c r="AL979" s="86"/>
      <c r="AM979" s="86"/>
      <c r="AN979" s="86"/>
      <c r="AO979" s="86"/>
      <c r="AP979" s="86"/>
      <c r="AQ979" s="86"/>
      <c r="AR979" s="86"/>
      <c r="AS979" s="86"/>
      <c r="AT979" s="86"/>
      <c r="AU979" s="86"/>
      <c r="AV979" s="86"/>
      <c r="AW979" s="86"/>
      <c r="AX979" s="86"/>
      <c r="AY979" s="86"/>
      <c r="AZ979" s="86"/>
      <c r="BA979" s="86"/>
      <c r="BB979" s="86"/>
      <c r="BC979" s="86"/>
      <c r="BD979" s="86"/>
      <c r="BE979" s="86"/>
      <c r="BF979" s="86"/>
      <c r="BG979" s="86"/>
    </row>
    <row r="980">
      <c r="A980" s="86"/>
      <c r="B980" s="86"/>
      <c r="C980" s="86"/>
      <c r="D980" s="86"/>
      <c r="E980" s="86"/>
      <c r="F980" s="86"/>
      <c r="G980" s="86"/>
      <c r="H980" s="86"/>
      <c r="I980" s="86"/>
      <c r="J980" s="86"/>
      <c r="K980" s="86"/>
      <c r="L980" s="86"/>
      <c r="M980" s="86"/>
      <c r="N980" s="86"/>
      <c r="O980" s="86"/>
      <c r="P980" s="86"/>
      <c r="Q980" s="86"/>
      <c r="R980" s="86"/>
      <c r="S980" s="86"/>
      <c r="T980" s="86"/>
      <c r="U980" s="86"/>
      <c r="V980" s="86"/>
      <c r="W980" s="86"/>
      <c r="X980" s="86"/>
      <c r="Y980" s="86"/>
      <c r="Z980" s="86"/>
      <c r="AA980" s="86"/>
      <c r="AB980" s="86"/>
      <c r="AC980" s="86"/>
      <c r="AD980" s="86"/>
      <c r="AE980" s="86"/>
      <c r="AF980" s="86"/>
      <c r="AG980" s="86"/>
      <c r="AH980" s="86"/>
      <c r="AI980" s="86"/>
      <c r="AJ980" s="86"/>
      <c r="AK980" s="86"/>
      <c r="AL980" s="86"/>
      <c r="AM980" s="86"/>
      <c r="AN980" s="86"/>
      <c r="AO980" s="86"/>
      <c r="AP980" s="86"/>
      <c r="AQ980" s="86"/>
      <c r="AR980" s="86"/>
      <c r="AS980" s="86"/>
      <c r="AT980" s="86"/>
      <c r="AU980" s="86"/>
      <c r="AV980" s="86"/>
      <c r="AW980" s="86"/>
      <c r="AX980" s="86"/>
      <c r="AY980" s="86"/>
      <c r="AZ980" s="86"/>
      <c r="BA980" s="86"/>
      <c r="BB980" s="86"/>
      <c r="BC980" s="86"/>
      <c r="BD980" s="86"/>
      <c r="BE980" s="86"/>
      <c r="BF980" s="86"/>
      <c r="BG980" s="86"/>
    </row>
    <row r="981">
      <c r="A981" s="86"/>
      <c r="B981" s="86"/>
      <c r="C981" s="86"/>
      <c r="D981" s="86"/>
      <c r="E981" s="86"/>
      <c r="F981" s="86"/>
      <c r="G981" s="86"/>
      <c r="H981" s="86"/>
      <c r="I981" s="86"/>
      <c r="J981" s="86"/>
      <c r="K981" s="86"/>
      <c r="L981" s="86"/>
      <c r="M981" s="86"/>
      <c r="N981" s="86"/>
      <c r="O981" s="86"/>
      <c r="P981" s="86"/>
      <c r="Q981" s="86"/>
      <c r="R981" s="86"/>
      <c r="S981" s="86"/>
      <c r="T981" s="86"/>
      <c r="U981" s="86"/>
      <c r="V981" s="86"/>
      <c r="W981" s="86"/>
      <c r="X981" s="86"/>
      <c r="Y981" s="86"/>
      <c r="Z981" s="86"/>
      <c r="AA981" s="86"/>
      <c r="AB981" s="86"/>
      <c r="AC981" s="86"/>
      <c r="AD981" s="86"/>
      <c r="AE981" s="86"/>
      <c r="AF981" s="86"/>
      <c r="AG981" s="86"/>
      <c r="AH981" s="86"/>
      <c r="AI981" s="86"/>
      <c r="AJ981" s="86"/>
      <c r="AK981" s="86"/>
      <c r="AL981" s="86"/>
      <c r="AM981" s="86"/>
      <c r="AN981" s="86"/>
      <c r="AO981" s="86"/>
      <c r="AP981" s="86"/>
      <c r="AQ981" s="86"/>
      <c r="AR981" s="86"/>
      <c r="AS981" s="86"/>
      <c r="AT981" s="86"/>
      <c r="AU981" s="86"/>
      <c r="AV981" s="86"/>
      <c r="AW981" s="86"/>
      <c r="AX981" s="86"/>
      <c r="AY981" s="86"/>
      <c r="AZ981" s="86"/>
      <c r="BA981" s="86"/>
      <c r="BB981" s="86"/>
      <c r="BC981" s="86"/>
      <c r="BD981" s="86"/>
      <c r="BE981" s="86"/>
      <c r="BF981" s="86"/>
      <c r="BG981" s="86"/>
    </row>
    <row r="982">
      <c r="A982" s="86"/>
      <c r="B982" s="86"/>
      <c r="C982" s="86"/>
      <c r="D982" s="86"/>
      <c r="E982" s="86"/>
      <c r="F982" s="86"/>
      <c r="G982" s="86"/>
      <c r="H982" s="86"/>
      <c r="I982" s="86"/>
      <c r="J982" s="86"/>
      <c r="K982" s="86"/>
      <c r="L982" s="86"/>
      <c r="M982" s="86"/>
      <c r="N982" s="86"/>
      <c r="O982" s="86"/>
      <c r="P982" s="86"/>
      <c r="Q982" s="86"/>
      <c r="R982" s="86"/>
      <c r="S982" s="86"/>
      <c r="T982" s="86"/>
      <c r="U982" s="86"/>
      <c r="V982" s="86"/>
      <c r="W982" s="86"/>
      <c r="X982" s="86"/>
      <c r="Y982" s="86"/>
      <c r="Z982" s="86"/>
      <c r="AA982" s="86"/>
      <c r="AB982" s="86"/>
      <c r="AC982" s="86"/>
      <c r="AD982" s="86"/>
      <c r="AE982" s="86"/>
      <c r="AF982" s="86"/>
      <c r="AG982" s="86"/>
      <c r="AH982" s="86"/>
      <c r="AI982" s="86"/>
      <c r="AJ982" s="86"/>
      <c r="AK982" s="86"/>
      <c r="AL982" s="86"/>
      <c r="AM982" s="86"/>
      <c r="AN982" s="86"/>
      <c r="AO982" s="86"/>
      <c r="AP982" s="86"/>
      <c r="AQ982" s="86"/>
      <c r="AR982" s="86"/>
      <c r="AS982" s="86"/>
      <c r="AT982" s="86"/>
      <c r="AU982" s="86"/>
      <c r="AV982" s="86"/>
      <c r="AW982" s="86"/>
      <c r="AX982" s="86"/>
      <c r="AY982" s="86"/>
      <c r="AZ982" s="86"/>
      <c r="BA982" s="86"/>
      <c r="BB982" s="86"/>
      <c r="BC982" s="86"/>
      <c r="BD982" s="86"/>
      <c r="BE982" s="86"/>
      <c r="BF982" s="86"/>
      <c r="BG982" s="86"/>
    </row>
    <row r="983">
      <c r="A983" s="86"/>
      <c r="B983" s="86"/>
      <c r="C983" s="86"/>
      <c r="D983" s="86"/>
      <c r="E983" s="86"/>
      <c r="F983" s="86"/>
      <c r="G983" s="86"/>
      <c r="H983" s="86"/>
      <c r="I983" s="86"/>
      <c r="J983" s="86"/>
      <c r="K983" s="86"/>
      <c r="L983" s="86"/>
      <c r="M983" s="86"/>
      <c r="N983" s="86"/>
      <c r="O983" s="86"/>
      <c r="P983" s="86"/>
      <c r="Q983" s="86"/>
      <c r="R983" s="86"/>
      <c r="S983" s="86"/>
      <c r="T983" s="86"/>
      <c r="U983" s="86"/>
      <c r="V983" s="86"/>
      <c r="W983" s="86"/>
      <c r="X983" s="86"/>
      <c r="Y983" s="86"/>
      <c r="Z983" s="86"/>
      <c r="AA983" s="86"/>
      <c r="AB983" s="86"/>
      <c r="AC983" s="86"/>
      <c r="AD983" s="86"/>
      <c r="AE983" s="86"/>
      <c r="AF983" s="86"/>
      <c r="AG983" s="86"/>
      <c r="AH983" s="86"/>
      <c r="AI983" s="86"/>
      <c r="AJ983" s="86"/>
      <c r="AK983" s="86"/>
      <c r="AL983" s="86"/>
      <c r="AM983" s="86"/>
      <c r="AN983" s="86"/>
      <c r="AO983" s="86"/>
      <c r="AP983" s="86"/>
      <c r="AQ983" s="86"/>
      <c r="AR983" s="86"/>
      <c r="AS983" s="86"/>
      <c r="AT983" s="86"/>
      <c r="AU983" s="86"/>
      <c r="AV983" s="86"/>
      <c r="AW983" s="86"/>
      <c r="AX983" s="86"/>
      <c r="AY983" s="86"/>
      <c r="AZ983" s="86"/>
      <c r="BA983" s="86"/>
      <c r="BB983" s="86"/>
      <c r="BC983" s="86"/>
      <c r="BD983" s="86"/>
      <c r="BE983" s="86"/>
      <c r="BF983" s="86"/>
      <c r="BG983" s="86"/>
    </row>
    <row r="984">
      <c r="A984" s="86"/>
      <c r="B984" s="86"/>
      <c r="C984" s="86"/>
      <c r="D984" s="86"/>
      <c r="E984" s="86"/>
      <c r="F984" s="86"/>
      <c r="G984" s="86"/>
      <c r="H984" s="86"/>
      <c r="I984" s="86"/>
      <c r="J984" s="86"/>
      <c r="K984" s="86"/>
      <c r="L984" s="86"/>
      <c r="M984" s="86"/>
      <c r="N984" s="86"/>
      <c r="O984" s="86"/>
      <c r="P984" s="86"/>
      <c r="Q984" s="86"/>
      <c r="R984" s="86"/>
      <c r="S984" s="86"/>
      <c r="T984" s="86"/>
      <c r="U984" s="86"/>
      <c r="V984" s="86"/>
      <c r="W984" s="86"/>
      <c r="X984" s="86"/>
      <c r="Y984" s="86"/>
      <c r="Z984" s="86"/>
      <c r="AA984" s="86"/>
      <c r="AB984" s="86"/>
      <c r="AC984" s="86"/>
      <c r="AD984" s="86"/>
      <c r="AE984" s="86"/>
      <c r="AF984" s="86"/>
      <c r="AG984" s="86"/>
      <c r="AH984" s="86"/>
      <c r="AI984" s="86"/>
      <c r="AJ984" s="86"/>
      <c r="AK984" s="86"/>
      <c r="AL984" s="86"/>
      <c r="AM984" s="86"/>
      <c r="AN984" s="86"/>
      <c r="AO984" s="86"/>
      <c r="AP984" s="86"/>
      <c r="AQ984" s="86"/>
      <c r="AR984" s="86"/>
      <c r="AS984" s="86"/>
      <c r="AT984" s="86"/>
      <c r="AU984" s="86"/>
      <c r="AV984" s="86"/>
      <c r="AW984" s="86"/>
      <c r="AX984" s="86"/>
      <c r="AY984" s="86"/>
      <c r="AZ984" s="86"/>
      <c r="BA984" s="86"/>
      <c r="BB984" s="86"/>
      <c r="BC984" s="86"/>
      <c r="BD984" s="86"/>
      <c r="BE984" s="86"/>
      <c r="BF984" s="86"/>
      <c r="BG984" s="86"/>
    </row>
    <row r="985">
      <c r="A985" s="86"/>
      <c r="B985" s="86"/>
      <c r="C985" s="86"/>
      <c r="D985" s="86"/>
      <c r="E985" s="86"/>
      <c r="F985" s="86"/>
      <c r="G985" s="86"/>
      <c r="H985" s="86"/>
      <c r="I985" s="86"/>
      <c r="J985" s="86"/>
      <c r="K985" s="86"/>
      <c r="L985" s="86"/>
      <c r="M985" s="86"/>
      <c r="N985" s="86"/>
      <c r="O985" s="86"/>
      <c r="P985" s="86"/>
      <c r="Q985" s="86"/>
      <c r="R985" s="86"/>
      <c r="S985" s="86"/>
      <c r="T985" s="86"/>
      <c r="U985" s="86"/>
      <c r="V985" s="86"/>
      <c r="W985" s="86"/>
      <c r="X985" s="86"/>
      <c r="Y985" s="86"/>
      <c r="Z985" s="86"/>
      <c r="AA985" s="86"/>
      <c r="AB985" s="86"/>
      <c r="AC985" s="86"/>
      <c r="AD985" s="86"/>
      <c r="AE985" s="86"/>
      <c r="AF985" s="86"/>
      <c r="AG985" s="86"/>
      <c r="AH985" s="86"/>
      <c r="AI985" s="86"/>
      <c r="AJ985" s="86"/>
      <c r="AK985" s="86"/>
      <c r="AL985" s="86"/>
      <c r="AM985" s="86"/>
      <c r="AN985" s="86"/>
      <c r="AO985" s="86"/>
      <c r="AP985" s="86"/>
      <c r="AQ985" s="86"/>
      <c r="AR985" s="86"/>
      <c r="AS985" s="86"/>
      <c r="AT985" s="86"/>
      <c r="AU985" s="86"/>
      <c r="AV985" s="86"/>
      <c r="AW985" s="86"/>
      <c r="AX985" s="86"/>
      <c r="AY985" s="86"/>
      <c r="AZ985" s="86"/>
      <c r="BA985" s="86"/>
      <c r="BB985" s="86"/>
      <c r="BC985" s="86"/>
      <c r="BD985" s="86"/>
      <c r="BE985" s="86"/>
      <c r="BF985" s="86"/>
      <c r="BG985" s="86"/>
    </row>
    <row r="986">
      <c r="A986" s="86"/>
      <c r="B986" s="86"/>
      <c r="C986" s="86"/>
      <c r="D986" s="86"/>
      <c r="E986" s="86"/>
      <c r="F986" s="86"/>
      <c r="G986" s="86"/>
      <c r="H986" s="86"/>
      <c r="I986" s="86"/>
      <c r="J986" s="86"/>
      <c r="K986" s="86"/>
      <c r="L986" s="86"/>
      <c r="M986" s="86"/>
      <c r="N986" s="86"/>
      <c r="O986" s="86"/>
      <c r="P986" s="86"/>
      <c r="Q986" s="86"/>
      <c r="R986" s="86"/>
      <c r="S986" s="86"/>
      <c r="T986" s="86"/>
      <c r="U986" s="86"/>
      <c r="V986" s="86"/>
      <c r="W986" s="86"/>
      <c r="X986" s="86"/>
      <c r="Y986" s="86"/>
      <c r="Z986" s="86"/>
      <c r="AA986" s="86"/>
      <c r="AB986" s="86"/>
      <c r="AC986" s="86"/>
      <c r="AD986" s="86"/>
      <c r="AE986" s="86"/>
      <c r="AF986" s="86"/>
      <c r="AG986" s="86"/>
      <c r="AH986" s="86"/>
      <c r="AI986" s="86"/>
      <c r="AJ986" s="86"/>
      <c r="AK986" s="86"/>
      <c r="AL986" s="86"/>
      <c r="AM986" s="86"/>
      <c r="AN986" s="86"/>
      <c r="AO986" s="86"/>
      <c r="AP986" s="86"/>
      <c r="AQ986" s="86"/>
      <c r="AR986" s="86"/>
      <c r="AS986" s="86"/>
      <c r="AT986" s="86"/>
      <c r="AU986" s="86"/>
      <c r="AV986" s="86"/>
      <c r="AW986" s="86"/>
      <c r="AX986" s="86"/>
      <c r="AY986" s="86"/>
      <c r="AZ986" s="86"/>
      <c r="BA986" s="86"/>
      <c r="BB986" s="86"/>
      <c r="BC986" s="86"/>
      <c r="BD986" s="86"/>
      <c r="BE986" s="86"/>
      <c r="BF986" s="86"/>
      <c r="BG986" s="86"/>
    </row>
    <row r="987">
      <c r="A987" s="86"/>
      <c r="B987" s="86"/>
      <c r="C987" s="86"/>
      <c r="D987" s="86"/>
      <c r="E987" s="86"/>
      <c r="F987" s="86"/>
      <c r="G987" s="86"/>
      <c r="H987" s="86"/>
      <c r="I987" s="86"/>
      <c r="J987" s="86"/>
      <c r="K987" s="86"/>
      <c r="L987" s="86"/>
      <c r="M987" s="86"/>
      <c r="N987" s="86"/>
      <c r="O987" s="86"/>
      <c r="P987" s="86"/>
      <c r="Q987" s="86"/>
      <c r="R987" s="86"/>
      <c r="S987" s="86"/>
      <c r="T987" s="86"/>
      <c r="U987" s="86"/>
      <c r="V987" s="86"/>
      <c r="W987" s="86"/>
      <c r="X987" s="86"/>
      <c r="Y987" s="86"/>
      <c r="Z987" s="86"/>
      <c r="AA987" s="86"/>
      <c r="AB987" s="86"/>
      <c r="AC987" s="86"/>
      <c r="AD987" s="86"/>
      <c r="AE987" s="86"/>
      <c r="AF987" s="86"/>
      <c r="AG987" s="86"/>
      <c r="AH987" s="86"/>
      <c r="AI987" s="86"/>
      <c r="AJ987" s="86"/>
      <c r="AK987" s="86"/>
      <c r="AL987" s="86"/>
      <c r="AM987" s="86"/>
      <c r="AN987" s="86"/>
      <c r="AO987" s="86"/>
      <c r="AP987" s="86"/>
      <c r="AQ987" s="86"/>
      <c r="AR987" s="86"/>
      <c r="AS987" s="86"/>
      <c r="AT987" s="86"/>
      <c r="AU987" s="86"/>
      <c r="AV987" s="86"/>
      <c r="AW987" s="86"/>
      <c r="AX987" s="86"/>
      <c r="AY987" s="86"/>
      <c r="AZ987" s="86"/>
      <c r="BA987" s="86"/>
      <c r="BB987" s="86"/>
      <c r="BC987" s="86"/>
      <c r="BD987" s="86"/>
      <c r="BE987" s="86"/>
      <c r="BF987" s="86"/>
      <c r="BG987" s="86"/>
    </row>
    <row r="988">
      <c r="A988" s="86"/>
      <c r="B988" s="86"/>
      <c r="C988" s="86"/>
      <c r="D988" s="86"/>
      <c r="E988" s="86"/>
      <c r="F988" s="86"/>
      <c r="G988" s="86"/>
      <c r="H988" s="86"/>
      <c r="I988" s="86"/>
      <c r="J988" s="86"/>
      <c r="K988" s="86"/>
      <c r="L988" s="86"/>
      <c r="M988" s="86"/>
      <c r="N988" s="86"/>
      <c r="O988" s="86"/>
      <c r="P988" s="86"/>
      <c r="Q988" s="86"/>
      <c r="R988" s="86"/>
      <c r="S988" s="86"/>
      <c r="T988" s="86"/>
      <c r="U988" s="86"/>
      <c r="V988" s="86"/>
      <c r="W988" s="86"/>
      <c r="X988" s="86"/>
      <c r="Y988" s="86"/>
      <c r="Z988" s="86"/>
      <c r="AA988" s="86"/>
      <c r="AB988" s="86"/>
      <c r="AC988" s="86"/>
      <c r="AD988" s="86"/>
      <c r="AE988" s="86"/>
      <c r="AF988" s="86"/>
      <c r="AG988" s="86"/>
      <c r="AH988" s="86"/>
      <c r="AI988" s="86"/>
      <c r="AJ988" s="86"/>
      <c r="AK988" s="86"/>
      <c r="AL988" s="86"/>
      <c r="AM988" s="86"/>
      <c r="AN988" s="86"/>
      <c r="AO988" s="86"/>
      <c r="AP988" s="86"/>
      <c r="AQ988" s="86"/>
      <c r="AR988" s="86"/>
      <c r="AS988" s="86"/>
      <c r="AT988" s="86"/>
      <c r="AU988" s="86"/>
      <c r="AV988" s="86"/>
      <c r="AW988" s="86"/>
      <c r="AX988" s="86"/>
      <c r="AY988" s="86"/>
      <c r="AZ988" s="86"/>
      <c r="BA988" s="86"/>
      <c r="BB988" s="86"/>
      <c r="BC988" s="86"/>
      <c r="BD988" s="86"/>
      <c r="BE988" s="86"/>
      <c r="BF988" s="86"/>
      <c r="BG988" s="86"/>
    </row>
    <row r="989">
      <c r="A989" s="86"/>
      <c r="B989" s="86"/>
      <c r="C989" s="86"/>
      <c r="D989" s="86"/>
      <c r="E989" s="86"/>
      <c r="F989" s="86"/>
      <c r="G989" s="86"/>
      <c r="H989" s="86"/>
      <c r="I989" s="86"/>
      <c r="J989" s="86"/>
      <c r="K989" s="86"/>
      <c r="L989" s="86"/>
      <c r="M989" s="86"/>
      <c r="N989" s="86"/>
      <c r="O989" s="86"/>
      <c r="P989" s="86"/>
      <c r="Q989" s="86"/>
      <c r="R989" s="86"/>
      <c r="S989" s="86"/>
      <c r="T989" s="86"/>
      <c r="U989" s="86"/>
      <c r="V989" s="86"/>
      <c r="W989" s="86"/>
      <c r="X989" s="86"/>
      <c r="Y989" s="86"/>
      <c r="Z989" s="86"/>
      <c r="AA989" s="86"/>
      <c r="AB989" s="86"/>
      <c r="AC989" s="86"/>
      <c r="AD989" s="86"/>
      <c r="AE989" s="86"/>
      <c r="AF989" s="86"/>
      <c r="AG989" s="86"/>
      <c r="AH989" s="86"/>
      <c r="AI989" s="86"/>
      <c r="AJ989" s="86"/>
      <c r="AK989" s="86"/>
      <c r="AL989" s="86"/>
      <c r="AM989" s="86"/>
      <c r="AN989" s="86"/>
      <c r="AO989" s="86"/>
      <c r="AP989" s="86"/>
      <c r="AQ989" s="86"/>
      <c r="AR989" s="86"/>
      <c r="AS989" s="86"/>
      <c r="AT989" s="86"/>
      <c r="AU989" s="86"/>
      <c r="AV989" s="86"/>
      <c r="AW989" s="86"/>
      <c r="AX989" s="86"/>
      <c r="AY989" s="86"/>
      <c r="AZ989" s="86"/>
      <c r="BA989" s="86"/>
      <c r="BB989" s="86"/>
      <c r="BC989" s="86"/>
      <c r="BD989" s="86"/>
      <c r="BE989" s="86"/>
      <c r="BF989" s="86"/>
      <c r="BG989" s="86"/>
    </row>
    <row r="990">
      <c r="A990" s="86"/>
      <c r="B990" s="86"/>
      <c r="C990" s="86"/>
      <c r="D990" s="86"/>
      <c r="E990" s="86"/>
      <c r="F990" s="86"/>
      <c r="G990" s="86"/>
      <c r="H990" s="86"/>
      <c r="I990" s="86"/>
      <c r="J990" s="86"/>
      <c r="K990" s="86"/>
      <c r="L990" s="86"/>
      <c r="M990" s="86"/>
      <c r="N990" s="86"/>
      <c r="O990" s="86"/>
      <c r="P990" s="86"/>
      <c r="Q990" s="86"/>
      <c r="R990" s="86"/>
      <c r="S990" s="86"/>
      <c r="T990" s="86"/>
      <c r="U990" s="86"/>
      <c r="V990" s="86"/>
      <c r="W990" s="86"/>
      <c r="X990" s="86"/>
      <c r="Y990" s="86"/>
      <c r="Z990" s="86"/>
      <c r="AA990" s="86"/>
      <c r="AB990" s="86"/>
      <c r="AC990" s="86"/>
      <c r="AD990" s="86"/>
      <c r="AE990" s="86"/>
      <c r="AF990" s="86"/>
      <c r="AG990" s="86"/>
      <c r="AH990" s="86"/>
      <c r="AI990" s="86"/>
      <c r="AJ990" s="86"/>
      <c r="AK990" s="86"/>
      <c r="AL990" s="86"/>
      <c r="AM990" s="86"/>
      <c r="AN990" s="86"/>
      <c r="AO990" s="86"/>
      <c r="AP990" s="86"/>
      <c r="AQ990" s="86"/>
      <c r="AR990" s="86"/>
      <c r="AS990" s="86"/>
      <c r="AT990" s="86"/>
      <c r="AU990" s="86"/>
      <c r="AV990" s="86"/>
      <c r="AW990" s="86"/>
      <c r="AX990" s="86"/>
      <c r="AY990" s="86"/>
      <c r="AZ990" s="86"/>
      <c r="BA990" s="86"/>
      <c r="BB990" s="86"/>
      <c r="BC990" s="86"/>
      <c r="BD990" s="86"/>
      <c r="BE990" s="86"/>
      <c r="BF990" s="86"/>
      <c r="BG990" s="86"/>
    </row>
    <row r="991">
      <c r="A991" s="86"/>
      <c r="B991" s="86"/>
      <c r="C991" s="86"/>
      <c r="D991" s="86"/>
      <c r="E991" s="86"/>
      <c r="F991" s="86"/>
      <c r="G991" s="86"/>
      <c r="H991" s="86"/>
      <c r="I991" s="86"/>
      <c r="J991" s="86"/>
      <c r="K991" s="86"/>
      <c r="L991" s="86"/>
      <c r="M991" s="86"/>
      <c r="N991" s="86"/>
      <c r="O991" s="86"/>
      <c r="P991" s="86"/>
      <c r="Q991" s="86"/>
      <c r="R991" s="86"/>
      <c r="S991" s="86"/>
      <c r="T991" s="86"/>
      <c r="U991" s="86"/>
      <c r="V991" s="86"/>
      <c r="W991" s="86"/>
      <c r="X991" s="86"/>
      <c r="Y991" s="86"/>
      <c r="Z991" s="86"/>
      <c r="AA991" s="86"/>
      <c r="AB991" s="86"/>
      <c r="AC991" s="86"/>
      <c r="AD991" s="86"/>
      <c r="AE991" s="86"/>
      <c r="AF991" s="86"/>
      <c r="AG991" s="86"/>
      <c r="AH991" s="86"/>
      <c r="AI991" s="86"/>
      <c r="AJ991" s="86"/>
      <c r="AK991" s="86"/>
      <c r="AL991" s="86"/>
      <c r="AM991" s="86"/>
      <c r="AN991" s="86"/>
      <c r="AO991" s="86"/>
      <c r="AP991" s="86"/>
      <c r="AQ991" s="86"/>
      <c r="AR991" s="86"/>
      <c r="AS991" s="86"/>
      <c r="AT991" s="86"/>
      <c r="AU991" s="86"/>
      <c r="AV991" s="86"/>
      <c r="AW991" s="86"/>
      <c r="AX991" s="86"/>
      <c r="AY991" s="86"/>
      <c r="AZ991" s="86"/>
      <c r="BA991" s="86"/>
      <c r="BB991" s="86"/>
      <c r="BC991" s="86"/>
      <c r="BD991" s="86"/>
      <c r="BE991" s="86"/>
      <c r="BF991" s="86"/>
      <c r="BG991" s="86"/>
    </row>
    <row r="992">
      <c r="A992" s="86"/>
      <c r="B992" s="86"/>
      <c r="C992" s="86"/>
      <c r="D992" s="86"/>
      <c r="E992" s="86"/>
      <c r="F992" s="86"/>
      <c r="G992" s="86"/>
      <c r="H992" s="86"/>
      <c r="I992" s="86"/>
      <c r="J992" s="86"/>
      <c r="K992" s="86"/>
      <c r="L992" s="86"/>
      <c r="M992" s="86"/>
      <c r="N992" s="86"/>
      <c r="O992" s="86"/>
      <c r="P992" s="86"/>
      <c r="Q992" s="86"/>
      <c r="R992" s="86"/>
      <c r="S992" s="86"/>
      <c r="T992" s="86"/>
      <c r="U992" s="86"/>
      <c r="V992" s="86"/>
      <c r="W992" s="86"/>
      <c r="X992" s="86"/>
      <c r="Y992" s="86"/>
      <c r="Z992" s="86"/>
      <c r="AA992" s="86"/>
      <c r="AB992" s="86"/>
      <c r="AC992" s="86"/>
      <c r="AD992" s="86"/>
      <c r="AE992" s="86"/>
      <c r="AF992" s="86"/>
      <c r="AG992" s="86"/>
      <c r="AH992" s="86"/>
      <c r="AI992" s="86"/>
      <c r="AJ992" s="86"/>
      <c r="AK992" s="86"/>
      <c r="AL992" s="86"/>
      <c r="AM992" s="86"/>
      <c r="AN992" s="86"/>
      <c r="AO992" s="86"/>
      <c r="AP992" s="86"/>
      <c r="AQ992" s="86"/>
      <c r="AR992" s="86"/>
      <c r="AS992" s="86"/>
      <c r="AT992" s="86"/>
      <c r="AU992" s="86"/>
      <c r="AV992" s="86"/>
      <c r="AW992" s="86"/>
      <c r="AX992" s="86"/>
      <c r="AY992" s="86"/>
      <c r="AZ992" s="86"/>
      <c r="BA992" s="86"/>
      <c r="BB992" s="86"/>
      <c r="BC992" s="86"/>
      <c r="BD992" s="86"/>
      <c r="BE992" s="86"/>
      <c r="BF992" s="86"/>
      <c r="BG992" s="86"/>
    </row>
    <row r="993">
      <c r="A993" s="86"/>
      <c r="B993" s="86"/>
      <c r="C993" s="86"/>
      <c r="D993" s="86"/>
      <c r="E993" s="86"/>
      <c r="F993" s="86"/>
      <c r="G993" s="86"/>
      <c r="H993" s="86"/>
      <c r="I993" s="86"/>
      <c r="J993" s="86"/>
      <c r="K993" s="86"/>
      <c r="L993" s="86"/>
      <c r="M993" s="86"/>
      <c r="N993" s="86"/>
      <c r="O993" s="86"/>
      <c r="P993" s="86"/>
      <c r="Q993" s="86"/>
      <c r="R993" s="86"/>
      <c r="S993" s="86"/>
      <c r="T993" s="86"/>
      <c r="U993" s="86"/>
      <c r="V993" s="86"/>
      <c r="W993" s="86"/>
      <c r="X993" s="86"/>
      <c r="Y993" s="86"/>
      <c r="Z993" s="86"/>
      <c r="AA993" s="86"/>
      <c r="AB993" s="86"/>
      <c r="AC993" s="86"/>
      <c r="AD993" s="86"/>
      <c r="AE993" s="86"/>
      <c r="AF993" s="86"/>
      <c r="AG993" s="86"/>
      <c r="AH993" s="86"/>
      <c r="AI993" s="86"/>
      <c r="AJ993" s="86"/>
      <c r="AK993" s="86"/>
      <c r="AL993" s="86"/>
      <c r="AM993" s="86"/>
      <c r="AN993" s="86"/>
      <c r="AO993" s="86"/>
      <c r="AP993" s="86"/>
      <c r="AQ993" s="86"/>
      <c r="AR993" s="86"/>
      <c r="AS993" s="86"/>
      <c r="AT993" s="86"/>
      <c r="AU993" s="86"/>
      <c r="AV993" s="86"/>
      <c r="AW993" s="86"/>
      <c r="AX993" s="86"/>
      <c r="AY993" s="86"/>
      <c r="AZ993" s="86"/>
      <c r="BA993" s="86"/>
      <c r="BB993" s="86"/>
      <c r="BC993" s="86"/>
      <c r="BD993" s="86"/>
      <c r="BE993" s="86"/>
      <c r="BF993" s="86"/>
      <c r="BG993" s="86"/>
    </row>
    <row r="994">
      <c r="A994" s="86"/>
      <c r="B994" s="86"/>
      <c r="C994" s="86"/>
      <c r="D994" s="86"/>
      <c r="E994" s="86"/>
      <c r="F994" s="86"/>
      <c r="G994" s="86"/>
      <c r="H994" s="86"/>
      <c r="I994" s="86"/>
      <c r="J994" s="86"/>
      <c r="K994" s="86"/>
      <c r="L994" s="86"/>
      <c r="M994" s="86"/>
      <c r="N994" s="86"/>
      <c r="O994" s="86"/>
      <c r="P994" s="86"/>
      <c r="Q994" s="86"/>
      <c r="R994" s="86"/>
      <c r="S994" s="86"/>
      <c r="T994" s="86"/>
      <c r="U994" s="86"/>
      <c r="V994" s="86"/>
      <c r="W994" s="86"/>
      <c r="X994" s="86"/>
      <c r="Y994" s="86"/>
      <c r="Z994" s="86"/>
      <c r="AA994" s="86"/>
      <c r="AB994" s="86"/>
      <c r="AC994" s="86"/>
      <c r="AD994" s="86"/>
      <c r="AE994" s="86"/>
      <c r="AF994" s="86"/>
      <c r="AG994" s="86"/>
      <c r="AH994" s="86"/>
      <c r="AI994" s="86"/>
      <c r="AJ994" s="86"/>
      <c r="AK994" s="86"/>
      <c r="AL994" s="86"/>
      <c r="AM994" s="86"/>
      <c r="AN994" s="86"/>
      <c r="AO994" s="86"/>
      <c r="AP994" s="86"/>
      <c r="AQ994" s="86"/>
      <c r="AR994" s="86"/>
      <c r="AS994" s="86"/>
      <c r="AT994" s="86"/>
      <c r="AU994" s="86"/>
      <c r="AV994" s="86"/>
      <c r="AW994" s="86"/>
      <c r="AX994" s="86"/>
      <c r="AY994" s="86"/>
      <c r="AZ994" s="86"/>
      <c r="BA994" s="86"/>
      <c r="BB994" s="86"/>
      <c r="BC994" s="86"/>
      <c r="BD994" s="86"/>
      <c r="BE994" s="86"/>
      <c r="BF994" s="86"/>
      <c r="BG994" s="86"/>
    </row>
    <row r="995">
      <c r="A995" s="86"/>
      <c r="B995" s="86"/>
      <c r="C995" s="86"/>
      <c r="D995" s="86"/>
      <c r="E995" s="86"/>
      <c r="F995" s="86"/>
      <c r="G995" s="86"/>
      <c r="H995" s="86"/>
      <c r="I995" s="86"/>
      <c r="J995" s="86"/>
      <c r="K995" s="86"/>
      <c r="L995" s="86"/>
      <c r="M995" s="86"/>
      <c r="N995" s="86"/>
      <c r="O995" s="86"/>
      <c r="P995" s="86"/>
      <c r="Q995" s="86"/>
      <c r="R995" s="86"/>
      <c r="S995" s="86"/>
      <c r="T995" s="86"/>
      <c r="U995" s="86"/>
      <c r="V995" s="86"/>
      <c r="W995" s="86"/>
      <c r="X995" s="86"/>
      <c r="Y995" s="86"/>
      <c r="Z995" s="86"/>
      <c r="AA995" s="86"/>
      <c r="AB995" s="86"/>
      <c r="AC995" s="86"/>
      <c r="AD995" s="86"/>
      <c r="AE995" s="86"/>
      <c r="AF995" s="86"/>
      <c r="AG995" s="86"/>
      <c r="AH995" s="86"/>
      <c r="AI995" s="86"/>
      <c r="AJ995" s="86"/>
      <c r="AK995" s="86"/>
      <c r="AL995" s="86"/>
      <c r="AM995" s="86"/>
      <c r="AN995" s="86"/>
      <c r="AO995" s="86"/>
      <c r="AP995" s="86"/>
      <c r="AQ995" s="86"/>
      <c r="AR995" s="86"/>
      <c r="AS995" s="86"/>
      <c r="AT995" s="86"/>
      <c r="AU995" s="86"/>
      <c r="AV995" s="86"/>
      <c r="AW995" s="86"/>
      <c r="AX995" s="86"/>
      <c r="AY995" s="86"/>
      <c r="AZ995" s="86"/>
      <c r="BA995" s="86"/>
      <c r="BB995" s="86"/>
      <c r="BC995" s="86"/>
      <c r="BD995" s="86"/>
      <c r="BE995" s="86"/>
      <c r="BF995" s="86"/>
      <c r="BG995" s="86"/>
    </row>
    <row r="996">
      <c r="A996" s="86"/>
      <c r="B996" s="86"/>
      <c r="C996" s="86"/>
      <c r="D996" s="86"/>
      <c r="E996" s="86"/>
      <c r="F996" s="86"/>
      <c r="G996" s="86"/>
      <c r="H996" s="86"/>
      <c r="I996" s="86"/>
      <c r="J996" s="86"/>
      <c r="K996" s="86"/>
      <c r="L996" s="86"/>
      <c r="M996" s="86"/>
      <c r="N996" s="86"/>
      <c r="O996" s="86"/>
      <c r="P996" s="86"/>
      <c r="Q996" s="86"/>
      <c r="R996" s="86"/>
      <c r="S996" s="86"/>
      <c r="T996" s="86"/>
      <c r="U996" s="86"/>
      <c r="V996" s="86"/>
      <c r="W996" s="86"/>
      <c r="X996" s="86"/>
      <c r="Y996" s="86"/>
      <c r="Z996" s="86"/>
      <c r="AA996" s="86"/>
      <c r="AB996" s="86"/>
      <c r="AC996" s="86"/>
      <c r="AD996" s="86"/>
      <c r="AE996" s="86"/>
      <c r="AF996" s="86"/>
      <c r="AG996" s="86"/>
      <c r="AH996" s="86"/>
      <c r="AI996" s="86"/>
      <c r="AJ996" s="86"/>
      <c r="AK996" s="86"/>
      <c r="AL996" s="86"/>
      <c r="AM996" s="86"/>
      <c r="AN996" s="86"/>
      <c r="AO996" s="86"/>
      <c r="AP996" s="86"/>
      <c r="AQ996" s="86"/>
      <c r="AR996" s="86"/>
      <c r="AS996" s="86"/>
      <c r="AT996" s="86"/>
      <c r="AU996" s="86"/>
      <c r="AV996" s="86"/>
      <c r="AW996" s="86"/>
      <c r="AX996" s="86"/>
      <c r="AY996" s="86"/>
      <c r="AZ996" s="86"/>
      <c r="BA996" s="86"/>
      <c r="BB996" s="86"/>
      <c r="BC996" s="86"/>
      <c r="BD996" s="86"/>
      <c r="BE996" s="86"/>
      <c r="BF996" s="86"/>
      <c r="BG996" s="86"/>
    </row>
    <row r="997">
      <c r="A997" s="86"/>
      <c r="B997" s="86"/>
      <c r="C997" s="86"/>
      <c r="D997" s="86"/>
      <c r="E997" s="86"/>
      <c r="F997" s="86"/>
      <c r="G997" s="86"/>
      <c r="H997" s="86"/>
      <c r="I997" s="86"/>
      <c r="J997" s="86"/>
      <c r="K997" s="86"/>
      <c r="L997" s="86"/>
      <c r="M997" s="86"/>
      <c r="N997" s="86"/>
      <c r="O997" s="86"/>
      <c r="P997" s="86"/>
      <c r="Q997" s="86"/>
      <c r="R997" s="86"/>
      <c r="S997" s="86"/>
      <c r="T997" s="86"/>
      <c r="U997" s="86"/>
      <c r="V997" s="86"/>
      <c r="W997" s="86"/>
      <c r="X997" s="86"/>
      <c r="Y997" s="86"/>
      <c r="Z997" s="86"/>
      <c r="AA997" s="86"/>
      <c r="AB997" s="86"/>
      <c r="AC997" s="86"/>
      <c r="AD997" s="86"/>
      <c r="AE997" s="86"/>
      <c r="AF997" s="86"/>
      <c r="AG997" s="86"/>
      <c r="AH997" s="86"/>
      <c r="AI997" s="86"/>
      <c r="AJ997" s="86"/>
      <c r="AK997" s="86"/>
      <c r="AL997" s="86"/>
      <c r="AM997" s="86"/>
      <c r="AN997" s="86"/>
      <c r="AO997" s="86"/>
      <c r="AP997" s="86"/>
      <c r="AQ997" s="86"/>
      <c r="AR997" s="86"/>
      <c r="AS997" s="86"/>
      <c r="AT997" s="86"/>
      <c r="AU997" s="86"/>
      <c r="AV997" s="86"/>
      <c r="AW997" s="86"/>
      <c r="AX997" s="86"/>
      <c r="AY997" s="86"/>
      <c r="AZ997" s="86"/>
      <c r="BA997" s="86"/>
      <c r="BB997" s="86"/>
      <c r="BC997" s="86"/>
      <c r="BD997" s="86"/>
      <c r="BE997" s="86"/>
      <c r="BF997" s="86"/>
      <c r="BG997" s="86"/>
    </row>
    <row r="998">
      <c r="A998" s="86"/>
      <c r="B998" s="86"/>
      <c r="C998" s="86"/>
      <c r="D998" s="86"/>
      <c r="E998" s="86"/>
      <c r="F998" s="86"/>
      <c r="G998" s="86"/>
      <c r="H998" s="86"/>
      <c r="I998" s="86"/>
      <c r="J998" s="86"/>
      <c r="K998" s="86"/>
      <c r="L998" s="86"/>
      <c r="M998" s="86"/>
      <c r="N998" s="86"/>
      <c r="O998" s="86"/>
      <c r="P998" s="86"/>
      <c r="Q998" s="86"/>
      <c r="R998" s="86"/>
      <c r="S998" s="86"/>
      <c r="T998" s="86"/>
      <c r="U998" s="86"/>
      <c r="V998" s="86"/>
      <c r="W998" s="86"/>
      <c r="X998" s="86"/>
      <c r="Y998" s="86"/>
      <c r="Z998" s="86"/>
      <c r="AA998" s="86"/>
      <c r="AB998" s="86"/>
      <c r="AC998" s="86"/>
      <c r="AD998" s="86"/>
      <c r="AE998" s="86"/>
      <c r="AF998" s="86"/>
      <c r="AG998" s="86"/>
      <c r="AH998" s="86"/>
      <c r="AI998" s="86"/>
      <c r="AJ998" s="86"/>
      <c r="AK998" s="86"/>
      <c r="AL998" s="86"/>
      <c r="AM998" s="86"/>
      <c r="AN998" s="86"/>
      <c r="AO998" s="86"/>
      <c r="AP998" s="86"/>
      <c r="AQ998" s="86"/>
      <c r="AR998" s="86"/>
      <c r="AS998" s="86"/>
      <c r="AT998" s="86"/>
      <c r="AU998" s="86"/>
      <c r="AV998" s="86"/>
      <c r="AW998" s="86"/>
      <c r="AX998" s="86"/>
      <c r="AY998" s="86"/>
      <c r="AZ998" s="86"/>
      <c r="BA998" s="86"/>
      <c r="BB998" s="86"/>
      <c r="BC998" s="86"/>
      <c r="BD998" s="86"/>
      <c r="BE998" s="86"/>
      <c r="BF998" s="86"/>
      <c r="BG998" s="86"/>
    </row>
    <row r="999">
      <c r="A999" s="86"/>
      <c r="B999" s="86"/>
      <c r="C999" s="86"/>
      <c r="D999" s="86"/>
      <c r="E999" s="86"/>
      <c r="F999" s="86"/>
      <c r="G999" s="86"/>
      <c r="H999" s="86"/>
      <c r="I999" s="86"/>
      <c r="J999" s="86"/>
      <c r="K999" s="86"/>
      <c r="L999" s="86"/>
      <c r="M999" s="86"/>
      <c r="N999" s="86"/>
      <c r="O999" s="86"/>
      <c r="P999" s="86"/>
      <c r="Q999" s="86"/>
      <c r="R999" s="86"/>
      <c r="S999" s="86"/>
      <c r="T999" s="86"/>
      <c r="U999" s="86"/>
      <c r="V999" s="86"/>
      <c r="W999" s="86"/>
      <c r="X999" s="86"/>
      <c r="Y999" s="86"/>
      <c r="Z999" s="86"/>
      <c r="AA999" s="86"/>
      <c r="AB999" s="86"/>
      <c r="AC999" s="86"/>
      <c r="AD999" s="86"/>
      <c r="AE999" s="86"/>
      <c r="AF999" s="86"/>
      <c r="AG999" s="86"/>
      <c r="AH999" s="86"/>
      <c r="AI999" s="86"/>
      <c r="AJ999" s="86"/>
      <c r="AK999" s="86"/>
      <c r="AL999" s="86"/>
      <c r="AM999" s="86"/>
      <c r="AN999" s="86"/>
      <c r="AO999" s="86"/>
      <c r="AP999" s="86"/>
      <c r="AQ999" s="86"/>
      <c r="AR999" s="86"/>
      <c r="AS999" s="86"/>
      <c r="AT999" s="86"/>
      <c r="AU999" s="86"/>
      <c r="AV999" s="86"/>
      <c r="AW999" s="86"/>
      <c r="AX999" s="86"/>
      <c r="AY999" s="86"/>
      <c r="AZ999" s="86"/>
      <c r="BA999" s="86"/>
      <c r="BB999" s="86"/>
      <c r="BC999" s="86"/>
      <c r="BD999" s="86"/>
      <c r="BE999" s="86"/>
      <c r="BF999" s="86"/>
      <c r="BG999" s="86"/>
    </row>
  </sheetData>
  <mergeCells count="10">
    <mergeCell ref="G1:AV1"/>
    <mergeCell ref="B1:F1"/>
    <mergeCell ref="AW1:BG1"/>
    <mergeCell ref="S2:X2"/>
    <mergeCell ref="Y2:AD2"/>
    <mergeCell ref="AK2:AP2"/>
    <mergeCell ref="AQ2:AV2"/>
    <mergeCell ref="M2:R2"/>
    <mergeCell ref="G2:L2"/>
    <mergeCell ref="AE2:AJ2"/>
  </mergeCells>
  <hyperlinks>
    <hyperlink r:id="rId1" ref="D5"/>
    <hyperlink r:id="rId2" ref="D6"/>
    <hyperlink r:id="rId3" ref="D7"/>
    <hyperlink r:id="rId4" ref="D8"/>
    <hyperlink r:id="rId5" ref="D9"/>
    <hyperlink r:id="rId6" ref="D10"/>
    <hyperlink r:id="rId7" ref="D11"/>
  </hyperlinks>
  <drawing r:id="rId8"/>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201" t="s">
        <v>7332</v>
      </c>
      <c r="B1" s="201" t="s">
        <v>7333</v>
      </c>
      <c r="C1" s="201" t="s">
        <v>7334</v>
      </c>
      <c r="D1" s="201" t="s">
        <v>7335</v>
      </c>
    </row>
    <row r="2">
      <c r="A2" s="201" t="s">
        <v>7336</v>
      </c>
      <c r="B2" s="201" t="s">
        <v>7337</v>
      </c>
      <c r="C2" s="201" t="s">
        <v>7338</v>
      </c>
      <c r="D2" s="201" t="s">
        <v>7339</v>
      </c>
      <c r="E2" s="201" t="s">
        <v>7340</v>
      </c>
    </row>
    <row r="3">
      <c r="A3" s="201" t="s">
        <v>7341</v>
      </c>
    </row>
    <row r="4">
      <c r="A4" s="201" t="s">
        <v>7342</v>
      </c>
    </row>
    <row r="5">
      <c r="A5" s="201" t="s">
        <v>7343</v>
      </c>
      <c r="B5" s="201" t="s">
        <v>7344</v>
      </c>
      <c r="C5" s="201" t="s">
        <v>7345</v>
      </c>
      <c r="D5" s="201" t="s">
        <v>7346</v>
      </c>
    </row>
    <row r="6">
      <c r="A6" s="201" t="s">
        <v>7347</v>
      </c>
      <c r="B6" s="201" t="s">
        <v>322</v>
      </c>
      <c r="C6" s="201" t="s">
        <v>7348</v>
      </c>
      <c r="D6" s="201" t="s">
        <v>7349</v>
      </c>
      <c r="E6" s="201" t="s">
        <v>7350</v>
      </c>
    </row>
    <row r="7">
      <c r="A7" s="201" t="s">
        <v>258</v>
      </c>
      <c r="B7" s="201" t="s">
        <v>7351</v>
      </c>
      <c r="C7" s="201" t="s">
        <v>7352</v>
      </c>
    </row>
    <row r="8">
      <c r="A8" s="201" t="s">
        <v>7353</v>
      </c>
      <c r="B8" s="201" t="s">
        <v>7354</v>
      </c>
      <c r="C8" s="201" t="s">
        <v>7355</v>
      </c>
      <c r="D8" s="201" t="s">
        <v>7356</v>
      </c>
    </row>
    <row r="9">
      <c r="A9" s="201" t="s">
        <v>7357</v>
      </c>
      <c r="B9" s="201" t="s">
        <v>7358</v>
      </c>
      <c r="C9" s="201" t="s">
        <v>7359</v>
      </c>
      <c r="D9" s="201" t="s">
        <v>7360</v>
      </c>
    </row>
    <row r="12">
      <c r="A12" s="201" t="s">
        <v>56</v>
      </c>
      <c r="B12" s="201" t="s">
        <v>7361</v>
      </c>
      <c r="C12" s="201" t="s">
        <v>7362</v>
      </c>
      <c r="D12" s="201" t="s">
        <v>7363</v>
      </c>
      <c r="E12" s="201" t="s">
        <v>7364</v>
      </c>
      <c r="F12" s="201" t="s">
        <v>7365</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1.29"/>
    <col customWidth="1" min="2" max="2" width="70.57"/>
  </cols>
  <sheetData>
    <row r="2">
      <c r="A2" s="201" t="s">
        <v>7366</v>
      </c>
      <c r="B2" s="201" t="s">
        <v>7367</v>
      </c>
      <c r="C2" s="201">
        <v>1.0</v>
      </c>
    </row>
    <row r="4">
      <c r="A4" s="201" t="s">
        <v>7368</v>
      </c>
      <c r="B4" s="201" t="s">
        <v>7369</v>
      </c>
    </row>
    <row r="7">
      <c r="A7" s="201" t="s">
        <v>7370</v>
      </c>
      <c r="B7" s="201" t="s">
        <v>7371</v>
      </c>
      <c r="C7" s="201">
        <v>1.0</v>
      </c>
    </row>
    <row r="12">
      <c r="A12" s="201" t="s">
        <v>7372</v>
      </c>
      <c r="B12" s="201" t="s">
        <v>7373</v>
      </c>
      <c r="C12" s="201">
        <v>1.0</v>
      </c>
    </row>
    <row r="13">
      <c r="B13" s="201" t="s">
        <v>7374</v>
      </c>
    </row>
    <row r="14">
      <c r="B14" s="201" t="s">
        <v>7375</v>
      </c>
    </row>
    <row r="17">
      <c r="A17" s="201" t="s">
        <v>7376</v>
      </c>
      <c r="B17" s="201" t="s">
        <v>7377</v>
      </c>
      <c r="C17" s="201">
        <v>1.0</v>
      </c>
    </row>
    <row r="18">
      <c r="B18" s="201" t="s">
        <v>7378</v>
      </c>
      <c r="C18" s="201">
        <v>2.0</v>
      </c>
    </row>
    <row r="19">
      <c r="B19" s="201" t="s">
        <v>7379</v>
      </c>
      <c r="C19" s="201">
        <v>1.0</v>
      </c>
    </row>
    <row r="22">
      <c r="A22" s="201" t="s">
        <v>7380</v>
      </c>
      <c r="B22" s="201" t="s">
        <v>7381</v>
      </c>
      <c r="C22" s="201">
        <v>1.0</v>
      </c>
    </row>
    <row r="23">
      <c r="B23" s="201" t="s">
        <v>7382</v>
      </c>
      <c r="C23" s="201">
        <v>1.0</v>
      </c>
    </row>
    <row r="24">
      <c r="B24" s="201" t="s">
        <v>7383</v>
      </c>
    </row>
    <row r="25">
      <c r="B25" s="201" t="s">
        <v>7384</v>
      </c>
    </row>
    <row r="27">
      <c r="A27" s="201" t="s">
        <v>7385</v>
      </c>
    </row>
    <row r="28">
      <c r="B28" s="201" t="s">
        <v>7386</v>
      </c>
    </row>
    <row r="29">
      <c r="B29" s="201" t="s">
        <v>7387</v>
      </c>
      <c r="C29" s="201">
        <v>1.0</v>
      </c>
    </row>
    <row r="31">
      <c r="A31" s="201" t="s">
        <v>7388</v>
      </c>
      <c r="B31" s="201" t="s">
        <v>7389</v>
      </c>
      <c r="C31" s="201">
        <v>1.0</v>
      </c>
    </row>
    <row r="32">
      <c r="B32" s="201" t="s">
        <v>7390</v>
      </c>
      <c r="C32" s="201">
        <v>1.0</v>
      </c>
    </row>
    <row r="33">
      <c r="B33" s="201" t="s">
        <v>7391</v>
      </c>
      <c r="C33" s="201">
        <v>1.0</v>
      </c>
    </row>
    <row r="34">
      <c r="B34" s="201" t="s">
        <v>7392</v>
      </c>
    </row>
    <row r="36">
      <c r="A36" s="201" t="s">
        <v>7393</v>
      </c>
      <c r="B36" s="201" t="s">
        <v>7386</v>
      </c>
    </row>
    <row r="37">
      <c r="B37" s="201" t="s">
        <v>7394</v>
      </c>
      <c r="C37" s="201">
        <v>1.0</v>
      </c>
    </row>
    <row r="38">
      <c r="B38" s="201" t="s">
        <v>7395</v>
      </c>
      <c r="C38" s="201">
        <v>1.0</v>
      </c>
    </row>
    <row r="39">
      <c r="B39" s="201" t="s">
        <v>7396</v>
      </c>
    </row>
    <row r="40">
      <c r="B40" s="201" t="s">
        <v>7397</v>
      </c>
    </row>
    <row r="41">
      <c r="B41" s="201" t="s">
        <v>7398</v>
      </c>
      <c r="C41" s="201">
        <v>1.0</v>
      </c>
    </row>
    <row r="43">
      <c r="A43" s="201" t="s">
        <v>7399</v>
      </c>
    </row>
    <row r="44">
      <c r="B44" s="201" t="s">
        <v>7400</v>
      </c>
      <c r="C44" s="201">
        <v>2.0</v>
      </c>
    </row>
    <row r="45">
      <c r="B45" s="201" t="s">
        <v>7392</v>
      </c>
    </row>
    <row r="47">
      <c r="A47" s="201" t="s">
        <v>7401</v>
      </c>
      <c r="B47" s="201" t="s">
        <v>7386</v>
      </c>
    </row>
    <row r="48">
      <c r="B48" s="201" t="s">
        <v>7402</v>
      </c>
      <c r="C48" s="201">
        <v>1.0</v>
      </c>
    </row>
    <row r="50">
      <c r="A50" s="201" t="s">
        <v>7403</v>
      </c>
      <c r="B50" s="201" t="s">
        <v>7404</v>
      </c>
      <c r="C50" s="201">
        <v>1.0</v>
      </c>
    </row>
    <row r="51">
      <c r="B51" s="201" t="s">
        <v>25</v>
      </c>
      <c r="C51" s="201">
        <v>2.0</v>
      </c>
    </row>
    <row r="52">
      <c r="B52" s="201" t="s">
        <v>7405</v>
      </c>
    </row>
    <row r="53">
      <c r="B53" s="201" t="s">
        <v>7406</v>
      </c>
    </row>
    <row r="54">
      <c r="B54" s="201" t="s">
        <v>7407</v>
      </c>
    </row>
    <row r="56">
      <c r="A56" s="201" t="s">
        <v>7408</v>
      </c>
      <c r="C56" s="201">
        <v>1.0</v>
      </c>
    </row>
    <row r="57">
      <c r="A57" s="201" t="s">
        <v>7409</v>
      </c>
      <c r="C57" s="201">
        <v>1.0</v>
      </c>
    </row>
    <row r="58">
      <c r="A58" s="201" t="s">
        <v>7410</v>
      </c>
      <c r="C58" s="201">
        <v>1.0</v>
      </c>
    </row>
    <row r="60">
      <c r="A60" s="201" t="s">
        <v>7411</v>
      </c>
      <c r="B60" s="201" t="s">
        <v>7412</v>
      </c>
      <c r="C60" s="201">
        <v>3.0</v>
      </c>
    </row>
    <row r="61">
      <c r="B61" s="201" t="s">
        <v>7413</v>
      </c>
    </row>
    <row r="62">
      <c r="B62" s="201" t="s">
        <v>7414</v>
      </c>
    </row>
    <row r="63">
      <c r="B63" s="201" t="s">
        <v>7415</v>
      </c>
    </row>
    <row r="64">
      <c r="B64" s="201" t="s">
        <v>7416</v>
      </c>
    </row>
    <row r="65">
      <c r="B65" s="201" t="s">
        <v>7417</v>
      </c>
    </row>
    <row r="66">
      <c r="B66" s="201" t="s">
        <v>7418</v>
      </c>
      <c r="C66" s="201">
        <v>2.0</v>
      </c>
    </row>
    <row r="67">
      <c r="B67" s="201" t="s">
        <v>7419</v>
      </c>
    </row>
    <row r="68">
      <c r="B68" s="201" t="s">
        <v>7420</v>
      </c>
    </row>
    <row r="70">
      <c r="A70" s="201" t="s">
        <v>7421</v>
      </c>
      <c r="B70" s="201" t="s">
        <v>7422</v>
      </c>
      <c r="C70" s="201">
        <v>3.0</v>
      </c>
    </row>
    <row r="71">
      <c r="B71" s="201" t="s">
        <v>7423</v>
      </c>
      <c r="C71" s="201">
        <v>7.0</v>
      </c>
    </row>
    <row r="72">
      <c r="B72" s="201" t="s">
        <v>7424</v>
      </c>
      <c r="C72" s="201">
        <v>5.0</v>
      </c>
    </row>
    <row r="73">
      <c r="B73" s="201" t="s">
        <v>7425</v>
      </c>
      <c r="C73" s="201">
        <v>2.0</v>
      </c>
    </row>
    <row r="74">
      <c r="B74" s="201" t="s">
        <v>7426</v>
      </c>
      <c r="C74" s="201">
        <v>2.0</v>
      </c>
    </row>
    <row r="76">
      <c r="A76" s="201" t="s">
        <v>7427</v>
      </c>
      <c r="C76" s="201">
        <v>3.0</v>
      </c>
    </row>
  </sheetData>
  <drawing r:id="rId1"/>
</worksheet>
</file>