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ja 1" sheetId="1" r:id="rId3"/>
  </sheets>
  <definedNames/>
  <calcPr/>
</workbook>
</file>

<file path=xl/sharedStrings.xml><?xml version="1.0" encoding="utf-8"?>
<sst xmlns="http://schemas.openxmlformats.org/spreadsheetml/2006/main" count="3344" uniqueCount="2234">
  <si>
    <t>RAZÓN SOCIAL</t>
  </si>
  <si>
    <t>DESCRICPIÓN</t>
  </si>
  <si>
    <t>SITIO WEB</t>
  </si>
  <si>
    <t>CALLE</t>
  </si>
  <si>
    <t>CIUDAD</t>
  </si>
  <si>
    <t>LOCALIDAD/ REGION</t>
  </si>
  <si>
    <t>PAÍS</t>
  </si>
  <si>
    <t>AÑO INICIO FISCAL</t>
  </si>
  <si>
    <t>AÑO CIERRE FISCAL</t>
  </si>
  <si>
    <t>NOMBRE PRODUCTO</t>
  </si>
  <si>
    <t>VERSIÓN PRODUCTO</t>
  </si>
  <si>
    <t>DESCRIPCIÓN</t>
  </si>
  <si>
    <t>SITIO WEB PRODUCTO</t>
  </si>
  <si>
    <t>CONTACTO COMERCIAL-NOMBRE Y APELLIDO</t>
  </si>
  <si>
    <t>CONTACTO COMERCIAL-CARGO/FUNCIÓN</t>
  </si>
  <si>
    <t>CONTACTO COMERCIAL-TELÉFONO</t>
  </si>
  <si>
    <t>CONTACTO COMERCIAL-EMAIL</t>
  </si>
  <si>
    <t>CONTACTO PRODUCTO-NOMBRE Y APELLIDO</t>
  </si>
  <si>
    <t>CONTACTO PRODUCTO-CARGO/FUNCIÓN</t>
  </si>
  <si>
    <t>CONTACTO PRODUCTO-TELÉFONO</t>
  </si>
  <si>
    <t>CONTACTO PRODUCTO-EMAIL</t>
  </si>
  <si>
    <t>Finnegans S.A</t>
  </si>
  <si>
    <t>Empresa Argentina desarrolladora de software de gestión para empresas</t>
  </si>
  <si>
    <t>http://www.finnegans.com.ar/</t>
  </si>
  <si>
    <t>Virrey del Pino 2166</t>
  </si>
  <si>
    <t>Buenos Aires</t>
  </si>
  <si>
    <t>CABA</t>
  </si>
  <si>
    <t>Argentina</t>
  </si>
  <si>
    <t xml:space="preserve">Ceres </t>
  </si>
  <si>
    <t>Teamplace</t>
  </si>
  <si>
    <t>Ceres Teamplace es la plataforma ERP y Web 2.0 más avanzada de la región: resuelve las necesidades de planeamiento y control de gestión de todo tipo de empresas, y agrega mecanismos de colaboración, gestión de contenidos y tableros de comando de última generación. Todo, en una plataforma full web que no requiere de instalación de aplicaciones clientes, y que funciona bajo cualquier browser moderno en cualquiera de los sistemas operativos de uso en la actualidad.</t>
  </si>
  <si>
    <t>http://www.finneg.com/sistema-de-gestion-ceres-servicios.php</t>
  </si>
  <si>
    <t>Matías Stortini</t>
  </si>
  <si>
    <t>Gerente Comercial</t>
  </si>
  <si>
    <t xml:space="preserve">4103-2100 </t>
  </si>
  <si>
    <t>mstortini@finnegans.com.ar</t>
  </si>
  <si>
    <t>Dintec Consulting</t>
  </si>
  <si>
    <t>Consultoria en TI y Partners de SAP</t>
  </si>
  <si>
    <t>www.dintec.com</t>
  </si>
  <si>
    <t>Guillermo Gonzalez Camarena Piso 1</t>
  </si>
  <si>
    <t>Mexico DF</t>
  </si>
  <si>
    <t>DF</t>
  </si>
  <si>
    <t>Mexico</t>
  </si>
  <si>
    <t>Enero</t>
  </si>
  <si>
    <t>Diciembre</t>
  </si>
  <si>
    <t>SAP ERPs para Pymes</t>
  </si>
  <si>
    <t>SAP ByDesign</t>
  </si>
  <si>
    <t>SAP ByDesign es el nuevo Cloud ERP de SAP</t>
  </si>
  <si>
    <t>(52)55-52927878</t>
  </si>
  <si>
    <t>info-mex@dintec.com</t>
  </si>
  <si>
    <t>Axton S.A.</t>
  </si>
  <si>
    <t>www.axtonit.com</t>
  </si>
  <si>
    <t>Rivadavia 893 Piso 8</t>
  </si>
  <si>
    <t>KTNa</t>
  </si>
  <si>
    <t>Plataforma de Negocios</t>
  </si>
  <si>
    <t>Adolfo Visciglio</t>
  </si>
  <si>
    <t>011 15 40712488</t>
  </si>
  <si>
    <t>avisciglio@axton.com.ar</t>
  </si>
  <si>
    <t>Guillermo Leguizamon</t>
  </si>
  <si>
    <t>Gerente de Desarrollo</t>
  </si>
  <si>
    <t>011 4343-3555</t>
  </si>
  <si>
    <t>gleguizamon@axton.com.ar</t>
  </si>
  <si>
    <t>EPICOR SOFTWARE CORPORATION</t>
  </si>
  <si>
    <t>Epicor es un lider global dedicado a suministrar soluciones de software empresarial para las industrias de manufactura, distribución, venta al detalle, hospitalidad y servicios.</t>
  </si>
  <si>
    <t>www.epicor.com/lac</t>
  </si>
  <si>
    <t>18200 Von Karman Avenue Suite 1000</t>
  </si>
  <si>
    <t>Irvine</t>
  </si>
  <si>
    <t>California</t>
  </si>
  <si>
    <t>Estados Unidos</t>
  </si>
  <si>
    <t>EPICOR ERP</t>
  </si>
  <si>
    <t>9,05</t>
  </si>
  <si>
    <t>Epicor ERP la solución de  planeación de recursos empresariales (ERP) de siguiente generación, combina Web 2.0 con True SOA ™ de Epicor, una arquitectura empresarial flexible y colaborativa que satisface las necesidades de cualquier empresa independientemente del país, industria o dispositivo - posibilitando las "Empresas sin Límites". Epicor ERP cuenta con numerosas capacidades integrales que administran el flujo de los procesos en toda la empresa permitiendo un intercambio transparente de la información y mejorando la experiencia del usuario.</t>
  </si>
  <si>
    <t>epicor.com</t>
  </si>
  <si>
    <t>Dora Guerrero</t>
  </si>
  <si>
    <t>Gerente de Marketing - LAC</t>
  </si>
  <si>
    <t>52.81.15517100</t>
  </si>
  <si>
    <t>lacinfo@epicor.com</t>
  </si>
  <si>
    <t>Pedro Garza</t>
  </si>
  <si>
    <t>Ingeniero de Sistemas</t>
  </si>
  <si>
    <t>52.81.1551.7100</t>
  </si>
  <si>
    <t>Intelisis Software SA de CV</t>
  </si>
  <si>
    <t>Desarrollo e implementación de solución Intelisis ERP</t>
  </si>
  <si>
    <t>www.intelisis.com</t>
  </si>
  <si>
    <t>Av. Paseo de la Reforma 2654 ,PH. Col. Lomas Altas</t>
  </si>
  <si>
    <t xml:space="preserve">Distrito Federal </t>
  </si>
  <si>
    <t xml:space="preserve">México </t>
  </si>
  <si>
    <t>Julio</t>
  </si>
  <si>
    <t>Junio</t>
  </si>
  <si>
    <t>Intelisis ERP</t>
  </si>
  <si>
    <t>ERP, CRM, BI</t>
  </si>
  <si>
    <t>Christian Terrón Navarrete</t>
  </si>
  <si>
    <t>Contents &amp; Market Research Manager</t>
  </si>
  <si>
    <t>5081-1212 ext 6338</t>
  </si>
  <si>
    <t>cterron@intelisis.com</t>
  </si>
  <si>
    <t>Alejandro Rodríguez del Peón</t>
  </si>
  <si>
    <t>Corporate Marketing Manager</t>
  </si>
  <si>
    <t>5081-1212 ext 6306</t>
  </si>
  <si>
    <t>adelpeon@intelisis.com</t>
  </si>
  <si>
    <t>NeuralSoft SRL</t>
  </si>
  <si>
    <t>Empresa dedicada al desarrollo y distribución de soluciones de software para empresas</t>
  </si>
  <si>
    <t>www.neuralsoft.com</t>
  </si>
  <si>
    <t>Presidente Roca 1626</t>
  </si>
  <si>
    <t>Rosario</t>
  </si>
  <si>
    <t>Santa Fe</t>
  </si>
  <si>
    <t>Plataforma Tecnológica Presea</t>
  </si>
  <si>
    <t>Germán Viceconti</t>
  </si>
  <si>
    <t>Coordinador General de Nuevos Negocios</t>
  </si>
  <si>
    <t>54 11 40000777 / + 54 9 11 68351859</t>
  </si>
  <si>
    <t>german.viceconti@neuralsoft.com</t>
  </si>
  <si>
    <t>Symbolic Systems SRL</t>
  </si>
  <si>
    <t>Creadores de Netpack (ERP, MRP, RH, EMR) y TWAFA (Arquitectura de Desarrollo de Aplicaciones Basadas en Workflow Transaccional).  Consultoría e Implementación.</t>
  </si>
  <si>
    <t>www.symbolic.com.ar</t>
  </si>
  <si>
    <t>José Ingenieros 1185 1 piso</t>
  </si>
  <si>
    <t>La Lucila</t>
  </si>
  <si>
    <t>Netpack</t>
  </si>
  <si>
    <t xml:space="preserve">ERP basado en procesos (no modular); BPM y Workflow, integrando MRP, RH y EMR.  </t>
  </si>
  <si>
    <t>http://www.symbolic.com.ar</t>
  </si>
  <si>
    <t>Marcela Militano</t>
  </si>
  <si>
    <t>marcelam@symbolic.com.ar</t>
  </si>
  <si>
    <t>Osvaldo Dellacanónica</t>
  </si>
  <si>
    <t>Socio Gerente</t>
  </si>
  <si>
    <t>osvaldod@symbolic.com.ar</t>
  </si>
  <si>
    <t>IFSAR SA</t>
  </si>
  <si>
    <t>http://www.ifsworld.com/?sc_lang=es-AR</t>
  </si>
  <si>
    <t>Alicia Moreau de Justo 1120  Of. 306 A</t>
  </si>
  <si>
    <t>Ciudad de Autonoma de Buenos Aires</t>
  </si>
  <si>
    <t>Abril</t>
  </si>
  <si>
    <t>Marzo</t>
  </si>
  <si>
    <t>IFS Applications</t>
  </si>
  <si>
    <t>Soluciones para la Empresa Agil basado en una estructura de objetos y componentes orientados a servicios (SOA). Fácil de usar y por sus características agiliza su negocio y le ayuda en la gestión de cuatro procesos clave: activos &amp; servicios, proyectos, fabricación y cadena de suministro. Todo ello, en un completo ERP que le permite convertir los desafíos en oportunidades</t>
  </si>
  <si>
    <t>www.ifsworld.com</t>
  </si>
  <si>
    <t>Juan Carlos Vottero</t>
  </si>
  <si>
    <t>Director Comercial</t>
  </si>
  <si>
    <t>011-15-6531-4450</t>
  </si>
  <si>
    <t>juan.vottero@ifsar.com.ar</t>
  </si>
  <si>
    <t>Julio Manavella</t>
  </si>
  <si>
    <t>Presidente</t>
  </si>
  <si>
    <t>011-15.67598602</t>
  </si>
  <si>
    <t>julio.manavella@ifsar.com.ar</t>
  </si>
  <si>
    <t>Ability Data Services S.A.</t>
  </si>
  <si>
    <t>Servicios Informaticos Aplicaciones de Software Empresarial. Outsourcing - Servicios en la Nube - Hosting Cloud</t>
  </si>
  <si>
    <t>www.ability.com.co</t>
  </si>
  <si>
    <t>Carrera 14 No. 85 - 68 Oficina 304</t>
  </si>
  <si>
    <t>Bogota</t>
  </si>
  <si>
    <t>Cundinamarca</t>
  </si>
  <si>
    <t>Colombia</t>
  </si>
  <si>
    <t>Microsoft Dynamics AX / NAV</t>
  </si>
  <si>
    <t>ERP</t>
  </si>
  <si>
    <t xml:space="preserve">Joaquin Miranda </t>
  </si>
  <si>
    <t>Director</t>
  </si>
  <si>
    <t>Tel Oficina: 571 621 9177 Cell: 57 314 443 3978</t>
  </si>
  <si>
    <t>jmiranda@ability.com.co</t>
  </si>
  <si>
    <t>Ardison Software &amp; Consulting</t>
  </si>
  <si>
    <t>Somos una empresa creada en Argentina en 1974 con el objetivo de brindar a sus clientes Soluciones tecnológicas para el manejo integral de su negocio.
Actualmente toda esa experiencia se encuentra reflejada en nuestro ERP Arballon Business Software, y en toda la línea de productos y soluciones complementarias que la componen</t>
  </si>
  <si>
    <t>www.ardison.com</t>
  </si>
  <si>
    <t>25 de Mayo 596 7 piso.</t>
  </si>
  <si>
    <t>C.A.B.A</t>
  </si>
  <si>
    <t>Arballon Business Software</t>
  </si>
  <si>
    <t>V.10</t>
  </si>
  <si>
    <t>La Línea de Soluciones Arballon Business Software hoy extiende las fronteras más allá de los requerimientos básicos de un ERP.A las Soluciones Básicas se pueden ir sumando complementos que harán de la plataforma tecnológica la Solución justa a las necesidades de su compañía
Las verticalizaciones de Arballon gestionan desde el ERP, la operación completa de la industria Primaria, desde el Campo hasta el producto comercializable permitiendo desarrollar una estrategia de Trazabilidad total de sus productos, y abriendo puertas al comercio internacional.</t>
  </si>
  <si>
    <t>Lic. Elizabeth Romero</t>
  </si>
  <si>
    <t>Comercial</t>
  </si>
  <si>
    <t>011 4312 8722</t>
  </si>
  <si>
    <t>eromero@ardison.com</t>
  </si>
  <si>
    <t>Edisa</t>
  </si>
  <si>
    <t>Empresa desarrolladora del software de gestion Libra</t>
  </si>
  <si>
    <t>www.edisa.com</t>
  </si>
  <si>
    <t>C/Moscatelar 1-N</t>
  </si>
  <si>
    <t>Madrid</t>
  </si>
  <si>
    <t>España</t>
  </si>
  <si>
    <t>Libra</t>
  </si>
  <si>
    <t>Carlos Suarez Rey</t>
  </si>
  <si>
    <t>Director Gerente</t>
  </si>
  <si>
    <t>34-91-3004880</t>
  </si>
  <si>
    <t>carlos.suarez@edisa.com</t>
  </si>
  <si>
    <t>Ramon Fernandez Salgado</t>
  </si>
  <si>
    <t>Director Técnico</t>
  </si>
  <si>
    <t>ramon.fernandez@edisa.com</t>
  </si>
  <si>
    <t>Diltacross Argentina S.A. - Gaci Group</t>
  </si>
  <si>
    <t>Empresa nacional, en el mercado desde 1993</t>
  </si>
  <si>
    <t>www.gaci.com.ar</t>
  </si>
  <si>
    <t>Moreno 4745</t>
  </si>
  <si>
    <t>Caseros</t>
  </si>
  <si>
    <t>Gaci ERP</t>
  </si>
  <si>
    <t>ERP + BI con fuerte enfoque en manufactura y consumo masivo</t>
  </si>
  <si>
    <t>Fernando Julio Dinardo</t>
  </si>
  <si>
    <t>Gerente de Marketing</t>
  </si>
  <si>
    <t>4008 - 8020</t>
  </si>
  <si>
    <t>fdinardo@gaci.com.ar</t>
  </si>
  <si>
    <t>INTELIGENCIA Y TECNOLOGIA S.A.</t>
  </si>
  <si>
    <t>www.plataforma.net.ar</t>
  </si>
  <si>
    <t>Montevideo 770 9</t>
  </si>
  <si>
    <t>Septiembre</t>
  </si>
  <si>
    <t>Agosto</t>
  </si>
  <si>
    <t>PLATAFORMA ERP</t>
  </si>
  <si>
    <t>6.0.20</t>
  </si>
  <si>
    <t>Eduardo Kirchuk</t>
  </si>
  <si>
    <t>Gerente General Red Plataforma</t>
  </si>
  <si>
    <t>ekir@intecsoft.com.ar</t>
  </si>
  <si>
    <t>Siges Solutions, S.L.</t>
  </si>
  <si>
    <t>www.sigessolutions.com</t>
  </si>
  <si>
    <t>Calle Santa Leonor 65</t>
  </si>
  <si>
    <t>Madrid 28037</t>
  </si>
  <si>
    <t>SIGES ERP</t>
  </si>
  <si>
    <t>Siges ERP 3.8 y Siges ERP Web 4.5</t>
  </si>
  <si>
    <t>Siges ERP es una solución de gestión integral que cubre todos los procesos de negocio de la empresa.</t>
  </si>
  <si>
    <t>Teresa Núñez</t>
  </si>
  <si>
    <t>Directora</t>
  </si>
  <si>
    <t>tnunez@sigessolutions.com</t>
  </si>
  <si>
    <t>Fernando Sansigre</t>
  </si>
  <si>
    <t xml:space="preserve">Comercial </t>
  </si>
  <si>
    <t>34 699 95 47 39</t>
  </si>
  <si>
    <t>fsansigre@sigessolutions.com</t>
  </si>
  <si>
    <t>PSFGeneric</t>
  </si>
  <si>
    <t>Software de gestión empresarial</t>
  </si>
  <si>
    <t>www.psfgeneric.com</t>
  </si>
  <si>
    <t>Calle San Jose Nº 1 Portal 4 Bj C</t>
  </si>
  <si>
    <t>Corrales/Aljaraque</t>
  </si>
  <si>
    <t>Huelva/Andalucia</t>
  </si>
  <si>
    <t>1,5,2</t>
  </si>
  <si>
    <t>http://www.psfgeneric.com/?page_id=72</t>
  </si>
  <si>
    <t>Jose Garrido</t>
  </si>
  <si>
    <t>Responsable de mercado</t>
  </si>
  <si>
    <t>info@psfgeneric.com</t>
  </si>
  <si>
    <t>Pedro Peláez</t>
  </si>
  <si>
    <t>Responsable de desarrollo</t>
  </si>
  <si>
    <t>Practta S.A.</t>
  </si>
  <si>
    <t xml:space="preserve">PRACTTA S.A. es una empresa de tecnología especializada en consultoría de negocios y procesos. Combinamos exitosas prácticas y metodologías con un objetivo fundamentalmente claro: Hacer de la tecnología el elemento clave para generar valor sostenible en su negocio. </t>
  </si>
  <si>
    <t>Carrera 68D No. 25B-86 Oficinas 426-427</t>
  </si>
  <si>
    <t xml:space="preserve">Bogotá </t>
  </si>
  <si>
    <t xml:space="preserve">D.C. </t>
  </si>
  <si>
    <t>Openbravo</t>
  </si>
  <si>
    <t>Sandra Marin</t>
  </si>
  <si>
    <t>Directora Comercial</t>
  </si>
  <si>
    <t>(57) 318 4270002</t>
  </si>
  <si>
    <t>sandra.marin@practta.com</t>
  </si>
  <si>
    <t>Eduardo Velez</t>
  </si>
  <si>
    <t>Director de Operaciones</t>
  </si>
  <si>
    <t>(57) 318 7171140</t>
  </si>
  <si>
    <t>eduardo.velez@practta.com</t>
  </si>
  <si>
    <t>Ready2fill Services S.C</t>
  </si>
  <si>
    <t xml:space="preserve">En Ready2Fill, estamos convencidos que paradigmas como los Estándares Abiertos, el Open Source, Software Libre, Cloud Computing, On-Demand, SaaS; contribuyen a democratizar la Tecnología, provocando que más capas de la sociedad tengan acceso al conocimiento y el desarrollo de habilidades, impulsando el entrepreneurship y generación productos innovadores a un costo accesible, beneficiando al ecosistema de empresas de todos tamaños y con alcance global.
</t>
  </si>
  <si>
    <t>www.ready2fill.com</t>
  </si>
  <si>
    <t>Av. Ferrocarril #101-A col. Felipe Carrillo Puerto</t>
  </si>
  <si>
    <t xml:space="preserve">Oaxaca </t>
  </si>
  <si>
    <t>Santa Lucía del Camino</t>
  </si>
  <si>
    <t>México</t>
  </si>
  <si>
    <t>WAM: ERP on the Cloud</t>
  </si>
  <si>
    <t>Primera versión</t>
  </si>
  <si>
    <t xml:space="preserve">WAM® es un Cloud Based Open Source ERP construído sobre una poderosa plataforma que te ofrece las capacidades para ejecutar TU negocio, a TU manera. Utiliza la solución de negocios WAM para optimizar tus procesos de ventas, servicios, logísticos y financieros...rápida, accesible y fácilmente..
En el roadmap de WAM® se encuentran, completar la construcción del módulo de Facturación Electrónica que cumpla con los lineamientos de SHCP. La construcción de Econnector, el módulo de integración universal mediante Web Services, lo que permitirá su integración de manera indolora con aplicaciones de terceros.
</t>
  </si>
  <si>
    <t>Gabriela Acosta Montenegro</t>
  </si>
  <si>
    <t>México D.F (55)842 13261, Oaxaca (951) 176-34-39</t>
  </si>
  <si>
    <t>gacosta@ready2fill.com</t>
  </si>
  <si>
    <t xml:space="preserve">Angel G. Reyes </t>
  </si>
  <si>
    <t>Jefe de Ingeniería</t>
  </si>
  <si>
    <t>angel@ready2fill.com</t>
  </si>
  <si>
    <t>GEATECH</t>
  </si>
  <si>
    <t>CONSULTORIA EN SISTEMAS INFORMATICOS DE GESTION</t>
  </si>
  <si>
    <t>WWW.GEATECH.COM.AR</t>
  </si>
  <si>
    <t>Travi 272</t>
  </si>
  <si>
    <t>ESCOBAR</t>
  </si>
  <si>
    <t xml:space="preserve">Buenos Aires </t>
  </si>
  <si>
    <t>TANGO GESTION</t>
  </si>
  <si>
    <t>9,9</t>
  </si>
  <si>
    <t>SISTEMA DE GESTION PARA PYMES</t>
  </si>
  <si>
    <t>www.axoft.com.ar</t>
  </si>
  <si>
    <t>CARLOS GERMAN BISSIO</t>
  </si>
  <si>
    <t>RESPONSABLE</t>
  </si>
  <si>
    <t>GERMAN.BISSIO@GEATECH.COM.AR</t>
  </si>
  <si>
    <t xml:space="preserve">GEMINUS SOFTWARE DE COLOMBIA </t>
  </si>
  <si>
    <t>www.geminus.com.co</t>
  </si>
  <si>
    <t>Calle 19 No 9-50 oficina 20-07</t>
  </si>
  <si>
    <t>Pereira</t>
  </si>
  <si>
    <t>Risaralda</t>
  </si>
  <si>
    <t>Geminus</t>
  </si>
  <si>
    <t>Business Management</t>
  </si>
  <si>
    <t>ERP , CRM, MRP y BI</t>
  </si>
  <si>
    <t>Edison Pineda Alzate</t>
  </si>
  <si>
    <t>315 - 5879034</t>
  </si>
  <si>
    <t>epineda@geminus.com.co</t>
  </si>
  <si>
    <t>Heinsohn Business Tecnology</t>
  </si>
  <si>
    <t>www.heinsohn.com.co</t>
  </si>
  <si>
    <t>Carrera 13 N0. 82 -49 Piso 6</t>
  </si>
  <si>
    <t>Bogotà</t>
  </si>
  <si>
    <t>SAP Business One</t>
  </si>
  <si>
    <t>Partner Gold - SAP Business One, responde a las necesidades especificas de las PYMES</t>
  </si>
  <si>
    <t>Eliana Saboyà Patiño</t>
  </si>
  <si>
    <t>Coordinadora de Mercadeo</t>
  </si>
  <si>
    <t>6337070 Ext. 1612</t>
  </si>
  <si>
    <t>fsaboya@heinsohn.com.co</t>
  </si>
  <si>
    <t>Eliana Saboya Patiño</t>
  </si>
  <si>
    <t>Pangea Business Solutions Inc.</t>
  </si>
  <si>
    <t>Pangea Group, una empresa con mas de 15 años de experiencia en Consultores de Software CRM ERP, desarrollo de a la medida, servicios de integración de aplicativos para los principales ERP del mercado, Microsoft Dynamics, ERP SIESA Enterprise, Contapyme o otros sistemas de gestión contable</t>
  </si>
  <si>
    <t>www.pangeabsi.com</t>
  </si>
  <si>
    <t>701 Brickell Ave. Ste. 1550  Miami, FL 33131</t>
  </si>
  <si>
    <t>Miami</t>
  </si>
  <si>
    <t>Florida</t>
  </si>
  <si>
    <t>USA</t>
  </si>
  <si>
    <t>Microsoft Dynamics GP</t>
  </si>
  <si>
    <t>Microsoft Dynamics GP ofrece completas funcionalidades estándar de gestión empresarial, desde finanzas y gestión de recursos humanos hasta fabricación, y muchos otros aspectos. Conecta entre sí las diversas piezas de la organización, de tal forma que le proporciona mayor visibilidad y control de lo que sucede en ella.</t>
  </si>
  <si>
    <t>http://www.microsoft.com/es-xl/dynamics/erp-gp-introduccion.aspx</t>
  </si>
  <si>
    <t>German Gomez</t>
  </si>
  <si>
    <t>Sales@pangeabsi.com</t>
  </si>
  <si>
    <t>Solucion S.R.L.</t>
  </si>
  <si>
    <t>Soluciones es una empresa dedicada al desarrollo, implementación y mantenimiento de Software para empresas de mediano y gran porte.</t>
  </si>
  <si>
    <t>www.solucion.com.uy</t>
  </si>
  <si>
    <t>Brasil 395</t>
  </si>
  <si>
    <t>Salto</t>
  </si>
  <si>
    <t>Uruguay</t>
  </si>
  <si>
    <t>BrickPro</t>
  </si>
  <si>
    <t>Las grandes y medianas empresas que operan en diferentes mercados, presentan en sus procesos de planificacion y gestión muchas características comunes, pero también otras muy específicas y exclusivas para cada sector, que necesitan ser tratadas adecuadamente para que las soluciones de negocios aporten un valor añadido real a cada empresa.BrickPro, ha sido implementada por auténticos expertos, integrando la inteligencia de negocio de los lideres de sector y permitiendo que cada empresa mejore su eficacia operacional y costes a traves de una solucion de gestión totalmente adaptada a su mercado, ofreciendo una clara propuesta de su valor a su empresa.
Las empresas constructoras deben tener la capacidad de organizar y optimizar sus recursos con la máxima eficancia a la vez que llevan un ESTRICTO CONTROL ECONÓMICO DE SUS OBRAS siguiendo el mismo esquema que se utiliza en mediciones y presupuestos.
Para una buena gestion de empresas constructoras, éstas necesitan un sistema que dote de flexibilidad, movilidad e independencia a los directores de obra.
Gracias a BrickPro, sus empleados tendran un acceso rápido y sencillo a toda la información que necesitan para agilizar la toma de decisiones, a traves de un único sistema configurable con distintos niveles de acceso para poder crear distintos perfiles y bandejas de entrada.
BrickPro es una herramienta con gran capacidad analítica sobre obras para la Gestion de Empresas Constructoras: gestion de cartera, de compras, de ventas, de depositos, de recursos, de maquinarias, de materiales remitidos, de contabilidad…. algo que, sin duda, permitira ahorrar tiempo (y dinero) al mejorar la cordinación entre departamentos y automatizar procesos.</t>
  </si>
  <si>
    <t>www.solucion.com.uy / www.brickpro.com.uy (en breve)</t>
  </si>
  <si>
    <t>Renzo Rocca</t>
  </si>
  <si>
    <t>(598 73) 34901</t>
  </si>
  <si>
    <t>renzo.rocca@solucion.com.uy</t>
  </si>
  <si>
    <t>SOTECSA SA DE CV</t>
  </si>
  <si>
    <t>Empresa de servicios en tecnología y consultoría de sistemas</t>
  </si>
  <si>
    <t>www.sotecsa.com.mx</t>
  </si>
  <si>
    <t>SOFOCLES No. 213</t>
  </si>
  <si>
    <t>CIUDAD DE MEXICO , D.F.</t>
  </si>
  <si>
    <t>DELEGACION MIGUEL HIDALGO</t>
  </si>
  <si>
    <t>MEXICO</t>
  </si>
  <si>
    <t>ENERO</t>
  </si>
  <si>
    <t>DICIEMBRE</t>
  </si>
  <si>
    <t>GESTIOnNET</t>
  </si>
  <si>
    <t>V3.0</t>
  </si>
  <si>
    <t>SOFTWARE TIPO ERP (GRP) PARA SECTOR PUBLICO DE MEXICO</t>
  </si>
  <si>
    <t>JORGE DAVID GARCIA SOLIS</t>
  </si>
  <si>
    <t>GERENTE DEL GRP</t>
  </si>
  <si>
    <t>Oficina; 52 (55) 8995 7598 , extension ; 3149, Tel. Celular: 55 8550 9996</t>
  </si>
  <si>
    <t>jdgarcia@sotecsa.com.mx</t>
  </si>
  <si>
    <t>CONSULTORA TI GESTION S.A.</t>
  </si>
  <si>
    <t>Empresa dedicada a la consultoría informática especializada en la implementación de ERP</t>
  </si>
  <si>
    <t>http://www.ti-gestion.com/</t>
  </si>
  <si>
    <t>Infanta Mercedes de San Martín 666</t>
  </si>
  <si>
    <t>Ciudad de Mendoza</t>
  </si>
  <si>
    <t>Mendoza</t>
  </si>
  <si>
    <t>Mayo</t>
  </si>
  <si>
    <t>REDLINE ERP</t>
  </si>
  <si>
    <t>10.1.2</t>
  </si>
  <si>
    <t>entre sus distintos tipos de verticales cuenta con: sistema de gestión vitivinícola (módulos específicos de la industría VENDIMIA - ENOLOGÍA - AGRÍCOLA - INGRESO ROMANA- agrícola - servicios - empaque - distribución - manufactura - transporte - logística - etc.</t>
  </si>
  <si>
    <t>www.redline-erp.com</t>
  </si>
  <si>
    <t>Javier Barochovich</t>
  </si>
  <si>
    <t>Presidente - Director Comercial</t>
  </si>
  <si>
    <t>54 2614235933 - +54 92615500051</t>
  </si>
  <si>
    <t>jbarochovich@ti-gestion.com</t>
  </si>
  <si>
    <t>Tilsor S.A.</t>
  </si>
  <si>
    <t>Certified Advantage Partner (CAP) de Oracle en Uruguay</t>
  </si>
  <si>
    <t>http://www.tilsor.com.uy</t>
  </si>
  <si>
    <t>Plaza Independencia 822 Of. 401</t>
  </si>
  <si>
    <t>Montevideo</t>
  </si>
  <si>
    <t>Oracle eBusinesSuite</t>
  </si>
  <si>
    <t>12i</t>
  </si>
  <si>
    <t>El Release del Negocio Global: Pensar Global, Trabajar Global, Gestionar los Sistemas Globales</t>
  </si>
  <si>
    <t>http://www.oracle.com/lang/es/applications/suites.html</t>
  </si>
  <si>
    <t>Fernando Velazco</t>
  </si>
  <si>
    <t>(598-2) 9039313</t>
  </si>
  <si>
    <t>fvelazco@tilsor.com.uy</t>
  </si>
  <si>
    <t>America Consulting Group S.A.</t>
  </si>
  <si>
    <t>www,americacg.net</t>
  </si>
  <si>
    <t>Victoria 944</t>
  </si>
  <si>
    <t>Hurlingham</t>
  </si>
  <si>
    <t xml:space="preserve">IFS proporciona una amplia gama de soluciones de gestión empresarial, que incluye la gestión de la producción, del servicio y de los activos. IFS </t>
  </si>
  <si>
    <t>http://www.ifsworld.com/default.asp</t>
  </si>
  <si>
    <t>Ing. Juan Carlos Vottero</t>
  </si>
  <si>
    <t>011.15.6531.4450</t>
  </si>
  <si>
    <t>juan.vottero@americacg.net</t>
  </si>
  <si>
    <t>Accendo S.A.</t>
  </si>
  <si>
    <t xml:space="preserve">Implementación de soluciones / Tercerización / Desarrollo de aplicaciones </t>
  </si>
  <si>
    <t>www.accendo.com.ar</t>
  </si>
  <si>
    <t>Avda. Alicia Moreau de Justo 740 Piso 3 Of. 1</t>
  </si>
  <si>
    <t>Capital Federal</t>
  </si>
  <si>
    <t>MS Dynamics AX</t>
  </si>
  <si>
    <t>http://www.microsoft.com/latam/dynamics/ax/default.mspx</t>
  </si>
  <si>
    <t>Natalia González Codino</t>
  </si>
  <si>
    <t>Marketing</t>
  </si>
  <si>
    <t>54 9 11 30172332</t>
  </si>
  <si>
    <t>natalia.gonzalez@accendo.com.ar</t>
  </si>
  <si>
    <t>ANTARES COLOMBIA LTDA</t>
  </si>
  <si>
    <t>SOFTWARE EMPRESARIAL</t>
  </si>
  <si>
    <t>www.antarescolombia.com</t>
  </si>
  <si>
    <t>CARRERA 69 C No. 7-28</t>
  </si>
  <si>
    <t>BOGOTA</t>
  </si>
  <si>
    <t>COLOMBIA</t>
  </si>
  <si>
    <t>CONTABILIDAD - ADMINISTRATIVO</t>
  </si>
  <si>
    <t>ANTARES® es un Software empresarial destinado a la Pequeña y mediana empresa. Sistema integrado, los módulos se integran entre si en linea y automáticamente. Multiusuario que no requiere de licencias adicionales por estación de trabajo</t>
  </si>
  <si>
    <t>Wilma Constanza Munevar Melo</t>
  </si>
  <si>
    <t>comercial@antarescolombia.com</t>
  </si>
  <si>
    <t>Artware srl</t>
  </si>
  <si>
    <t>Consultora en informática especializada en Soluciones Microsoft Dynamics</t>
  </si>
  <si>
    <t>www.artwaresolution.com</t>
  </si>
  <si>
    <t xml:space="preserve">Roosevelt 2445 </t>
  </si>
  <si>
    <t xml:space="preserve">Microsoft Dynamics Great Plains </t>
  </si>
  <si>
    <t>Mariela Rosenberg</t>
  </si>
  <si>
    <t>Marketing Manager</t>
  </si>
  <si>
    <t>4786-2111 Int 108</t>
  </si>
  <si>
    <t>marielar@artwaresolution.com</t>
  </si>
  <si>
    <t>ASGATE Systems</t>
  </si>
  <si>
    <t>Soluciones Integrales ERP / MRP / BMP / BI</t>
  </si>
  <si>
    <t>www.asgate.com</t>
  </si>
  <si>
    <t>Dr. Pedro Ignacio Rivera 5540</t>
  </si>
  <si>
    <t>Familia de Productos SAX</t>
  </si>
  <si>
    <t>Version 8.3</t>
  </si>
  <si>
    <t>Software de Gestion Inteligente</t>
  </si>
  <si>
    <t>Abraham Chaparro Lazo</t>
  </si>
  <si>
    <t>achaparro@asgate.com</t>
  </si>
  <si>
    <t>SISTEMAS BIANCHI SA</t>
  </si>
  <si>
    <t>www.autodealer.com.ar</t>
  </si>
  <si>
    <t>Virrey del Pino 2477 2 Piso</t>
  </si>
  <si>
    <t>AutoDealer</t>
  </si>
  <si>
    <t>8.11.001</t>
  </si>
  <si>
    <t xml:space="preserve">Sistema de gestión para Concesionarios de automóviles,  </t>
  </si>
  <si>
    <t>Ricardo García Casella</t>
  </si>
  <si>
    <t>4706-1334</t>
  </si>
  <si>
    <t>ricardo.casella@autodealer.com,.ar</t>
  </si>
  <si>
    <t>Autologica SA</t>
  </si>
  <si>
    <t>Solución para concesionarios de vehículos, maquinarias agrícolas y de construcción</t>
  </si>
  <si>
    <t>www.autologica.net</t>
  </si>
  <si>
    <t>Corrientes 549 - Planta Alta</t>
  </si>
  <si>
    <t>AutologicaDMS</t>
  </si>
  <si>
    <t>Versiones varias</t>
  </si>
  <si>
    <t>Software de gestión que administra todas las áreas de la concesionaria: Repuestos, Servicio, Ventas de Nuevos y Usados, Administración (Caja, Bco, Ctas.ctes.), Informes Gerenciales, CRM.</t>
  </si>
  <si>
    <t>Ana Paula Drovandi</t>
  </si>
  <si>
    <t>54 (341) 411-0904</t>
  </si>
  <si>
    <t>anapauladrovandi@autologica.net</t>
  </si>
  <si>
    <t>Axxon Consulting</t>
  </si>
  <si>
    <t>Microsoft Dynamics Partner</t>
  </si>
  <si>
    <t>www.axxonconsulting.com</t>
  </si>
  <si>
    <t>Panamericana 1967</t>
  </si>
  <si>
    <t>San Isidro</t>
  </si>
  <si>
    <t>Microsoft Dynamics AX</t>
  </si>
  <si>
    <t>Microsoft Dynamics AX 2009 es una solución de administración empresarial completa para empresas medianas y grandes que funciona de la misma forma y junto al resto del software de Microsoft. Microsoft Dynamics AX se creó para facilitar los negocios en diferentes ubicaciones y países gracias a la consolidación y la estandarización de los procesos, lo cual ayuda a mejorar la productividad y la visibilidad en toda la compañía y facilita el cumplimiento de las normativas. Con Microsoft Dynamics AX, usted puede estar seguro de que su solución de administración empresarial es y seguirá siendo relevante para las necesidades de su personal y las demandas de su sector y negocio.</t>
  </si>
  <si>
    <t>http://www.microsoft.com/dynamics/es/xl/default.aspx</t>
  </si>
  <si>
    <t>Sonia Brussino</t>
  </si>
  <si>
    <t>4765-8100</t>
  </si>
  <si>
    <t>sbrussino@axxonconsulting.com</t>
  </si>
  <si>
    <t>Microsoft Dynamics Great Plains</t>
  </si>
  <si>
    <t>Microsoft Dynamics GP es una solución de negocios económica y fácil de implementar para la toma de decisiones construida sobre la plataforma altamente escalable de las tecnologías de Microsoft.</t>
  </si>
  <si>
    <t>http://www.microsoft.com/latam/dynamics/gp/introduccion.mspx</t>
  </si>
  <si>
    <t>Felipe Girado</t>
  </si>
  <si>
    <t>fgirado@axxonconsulting.com</t>
  </si>
  <si>
    <t>Bexap</t>
  </si>
  <si>
    <t>www.bexap.com</t>
  </si>
  <si>
    <t>Av. De la palma no 8 3er piso san fernando la herradura</t>
  </si>
  <si>
    <t xml:space="preserve">Huixquilucan </t>
  </si>
  <si>
    <t>México DF</t>
  </si>
  <si>
    <t>2007 A</t>
  </si>
  <si>
    <t>BQS S.R.L.</t>
  </si>
  <si>
    <t>http://www.bqs.com.ar</t>
  </si>
  <si>
    <t>Av. Codoba 838. Piso 8º. Oficina 15</t>
  </si>
  <si>
    <t>BQS Software</t>
  </si>
  <si>
    <t>V. 4 P 7</t>
  </si>
  <si>
    <t>Horacio Paolantonio</t>
  </si>
  <si>
    <t>4393-9394</t>
  </si>
  <si>
    <t>hpaol@bqs.com.ar</t>
  </si>
  <si>
    <t>Cimatic de México S.A. de C.V.</t>
  </si>
  <si>
    <t>Cimatic de México es una empresa de consultoría, enfocada en proveer soluciones a los retos y cambios que enfrentan las empresas, rompiendo los paradigmas comunes. Estamos afiliados a uno de los 3 principales proveedores de aplicaciones empresariales, para las industrias de manufactura y distribución: Infor Global Solutions, quien con sus soluciones, junto con Cimatic de México estamos ayudando a las compañías a nivel mundial a lograr sus metas en un mercado globalizado.</t>
  </si>
  <si>
    <t>www.cimatic.com.mx</t>
  </si>
  <si>
    <t>13560 Morris Road, Suite 4100</t>
  </si>
  <si>
    <t>Alpharetta</t>
  </si>
  <si>
    <t>Georgia 30004</t>
  </si>
  <si>
    <t xml:space="preserve">Infor Syteline </t>
  </si>
  <si>
    <t>Sistema ERP basado en la tecnología .NET, que permite a las empresas controlar el 100% de sus operaciones, bajo un ambiente amigable al usuario, de rápida implementación y el menor TCO del Mercado.</t>
  </si>
  <si>
    <t>www.infor.com</t>
  </si>
  <si>
    <t>Jaqueline Alvarado</t>
  </si>
  <si>
    <t>jalvarado@cimatic.com.mx</t>
  </si>
  <si>
    <t>Systems World S.A.</t>
  </si>
  <si>
    <t>Desarrollo, Soporte y Venta de E.R.P.</t>
  </si>
  <si>
    <t>www.clavedesoft.com.ar</t>
  </si>
  <si>
    <t>J.Salguero 2731 - 4 - 47</t>
  </si>
  <si>
    <t>Clave de Soft</t>
  </si>
  <si>
    <t>Visual SQL</t>
  </si>
  <si>
    <t>Gustavo D. García</t>
  </si>
  <si>
    <t>4804-4747</t>
  </si>
  <si>
    <t>comercial@clavedesoft.com.ar</t>
  </si>
  <si>
    <t>Digital Express SRL</t>
  </si>
  <si>
    <t>Cosultoría y desarrollo de software</t>
  </si>
  <si>
    <t>www.digital-express.com.ar</t>
  </si>
  <si>
    <t>Mexico 3610</t>
  </si>
  <si>
    <t>ALAMO</t>
  </si>
  <si>
    <t>2.11.00</t>
  </si>
  <si>
    <t>www.mialamo.com.ar</t>
  </si>
  <si>
    <t>Pablo Mattano</t>
  </si>
  <si>
    <t>54 11 4932-1414</t>
  </si>
  <si>
    <t>pmattano@digital-express.com.ar</t>
  </si>
  <si>
    <t>ENGINE Solutions S.A.</t>
  </si>
  <si>
    <t>Dedicados al mejoramiento continuo a traves del desarrollo e implementación de soluciones iinnovadoras para las PYMES de America Latina</t>
  </si>
  <si>
    <t>www.enginetech.net</t>
  </si>
  <si>
    <t>800 Oeste, Plaza Mayor, Frente a Farmacia Fishel, edif. 2do Piso</t>
  </si>
  <si>
    <t>San José</t>
  </si>
  <si>
    <t>Costa Rica</t>
  </si>
  <si>
    <t>Visual Jobshop e IMPALA</t>
  </si>
  <si>
    <t>www.visualjobshop.com</t>
  </si>
  <si>
    <t>Ing. Héctor Montero Sobrado</t>
  </si>
  <si>
    <t>Gerente General</t>
  </si>
  <si>
    <t xml:space="preserve">506–22317165 </t>
  </si>
  <si>
    <t>hmontero@enginetech.net</t>
  </si>
  <si>
    <t>Flexxus S.A.</t>
  </si>
  <si>
    <t>Ingeniería en Software</t>
  </si>
  <si>
    <t>www.flexxus.com.ar</t>
  </si>
  <si>
    <t>Lima 235</t>
  </si>
  <si>
    <t>Cordoba</t>
  </si>
  <si>
    <t>Flexxus</t>
  </si>
  <si>
    <t>Software de Gestion Administrativa Contable</t>
  </si>
  <si>
    <t>Luciano Bonino</t>
  </si>
  <si>
    <t>0351-4265221 / 0351 - 153293443</t>
  </si>
  <si>
    <t>luciano@flexxus.com.ar</t>
  </si>
  <si>
    <t>fwf Sistemas S.R.L.</t>
  </si>
  <si>
    <t>www.fwfsistemas.com.ar</t>
  </si>
  <si>
    <t>Alicia Moreau de Justo 1120 3° Piso Oficina B 301 Dock 8</t>
  </si>
  <si>
    <t>ERP Naitiva</t>
  </si>
  <si>
    <t>9.1.29</t>
  </si>
  <si>
    <t>Naitiva es un sistema de gestión integral orientado a la pequeña y mediana empresa, que brinda información precisa y oportuna para una correcta toma de decisiones. Los movimientos diarios son registrados a través de una intuitiva interfaz de usuario. La información es luego utilizada para reflejar la situación de la empresa en pos del manejo adecuado de la misma.</t>
  </si>
  <si>
    <t>http://www.fwfsistemas.com.ar/NaitivaI.aspx</t>
  </si>
  <si>
    <t>Lionel Castro</t>
  </si>
  <si>
    <t>Socio - Atención al Cliente</t>
  </si>
  <si>
    <t>15-5564-0923</t>
  </si>
  <si>
    <t>lionel.castro@fwfsistemas.com.ar</t>
  </si>
  <si>
    <t>G.G.Sistemas Informaticos S.A.</t>
  </si>
  <si>
    <t>Empresa de desarrollo de sistemas</t>
  </si>
  <si>
    <t>www.gcsistemas.com.ar</t>
  </si>
  <si>
    <t>Av Scalabrini Ortiz 2415 6ºA</t>
  </si>
  <si>
    <t>GCS SAC</t>
  </si>
  <si>
    <t>Sistema Administrativo Contable y de gestion</t>
  </si>
  <si>
    <t>Guillermo Campolongo</t>
  </si>
  <si>
    <t>54 11 4831-0052</t>
  </si>
  <si>
    <t>Info@gcsistemas.com.ar</t>
  </si>
  <si>
    <t>PC LAB SA</t>
  </si>
  <si>
    <t>www.gecom.com.ar</t>
  </si>
  <si>
    <t xml:space="preserve">Tte Gral Peron 1642 6º </t>
  </si>
  <si>
    <t>GECOM SOFTWARE</t>
  </si>
  <si>
    <t>V9</t>
  </si>
  <si>
    <t>SISTEMAS DE GESTION PARA PYMES Y EST CONTABLES</t>
  </si>
  <si>
    <t>CLAUDIO ARIEL SANCHEZ</t>
  </si>
  <si>
    <t>GERENTE DE VENTAS</t>
  </si>
  <si>
    <t>4382-0606</t>
  </si>
  <si>
    <t>ventas@gecom.com.ar</t>
  </si>
  <si>
    <t>INFOR</t>
  </si>
  <si>
    <t>Soluciones tecnológicas especificas para su negocio</t>
  </si>
  <si>
    <t>http://latinamerica.infor.com</t>
  </si>
  <si>
    <t>13560 Morris Road</t>
  </si>
  <si>
    <t>Alpharetta, GA 30004</t>
  </si>
  <si>
    <t>ERP LN</t>
  </si>
  <si>
    <t>INFOR ERP LN es un producto diseñado para optimizar el uso de los recursos productivos,definir varios modelos de Control de Producción, controlar los trabajos en curso y reducir los costos.</t>
  </si>
  <si>
    <t>Claudio Umaschi</t>
  </si>
  <si>
    <t>VP Cono Sur</t>
  </si>
  <si>
    <t>54 11 4010 8000</t>
  </si>
  <si>
    <t>claudio.umaschi@infor.com</t>
  </si>
  <si>
    <t>FSI Latin America SA</t>
  </si>
  <si>
    <t>Consultora Integral de Empresas</t>
  </si>
  <si>
    <t>www.fsila.com.ar</t>
  </si>
  <si>
    <t>Moreno 1270 Piso 4º Of. 404</t>
  </si>
  <si>
    <t>FSI Enterprise</t>
  </si>
  <si>
    <t>Software de Gestion Administrativo Contable</t>
  </si>
  <si>
    <t>Natalia Derkacz</t>
  </si>
  <si>
    <t>Ejecutivo de Cuenta</t>
  </si>
  <si>
    <t>5237 1141</t>
  </si>
  <si>
    <t>n.derkacz@fsila.com.ar</t>
  </si>
  <si>
    <t>FSI Manufacturing</t>
  </si>
  <si>
    <t>Software de Gestion para la Produccion</t>
  </si>
  <si>
    <t>Hipernet S.A.</t>
  </si>
  <si>
    <t>www.hipernet-sa.com.ar</t>
  </si>
  <si>
    <t>Bernardo de irigoyen 722 piso 10</t>
  </si>
  <si>
    <t>Sifab Business Sifab</t>
  </si>
  <si>
    <t>V.1.1</t>
  </si>
  <si>
    <t>www.sifab.com.ar</t>
  </si>
  <si>
    <t>Insis Ltda.</t>
  </si>
  <si>
    <t>www.insis.com.uy</t>
  </si>
  <si>
    <t>18 de Julio 2103 of. 601</t>
  </si>
  <si>
    <t>GCI</t>
  </si>
  <si>
    <t>Sistema integrado de gestión empresarial</t>
  </si>
  <si>
    <t>Esther Nin</t>
  </si>
  <si>
    <t>409 9203</t>
  </si>
  <si>
    <t>enin@insis.com.uy</t>
  </si>
  <si>
    <t>INTELAP S.A.</t>
  </si>
  <si>
    <t>Empresa especializada en el desarrollo de soluciones informáticas para la gestión de negocios adaptables a las necesidades y requerimientos de cada uno de sus clientes, destinadas a los mercados nacional e internacional</t>
  </si>
  <si>
    <t>WWW.INTELAP.COM</t>
  </si>
  <si>
    <t>BELGRANO 768 3 PISO E</t>
  </si>
  <si>
    <t>EVOLUTION-ERP</t>
  </si>
  <si>
    <t>Solución que cubre las necesidades de registro, control y planificación de su empresa, respondiendo a los requerimientos del mercado argentino y latinoamericano.</t>
  </si>
  <si>
    <t>Federico L. Gurban</t>
  </si>
  <si>
    <t>5239-5800</t>
  </si>
  <si>
    <t>fgurban@intelap.com</t>
  </si>
  <si>
    <t>Intelisis</t>
  </si>
  <si>
    <t>Paseo de la Reforma 2654 PH</t>
  </si>
  <si>
    <t>Ciudad de México</t>
  </si>
  <si>
    <t>Distrito Federal</t>
  </si>
  <si>
    <t>Solución tecnológica de gestión empresarial (ERP)</t>
  </si>
  <si>
    <t xml:space="preserve">Miguel Santillan </t>
  </si>
  <si>
    <t>Director Sucursales</t>
  </si>
  <si>
    <t>msantillan@intelisis.com</t>
  </si>
  <si>
    <t>Ricardo Boy</t>
  </si>
  <si>
    <t>Gerente Sucursales</t>
  </si>
  <si>
    <t>rboy@intelisis.com</t>
  </si>
  <si>
    <t>Tecnologías de Información S.A.</t>
  </si>
  <si>
    <t>Partners en la implementacion y comercializacion de sistemas ERP.</t>
  </si>
  <si>
    <t>www.tdei.com.ar</t>
  </si>
  <si>
    <t>Nemesio Alvarez 336</t>
  </si>
  <si>
    <t>Moreno</t>
  </si>
  <si>
    <t>Integra</t>
  </si>
  <si>
    <t>Software integral (CRM, ERP, MRP, BI, DevTools)</t>
  </si>
  <si>
    <t>www.itris.com.ar</t>
  </si>
  <si>
    <t>Jorge A. Bacchi</t>
  </si>
  <si>
    <t>(+54 237) 4621034/4623196</t>
  </si>
  <si>
    <t>jorge@tdei.com.ar</t>
  </si>
  <si>
    <t>LINEOUT S.A.</t>
  </si>
  <si>
    <t>www.lineout.com.ar</t>
  </si>
  <si>
    <t>Lavalle 3910 5 B</t>
  </si>
  <si>
    <t>LITUS precisionware</t>
  </si>
  <si>
    <t>Sistema de Gestion a medida para diversos tipos de Empresas</t>
  </si>
  <si>
    <t>Jacobo Gelbert</t>
  </si>
  <si>
    <t>Direccion Division Software</t>
  </si>
  <si>
    <t>4139 7711</t>
  </si>
  <si>
    <t>jgelbert@lineout.com.ar</t>
  </si>
  <si>
    <t>Mauricio Janin</t>
  </si>
  <si>
    <t>15 6006 2884</t>
  </si>
  <si>
    <t>OPUS SOFTWARE S.A.</t>
  </si>
  <si>
    <t>www.opus.com.uy</t>
  </si>
  <si>
    <t>Millán 2648</t>
  </si>
  <si>
    <t>OPUS</t>
  </si>
  <si>
    <t>ERP Totalmente integrado Para cualquier tipo de Empresa y Actividad</t>
  </si>
  <si>
    <t>Fernando L. Martínez</t>
  </si>
  <si>
    <t>(0598-2) 203-3317</t>
  </si>
  <si>
    <t>fmartinez@opus.com.uy</t>
  </si>
  <si>
    <t xml:space="preserve">Oracle </t>
  </si>
  <si>
    <t>El liderazgo, la visión y el compromiso de Oracle para con los clientes la han transformado en la compañía de software para empresas más grande del mundo que provee software y servicios a empresas de todo el mundo.</t>
  </si>
  <si>
    <t>http://www.oracle.com/global/lad/index.html</t>
  </si>
  <si>
    <t>500 Oracle Parkway, Redwood Shores, CA 94065</t>
  </si>
  <si>
    <t>San Francisco</t>
  </si>
  <si>
    <t>Inteligencia y Tecnología S.A.</t>
  </si>
  <si>
    <t>Desarrollo de software y consultoría en sistemas</t>
  </si>
  <si>
    <t>www.intecsoft.com.ar</t>
  </si>
  <si>
    <t>Montevideo 770 9º</t>
  </si>
  <si>
    <t xml:space="preserve">Plataforma </t>
  </si>
  <si>
    <t>3.0.11</t>
  </si>
  <si>
    <t xml:space="preserve">Software ERP preplaneado e integrado para la gestión comercial, industrial y administrativa. </t>
  </si>
  <si>
    <t>5199-9904</t>
  </si>
  <si>
    <t>PROKEY S.A.</t>
  </si>
  <si>
    <t>Prokey Software</t>
  </si>
  <si>
    <t>www.prokey.com.ar</t>
  </si>
  <si>
    <t>Montañeses 2639</t>
  </si>
  <si>
    <t>v83</t>
  </si>
  <si>
    <t>Software de Gestion Integral</t>
  </si>
  <si>
    <t>Tomas J. Alvarez</t>
  </si>
  <si>
    <t xml:space="preserve"> +54 (11) 4116-9900</t>
  </si>
  <si>
    <t>talvarez@prokey.com.ar</t>
  </si>
  <si>
    <t>PS Soluciones</t>
  </si>
  <si>
    <t>Servicios informáticos asociados al sector PYME</t>
  </si>
  <si>
    <t>www.pssoluciones.com.ar</t>
  </si>
  <si>
    <t>Alsina 94 1° A</t>
  </si>
  <si>
    <t>Gestión PYME</t>
  </si>
  <si>
    <t>Sistema de factiración, stock y ctas. Ctes. Para PYMEs</t>
  </si>
  <si>
    <t>Pablo Senestrari</t>
  </si>
  <si>
    <t>011 4732-3022</t>
  </si>
  <si>
    <t>pablo@pssoluciones.com.ar</t>
  </si>
  <si>
    <t>QAD Inc.</t>
  </si>
  <si>
    <t>ERP Worldclass</t>
  </si>
  <si>
    <t>www.qad.com</t>
  </si>
  <si>
    <t>6450 Via Real</t>
  </si>
  <si>
    <t>Carpintería</t>
  </si>
  <si>
    <t>California, 93013</t>
  </si>
  <si>
    <t>EEUU</t>
  </si>
  <si>
    <t>QAD Business Suite</t>
  </si>
  <si>
    <t>eB2</t>
  </si>
  <si>
    <t>QAD es una solución integral para ambientes de distribución y manufactura multimodal</t>
  </si>
  <si>
    <t>Rodrigo Vargas Balbontín</t>
  </si>
  <si>
    <t>Gerente de Ventas</t>
  </si>
  <si>
    <t>569 98214563</t>
  </si>
  <si>
    <t>rvargas@qad.cl</t>
  </si>
  <si>
    <t>QPlus Consultores SRL</t>
  </si>
  <si>
    <t>www.qplus.com.ar</t>
  </si>
  <si>
    <t>Lavalleja 1070</t>
  </si>
  <si>
    <t>Córdoba</t>
  </si>
  <si>
    <t>QPlus Factory</t>
  </si>
  <si>
    <t>6.36.1</t>
  </si>
  <si>
    <t>www.qplusglobal.com</t>
  </si>
  <si>
    <t>Agustin Del Tredici</t>
  </si>
  <si>
    <t>Representante Comercial y Marketing</t>
  </si>
  <si>
    <t>0351 155117618</t>
  </si>
  <si>
    <t>adeltredici@qplusglobal.com</t>
  </si>
  <si>
    <t>Quality Soft Argentina S.A.</t>
  </si>
  <si>
    <t>Desarrollo de Software de Gestión Comercial e industrial y Servicios</t>
  </si>
  <si>
    <t>http://www.qualitysoftargentina.com/</t>
  </si>
  <si>
    <t>Av. De Mayo 822 piso 1º "B"</t>
  </si>
  <si>
    <t>ISIS ERP Manager®</t>
  </si>
  <si>
    <t>03-2008-1</t>
  </si>
  <si>
    <t>Sistema de Gestion comercial-industrial-contable ERP -MRP</t>
  </si>
  <si>
    <t>www.sistemaisis.com</t>
  </si>
  <si>
    <t>Jorge Alfredo Orozco</t>
  </si>
  <si>
    <t>(011) 5218-0011</t>
  </si>
  <si>
    <t>orozco@sistemaisis.com</t>
  </si>
  <si>
    <t>CDC Software México</t>
  </si>
  <si>
    <t>Multinacional proveedora de aplicaciones de software empresarial y servicios empresariales</t>
  </si>
  <si>
    <t>www.cdcsoftware.com.mx</t>
  </si>
  <si>
    <t>Lago Nargis #47, Col. Granada C.P. 11520</t>
  </si>
  <si>
    <t>CDC Ross Enterprise</t>
  </si>
  <si>
    <t>6,3</t>
  </si>
  <si>
    <t>Verónica Reyes</t>
  </si>
  <si>
    <t>Directora de Marketing y comunicaciones</t>
  </si>
  <si>
    <t xml:space="preserve">(52+55) 5545 2879 </t>
  </si>
  <si>
    <t>info.mexico@cdcsoftware.com.mx</t>
  </si>
  <si>
    <t>Claudia Braun</t>
  </si>
  <si>
    <t>International Business Development</t>
  </si>
  <si>
    <t>cbraun@cdcsoftware.com.mx</t>
  </si>
  <si>
    <t>Software América SA</t>
  </si>
  <si>
    <t>Desarrolla , comercializa e implementa software de gestión para empresas</t>
  </si>
  <si>
    <t>www.softwareamerica.com.ar</t>
  </si>
  <si>
    <t>Av de Mayo 651 3 Piso</t>
  </si>
  <si>
    <t>América Solución Corporativa</t>
  </si>
  <si>
    <t>Solucion Integral de negocios para empresas</t>
  </si>
  <si>
    <t>Sergio Manuel Boghossian</t>
  </si>
  <si>
    <t>5411-43439000</t>
  </si>
  <si>
    <t>sergiob@softwareamerica.com.ar</t>
  </si>
  <si>
    <t>SOLSIS Technology Solutions</t>
  </si>
  <si>
    <t>www.solsis.com.ar</t>
  </si>
  <si>
    <t>Carabelas 235 Piso 3</t>
  </si>
  <si>
    <t>9.0 y 10.0</t>
  </si>
  <si>
    <t>www.microsoft.com\dynamics</t>
  </si>
  <si>
    <t>Gustavo Arias</t>
  </si>
  <si>
    <t>54 11 5239 0099</t>
  </si>
  <si>
    <t>garias@solsis.com.ar</t>
  </si>
  <si>
    <t>Supply Chain Consulting &amp; Technology</t>
  </si>
  <si>
    <t>Empresa de consultoria con soluciones y experiencia para la industria de Proceso</t>
  </si>
  <si>
    <t>www.scct.com.mx</t>
  </si>
  <si>
    <t>D.F.</t>
  </si>
  <si>
    <t xml:space="preserve">Solución integral para la gestión de negocios diseñada para la mediana y la gran empresa, que provee funcionalidades de extremo a extremo específicas para la industria. </t>
  </si>
  <si>
    <t>Héctor Rivera</t>
  </si>
  <si>
    <t>(55) 55 24 60 98</t>
  </si>
  <si>
    <t>hector.rivera@scct.com.mx</t>
  </si>
  <si>
    <t>Frontaction Argentina S.R.L.</t>
  </si>
  <si>
    <t>Empresa desarrolladora de soluciones de CRM / ERP para PYMES</t>
  </si>
  <si>
    <t>http://www.tacticasoft.com</t>
  </si>
  <si>
    <t>Varela 3428</t>
  </si>
  <si>
    <t>TACTICA</t>
  </si>
  <si>
    <t>6.1.10</t>
  </si>
  <si>
    <t>Solución integrada de CRM y ERP.</t>
  </si>
  <si>
    <t>Hernán Emilio Seivane</t>
  </si>
  <si>
    <t>Gerente de Producto</t>
  </si>
  <si>
    <t>4919-2810</t>
  </si>
  <si>
    <t>marketing@tacticasoft.com</t>
  </si>
  <si>
    <t>TECHBRAINS SRL</t>
  </si>
  <si>
    <t>www.techbrains.com.ar</t>
  </si>
  <si>
    <t>Nicaragua 5812 piso 1 of.E/F</t>
  </si>
  <si>
    <t>KEOPS SGE3</t>
  </si>
  <si>
    <t>3.0.22</t>
  </si>
  <si>
    <t>Fernando Lacoumette</t>
  </si>
  <si>
    <t>4772-4182/4115-0344</t>
  </si>
  <si>
    <t>lacoumette@techbrains.com.ar</t>
  </si>
  <si>
    <t>Vksur Group</t>
  </si>
  <si>
    <t>VKsur Group se especializa en servicios de consultoría y soluciones informáticas para la gestión de la industria manufacturera y de distribución.</t>
  </si>
  <si>
    <t>www.vksur.com</t>
  </si>
  <si>
    <t>Av. Santa Fe 1845 2piso</t>
  </si>
  <si>
    <t>Infor Visual ERP</t>
  </si>
  <si>
    <t>6.5.2</t>
  </si>
  <si>
    <t>ERP con foco en empresas Industriales</t>
  </si>
  <si>
    <t>http://latinamerica.infor.com/11285771/1131152/1615552/</t>
  </si>
  <si>
    <t>Fernando del Río</t>
  </si>
  <si>
    <t>54 11 5236 7007</t>
  </si>
  <si>
    <t xml:space="preserve">fernando.delrio@vksur.com </t>
  </si>
  <si>
    <t>TEGIK</t>
  </si>
  <si>
    <t>Consultoria, Implementación y Desarrollo de tecnologías OpenSource</t>
  </si>
  <si>
    <t>www.tegik.com</t>
  </si>
  <si>
    <t xml:space="preserve">Pabellon Tec #238, Eugenio Garza Sada, </t>
  </si>
  <si>
    <t>Monterrey</t>
  </si>
  <si>
    <t>Nuevo León</t>
  </si>
  <si>
    <t>Openbravo ERP</t>
  </si>
  <si>
    <t>2,5</t>
  </si>
  <si>
    <t>Openbravo es un sistema de gestión empresarial integrado (ERP) en software libre y entorno web  que ofrece una propuesta de valor radicalmente distinta. El sistema está orientado a pequeñas y medianas empresas que buscan una solución integrada de gestión empresarial de su negocio, que les permita una completa administración de sus operaciones diarias, la optimización de los procesos operativos, el aumento de la satisfacción de sus clientes y, en definitiva, un incremento de su rentabilidad.</t>
  </si>
  <si>
    <t>EDUARDO WILLIAMS HINOJOSA</t>
  </si>
  <si>
    <t>DIRECTOR GENERAL – VENTAS</t>
  </si>
  <si>
    <t>52 8117718812</t>
  </si>
  <si>
    <t>ewilliams@tegik.com</t>
  </si>
  <si>
    <t>UpSoft Sistemas Informáticos</t>
  </si>
  <si>
    <t>Sistemas Informáticos para Pymes</t>
  </si>
  <si>
    <t>www.upsoft.com.ar</t>
  </si>
  <si>
    <t>Av. Rafael Núñez 3498</t>
  </si>
  <si>
    <t>Manager2 Software Administrativo</t>
  </si>
  <si>
    <t>ERP - Sistema de Gestión Administrativo - Contable - Integral</t>
  </si>
  <si>
    <t>Ing. Rafael Crivello</t>
  </si>
  <si>
    <t>0351-4814812  /   0351-155194655</t>
  </si>
  <si>
    <t>rcrivello@upsoft.com.ar</t>
  </si>
  <si>
    <t>ADP DSI, S.A. de C.V.</t>
  </si>
  <si>
    <t>Desarrollo y comercialización de software para agencias de autos</t>
  </si>
  <si>
    <t>www.adp.com</t>
  </si>
  <si>
    <t>Insurgentes Sur No. 826 2o piso, Col Del Valle</t>
  </si>
  <si>
    <t>Mexico, D.F.</t>
  </si>
  <si>
    <t>Autoline</t>
  </si>
  <si>
    <t>sistema DMS; para agencias de autos, camiones e importadoras</t>
  </si>
  <si>
    <t>Miguel Angel García Cruz</t>
  </si>
  <si>
    <t>52 55 5379-0333 ext. 150</t>
  </si>
  <si>
    <t>miguelangel_garcia@adp.com</t>
  </si>
  <si>
    <t>Software House desarrolladora de Arballon Business Software</t>
  </si>
  <si>
    <t>25 de Mayo 596 7º</t>
  </si>
  <si>
    <t xml:space="preserve"> 8.11.23</t>
  </si>
  <si>
    <t>Arballon Business Software es un ERP Completo, que integra las gestiones de Producción, Abastecimiento, Stock, Comercialización, Distribución, Finanzas, Contabilidad, Gestión, Comercio Exterior, Costos y Planeamiento en una Solución de Negocios a la medida de cada empresa.</t>
  </si>
  <si>
    <t>Lic Elizabeth Romero</t>
  </si>
  <si>
    <t>Comercializacion</t>
  </si>
  <si>
    <t>(54-11) 4312-8722</t>
  </si>
  <si>
    <t>aISCa Services Mexico SA de CV</t>
  </si>
  <si>
    <t>www.grupoisc.com</t>
  </si>
  <si>
    <t>Privada 35 A Norte 1432 Villa San Alejandro</t>
  </si>
  <si>
    <t>Puebla</t>
  </si>
  <si>
    <t>www.solucion.com.uy / www.brickpro.com.uy</t>
  </si>
  <si>
    <t xml:space="preserve">Anuar  </t>
  </si>
  <si>
    <t>anuar@grupoisc.com</t>
  </si>
  <si>
    <t>DIAER servicios informáticos</t>
  </si>
  <si>
    <t>Desarrollo de soft a medida - consultoria informática</t>
  </si>
  <si>
    <t>www.diaer.com.ar</t>
  </si>
  <si>
    <t>Galvez 1965</t>
  </si>
  <si>
    <t xml:space="preserve">Coliseo - Neosys </t>
  </si>
  <si>
    <t>Coliseo apunta mas al rubro comercial - Neosys a empresas industriales</t>
  </si>
  <si>
    <t>Oscar Le Bihan</t>
  </si>
  <si>
    <t>Titular</t>
  </si>
  <si>
    <t>0341 156250279</t>
  </si>
  <si>
    <t>oscarlebihan@diaer.com.ar</t>
  </si>
  <si>
    <t>DLR Software</t>
  </si>
  <si>
    <t>DLR S.A es una empresa especializada en brindar soluciones IT. Utiliza los recursos tecnológicos de última generación para satisfacer las necesidades de sus clientes.</t>
  </si>
  <si>
    <t>www.dlr.com.ar</t>
  </si>
  <si>
    <t>Rufino Cuervo 1085</t>
  </si>
  <si>
    <t>Solutia ERP</t>
  </si>
  <si>
    <t>Software de Gestión Flexible e Inteligente</t>
  </si>
  <si>
    <t>Damián Pablo Bellis</t>
  </si>
  <si>
    <t>54-351-4881374 -4881374   Móvil +54 9 351 5516736</t>
  </si>
  <si>
    <t>dpbellis@dlr.com.ar</t>
  </si>
  <si>
    <t>HLS SERVICIOS PROFESIONALES</t>
  </si>
  <si>
    <t>www.huellasnet.com.ar</t>
  </si>
  <si>
    <t>Gral Paz. 326</t>
  </si>
  <si>
    <t>Villa Maria</t>
  </si>
  <si>
    <t>HUELLAS - GESTION ADMINISTRATIVA</t>
  </si>
  <si>
    <t>Roy A. Bruschini</t>
  </si>
  <si>
    <t>353 5696610</t>
  </si>
  <si>
    <t>roy@huellasnet.com.ar</t>
  </si>
  <si>
    <t>Intersoft S.A.</t>
  </si>
  <si>
    <t>Desarrollo de Sistema. Soluciones de Negocio</t>
  </si>
  <si>
    <t>www.intersoft.com.ar</t>
  </si>
  <si>
    <t>Av Córdoba 883 Piso 9</t>
  </si>
  <si>
    <t>Aurus ERP</t>
  </si>
  <si>
    <t>Juan Carlos Martinez</t>
  </si>
  <si>
    <t>011 41318900</t>
  </si>
  <si>
    <t>jcm@intersoft.com.ar</t>
  </si>
  <si>
    <t xml:space="preserve">IT Soluciones </t>
  </si>
  <si>
    <t xml:space="preserve">IT Soluciones es una empresa sólida y profesional fundada en 1988. 
Desde sus inicios se ha dedicado a ayudar a las empresas a potenciar sus oportunidades con ofertas de mínimo riesgo y bajo impacto financiero de los proyectos, a través de su experiencia de más de 20 años, una metodología que asegura la funcionalidad, el máximo aprovechamiento de los recursos y herramientas de clase mundial.
IT Soluciones ofrece la confianza y experiencia de hombres de negocios que brindan alta eficiencia tecnológica aplicada a un manejo eficaz.
La implementación de las soluciones de negocio de IT Soluciones tiene su base en:
La calidad en el servicio 
El conocimiento profundo de hombres de negocios experimentados y confiables 
La práctica en la operación de diversas industrias 
La capacidad técnica de nuestro staff 
Actualmente nuestro portafolio de soluciones incluye áreas contables, financieras, comerciales, de manufactura y de manejo de inventarios; así como soluciones B2B, CRM y SCM, siendo éstas, soluciones totalmente flexibles y escalables basadas en tecnologías Microsoft, por lo que podemos proporcionar una solución ideal para su empresa de acuerdo a sus necesidades específicas.
IT Soluciones, además de ser un Microsoft Gold Certified Partner, es también considerado como el Strategic Partner de Microsoft para Microsoft Dynamics™ NAV y Microsoft Dynamics™ AX  en México y Latinoamérica.
Nuestros clientes nos reconocen por la lealtad y profesionalidad con la que interactuamos con nuestros socios comerciales y con nuestros clientes. Nuestro profundo entendimiento de negocios y no sólo de sistemas, nos permite ofrecerle la solución ideal para su empresa.
Garantizamos resultados gracias a la aplicación consistente de la metodología Sure Step de Microsoft, que nos permite ofrecer un modelo global, coherente, repetitivo, sistemático y modular, para cubrir las necesidades específicas de su empresa. 
</t>
  </si>
  <si>
    <t>www.businesspeopleinside.com</t>
  </si>
  <si>
    <t>Av. Roble 525 Int. 3. Col. Valle den campestre</t>
  </si>
  <si>
    <t>San Pedro Garza Garcia</t>
  </si>
  <si>
    <t>Monterrey, Nuevo León</t>
  </si>
  <si>
    <t>MICROSOFT DYNAMICS NAV</t>
  </si>
  <si>
    <t>Es una solución integrada de administración empresarial diseñada para satisfacer las necesidades particulares de medianas empresas en crecimiento, con enfoque a diversos sectores de negocio.
Microsoft Dynamics™ NAV se ha diseñado específicamente para las medianas empresas que buscan una solución que les ayude a aumentar la productividad sin interrumpir sus operaciones de negocios diarias, y a  integrar sus procesos de Finanzas, Manufactura, Distribución, CRM, Comercio Electrónico y Análisis de Negocio. Presenta una completa, económica y muy flexible solución para la toma de decisiones, que resulta ideal para aquellas compañías que poseen complejos procesos de negocios, características únicas o necesidades especiales.
Microsoft Dynamics™ NAV es una aplicación totalmente integrada con la que se consigue simplificar los procesos Financieros, de Fabricación y Logística, así como de Relaciones con Clientes (CRM), de tal forma que contribuyen al éxito de la organización.
Microsoft Dynamics™ NAV ha sido dividido en módulos, para que usted disponga exactamente de la funcionalidad que su negocio demanda sin tener que pagar por lo que no necesita hoy; después podrá fácilmente expandir su solución a medida que crezcan sus necesidad</t>
  </si>
  <si>
    <t>Elizabeth Bulnes</t>
  </si>
  <si>
    <t>52 (55) se404563</t>
  </si>
  <si>
    <t>ebulnes@it-soluciones.com.mx</t>
  </si>
  <si>
    <t>Jobum Consultores</t>
  </si>
  <si>
    <t>Jobum Consultores, empresa pionera en la Argentina en el desarrollo de soluciones de software como servicio y comunicaciones utilizando tecnología IP a través de su suite Jobip. 
Ofrece a sus clientes profesionales con amplia experiencia en distintas tecnologías para el desarrollo de soluciones tecnológicas confiables.
Preponderamos la calidad en el servicio y ofrecemos a nuestros clientes una amplia línea de productos en condiciones de satisfacer los requerimientos de cada sector.</t>
  </si>
  <si>
    <t>http://www.jobum.com</t>
  </si>
  <si>
    <t>Pedro Morán 3239</t>
  </si>
  <si>
    <t>OphiraERP</t>
  </si>
  <si>
    <t>OphiraERP es una solución integral para la gestión administrativa capaz de brindarle información cierta y actualizada de los procesos de su empresa. Posee la madurez de la evolución de diez años brindando organización e información a empresas de distintas actividades, acompañando a su organización en el logro de sus objetivos.</t>
  </si>
  <si>
    <t>011-4502-4505</t>
  </si>
  <si>
    <t>ventas@jobum.com</t>
  </si>
  <si>
    <t>KEPLER</t>
  </si>
  <si>
    <t>Desarrollo y Asesoria en la implementación del ERP KEPLER</t>
  </si>
  <si>
    <t>www.kepler.com.mx</t>
  </si>
  <si>
    <t>Avenida Universidad No. 48 Int. 4 Col. Pathé</t>
  </si>
  <si>
    <t>Querétaro</t>
  </si>
  <si>
    <t>ERP KEPLER</t>
  </si>
  <si>
    <t>VER8.0</t>
  </si>
  <si>
    <t>Sistema Integral de Información</t>
  </si>
  <si>
    <t>Vanesa Campos Espinoza</t>
  </si>
  <si>
    <t>Dirección de Mercadotecnia</t>
  </si>
  <si>
    <t>01 442 1837384</t>
  </si>
  <si>
    <t>vanesa.campos@kepler.com.mx</t>
  </si>
  <si>
    <t>LANDAWARE IT COMPANY</t>
  </si>
  <si>
    <t>www.landaware.com.ar</t>
  </si>
  <si>
    <t>BODEREAU 7763</t>
  </si>
  <si>
    <t>LandaAgent</t>
  </si>
  <si>
    <t>2.0.0.9</t>
  </si>
  <si>
    <t>Software de gestion administrativa, productiva, comnercial y financiera</t>
  </si>
  <si>
    <t>Juarez Gustavo</t>
  </si>
  <si>
    <t>Arquitecto de productos</t>
  </si>
  <si>
    <t>0351-156-548879</t>
  </si>
  <si>
    <t>gjurez@landaware.com.ar</t>
  </si>
  <si>
    <t>CYBERNET</t>
  </si>
  <si>
    <t>Especialistas en Informática para la Logística</t>
  </si>
  <si>
    <t>www.cybernet.com.uy</t>
  </si>
  <si>
    <t>6 de abril 1346</t>
  </si>
  <si>
    <t>LOGISTIX (ERP Logístico)</t>
  </si>
  <si>
    <t>Java 9.0</t>
  </si>
  <si>
    <t>Gestión Logística para empresas en las que es clave el flujo de mercancías. Gestión de Inventarios, Depósitos, Aprovisionamiento, Producción y Ventas</t>
  </si>
  <si>
    <t>www.cybernet.com.uy/basesdecono</t>
  </si>
  <si>
    <t>María Elena Riva-Zucchelli</t>
  </si>
  <si>
    <t>Socia Directora</t>
  </si>
  <si>
    <t>( 598 2)  601-6760</t>
  </si>
  <si>
    <t>meriva@cybernet.com.uy</t>
  </si>
  <si>
    <t>MANAGINF</t>
  </si>
  <si>
    <t>Servicios de Asesoría, Desarrollo e Implementación de software orientado a la gestión.</t>
  </si>
  <si>
    <t>www.managinf.com</t>
  </si>
  <si>
    <t>Cra 10 23-50 Of. 403</t>
  </si>
  <si>
    <t>Bogotá</t>
  </si>
  <si>
    <t>ebizframe</t>
  </si>
  <si>
    <t>ERP ebizframe es un software con enfoque de Planificación y Control integrados que involucra clientes y actividades de la empresa. Ebizframe es de última generación e involucra dos áreas generales: Planificación de Recursos de la Empresa con cubrimiento en todas las funciones de cualquier organización y Aplicaciones de Red para simplificar el acceso al comercio electrónico.</t>
  </si>
  <si>
    <t>www.essindia.com</t>
  </si>
  <si>
    <t>Nelsy Veloza Cortés</t>
  </si>
  <si>
    <t xml:space="preserve">57 1 3524430 </t>
  </si>
  <si>
    <t>comercial@managinf.com</t>
  </si>
  <si>
    <t xml:space="preserve">MasterSoft </t>
  </si>
  <si>
    <t>www.mastersoft.com.ar</t>
  </si>
  <si>
    <t xml:space="preserve">Estados Unidos 2259 </t>
  </si>
  <si>
    <t xml:space="preserve">MasterSoft Gestióon </t>
  </si>
  <si>
    <t>EnterPrise</t>
  </si>
  <si>
    <t>MasterSoft Gestión ERP - Cliente Servidor</t>
  </si>
  <si>
    <t xml:space="preserve">Marcelo Di Chena </t>
  </si>
  <si>
    <t xml:space="preserve">Socio Gerente - Responsable Comercial </t>
  </si>
  <si>
    <t>0054 11 4941 2324</t>
  </si>
  <si>
    <t>info@mastersoft.com.ar</t>
  </si>
  <si>
    <t>COLOMBIASOFT CONSULTING LTDA</t>
  </si>
  <si>
    <t>CONSULTORIA, SOFTWARE Y TECNOLOGÍA PARA PYMES</t>
  </si>
  <si>
    <t>www.colombiasoft.ws</t>
  </si>
  <si>
    <t>Calle 73 No 10 - 10 Of. 102</t>
  </si>
  <si>
    <t>BOGOTÁ D.C.</t>
  </si>
  <si>
    <t>OASIS</t>
  </si>
  <si>
    <t>R3 RELEASE 11</t>
  </si>
  <si>
    <t>ERP, HRM, SCM, MRP, WMS, SFA Y POS</t>
  </si>
  <si>
    <t>Antonio García Méndez</t>
  </si>
  <si>
    <t>571-3483487 / 571-3481076</t>
  </si>
  <si>
    <t>comercial@colombiasoft.ws</t>
  </si>
  <si>
    <t>PAC Software S.A.</t>
  </si>
  <si>
    <t>Las soluciones en IT que PAC implementa a sus clientes están diseñadas para potenciar las necesidades de gestión, tanto del sector público como el privado.</t>
  </si>
  <si>
    <t>Ciudad de La Paz 1921 - 1 Piso</t>
  </si>
  <si>
    <t>Infor ERP ADAGE</t>
  </si>
  <si>
    <t>ERP y Soluciones completas para Industria de Procesos</t>
  </si>
  <si>
    <t>www.pac.com.ar</t>
  </si>
  <si>
    <t>Marcelo R. Larrinaga</t>
  </si>
  <si>
    <t>54 11 47836335</t>
  </si>
  <si>
    <t>mlarrinaga@pac.com.ar</t>
  </si>
  <si>
    <t xml:space="preserve">ALIANZA Y DIRECCION EN VALORES </t>
  </si>
  <si>
    <t>www.adv.com.co</t>
  </si>
  <si>
    <t>Carrera 11 No. 93 - 53 P 7</t>
  </si>
  <si>
    <t>D.C.</t>
  </si>
  <si>
    <t>PRIORITY</t>
  </si>
  <si>
    <t>JEAN PAUL BING-ZAREMBA L.</t>
  </si>
  <si>
    <t>57 1 6393000</t>
  </si>
  <si>
    <t>QSA DE SANDOZEQUI ADVISERS, S.C.</t>
  </si>
  <si>
    <t>COXULTORÍA Y CAPACITACIÓN VALUE STREAM ERP WCO LEAN</t>
  </si>
  <si>
    <t>www.qsavs.com</t>
  </si>
  <si>
    <t>Bosques de Duraznos no 55</t>
  </si>
  <si>
    <t>México, D.F.</t>
  </si>
  <si>
    <t>ERP WCO Kepler Lean value stream</t>
  </si>
  <si>
    <t>software ERP WCO Lean TQM TPM QFD</t>
  </si>
  <si>
    <t>QFB. Manuela Gaos</t>
  </si>
  <si>
    <t>Socia</t>
  </si>
  <si>
    <t>(+5255) 5272 8409</t>
  </si>
  <si>
    <t>mgaos@qsavs.com</t>
  </si>
  <si>
    <t>Realhost, S.A. de C.V.</t>
  </si>
  <si>
    <t>Empresa especializada en la implementación de ERPs basados en web</t>
  </si>
  <si>
    <t>www.realhost.com.mx</t>
  </si>
  <si>
    <t>Escobedo 342Nte.</t>
  </si>
  <si>
    <t>webERP</t>
  </si>
  <si>
    <t>webERP es un sistema completo de contabilidad y ERP que requiere solo de un navegador y un visualizador de PDFs para poder usarse</t>
  </si>
  <si>
    <t>www.weberp.org</t>
  </si>
  <si>
    <t>Roberto Leal</t>
  </si>
  <si>
    <t>Gerente Web</t>
  </si>
  <si>
    <t>52 81 8344 8222</t>
  </si>
  <si>
    <t>rleal@realhost.com.mx</t>
  </si>
  <si>
    <t>Saros Gestion</t>
  </si>
  <si>
    <t>www.sarosgestion.com</t>
  </si>
  <si>
    <t>Brasil 751</t>
  </si>
  <si>
    <t>Haedo</t>
  </si>
  <si>
    <t>Saros Gestión</t>
  </si>
  <si>
    <t>Diego Polverelli</t>
  </si>
  <si>
    <t>Gerente Tecnología</t>
  </si>
  <si>
    <t>4996-0343</t>
  </si>
  <si>
    <t>dpolverelli@sarosgestion.com</t>
  </si>
  <si>
    <t>Cordoba Software</t>
  </si>
  <si>
    <t>IDS S.R.L</t>
  </si>
  <si>
    <t>www.cordobasoftware.com.ar</t>
  </si>
  <si>
    <t>Charcas 1131 - B.Pueyrredon</t>
  </si>
  <si>
    <t>Aikon ERP</t>
  </si>
  <si>
    <t>Software de gestion integral</t>
  </si>
  <si>
    <t>http://www.aikonerp.com.ar/</t>
  </si>
  <si>
    <t>Juan Jose Vulcano</t>
  </si>
  <si>
    <t>0351-4111751</t>
  </si>
  <si>
    <t>jvulcano@cordobasoftware.com.ar</t>
  </si>
  <si>
    <t>Walter Peyronel</t>
  </si>
  <si>
    <t>Gerente Desarrollo</t>
  </si>
  <si>
    <t>wpeyronel@cordobasoftware.com.ar</t>
  </si>
  <si>
    <t>Automatizacion Diseño y Desarrollo SA</t>
  </si>
  <si>
    <t>addsp.com</t>
  </si>
  <si>
    <t>Rivadavia 1837 Piso 6</t>
  </si>
  <si>
    <t>KwARP</t>
  </si>
  <si>
    <t>KwARP ERP</t>
  </si>
  <si>
    <t>www.addsp.com</t>
  </si>
  <si>
    <t>Eduardo Kwiatkowski</t>
  </si>
  <si>
    <t>11-5217-7807/08/09</t>
  </si>
  <si>
    <t>ek@addsp.com</t>
  </si>
  <si>
    <t>Responsable de producto</t>
  </si>
  <si>
    <t>Binova Soluciones SRL</t>
  </si>
  <si>
    <t>Consultoría en sistemas</t>
  </si>
  <si>
    <t>www.binova.com.ar</t>
  </si>
  <si>
    <t>Bolívar 391 - 4 C</t>
  </si>
  <si>
    <t>Modelo ABC - Calipso Corporate</t>
  </si>
  <si>
    <t>Modelo de Administración desarrollado con las mejores prácticas del ERP Calipso Corporate</t>
  </si>
  <si>
    <t>Christian Acuña</t>
  </si>
  <si>
    <t>5032-3733</t>
  </si>
  <si>
    <t>chacuna@binova.com.ar</t>
  </si>
  <si>
    <t>Mauro Cevasco</t>
  </si>
  <si>
    <t>Responsable de Producto</t>
  </si>
  <si>
    <t>mcevasco@binova.com.ar</t>
  </si>
  <si>
    <t>Columbus IT Partner Andino S.A.</t>
  </si>
  <si>
    <t>Implementador de Microsoft Dynamics AX</t>
  </si>
  <si>
    <t>www.columbusit.com.co</t>
  </si>
  <si>
    <t>Carrera 12 No. 97-04 Piso4</t>
  </si>
  <si>
    <t>2009 (última)</t>
  </si>
  <si>
    <t xml:space="preserve">Microsoft Dynamics AX es una solución integrada y adaptable
 para mejorar la gestión de su negocio que permite
 interrelacionar datos entre cada una de las áreas de la empresa.
 Puede proporcionar a su empresa las herramientas potentes
 y flexibles que le permitan trabajar más eficazmente, tomar
 mejores decisiones y alcanzar sus objetivos de negocio con
 seguridad y confianza. </t>
  </si>
  <si>
    <t>www.microsoft.com/latam/dynamics/ax/default.mspx</t>
  </si>
  <si>
    <t>Xavier Garmendia</t>
  </si>
  <si>
    <t>sales@co.columbusit.com</t>
  </si>
  <si>
    <t>sales@co.clumbusit.com</t>
  </si>
  <si>
    <t>Isiscom - Soluciones de TI</t>
  </si>
  <si>
    <t xml:space="preserve">Consultoria </t>
  </si>
  <si>
    <t>www.isiscom-mexico.com</t>
  </si>
  <si>
    <t>Simon audenard 49 Col. Aviacion Civil</t>
  </si>
  <si>
    <t>Intelisis ERP Version 2800</t>
  </si>
  <si>
    <t>Intelisis ERP es un sistema administrativo inteligente que integra los datos y las operaciones de todas las áreas y departamentos funcionales en un mismo flujo de información, permitiendo así un control oportuno y eficaz de la organización. Arquitectura enfocada a procesos mediante tipos de movimientos, que son transacciones que permiten el registro de un procedimiento administrativo u operativo, mismo que se va arrastrando, de manera lógica, dentro de un flujo operacional predeterminado. Así mismo, incluye un mecanismo de rastreabilidad que permite identificar el flujo de operaciones, desde la generación de reportes y pólizas, hasta la generación de estados financieros.</t>
  </si>
  <si>
    <t>Moisés Olivos Sánchez</t>
  </si>
  <si>
    <t>Director General</t>
  </si>
  <si>
    <t>52 55 22351043</t>
  </si>
  <si>
    <t>molivos@isiscom-mexico.com</t>
  </si>
  <si>
    <t>EIT S.A. (Valkimia)</t>
  </si>
  <si>
    <t>Somos una empresa especializada en prestar servicios de TI a compañías nacionales e internacionales y crear soluciones tecnológicas específicas.</t>
  </si>
  <si>
    <t>www.valkimia.com</t>
  </si>
  <si>
    <t>Av. De Mayo 605 Piso 13 of A</t>
  </si>
  <si>
    <t>VKM</t>
  </si>
  <si>
    <t>2,01</t>
  </si>
  <si>
    <t>ERP para mayoristas distribuidores</t>
  </si>
  <si>
    <t>Gonzalo Cárdenas</t>
  </si>
  <si>
    <t>Representante Comercial</t>
  </si>
  <si>
    <t>5411-4342-9405/ 54911-5766-9000</t>
  </si>
  <si>
    <t>Enrique Palacios</t>
  </si>
  <si>
    <t>enrique.palacios@valkimia.com</t>
  </si>
  <si>
    <t>Grandi y Asociados</t>
  </si>
  <si>
    <t>www.grandiyasociados.com</t>
  </si>
  <si>
    <t>Corrientes 793</t>
  </si>
  <si>
    <t>Paraná</t>
  </si>
  <si>
    <t>Entre Ríos</t>
  </si>
  <si>
    <t>Software de Gestión Comercial</t>
  </si>
  <si>
    <t>Gestión comercial integral para comercios y PyMes</t>
  </si>
  <si>
    <t>http://www.grandiyasociados.com/software.asp?IDSoftware=1</t>
  </si>
  <si>
    <t>Sandra Patricia Kantlen</t>
  </si>
  <si>
    <t>Responsable Comercial</t>
  </si>
  <si>
    <t xml:space="preserve">0054 343 4234672 </t>
  </si>
  <si>
    <t>comercial@grandiyasociados.com</t>
  </si>
  <si>
    <t>AITANA</t>
  </si>
  <si>
    <t>Microsoft GOLD certified partner</t>
  </si>
  <si>
    <t>http://www.aitana.es</t>
  </si>
  <si>
    <t>Jacinto Benavente, 3</t>
  </si>
  <si>
    <t>Valencia</t>
  </si>
  <si>
    <t>Microsoft Dynamics</t>
  </si>
  <si>
    <t>AX y NAV</t>
  </si>
  <si>
    <t>Erp de Microsoft para la PYME</t>
  </si>
  <si>
    <t>Antoni Salas</t>
  </si>
  <si>
    <t>Dtr. Marketing</t>
  </si>
  <si>
    <t>antoni.salas@aitana.es</t>
  </si>
  <si>
    <t>Binario Computacion</t>
  </si>
  <si>
    <t xml:space="preserve">Desarrollo de Software a medida </t>
  </si>
  <si>
    <t>www.binariocomputacion.com</t>
  </si>
  <si>
    <t>San Diego 1218</t>
  </si>
  <si>
    <t>Villa Gobernador Galvez</t>
  </si>
  <si>
    <t>Si.C.Ma.</t>
  </si>
  <si>
    <t>3,5</t>
  </si>
  <si>
    <t>Sistema para control de Venta Mayorista</t>
  </si>
  <si>
    <t>http://www.binariocomputacion.com.ar/sicma.htm</t>
  </si>
  <si>
    <t>Franco Panigutto</t>
  </si>
  <si>
    <t>0341-3250632 / 0341-4986772</t>
  </si>
  <si>
    <t>francopanigutto@binariocomputacion.com</t>
  </si>
  <si>
    <t>Jorge Carazzo</t>
  </si>
  <si>
    <t>Diseñador de software</t>
  </si>
  <si>
    <t>0341-4568831 - 0341-3250627</t>
  </si>
  <si>
    <t>jorgecarazzo@binariocomputacion.com</t>
  </si>
  <si>
    <t>Master Solutions SRL</t>
  </si>
  <si>
    <t>Consultora Informatica</t>
  </si>
  <si>
    <t>http://www.msci.com.ar</t>
  </si>
  <si>
    <t>Lisandro de la Torre 1792</t>
  </si>
  <si>
    <t>Casilda</t>
  </si>
  <si>
    <t>Eternum</t>
  </si>
  <si>
    <t>Rev 512</t>
  </si>
  <si>
    <t>ERP y Gestión Agropecuaria</t>
  </si>
  <si>
    <t>Alberto Yualé</t>
  </si>
  <si>
    <t>03464 15441488</t>
  </si>
  <si>
    <t>alberto.yuale@msci.com.ar</t>
  </si>
  <si>
    <t>MDO CONSULTORES ASOCIADOS S.A.</t>
  </si>
  <si>
    <t>MICROSOFT DYNAMICS AX GOLD PARTNER</t>
  </si>
  <si>
    <t>www.mdo.com.co</t>
  </si>
  <si>
    <t>CARRERA 13 78 90</t>
  </si>
  <si>
    <t>MICROSOFT DYNAMICS AX</t>
  </si>
  <si>
    <t>2009 ( 5.0)</t>
  </si>
  <si>
    <t>Microsoft Dynamics AX es una solución ERP integral para la gestión de negocios diseñada para la mediana y la gran empresa, que provee funcionalidades de extremo a extremo específicas para la industria. Es también la solución más apropiada para simplificar la operatoria de empresas que poseen sedes en diferentes locaciones o países. Microsoft Dynamics AX le permite contar con el sólido respaldo de una solución confiable para su industria y su negocio.</t>
  </si>
  <si>
    <t xml:space="preserve">http://www.microsoft.com/latam/dynamics/ax/default.mspx </t>
  </si>
  <si>
    <t>CESAR RESTREPO</t>
  </si>
  <si>
    <t>GERENTE COMERCIAL</t>
  </si>
  <si>
    <t>57 1 6047070</t>
  </si>
  <si>
    <t>crestrepo@mdo.com.co</t>
  </si>
  <si>
    <t>Teknosalud SRL</t>
  </si>
  <si>
    <t>Esmeralda  339 S</t>
  </si>
  <si>
    <t>Selectum</t>
  </si>
  <si>
    <t>Sistema integrado de Gestion de Salud</t>
  </si>
  <si>
    <t>www.teknosalud.com</t>
  </si>
  <si>
    <t>Juan Ciapuscio</t>
  </si>
  <si>
    <t>Director Administrativo</t>
  </si>
  <si>
    <t>43932085/2286</t>
  </si>
  <si>
    <t>juanc@teknosalud.com</t>
  </si>
  <si>
    <t>Juan Pablo Borda</t>
  </si>
  <si>
    <t>DIrector de Desarrollo</t>
  </si>
  <si>
    <t>juanp@teknosalud.com</t>
  </si>
  <si>
    <t>Sywork S.A.S.</t>
  </si>
  <si>
    <t>Consultoría en JD Edwards Oracle Partner y captura de Datos DC Link</t>
  </si>
  <si>
    <t>www.sywork.net</t>
  </si>
  <si>
    <t>Calle 127 No. 48 - 27 Of. 201   Tels:  (57-1) 4732484 - 8052249</t>
  </si>
  <si>
    <t xml:space="preserve">Enero </t>
  </si>
  <si>
    <t>ERP JD Edwards Enterprise One - APLICACIONES ORACLE</t>
  </si>
  <si>
    <t>Todas las Versiones</t>
  </si>
  <si>
    <t xml:space="preserve">Soluciones Empresariales en Aplicaciones de Software ERP y Dclink en captura de datos, Consultoría, Implementaciones, Licenciamiento </t>
  </si>
  <si>
    <t>www.sywork.net - www.oracle.com</t>
  </si>
  <si>
    <t>Mauricio Gordillo Herrera  -  Andrés Moreno Cárdenas</t>
  </si>
  <si>
    <t>Gerente Comercial  -  Consultor Pre - venta</t>
  </si>
  <si>
    <t>(57) 316 7433682  -  (57)  313 6562282  -  (57- 1) 8052249</t>
  </si>
  <si>
    <t>mgordillo@sywork.net   -   amoreno@sywork.net</t>
  </si>
  <si>
    <t>Mauricio Gordillo Herrera</t>
  </si>
  <si>
    <t xml:space="preserve">Gerente Comercial </t>
  </si>
  <si>
    <t>(57) 316 7433682</t>
  </si>
  <si>
    <t>mgordillo@sywork.net</t>
  </si>
  <si>
    <t>Softtek</t>
  </si>
  <si>
    <t xml:space="preserve">Fundada en 1982, Softtek es un proveedor global de soluciones de IT y procesos de negocio, integrada por más de 6000 colaboradores y 30 oficinas en Norteamérica, Latinoamérica, Europa y Asia. Cuenta con nueve Centros Globales de Entrega en México, Brasil, Argentina, España y China. Softtek ofrece soluciones redituables y de alta calidad a corporaciones líderes en más de 20 países, empleando modelos de entrega de servicios en sitio, on-shore, offshore o a través del modelo Near Shore®, marca registrada de Softtek desde 1997. Creador y líder de la industria nearshore, Softtek es el proveedor independiente de servicios de IT más grande de Latinoamérica.
Softtek Conosur:                                                                                  350 consultores SAP en la región 
Ganadora de 11 “SAP Award of Excellence” 1997, 1999-2008 
Canal GOLD de Venta de Licencias del Software SAP 
Partner Regional de Servicios de Consultoría SAP Certificado con la mayor cantidad de consultores certificados en Argentina durante 2008 (1ª puesto) 
Ganador del premio al Proyecto Estratégico 2008 por el proyecto “Plataforma Comercial de Banco Hipotecario” 
Única compañía latinoamericana incluida en el “Magic Quadrant for Offshore Application Services” 2006 &amp; 2007.
Emerging Outsourcing Players de la Revista BusinessWeek (1ª puesto) 
Tres años consecutivos ganador de la categoría “Top Company to Watch South of the Border” de la lista GS100 por Global Services 
Certificación ISO 9001:2008 
SEI CMMI Nivel 5 
Programa Corporativo Six Sigma 
Tres años consecutivos ganador del premio “Great Place to Work”, dentro de los mejores 30 lugares para trabajar en Argentina. También reconocidos en Brasil y México. 
</t>
  </si>
  <si>
    <t>www.softtek.com/conosur</t>
  </si>
  <si>
    <t>Mapiú 942, Piso 10</t>
  </si>
  <si>
    <t>SAP ERP - SAP CRM - SAP B.O.</t>
  </si>
  <si>
    <t xml:space="preserve">         El software de gestión diseñado por SAP le brinda visibilidad de toda su empresa en tiempo real para que pueda agilizar su cadena de abastecimiento, sacar los productos al mercado más rápidamente, obtener más del área de aprovisionamiento y eliminar los esfuerzos duplicados. El uso de un sistema de gestión a medida de la más alta calidad es un factor diferencial frente a sus competidores en el mercado. 
SAP es el líder mundial en sistemas de empresas, y ofrece software de gestión y servicios que satisfacen sus necesidades específicas. SAP ofrece soluciones escalables en más de 1,000 procesos de negocios y desarrolla software de clientes que trabajan con mejores prácticas empresariales. 
Con el software de gestión de SAP usted ganará visibilidad y podrá optimizar su modelo de negocio para poder advertir ineficiencias a tiempo y convertirlas en ventajas competitivas. Estos sistemas de gestión le aumentarán la previsión para detectar nuevas oportunidades y la agilidad para responder a ellas. Los sistemas de empresas le brindarán la funcionalidad para optimizar sus operaciones y los recursos para extender las mejores prácticas a toda su cadena de valor. 
</t>
  </si>
  <si>
    <t>http://www.sap.com/argentina/index.epx</t>
  </si>
  <si>
    <t>Jessica Quaglia</t>
  </si>
  <si>
    <t>Gerente de Negocios SAP</t>
  </si>
  <si>
    <t>(5411)52528100 / Dir: (5411) 5252.8107 / Cel.: (54911) 66419977</t>
  </si>
  <si>
    <t>jessica_quaglia@softtek.com</t>
  </si>
  <si>
    <t>ISS Ingeniería</t>
  </si>
  <si>
    <t>Ingeniería de Sistemas y Seguridad</t>
  </si>
  <si>
    <t>www.iss-ingenieria.com</t>
  </si>
  <si>
    <t>Castellanos 29</t>
  </si>
  <si>
    <t>Granadero Baigorria</t>
  </si>
  <si>
    <t>GPI ERP</t>
  </si>
  <si>
    <t>Gestión de Procesos Industriales - Planificación de Recursos Empresariales</t>
  </si>
  <si>
    <t>Socio</t>
  </si>
  <si>
    <t>0341 4711277 Int 21 / 153250627</t>
  </si>
  <si>
    <t>jcarazzo@iss-ingenieria.com</t>
  </si>
  <si>
    <t>Gabriel Juan Dameñov</t>
  </si>
  <si>
    <t>0341 4711277 Int 20 / 155871660</t>
  </si>
  <si>
    <t>gdamenov@iss-ingenieria.com</t>
  </si>
  <si>
    <t>PRIMAVERA Business Software Solutions, S.A.</t>
  </si>
  <si>
    <t>Fabricante de software de gestión (ERP) y soluciones verticales</t>
  </si>
  <si>
    <t>http://www.primaverabss.com/es/</t>
  </si>
  <si>
    <t>R. Cidade do Porto, 79</t>
  </si>
  <si>
    <t>Braga</t>
  </si>
  <si>
    <t>Maximinos</t>
  </si>
  <si>
    <t>Portugal</t>
  </si>
  <si>
    <t>Deciembre</t>
  </si>
  <si>
    <t>PRIMAVERA Professional y PRIMAVERA Executive</t>
  </si>
  <si>
    <t>ERP completo para empresas de distintos sectores y tamaños</t>
  </si>
  <si>
    <t>http://www.primaverabss.com/es/PortalRender.aspx?PageID=0e3938f6-97d6-4803-a478-40e9d8704072</t>
  </si>
  <si>
    <t>Luis Cadillon</t>
  </si>
  <si>
    <t>Head Manager - New Markets</t>
  </si>
  <si>
    <t>(+351)253309900</t>
  </si>
  <si>
    <t>luis_cadillon@primaverabss.com</t>
  </si>
  <si>
    <t>Nuno Queirós</t>
  </si>
  <si>
    <t>Head Manager - Pre-sales</t>
  </si>
  <si>
    <t>nuno_queiros@primaverabss.com</t>
  </si>
  <si>
    <t>AdaptaPro, Casa de Software, E.I.R.L.</t>
  </si>
  <si>
    <t>Suministro, Adaptación y Creación de Soluciones de Gestión Empresarial</t>
  </si>
  <si>
    <t>http://adaptapro.com.pe</t>
  </si>
  <si>
    <t>Av. Paseo de la República No. 3127 ofic. 602 - San Isidro</t>
  </si>
  <si>
    <t>Lima</t>
  </si>
  <si>
    <t>Perú</t>
  </si>
  <si>
    <t>ERP - Sistema de Gestión Empresarial</t>
  </si>
  <si>
    <t>4,0</t>
  </si>
  <si>
    <t>Sistema de Gestión Empresarial: abarca todas las áreas de desempeño y Gestión de una empresa: Finanzas, Relación con los clientes , con los proveedores, con el recurso humano, en fin, un completo y moderno ERP que se adapta a todo tipo de empresa u organización según sea el modelo de negocio.</t>
  </si>
  <si>
    <t>http://gestionempresarial.tk</t>
  </si>
  <si>
    <t>Aldo Mengoni</t>
  </si>
  <si>
    <t>511 4227604</t>
  </si>
  <si>
    <t>aldo.mengoni@adaptapro.com.pe</t>
  </si>
  <si>
    <t>Marlene Lopez</t>
  </si>
  <si>
    <t>Supervisora Técnica</t>
  </si>
  <si>
    <t>511 6910090</t>
  </si>
  <si>
    <t>marlene.lopez@adaptapro.com.pe</t>
  </si>
  <si>
    <t>Advanta Sistemas de Información, S.A. de C.V.</t>
  </si>
  <si>
    <t>Empresa mexicana con más de 20 años de experiencia, enfocada en ofrecer una propuesta integral para la administración eficiente y eficaz de la información en las empresas e industrias a través de productos y servicios con bajo costos de adquisición y bajo costo de mantenimiento.</t>
  </si>
  <si>
    <t>www.advanta-tmb.com</t>
  </si>
  <si>
    <t>Presa Las Virgenes no. 115-6 Col. Irrigación. Del. Miguel Hidalgo</t>
  </si>
  <si>
    <t>Advanta Total Model Business (AdvantaTMB)</t>
  </si>
  <si>
    <t xml:space="preserve">AdvantaTMB es un sistema integral de información ERP de bajo costo de adquisición y mantenimiento para empresas pequeñas, medianas y grandes. </t>
  </si>
  <si>
    <t>Alejandra Torres Hick</t>
  </si>
  <si>
    <t>Administradora de Ventas</t>
  </si>
  <si>
    <t>52 (55) 5395 5636</t>
  </si>
  <si>
    <t>ventas@advanta-tmb.com</t>
  </si>
  <si>
    <t xml:space="preserve">Greta Mendoza </t>
  </si>
  <si>
    <t>Directora de T.I.</t>
  </si>
  <si>
    <t>info@advanta-tmb.com</t>
  </si>
  <si>
    <t>Akaromsoft SRL</t>
  </si>
  <si>
    <t>Programacion, desarrollo, implementacion de software (consultoria)</t>
  </si>
  <si>
    <t>www.akaromsoft.com</t>
  </si>
  <si>
    <t>Av Jujuy 1963 Piso 9 'C' Distrito Tecnologico</t>
  </si>
  <si>
    <t>WinetGestion</t>
  </si>
  <si>
    <t>2.0.4</t>
  </si>
  <si>
    <t>Software ERP de gestion comercial, para distribuidores y comercios</t>
  </si>
  <si>
    <t>Carlos Viciconti</t>
  </si>
  <si>
    <t xml:space="preserve">Gerente general </t>
  </si>
  <si>
    <t>carlosav@akaromsoft.com</t>
  </si>
  <si>
    <t>ARB SISTEMAS</t>
  </si>
  <si>
    <t>www.arbsistemas.com.ar</t>
  </si>
  <si>
    <t>Cachimayo 168 5º A</t>
  </si>
  <si>
    <t>Febrero</t>
  </si>
  <si>
    <t>ARB SOFTWARE DE GESTION</t>
  </si>
  <si>
    <t xml:space="preserve">Una gestión integrada para su empresa, con toda lo potencia de los ambientes gráficos y una interfaz amigable para el usuario.  </t>
  </si>
  <si>
    <t>FLAVIA BARYLKO</t>
  </si>
  <si>
    <t>SOCIA</t>
  </si>
  <si>
    <t>54-11-4432-7737</t>
  </si>
  <si>
    <t>fbarylko@arbsistemas.com.ar</t>
  </si>
  <si>
    <t>AVANCE</t>
  </si>
  <si>
    <t>Desarrollo y Tecnologias Empresariales, S.A. de C.V.</t>
  </si>
  <si>
    <t>www.avance.com.mx</t>
  </si>
  <si>
    <t>Shakespeare No. 149</t>
  </si>
  <si>
    <t>e-SASA</t>
  </si>
  <si>
    <t>Unica</t>
  </si>
  <si>
    <t>http://www.avance.com.mx/eSASA.html</t>
  </si>
  <si>
    <t>Sergio Lozano</t>
  </si>
  <si>
    <t>Gerente de Canales para Centroamerica</t>
  </si>
  <si>
    <t>slozano@avance.com.mx</t>
  </si>
  <si>
    <t>Marisela Coronel</t>
  </si>
  <si>
    <t>Gerente de Atencion a Clientes</t>
  </si>
  <si>
    <t>mcoronel@avance.com.mx</t>
  </si>
  <si>
    <t>BETA SOLUCIONES EMPRESARIALES S.A.S</t>
  </si>
  <si>
    <t>Implementación de soluciones empresariales en software en la nube</t>
  </si>
  <si>
    <t>www.betasoluciones.net</t>
  </si>
  <si>
    <t>Calle 43 # 80b 57</t>
  </si>
  <si>
    <t>Medellín</t>
  </si>
  <si>
    <t>Antioquia</t>
  </si>
  <si>
    <t>Implementación Software CRM - ERP</t>
  </si>
  <si>
    <t>Implementación de software CRM - ERP para pequeñas y medianas empresas, según las necesidades utilizamos la  versión de software libre adecuada</t>
  </si>
  <si>
    <t>http://betasoluciones.net/software-crm-erp/</t>
  </si>
  <si>
    <t>Carlos Andrés Cano Hincapié</t>
  </si>
  <si>
    <t>(57) 300 482 88 67</t>
  </si>
  <si>
    <t>acano@betasoluciones.net</t>
  </si>
  <si>
    <t>BIEXPERTS</t>
  </si>
  <si>
    <t>Empresa líder en soluciones de software  financiero, comercial ,producción ,nomina y transporte urbano</t>
  </si>
  <si>
    <t>WWW.BIEXPERTSLA.COM</t>
  </si>
  <si>
    <t xml:space="preserve">CRA 54 # 68-196 </t>
  </si>
  <si>
    <t>BARRANQUILLA</t>
  </si>
  <si>
    <t>ATLANTICO</t>
  </si>
  <si>
    <t>MGX ERP</t>
  </si>
  <si>
    <t>soluciones de software  financiero, comercial ,producción ,nomina y transporte urbano</t>
  </si>
  <si>
    <t>WWW.MGX.COM.CO</t>
  </si>
  <si>
    <t>JUAN FERNANDO CLARO DAZA</t>
  </si>
  <si>
    <t>GERENTE</t>
  </si>
  <si>
    <t>JFCLARO@BIEXPERTSLA.COM</t>
  </si>
  <si>
    <t>DANIEL RUIZ</t>
  </si>
  <si>
    <t>comercial@mgx.com.co</t>
  </si>
  <si>
    <t>CDC SOFTWARE</t>
  </si>
  <si>
    <t>Ventas de soluciones de IT (CRM, ERP, EPM, BI, EFICIENCIA EN PLANTA, EFM)</t>
  </si>
  <si>
    <t>Atlanta</t>
  </si>
  <si>
    <t>Ross ERP</t>
  </si>
  <si>
    <t>6,4</t>
  </si>
  <si>
    <t>ERP Robusto, trazabilidad, finanzas, Rh</t>
  </si>
  <si>
    <t>Victoria Ortuño Fresán</t>
  </si>
  <si>
    <t>55+ 5545 2879</t>
  </si>
  <si>
    <t>vortuno@cdcsoftware.com.mx</t>
  </si>
  <si>
    <t>Luis Huidobro</t>
  </si>
  <si>
    <t>Gerente de Ventas Back Office</t>
  </si>
  <si>
    <t>lhuidobro@cdcsoftware.com.mx</t>
  </si>
  <si>
    <t>Compañía Latinoamericana de Consultoria SRL</t>
  </si>
  <si>
    <t>www.consultoraclc.com.ar</t>
  </si>
  <si>
    <t>Witcomb 2447 - 2 A</t>
  </si>
  <si>
    <t>Villa Ballester</t>
  </si>
  <si>
    <t>Waldbott Software</t>
  </si>
  <si>
    <t>Gestion Integral y Contabilidad V8, Sueldos V6</t>
  </si>
  <si>
    <t>www.waldbott.com.ar</t>
  </si>
  <si>
    <t>Alejandro Ariel Clich</t>
  </si>
  <si>
    <t>4767-0208</t>
  </si>
  <si>
    <t>alejandroclich@consultoraclc.com.ar</t>
  </si>
  <si>
    <t>Jorge Hernan Vazquez</t>
  </si>
  <si>
    <t>Gerente de Consultoria</t>
  </si>
  <si>
    <t>jorgevazquez@consultoraclc.com.ar</t>
  </si>
  <si>
    <t>COMSUR S.R.L.</t>
  </si>
  <si>
    <t>INFORMATICA &amp; COMUNICACIONES</t>
  </si>
  <si>
    <t>WWW.COMSUR.COM</t>
  </si>
  <si>
    <t>SOLER 560</t>
  </si>
  <si>
    <t>BAHIA BLANCA</t>
  </si>
  <si>
    <t>BUENOS AIRES</t>
  </si>
  <si>
    <t>ERP BEJERMAN   - CRM TACTICA</t>
  </si>
  <si>
    <t>OMAR MOSCOLONI</t>
  </si>
  <si>
    <t>OMAR.MOSCOLONI@COMSUR.COM</t>
  </si>
  <si>
    <t>DATYS</t>
  </si>
  <si>
    <t>Proveedor de soluciones y aplicaciones tecnologicas</t>
  </si>
  <si>
    <t>www.datys.cu</t>
  </si>
  <si>
    <t>5ta Avenida No.3401 entre 34 y 36</t>
  </si>
  <si>
    <t>La Habana</t>
  </si>
  <si>
    <t>Miramar, Playa</t>
  </si>
  <si>
    <t>Cuba</t>
  </si>
  <si>
    <t>eTES</t>
  </si>
  <si>
    <t>1.3.5.26</t>
  </si>
  <si>
    <t>eTES es una solución para la gestión empresarial (ERP), buscamos mejorar la productividad de su empresa, tenemos 8 años de experiencia en clientes manejando los procesos de compras, ventas, producción, inventario, administración de recursos humanos, emisión de nominas, control de los activos fijos,  y la contabilidad de su empresa. Es una solución: modular, integrada y adaptable.</t>
  </si>
  <si>
    <t>Gloria Maria Miranda Batlle</t>
  </si>
  <si>
    <t>Especialista Comercial</t>
  </si>
  <si>
    <t>gloria.miranda@datys.cu;daniel.fong@datys.cu</t>
  </si>
  <si>
    <t>Maria Isabel Gonzalez Rodriguez</t>
  </si>
  <si>
    <t>Directora División de Gestión Empresarial</t>
  </si>
  <si>
    <t>maribel.gonzalez@datys.cu</t>
  </si>
  <si>
    <t>Dawo HCS</t>
  </si>
  <si>
    <t xml:space="preserve">Consultora certificada para dar servicios en SAP y vender sus licencias en modo suscrpción, (alquiler) </t>
  </si>
  <si>
    <t>www.dawo.es</t>
  </si>
  <si>
    <t>c/ Manuel Tovar 33</t>
  </si>
  <si>
    <t>SAP en Alquiler</t>
  </si>
  <si>
    <t>SAP ERP en modo suscripción, se pagan cuotas mensuales fijas por numero de usuarios, reduciendo el coste de adquisición inicial, hasta en 80%. No existen gastos ocultos. Las cuotas incluyen el hosting, servidores, mantenimiento técnico, soporte y las licencias de SAP ERP.</t>
  </si>
  <si>
    <t>http://www.dawo.es/SaaS.html</t>
  </si>
  <si>
    <t>Jose Manuel Martinez Goñi</t>
  </si>
  <si>
    <t>Director área SaaS</t>
  </si>
  <si>
    <t>34 609204963</t>
  </si>
  <si>
    <t>josemanuel.martinez@dawo.biz</t>
  </si>
  <si>
    <t>DAX Partner S.A.</t>
  </si>
  <si>
    <t xml:space="preserve">Consultoria y Servicios Informaticos </t>
  </si>
  <si>
    <t>www.dax-partners.com</t>
  </si>
  <si>
    <t>Gorostiaga 2355 Piso 10 Oficina 1004</t>
  </si>
  <si>
    <t>El producto mas avanzado de la linea Microsoft Dynamcs</t>
  </si>
  <si>
    <t>http://www.microsoft.com/spain/dynamics/ax/product/overview.mspx</t>
  </si>
  <si>
    <t>54 11 32201441</t>
  </si>
  <si>
    <t>garias@dax-partners.com</t>
  </si>
  <si>
    <t>Defontana</t>
  </si>
  <si>
    <t>Sofware ERP &amp; CRM 100% WEB</t>
  </si>
  <si>
    <t>www.defontana.com</t>
  </si>
  <si>
    <t>Isidora Goyenechea 2800 Of.3404 Piso 34 y piso 41</t>
  </si>
  <si>
    <t>Santiago</t>
  </si>
  <si>
    <t>Metropolitana</t>
  </si>
  <si>
    <t>Chile</t>
  </si>
  <si>
    <t>Genesis- Evolution - Sapiens- CRM</t>
  </si>
  <si>
    <t>Tenemos 4 lineas de negocios dependiendo de las necesidades del mercado todos web e integracion automatica sin centralizaciones, funcionamos en tiempo real y no tenemos dobles digitaciones bajando la tasa de error en los procesos</t>
  </si>
  <si>
    <t>Francisco Garcia Jensen</t>
  </si>
  <si>
    <t>Gerente de proyecto</t>
  </si>
  <si>
    <t>56 25991011</t>
  </si>
  <si>
    <t>fgarcia@defontana.com</t>
  </si>
  <si>
    <t>Gerente de proyectos</t>
  </si>
  <si>
    <t xml:space="preserve">ELECTROMÁTICA SOCIEDAD ANONIMA </t>
  </si>
  <si>
    <t>SOMOS INTEGRADORES DE SOLUCIONES Y DESARROLLADORES</t>
  </si>
  <si>
    <t>WWW.ELECTROMATICA.NET</t>
  </si>
  <si>
    <t>COSTADO OESTE DEL LICEO CASTRO MADRIZ</t>
  </si>
  <si>
    <t xml:space="preserve">BARRIO CÓRDOBA </t>
  </si>
  <si>
    <t>SAN JOSE</t>
  </si>
  <si>
    <t>Octubre</t>
  </si>
  <si>
    <t>NEXUS INDUSTRIAL</t>
  </si>
  <si>
    <t>SISTEMA INTEGRADO PARA GESTIÓN INDUSTRIAL, CLIENTES, INVENTARIO, FACTURACIÓN, CXP, CXC, BANCOS Y MANUFACTURA</t>
  </si>
  <si>
    <t>WWW.ELECTROMATICA.NET/NEXUS</t>
  </si>
  <si>
    <t>FLOR ALEJANDRA OBANDO ESCOBEDO</t>
  </si>
  <si>
    <t>GERENTE GENERAL</t>
  </si>
  <si>
    <t>506-22863205</t>
  </si>
  <si>
    <t>fobando@electromatica.net/info@electromatica.net</t>
  </si>
  <si>
    <t>EMPHASYS Soluciones</t>
  </si>
  <si>
    <t>Herramientas de alto desempeño para las PYMES</t>
  </si>
  <si>
    <t>www.emphays.com.mx</t>
  </si>
  <si>
    <t>José Maria Heredia 2515-2</t>
  </si>
  <si>
    <t>Guadalajara</t>
  </si>
  <si>
    <t>Jalisco</t>
  </si>
  <si>
    <t>Sistema Emphasys ERP</t>
  </si>
  <si>
    <t>ERP orientado a resolver problemáticas de pequeñas y medianas empresas</t>
  </si>
  <si>
    <t>www.emphasys.com.mx</t>
  </si>
  <si>
    <t>Ing Andrés Ruiz</t>
  </si>
  <si>
    <t>Direccion Comercial</t>
  </si>
  <si>
    <t>52-33 1568-7382, Celular 521-33 3900-7014</t>
  </si>
  <si>
    <t>direccioncomercial@emphasys.com.mx</t>
  </si>
  <si>
    <t>Jorge Antonio Diaz Armendáriz</t>
  </si>
  <si>
    <t>52-33 3641-9090, Celular 521-33 3667-4118</t>
  </si>
  <si>
    <t>adiaz@emphasys.com.mx</t>
  </si>
  <si>
    <t>Blvd. Antonio L. Rodriguez 1882</t>
  </si>
  <si>
    <t>ETSOL  de Berta Osvaldo, Loretani Mario y Spector Darío SH</t>
  </si>
  <si>
    <t>Desarrollo, venta y soporte de desarrollo de sistemas de gestión</t>
  </si>
  <si>
    <t>www.etsol.com.ar       www.softcorralones.com.ar</t>
  </si>
  <si>
    <t>Mitre 265 3º Piso</t>
  </si>
  <si>
    <t>Paljet ERP ®</t>
  </si>
  <si>
    <t>Última versión  4.0.1</t>
  </si>
  <si>
    <t>Sistema de gestión comercial para Pymes con fuertes desarrollos a los sectores de materiales de construcción, Ferreterías Industriales y distribuidoras.</t>
  </si>
  <si>
    <t xml:space="preserve">http://www.etsol.com.ar/paljeterp/ayuda/marco_paljeterp.htm </t>
  </si>
  <si>
    <t>Mario Loretani</t>
  </si>
  <si>
    <t>54 – 343 – 4233775</t>
  </si>
  <si>
    <t>mloretani@etsol.com.ar</t>
  </si>
  <si>
    <t>EXELSOFT</t>
  </si>
  <si>
    <t>DESARROLLO DE SOFTWARE y CONSULTORIA IT</t>
  </si>
  <si>
    <t>www.xsimpyos.com</t>
  </si>
  <si>
    <t>Combate de los Pozos 557 4° Of. A</t>
  </si>
  <si>
    <t>Simpyos</t>
  </si>
  <si>
    <t>V2R06</t>
  </si>
  <si>
    <t>Solución Integral para Obras Sociales y Empresas de Medicina Prepaga</t>
  </si>
  <si>
    <t>Marcelo Alleruzzo</t>
  </si>
  <si>
    <t>4942 1979</t>
  </si>
  <si>
    <t>marcelo_alleruzzo@yahoo.com.ar</t>
  </si>
  <si>
    <t>Eximia</t>
  </si>
  <si>
    <t>Se trata de un sistema de gestión basado en un motor de reglas de negocio</t>
  </si>
  <si>
    <t>www.eximia.com.uy</t>
  </si>
  <si>
    <t>Guayabo 1718 Apto. 803</t>
  </si>
  <si>
    <t>1,2</t>
  </si>
  <si>
    <t>Juan D'Alessandro</t>
  </si>
  <si>
    <t>(598) 24013576</t>
  </si>
  <si>
    <t>juan.dalessandro@eximia.com.uy</t>
  </si>
  <si>
    <t>Gustavo Icardi</t>
  </si>
  <si>
    <t>gustavo.icardi@eximia.com.uy</t>
  </si>
  <si>
    <t xml:space="preserve">Eynes SRL </t>
  </si>
  <si>
    <t>Ingenieria del software</t>
  </si>
  <si>
    <t>www.eynes.com.ar</t>
  </si>
  <si>
    <t>Francia 4091</t>
  </si>
  <si>
    <t>Openerp</t>
  </si>
  <si>
    <t>6.0 - 6.1</t>
  </si>
  <si>
    <t>Gestion de recursos empresariales, ERP, CRM, HRM</t>
  </si>
  <si>
    <t>Analía Gomez Benitez</t>
  </si>
  <si>
    <t>Resp de admistración y finanzas</t>
  </si>
  <si>
    <t>analia.gomez@eynes.com.ar</t>
  </si>
  <si>
    <t>Laureano Kloss</t>
  </si>
  <si>
    <t>15 62625425</t>
  </si>
  <si>
    <t>laureano.kloss@eynes.com.ar</t>
  </si>
  <si>
    <t>GAHMA SOFT, C. A.</t>
  </si>
  <si>
    <t>Empresa de desarrollo de Sistemas ERP</t>
  </si>
  <si>
    <t>www.sistemaconfia.com</t>
  </si>
  <si>
    <t>Edificio 28, piso 1, oficina 3</t>
  </si>
  <si>
    <t>Acarigua</t>
  </si>
  <si>
    <t>Estado Portuguesa</t>
  </si>
  <si>
    <t>Venezuela</t>
  </si>
  <si>
    <t>Sistema Confia Empresarial</t>
  </si>
  <si>
    <t>Sistema ERP para control Administrativo, Financiero y Contable</t>
  </si>
  <si>
    <t>Edgar Eduardo García Tovar</t>
  </si>
  <si>
    <t>058-255-6643373</t>
  </si>
  <si>
    <t>edgar@sistemaconfia.com</t>
  </si>
  <si>
    <t>Victor Hidalgo</t>
  </si>
  <si>
    <t>058-255-6153307</t>
  </si>
  <si>
    <t>victor@sistemaconfia.com</t>
  </si>
  <si>
    <t>Geonosis S.A.</t>
  </si>
  <si>
    <t>Consultoría de Sistemas</t>
  </si>
  <si>
    <t>www.geonosis.com.ar</t>
  </si>
  <si>
    <t>Maipú 699 6º</t>
  </si>
  <si>
    <t>Gustavo Lozano</t>
  </si>
  <si>
    <t>4322-8387</t>
  </si>
  <si>
    <t>gustavo.lozano@geonosis.com.ar</t>
  </si>
  <si>
    <t>HansaWorld</t>
  </si>
  <si>
    <t>Integrated Business Systems for Windows, Mac and Linux
Accounts, ERP, CRM, Webshop, Mobile Technologies, IP Telephony
More than 74,000 customers worldwid</t>
  </si>
  <si>
    <t>www.hansaworld.com</t>
  </si>
  <si>
    <t>Rivadavia755 1 b</t>
  </si>
  <si>
    <t>Enterprice by HansaWorld</t>
  </si>
  <si>
    <t>Carolina Valentino</t>
  </si>
  <si>
    <t>Service Manager</t>
  </si>
  <si>
    <t>5252 4555 int 205</t>
  </si>
  <si>
    <t>carolina@hansaworld.com</t>
  </si>
  <si>
    <t>INFORMATICA EN SALUD SRL</t>
  </si>
  <si>
    <t>Empresa Desarrolladora de Software Especializado en Salud</t>
  </si>
  <si>
    <t>www.informaticaensalud.com</t>
  </si>
  <si>
    <t>Av.Perón esq. Salta - Oficina 33/34</t>
  </si>
  <si>
    <t>Yerba Buena</t>
  </si>
  <si>
    <t>Tucumán</t>
  </si>
  <si>
    <t>IS-Sanatorial - Sistema de Gestión Sanatorial</t>
  </si>
  <si>
    <t>4,4</t>
  </si>
  <si>
    <t>Sergio Medina Raiden</t>
  </si>
  <si>
    <t>Director - Socio Gerente</t>
  </si>
  <si>
    <t>0381-4856019</t>
  </si>
  <si>
    <t>gerencia@informaticaensalud.com</t>
  </si>
  <si>
    <t>Legis S.A.</t>
  </si>
  <si>
    <t xml:space="preserve">Legis es líder en información jurídica, contable y profesional en América Latina </t>
  </si>
  <si>
    <t>www.legis.com.co</t>
  </si>
  <si>
    <t>Av Eldorado 82-70</t>
  </si>
  <si>
    <t xml:space="preserve">LegisSoft </t>
  </si>
  <si>
    <t>Es una solución contable y segura que permite integrar todas las operaciones y procesos de su empresa, brindando a la gerencia y a los usuarios un conjunto de herramientas que convierten la administración y el control de su compañía en un proceso completo y amigable.</t>
  </si>
  <si>
    <t>www.legissoft.com</t>
  </si>
  <si>
    <t>Mauricio Rebellón</t>
  </si>
  <si>
    <t>Jefe de Ventas Software</t>
  </si>
  <si>
    <t>4 255 255 Ext. 1884</t>
  </si>
  <si>
    <t>mauricio.rebellon@legis.com.co</t>
  </si>
  <si>
    <t>Hernan Cortes  Calderón</t>
  </si>
  <si>
    <t>Director de Producto</t>
  </si>
  <si>
    <t>4255255 Ext 1914</t>
  </si>
  <si>
    <t>hernan.cortes@legis.com.co</t>
  </si>
  <si>
    <t>Master ISI</t>
  </si>
  <si>
    <t>Ingeniería en Sistemas de Información</t>
  </si>
  <si>
    <t>www.masterisi.com.ar</t>
  </si>
  <si>
    <t>Doello Jurado 899</t>
  </si>
  <si>
    <t>Gualeguaychú</t>
  </si>
  <si>
    <t>ApolloGesCom ERP</t>
  </si>
  <si>
    <t>Sistema de Gestión Integral</t>
  </si>
  <si>
    <t>www.apollogescom.com.ar</t>
  </si>
  <si>
    <t>Joaquín Ignacion Casarotto</t>
  </si>
  <si>
    <t>Ingeniero en Sistemas. Socio Gerente</t>
  </si>
  <si>
    <t>543.446.427.089</t>
  </si>
  <si>
    <t>joaquincasarotto@masterisi.com.ar</t>
  </si>
  <si>
    <t>Mariano Martín Filippi</t>
  </si>
  <si>
    <t>Ingeniero en Sistemas. Desarrollo. Socio Gerente</t>
  </si>
  <si>
    <t>543.446.426.324</t>
  </si>
  <si>
    <t>marianofilippi@masterisi.com.ar</t>
  </si>
  <si>
    <t>MG Soluciones Informaticas</t>
  </si>
  <si>
    <t>Consultora en sistemas</t>
  </si>
  <si>
    <t>http://www.mginformatica.com.ar</t>
  </si>
  <si>
    <t>Alfredo Palacios 4310</t>
  </si>
  <si>
    <t>Lomas del Mirador</t>
  </si>
  <si>
    <t>SIMA GESTION</t>
  </si>
  <si>
    <t>software de gestion para empresas. Ideal para consultorios, inmobiliarias, administracion de consorcios, servicio técnico</t>
  </si>
  <si>
    <t>http://www.simagestion.com.ar</t>
  </si>
  <si>
    <t>Federico Marques de Paiva</t>
  </si>
  <si>
    <t>011-46551275</t>
  </si>
  <si>
    <t>fmarques@mginformatica.com.ar</t>
  </si>
  <si>
    <t>Ariel Garcia</t>
  </si>
  <si>
    <t>agarcia@mginformatica.com.ar</t>
  </si>
  <si>
    <t>MicroTec Software</t>
  </si>
  <si>
    <t>Fabrica de ERP</t>
  </si>
  <si>
    <t>http://www.microtecsoftware.net</t>
  </si>
  <si>
    <t>Esperanza 98</t>
  </si>
  <si>
    <t>ERP Business Level2</t>
  </si>
  <si>
    <t>ERP muy completo por todos Tipos de Negocio con modalidades personalizaciones</t>
  </si>
  <si>
    <t>James Lass</t>
  </si>
  <si>
    <t>Director Departamento Desarrollo</t>
  </si>
  <si>
    <t>01 33 3609 6816</t>
  </si>
  <si>
    <t>j.lass@microtecsoftware.net</t>
  </si>
  <si>
    <t>Mirol ITC S.A.</t>
  </si>
  <si>
    <t>Sistemas de Gestión - Licencias y SaaS</t>
  </si>
  <si>
    <t>www.mirol.com</t>
  </si>
  <si>
    <t>Rivadavia 26 1 A</t>
  </si>
  <si>
    <t>Capital</t>
  </si>
  <si>
    <t>MirolNet ERP Pyme y Construcción</t>
  </si>
  <si>
    <t>Sistema ERP FULL WEB orientado a Pymes en general y Constructoras en particular. Licencias y SaaS</t>
  </si>
  <si>
    <t>www.mirolnet.com</t>
  </si>
  <si>
    <t>Daniel Mirol</t>
  </si>
  <si>
    <t>54 351 5700075</t>
  </si>
  <si>
    <t>info@mirol.com</t>
  </si>
  <si>
    <t>MULTISOFT®</t>
  </si>
  <si>
    <t>Compañía pionera en el pais, con 20 años de experiencia en desarrollo e implementación de software de gestión de procesos de negocios</t>
  </si>
  <si>
    <t>www.multisoft.com.ar</t>
  </si>
  <si>
    <t>Dean Funes 1134</t>
  </si>
  <si>
    <t>MultiSoft Visual Business ERP</t>
  </si>
  <si>
    <t>V5.85</t>
  </si>
  <si>
    <t>Software de Gestión Integral de Empresas enfocado al sector PyME</t>
  </si>
  <si>
    <t>Marco Gumierato</t>
  </si>
  <si>
    <t>Gte Marketing</t>
  </si>
  <si>
    <t>(0351)154085273</t>
  </si>
  <si>
    <t>marketing@multisoft.com.ar</t>
  </si>
  <si>
    <t>MyGestion Software</t>
  </si>
  <si>
    <t xml:space="preserve">Sistemas de Gestion, Contable y Sueldos Customizables </t>
  </si>
  <si>
    <t>www.mygestion.com.ar</t>
  </si>
  <si>
    <t>Santos Dumont 2355 - 4D</t>
  </si>
  <si>
    <t>MyGestion My_PyME ERP</t>
  </si>
  <si>
    <t>Sistema de Gestion Comercial, Admininistrativa y Financiera.</t>
  </si>
  <si>
    <t>Sergio Bianchi</t>
  </si>
  <si>
    <t>4777-0913</t>
  </si>
  <si>
    <t>sbianchi@mygestion.com.ar</t>
  </si>
  <si>
    <t>NEOSISTEMAS SRL</t>
  </si>
  <si>
    <t>Software de Gestión para Empresas y Software de Gestión para entidades Mutuales y Financieras</t>
  </si>
  <si>
    <t>http://www.neosistemassrl.com</t>
  </si>
  <si>
    <t>SAN LORENZO 1333 PISO 6 OFICINA B</t>
  </si>
  <si>
    <t>ROSARIO</t>
  </si>
  <si>
    <t>SANTA FE</t>
  </si>
  <si>
    <t>ALLWAYS ERP SOFTWARE DE GESTIÓN PARA EMPRESAS</t>
  </si>
  <si>
    <t>13.6 release 12</t>
  </si>
  <si>
    <t>AllWays ERP es un software de Gestión y Administración para Empresas totamente escalable, integrado y completamente automatizado. Diseñado y preparado para responder a las necesidades de cualquier tipo de empresa comercial o de manufactura.</t>
  </si>
  <si>
    <t>http://www.allwayserp.com</t>
  </si>
  <si>
    <t>JULIAN TAGARRO</t>
  </si>
  <si>
    <t>CO FUNDADOR Y SOCIO. LIDER DE PROYECTO.</t>
  </si>
  <si>
    <t>0341 527 2757 opcion 3 o interno 202</t>
  </si>
  <si>
    <t>jtagarro@neosistemassrl.com</t>
  </si>
  <si>
    <t>OFISIS S.A</t>
  </si>
  <si>
    <t>CONSULTORA DE SISTEMAS</t>
  </si>
  <si>
    <t>www.ofisis.com.pe</t>
  </si>
  <si>
    <t>Calle Antequera 777 Piso 5 San Isidro</t>
  </si>
  <si>
    <t>OfiSMART</t>
  </si>
  <si>
    <t>Solucion Integral ERP</t>
  </si>
  <si>
    <t>http://www.ofisis.com.pe</t>
  </si>
  <si>
    <t>Evelyn Ruiz Moreno</t>
  </si>
  <si>
    <t>MARKETING</t>
  </si>
  <si>
    <t>616-6900</t>
  </si>
  <si>
    <t>eruiz@ofisis.com.pe</t>
  </si>
  <si>
    <t>EBB DATA SAC</t>
  </si>
  <si>
    <t>WWW.EBBDATA.COM</t>
  </si>
  <si>
    <t>CALLE TARATA 294 OF 9 MIRAFLORES</t>
  </si>
  <si>
    <t>OPENORANGE</t>
  </si>
  <si>
    <t>WWW.OPENORANGE.COM</t>
  </si>
  <si>
    <t>Abraham Pinelo Suarez</t>
  </si>
  <si>
    <t>Gerente</t>
  </si>
  <si>
    <t>720.6135  anexo 1004</t>
  </si>
  <si>
    <t>abraham.pinelo@ebbdata.com</t>
  </si>
  <si>
    <t>Victor Ingar</t>
  </si>
  <si>
    <t>Gerente de Proyectos</t>
  </si>
  <si>
    <t>victor.ingar@ebbdata.com</t>
  </si>
  <si>
    <t>ROJOSOFT S.R.L</t>
  </si>
  <si>
    <t>Desarrollo de sistemas informáticos para Agroindustrias</t>
  </si>
  <si>
    <t>www.rojosoft.com</t>
  </si>
  <si>
    <t>Mendoza 602</t>
  </si>
  <si>
    <t xml:space="preserve">Córdoba </t>
  </si>
  <si>
    <t>Sistema simplificación de gestión</t>
  </si>
  <si>
    <t>Sistema para el sector agroindustrial.</t>
  </si>
  <si>
    <t>Carlos Alfredo Johansen</t>
  </si>
  <si>
    <t>Socio - Gerente de ventas</t>
  </si>
  <si>
    <t>0353-154171679</t>
  </si>
  <si>
    <t>cjohansen@rojosoft.com</t>
  </si>
  <si>
    <t>S&amp;S Sistemas Integrales S.A. de C.V.</t>
  </si>
  <si>
    <t>www.ss-sistemasintegrales.com</t>
  </si>
  <si>
    <t>Rousseau # 14 - 301 Col. Anzures. C.P. 11590</t>
  </si>
  <si>
    <t>Mónica Zavala</t>
  </si>
  <si>
    <t>5531 4148 Ext. 2016</t>
  </si>
  <si>
    <t>mzavala@ss-sistemasintegrales.com</t>
  </si>
  <si>
    <t>Federico Martínez</t>
  </si>
  <si>
    <t>Consultor ERP</t>
  </si>
  <si>
    <t>5531 4148 Ext 2017</t>
  </si>
  <si>
    <t>fmartinez@ss-sistemasintegrales.com</t>
  </si>
  <si>
    <t>CONSENSUS S.A.S.</t>
  </si>
  <si>
    <t>Business Partners de SAP, DEMAND SOLUTIONS, PREACTOR</t>
  </si>
  <si>
    <t>www.consensussa.com</t>
  </si>
  <si>
    <t>Avenida 19 # 100-12 Piso 3</t>
  </si>
  <si>
    <t>SAP BUSINESS ONE</t>
  </si>
  <si>
    <t>www.sap.com</t>
  </si>
  <si>
    <t>BENJAMIN ARCHILA</t>
  </si>
  <si>
    <t>571-6350300</t>
  </si>
  <si>
    <t>barchila@consensussa.com</t>
  </si>
  <si>
    <t>FEDERICO MONTEALEGRE</t>
  </si>
  <si>
    <t>GERENTE SOPORTE</t>
  </si>
  <si>
    <t>fmontealegre@consensussa.com</t>
  </si>
  <si>
    <t>Sistemas Icaro</t>
  </si>
  <si>
    <t>Desarrollo de softeare a medida</t>
  </si>
  <si>
    <t>www.sistemasicaro.com.ar</t>
  </si>
  <si>
    <t>Echeverria 12 2 A</t>
  </si>
  <si>
    <t>Eras ERP</t>
  </si>
  <si>
    <t>Herramienta ERP para la pequeña y mediana empresa</t>
  </si>
  <si>
    <t>http://www.sistemasicaro.com.ar/index.php/demo</t>
  </si>
  <si>
    <t>Ariel Incatasciato</t>
  </si>
  <si>
    <t>0351 156431030</t>
  </si>
  <si>
    <t>ainca@sistemasicaro.com.ar</t>
  </si>
  <si>
    <t>Six Sigma Implementation, S.A. de C.V.</t>
  </si>
  <si>
    <t>Servicios de Implementación en SAP Business One y BI QlikView</t>
  </si>
  <si>
    <t>www.6si.com.mx y www.qlikview.6si.com.mx</t>
  </si>
  <si>
    <t>Canadá 430-A Col. Vista Hermosa</t>
  </si>
  <si>
    <t xml:space="preserve">Monterrey </t>
  </si>
  <si>
    <t xml:space="preserve">Nuevo León </t>
  </si>
  <si>
    <t xml:space="preserve">SAP Business One </t>
  </si>
  <si>
    <t xml:space="preserve">ERP Para PyMEs </t>
  </si>
  <si>
    <t>www.6si.com.mx</t>
  </si>
  <si>
    <t>Miguel Vazquez</t>
  </si>
  <si>
    <t>(+) 52 (81) 13678000</t>
  </si>
  <si>
    <t>miguel.vazquez@6si.com.mx</t>
  </si>
  <si>
    <t>Solutions Forest</t>
  </si>
  <si>
    <t>Tecnología e Inteligencia para sus Negocios</t>
  </si>
  <si>
    <t>http://www.solutionsforest.com.ar</t>
  </si>
  <si>
    <t>Ituzaingó 2277</t>
  </si>
  <si>
    <t>ERP Solutions Forest</t>
  </si>
  <si>
    <t>PyME´s</t>
  </si>
  <si>
    <t>Sistema de gestión integral y producción pensado para PyME´s</t>
  </si>
  <si>
    <t>http://www.erpsf.com.ar</t>
  </si>
  <si>
    <t>Verónica Amicone</t>
  </si>
  <si>
    <t>Especialista en PyME´s</t>
  </si>
  <si>
    <t>(54 11) 4768-4821</t>
  </si>
  <si>
    <t>veronica.amicone@solutionsforest.com.ar</t>
  </si>
  <si>
    <t>Héctor Quinteros</t>
  </si>
  <si>
    <t>Gerente de Producto ERP</t>
  </si>
  <si>
    <t>hector.quinteros@solutionsforest.com.ar</t>
  </si>
  <si>
    <t>Synergix Solutions</t>
  </si>
  <si>
    <t>Consultoría en ERP, BI, gerencia de proyectos ERP</t>
  </si>
  <si>
    <t>http://synergixs.com</t>
  </si>
  <si>
    <t>Av.Venezuela, Edf. Torre America, piso 6, ofic: 6-12</t>
  </si>
  <si>
    <t>Caracas</t>
  </si>
  <si>
    <t>Libertya</t>
  </si>
  <si>
    <t>Libertya es un software de Gestión Integral Administrativa, de uso totalmente libre, diseñado para su rápida implementación y puesta en marcha en cualquier tipo de empresa.</t>
  </si>
  <si>
    <t>http://libertya.org</t>
  </si>
  <si>
    <t>Felix Bolivar</t>
  </si>
  <si>
    <t>Desarrollo de negocios / Consultoria</t>
  </si>
  <si>
    <t>fbolivar@synergixs.com</t>
  </si>
  <si>
    <t>Technologies &amp; Solutions Ltda</t>
  </si>
  <si>
    <t>Software House</t>
  </si>
  <si>
    <t>www.technologies.cl</t>
  </si>
  <si>
    <t>Mac Iver 376 of 71</t>
  </si>
  <si>
    <t>ERP X-Ware Retail  &amp; ERP Xware Carga</t>
  </si>
  <si>
    <t>www.xware.cl</t>
  </si>
  <si>
    <t>Carlos Alvarez</t>
  </si>
  <si>
    <t>56-02-6324722</t>
  </si>
  <si>
    <t>carlos.alvarez@technologies.cl</t>
  </si>
  <si>
    <t>Vladimir Servicios Informaticos</t>
  </si>
  <si>
    <t>www.vladimir.com.ar</t>
  </si>
  <si>
    <t>Buenos Aires 3379</t>
  </si>
  <si>
    <t>Olivos</t>
  </si>
  <si>
    <t>Sage Simply Accounting</t>
  </si>
  <si>
    <t>http://es.simplyaccounting.com/</t>
  </si>
  <si>
    <t>Javier Pichot</t>
  </si>
  <si>
    <t>CEO</t>
  </si>
  <si>
    <t>4761-5435</t>
  </si>
  <si>
    <t>javier@vladimir.com.ar</t>
  </si>
  <si>
    <t>Visual ERP Systems, S.A. de C.V.</t>
  </si>
  <si>
    <t>Venta de Software y Servicios de Consultoría</t>
  </si>
  <si>
    <t>www.visualerp.com.mx</t>
  </si>
  <si>
    <t>Río Tiber 66</t>
  </si>
  <si>
    <t>Del. Cuauhtémoc, Col Cuauhtémoc</t>
  </si>
  <si>
    <t>INFOR ERP Visual</t>
  </si>
  <si>
    <t>6.5.4</t>
  </si>
  <si>
    <t>Sistema Enterprise Resource Planning
(Gestión de los Rescursos Empresariales)</t>
  </si>
  <si>
    <t>Esteban González</t>
  </si>
  <si>
    <t>52 (55) 1500 1948</t>
  </si>
  <si>
    <t>egonzalez@visualmexico.com.mx</t>
  </si>
  <si>
    <t>Daniel Rodríguez</t>
  </si>
  <si>
    <t>Director Consultoría</t>
  </si>
  <si>
    <t>drodriguez@visualmexico.com.mx</t>
  </si>
  <si>
    <t>COGNITIVA</t>
  </si>
  <si>
    <t>Somos partners consultores de Libertya ERP</t>
  </si>
  <si>
    <t>www.CognitivaConsultores.com</t>
  </si>
  <si>
    <t>Juan B Justo 945</t>
  </si>
  <si>
    <t>Neuquen</t>
  </si>
  <si>
    <t>Noviembre</t>
  </si>
  <si>
    <t>Libertya ERP</t>
  </si>
  <si>
    <t>Software de gestión empresarial de código abierto</t>
  </si>
  <si>
    <t>www.Libertya.org</t>
  </si>
  <si>
    <t>Amigone Federico</t>
  </si>
  <si>
    <t>299-155021609</t>
  </si>
  <si>
    <t>info@CognitivaConsultores.com</t>
  </si>
  <si>
    <t>IVS Technology EIRL</t>
  </si>
  <si>
    <t>Servicios tecnologicos</t>
  </si>
  <si>
    <t>www.ivs.eirl.pe</t>
  </si>
  <si>
    <t>Av. Independencia 976</t>
  </si>
  <si>
    <t>Arequipa</t>
  </si>
  <si>
    <t>MYPE INTELLIGENCE</t>
  </si>
  <si>
    <t>V 1.0</t>
  </si>
  <si>
    <t>Sistema ERP para Micro y Pequeñas empresas peruanas</t>
  </si>
  <si>
    <t>www.compitemype.com</t>
  </si>
  <si>
    <t>Raul Herrera Flores</t>
  </si>
  <si>
    <t>raulherrera@eirl.pe</t>
  </si>
  <si>
    <t>ABAS Ibérica</t>
  </si>
  <si>
    <t>Soluciones ERP para la Pymes industrial</t>
  </si>
  <si>
    <t>www.abas.es</t>
  </si>
  <si>
    <t xml:space="preserve">C/Marie Curie, 19 - Oficina B6 </t>
  </si>
  <si>
    <t>28521 Rivas Vaciamadrid</t>
  </si>
  <si>
    <t>abas ERP</t>
  </si>
  <si>
    <t>abas ERP (para fabricantes) o abas Distribution (para empresas distribuidoras) es un software ERP estándar flexible y de fácil actualización. A día de hoy abas Business Software es disponible en más de 30 idiomas.</t>
  </si>
  <si>
    <t>Alberto Martín</t>
  </si>
  <si>
    <t>(+34) 96 0650494</t>
  </si>
  <si>
    <t>a.martin@abas.es</t>
  </si>
  <si>
    <t>Leonard Glab Frontera</t>
  </si>
  <si>
    <t>Responsable Marketing</t>
  </si>
  <si>
    <t>l.glab@abas.es</t>
  </si>
  <si>
    <t>Acumatica</t>
  </si>
  <si>
    <t>Cloud ERP for
Mid-Size Businesses</t>
  </si>
  <si>
    <t>www.acumatica.com</t>
  </si>
  <si>
    <t>4030 Lake Washington Blvd NE</t>
  </si>
  <si>
    <t>Suite 100</t>
  </si>
  <si>
    <t>Kirkland, WA</t>
  </si>
  <si>
    <t>ERP y CRM en la Nube, usuarios ilimitados, compralo o rentalo. Distintas suites para cubrir las necsidades de tu negocio</t>
  </si>
  <si>
    <t>Federico Porras</t>
  </si>
  <si>
    <t>52 55 2452 92 00</t>
  </si>
  <si>
    <t>ventas@acumatica.mx</t>
  </si>
  <si>
    <t>Luis Pingarron</t>
  </si>
  <si>
    <t>Channel Manager</t>
  </si>
  <si>
    <t>lpingarron@acumatica.mx</t>
  </si>
  <si>
    <t>ASOMBRA SOFTWARE, SL</t>
  </si>
  <si>
    <t xml:space="preserve"> www.planning-group.co </t>
  </si>
  <si>
    <t>URQUIJO, 22</t>
  </si>
  <si>
    <t>LAS ARENAS</t>
  </si>
  <si>
    <t>VIZCAYA</t>
  </si>
  <si>
    <t>ESPAÑA</t>
  </si>
  <si>
    <t>ASOMBRA PRINTING</t>
  </si>
  <si>
    <t>SISTEMA DE GESTION AVANZADA PARA INDUSTRIAS GRAFICAS</t>
  </si>
  <si>
    <t>http://planning-group.co/asombra.html</t>
  </si>
  <si>
    <t>CARLOS BERAZA</t>
  </si>
  <si>
    <t>GERENTE PREVENTA</t>
  </si>
  <si>
    <t>carlosberaza@planning-group.es</t>
  </si>
  <si>
    <t>Auros Inteligent Business Strategies SA. De C.V.</t>
  </si>
  <si>
    <t>Socio Comercial de Epicor Software</t>
  </si>
  <si>
    <t>www.auros.com.mx</t>
  </si>
  <si>
    <t xml:space="preserve">Av. Lazaro Cardenas 2470 </t>
  </si>
  <si>
    <t>Nuevo Leon</t>
  </si>
  <si>
    <t>Epicor</t>
  </si>
  <si>
    <t>www.epicor.com</t>
  </si>
  <si>
    <t xml:space="preserve">Abraham Garza </t>
  </si>
  <si>
    <t xml:space="preserve">Gerente De Desarrollo Comercial </t>
  </si>
  <si>
    <t>01 52 19 35 2050</t>
  </si>
  <si>
    <t>agarza@auros.com.mx</t>
  </si>
  <si>
    <t>Abraham Garza</t>
  </si>
  <si>
    <t>BIT CONSULTING S.A.</t>
  </si>
  <si>
    <t>BIT Consulting S.A. es una firma de consultoría con 16 años de experiencia, cuyo principal objetivo es maximizar la eficacia, eficiencia, agilidad de los procesos de negocios de nuestros clientes y el fortalecimiento de la capacidad de acción de su personal, mediante la aplicación práctica de la tecnología de información de vanguardia.</t>
  </si>
  <si>
    <t>www.bitconsulting.com.co</t>
  </si>
  <si>
    <t>CL 73 No 9 - 42 OF 604</t>
  </si>
  <si>
    <t>DISTRITO CAPITAL</t>
  </si>
  <si>
    <t>MICROSOFT DYNAMICS GP</t>
  </si>
  <si>
    <t>2010 R2</t>
  </si>
  <si>
    <t>Microsoft Dynamics GP 2010 R2 es un ERP que facilita que los usuarios tomen decisiones rápidas e informadas sobre la inteligencia empresarial personalizada para sus roles y disponible a través de aplicaciones conocidas de Microsoft Office. Las nuevas capacidades continúan optimizando y automatizando los procesos de negocios, simplifican la configuración y el mantenimiento y le permiten adecuar la solución para cumplir las necesidades específicas del usuario y de negocios. Microsoft Dynamics GP 2010 R2 aprovecha completamente los servicios web, la integración con Microsoft Dynamics CRM y una plataforma simplificada para conectar empleados, clientes y proveedores a través de las aplicaciones y los sistemas de manera eficiente y rentable. Microsoft Dynamics GP 2010 R2 amplía el alcance de la perspectiva, la productividad y la colaboración en todo el negocio y ofrece una manera nueva de realizar negocios.</t>
  </si>
  <si>
    <t>http://www.microsoft.com/dynamics/customer/</t>
  </si>
  <si>
    <t>LEONEL ESTRADA LOPEZ</t>
  </si>
  <si>
    <t>contacto@bitconsulting.com.co</t>
  </si>
  <si>
    <t>Codittel,S.A.</t>
  </si>
  <si>
    <t>Desamparados</t>
  </si>
  <si>
    <t>Sigefco</t>
  </si>
  <si>
    <t>Sistema Integrado para la Gestión Financiero Contable, Sistema de Punto de Venta</t>
  </si>
  <si>
    <t>Federico Dittel Araya</t>
  </si>
  <si>
    <t>(506) 8395-7435</t>
  </si>
  <si>
    <t>dittelf@costarricense.cr</t>
  </si>
  <si>
    <t>CONCEPTO EN SISTEMAS SA</t>
  </si>
  <si>
    <t>Desarrolladores de software para PyMes y Estudios Contables</t>
  </si>
  <si>
    <t>www.conceptoensistemas.com.ar</t>
  </si>
  <si>
    <t>Bernardo de Irigoyen 760 Piso 3 Of. C</t>
  </si>
  <si>
    <t>GESTIÓN COMERCIAL</t>
  </si>
  <si>
    <t>532.28.35</t>
  </si>
  <si>
    <t>Ventas con Fac. Electrónica (Web Services), Compras, Stock, Tesoreria, Producción, Contabilidad</t>
  </si>
  <si>
    <t>www.coneptoensistemas.com.ar</t>
  </si>
  <si>
    <t>Ernesto López</t>
  </si>
  <si>
    <t>011.4334.1281   / 011(15) 4470.7703</t>
  </si>
  <si>
    <t>ernesto.l@conceptoensistemas.com.ar</t>
  </si>
  <si>
    <t>MPA CONTADORES SC</t>
  </si>
  <si>
    <t>CONSULTORÍA EN SISTEMAS Y ERP</t>
  </si>
  <si>
    <t>www.moralespaez.com</t>
  </si>
  <si>
    <t>Av. Héroes de Nacozari 405 L1</t>
  </si>
  <si>
    <t>Irapuato</t>
  </si>
  <si>
    <t>Guanajuato</t>
  </si>
  <si>
    <t>Contpaqi</t>
  </si>
  <si>
    <t>Luis Arturo Morales Páez</t>
  </si>
  <si>
    <t>52 (462) 623 0104</t>
  </si>
  <si>
    <t xml:space="preserve">contacto@moralespaez.com </t>
  </si>
  <si>
    <t>DATA CONSULTING</t>
  </si>
  <si>
    <t>Empresa de Tecnologa de la informacion, Factoria de Software.</t>
  </si>
  <si>
    <t>http://www.dcp.pe</t>
  </si>
  <si>
    <t>Av. Billinghurts 562 Tacna, Peru</t>
  </si>
  <si>
    <t>Tacna</t>
  </si>
  <si>
    <t>Peru</t>
  </si>
  <si>
    <t>ERP - SCOP  (Sistema Comercial de Operaciones)</t>
  </si>
  <si>
    <t>4.5.05.2011</t>
  </si>
  <si>
    <t>Sistema de Control de procesos administrativos, comerciales, financierons, logisticos, contables y produccion.</t>
  </si>
  <si>
    <t>http://www.dcp.pe/Soluciones/SitePages/erpscop.aspx</t>
  </si>
  <si>
    <t>Michel W. Laos Chatten</t>
  </si>
  <si>
    <t>001-997532752</t>
  </si>
  <si>
    <t>mlaos@dcp.pe, informes@dcp.pe</t>
  </si>
  <si>
    <t>Victor H. Kanashiro Falcon</t>
  </si>
  <si>
    <t>0051-952999777</t>
  </si>
  <si>
    <t>vkanashiro@dcp.pe</t>
  </si>
  <si>
    <t>DIIT CONSULTORES LTDA.</t>
  </si>
  <si>
    <t xml:space="preserve">Por medio de nuestro equipo de profesionales ampliamente capacitados en las áreas técnica y funcional, ofrecemos a nuestros clientes los servicios de IMPLEMENTACIÓN, SOPORTE, DESARROLLO, CONSULTORÍA Y CAPACITACIÓN A LA MEDIDA en el sistema de Planeación de los Recursos Empresariales (ERP) Microsoft Dynamics AX™ en cualquiera de sus versiones. Apoyamos a nuestros clientes en los soportes a los incidentes y problemas que ocurran en la operación normal de su compañía, trabajando sobre el aplicativo ERP Microsoft Dynamics AX™. 
Ofrecemos todo tipo de soluciones de negocio sobre la herramienta en su estándar o por medio de ajustes a la misma, así como la creación de nuevas funcionalidades que complementen la funcionalidad estándar del sistema con el objetivo de satisfacer de manera eficiente las necesidades de negocio planteadas por una compañía que trabaja sobre el aplicativo ERP Microsoft Dynamics AX™. Brindamos a nuestros clientes asesoría y acompañamiento en la concepción, desarrollo e implementación de nuevas soluciones a problemas u oportunidades de mejora identificadas y que, puedan o no, ser soportadas sobre el sistema Microsoft Dynamics AX™. 
Ofrecemos a todos nuestros clientes servicios de la más alta calidad, soportados en un amplio conocimiento de las metodologías de procesos, experiencia en diversas implementaciones en diferentes tipos de compañías y la aplicación de una metodología de implementación de Microsoft (Sure Step Methodology), ampliamente validada en diferentes países y tipos de implementaciones exitosas.
</t>
  </si>
  <si>
    <t>www.diit.com.co</t>
  </si>
  <si>
    <t>Carrera 15 No. 93 - 75 oficinas 613 y 419</t>
  </si>
  <si>
    <t>3.0, 4.0 y 2009.</t>
  </si>
  <si>
    <t>Microsoft Dynamics AX es una solución integral para la gestión de negocios diseñada para la mediana y la gran empresa, que provee funcionalidades de extremo a extremo específicas para la industria. 
Es también la solución más apropiada para simplificar la operatoria de empresas que poseen sedes en diferentes locaciones o países.
Microsoft Dynamics AX le permite contar con el sólido respaldo de una solución relevante y confiable para su industria y su negocio.</t>
  </si>
  <si>
    <t>http://www.microsoft.com/latam/dynamics/ax/default.mspx
http://www.microsoft.com/colombia/dynamics/default.mspx
http://www.microsoft.com/dynamics/en/us/default.aspx</t>
  </si>
  <si>
    <t>German Giovanni Leiva Benavides</t>
  </si>
  <si>
    <t>2565095 Ext 115</t>
  </si>
  <si>
    <t>gleivab@diit.com.co</t>
  </si>
  <si>
    <t>Diego Rodrigo Hernandez Ladino</t>
  </si>
  <si>
    <t>Director de Consultoría</t>
  </si>
  <si>
    <t>2565095 Ext 108</t>
  </si>
  <si>
    <t>dhernandez@diit.com.co</t>
  </si>
  <si>
    <t>Evolve IT</t>
  </si>
  <si>
    <t>Consultoría de ERP y Business Intelligence</t>
  </si>
  <si>
    <t>www.evolve-it.com.mx</t>
  </si>
  <si>
    <t>Veracruz 67 Col. Condesa</t>
  </si>
  <si>
    <t>8,81</t>
  </si>
  <si>
    <t>ERP para pequeñas y medianas empresas</t>
  </si>
  <si>
    <t>Zaid Nuñez</t>
  </si>
  <si>
    <t>zaid.nunez@evolve-it.com.mx</t>
  </si>
  <si>
    <t>Eduardo Ramírez</t>
  </si>
  <si>
    <t>Preventa</t>
  </si>
  <si>
    <t>contacto@evolve-it.com.mx</t>
  </si>
  <si>
    <t>EysCom</t>
  </si>
  <si>
    <t xml:space="preserve">Desarrollo de Software de Gestion ( ERP ) </t>
  </si>
  <si>
    <t>www.eyscomweb.com.ar</t>
  </si>
  <si>
    <t>Lascano Colodrero 2749</t>
  </si>
  <si>
    <t>Geinco</t>
  </si>
  <si>
    <t xml:space="preserve">Software ERP para empresas , gestion de stock , ventas , contable , compras </t>
  </si>
  <si>
    <t>Molina Juan Jose</t>
  </si>
  <si>
    <t>0351-153844568</t>
  </si>
  <si>
    <t>info@eyscomweb.com.ar</t>
  </si>
  <si>
    <t xml:space="preserve">Ariel Sposetti </t>
  </si>
  <si>
    <t xml:space="preserve">Desarrollo </t>
  </si>
  <si>
    <t>F&amp;A Business Group</t>
  </si>
  <si>
    <t>Empresa de consultoria de negocios y tecnologia</t>
  </si>
  <si>
    <t>http://fyach.com/</t>
  </si>
  <si>
    <t xml:space="preserve">Avenida Prolongacion Los Soles # 200Torre III PH-02B colonia Valle Oriente </t>
  </si>
  <si>
    <t xml:space="preserve">San Pedro Garza Garcia </t>
  </si>
  <si>
    <t xml:space="preserve">Mexico </t>
  </si>
  <si>
    <t>Sistema INFOFIN</t>
  </si>
  <si>
    <t>ERP y GRP</t>
  </si>
  <si>
    <t>Sistema Transaccional ERP con los modulos de contabilidad, CXP, CXC, Activos Fijos, Compras, Inventarios, Ventas y Produccion</t>
  </si>
  <si>
    <t xml:space="preserve">Arturo Bernal </t>
  </si>
  <si>
    <t>(52)8114929300 Ext. 9324</t>
  </si>
  <si>
    <t>abernal@fandabg.com</t>
  </si>
  <si>
    <t>Implementación y Resultados (IMR)</t>
  </si>
  <si>
    <t>Soluciones integrales en Administración de Proyectos y ERP</t>
  </si>
  <si>
    <t>http://www.imr.com.mx/</t>
  </si>
  <si>
    <t>Av. Paseo de la Reforma 350, Piso 10</t>
  </si>
  <si>
    <t>México D.F.</t>
  </si>
  <si>
    <t xml:space="preserve">Col. Juárez </t>
  </si>
  <si>
    <t>NETSUITE</t>
  </si>
  <si>
    <t>http://www.netsuite.com/portal/home.shtml</t>
  </si>
  <si>
    <t xml:space="preserve">JOEL RUIZ </t>
  </si>
  <si>
    <t>EJECUTIVO DE VENTAS</t>
  </si>
  <si>
    <t xml:space="preserve">00 52 - (55) 3603-4364 </t>
  </si>
  <si>
    <t>joel.ruiz@imr.com.mx</t>
  </si>
  <si>
    <t>OSCAR MARTINEZ</t>
  </si>
  <si>
    <t>Consultor Sr</t>
  </si>
  <si>
    <t xml:space="preserve">00 52 - (33) 3647-7232 </t>
  </si>
  <si>
    <t>oscar.martinez@imr.com.mx</t>
  </si>
  <si>
    <t>Sisnova S.A.</t>
  </si>
  <si>
    <t>www.sisnovasa.com</t>
  </si>
  <si>
    <t>3ra. calle 21-19 Zona 3</t>
  </si>
  <si>
    <t>Quetzaltenango</t>
  </si>
  <si>
    <t>Guatemala</t>
  </si>
  <si>
    <t>Invex 2010</t>
  </si>
  <si>
    <t>Software de gestión empresarial con solido sistema de seguridad y altamente personalizable</t>
  </si>
  <si>
    <t>www.sisnovasa.com/Invex.aspx</t>
  </si>
  <si>
    <t>Hugo Barillas</t>
  </si>
  <si>
    <t>502 54177892</t>
  </si>
  <si>
    <t>hugo.barillas@sisnovasa.com</t>
  </si>
  <si>
    <t>Emanuel Barillas</t>
  </si>
  <si>
    <t>Director de Desarrollo</t>
  </si>
  <si>
    <t>502 54179319</t>
  </si>
  <si>
    <t>emanuel.barillas@sisnovasa.com</t>
  </si>
  <si>
    <t xml:space="preserve">KARING SOFTWARE &amp; SOLUCIONES LTDA </t>
  </si>
  <si>
    <t>www.karing.com.co</t>
  </si>
  <si>
    <t xml:space="preserve">Calle 63A No. 28 A 31 Tercer Piso </t>
  </si>
  <si>
    <t xml:space="preserve">Bogota </t>
  </si>
  <si>
    <t xml:space="preserve">Cundinamarca </t>
  </si>
  <si>
    <t xml:space="preserve">Colombia </t>
  </si>
  <si>
    <t xml:space="preserve">Software Administrativo y Contable </t>
  </si>
  <si>
    <t>1013,05</t>
  </si>
  <si>
    <t>WWW.KARING.COM.CO</t>
  </si>
  <si>
    <t xml:space="preserve">Patricia Buitrago Camacho </t>
  </si>
  <si>
    <t xml:space="preserve">Gerente Administrativo </t>
  </si>
  <si>
    <t>administracion@karing.com.co</t>
  </si>
  <si>
    <t xml:space="preserve">Novasoft SAS </t>
  </si>
  <si>
    <t>Casa desarrolladora de Software</t>
  </si>
  <si>
    <t>www.novasoft.com.co</t>
  </si>
  <si>
    <t>Av 19 # 108 - 45 ofc 303</t>
  </si>
  <si>
    <t xml:space="preserve">ERP _ GH </t>
  </si>
  <si>
    <t>Empresarial - Enterprise -  Enterprise Web</t>
  </si>
  <si>
    <t xml:space="preserve">•Aumentar la Rentabilidad de su empresa: Con estadísticas e información detallada en línea, es posible mejorar la toma de decisiones para controlar los costos y aumentar las ventas. 
•Crecer en ventas: Con las herramientas de CRM para seguimiento de oportunidades e interacción con los clientes, es posible mejorar los resultados de la empresa 
•Aumentar la Base de Clientes: A través de disponibilidad del producto y mejor servicio se puede aumentar la satisfacción de los clientes y así mismo crecer el negocio. 
•Reaccionar oportunamente al cambio en ambientes competitivos: Optimizar los recursos existentes con herramientas de planeación y control. 
•Controlar los costos y gastos de operación por línea de negocios. 
•Mayor eficiencia en la operación: Incorporar las mejores prácticas en la comercialización de productos , reduciendo costos y gastos. 
•Reducir tiempos en la contabilización: Con el sistema integrado todas las operaciones del negocio llegarán a contabilidad automáticamente. 
•Optimizar los procesos administrativos: Procesos más cortos y estándares, que incorporen los mejores modelos operativos. 
•Automatizar los procesos de compras: Control de las compras y los inventarios y su integración con todas las áreas de la empresa. 
•Mejorar el cumplimiento y la atención al cliente: Agilidad en el alistamiento y mejorar la rotación del inventario. 
</t>
  </si>
  <si>
    <t xml:space="preserve">Johanna Jiménez Urbina </t>
  </si>
  <si>
    <t>Jefe de Mercadeo</t>
  </si>
  <si>
    <t>jjimenez@novasoft.com.co</t>
  </si>
  <si>
    <t>Angélica Martinez</t>
  </si>
  <si>
    <t>Directora de Canales</t>
  </si>
  <si>
    <t>amartinez@novasoft.com.co</t>
  </si>
  <si>
    <t>TICHILE.COM Ltda</t>
  </si>
  <si>
    <t>Consultora Implementadora</t>
  </si>
  <si>
    <t>www.tichile.com</t>
  </si>
  <si>
    <t>Providencia 2331 of 401</t>
  </si>
  <si>
    <t>RM</t>
  </si>
  <si>
    <t>ERP Agricola, ERP Retail Ofbiz</t>
  </si>
  <si>
    <t>ERP World Class</t>
  </si>
  <si>
    <t>Sergio Grove</t>
  </si>
  <si>
    <t>Director Ejecutivo</t>
  </si>
  <si>
    <t xml:space="preserve">562 3741844 </t>
  </si>
  <si>
    <t>sgrove@tichile.com</t>
  </si>
  <si>
    <t>Parsimotion</t>
  </si>
  <si>
    <t>ERP Para PyMEs industriales y Agroindustriales</t>
  </si>
  <si>
    <t>www.parsimotion.com</t>
  </si>
  <si>
    <t>Av. Ing Huergo 1189</t>
  </si>
  <si>
    <t>ERP Industrial</t>
  </si>
  <si>
    <t>Sistema para gestionar materiales y producciones, adaptable a los procesos de cada empresa.</t>
  </si>
  <si>
    <t>Pablo Altamira</t>
  </si>
  <si>
    <t>5811-4552</t>
  </si>
  <si>
    <t>pablo@parsimotion.com</t>
  </si>
  <si>
    <t>PLANNING &amp; SCHEDULING</t>
  </si>
  <si>
    <t>EXPERTOS EN MEJORAR LA ORGANIZACIÓN INDUSTRIAL</t>
  </si>
  <si>
    <t>www.planningscheduling.com</t>
  </si>
  <si>
    <t>ASPROVA</t>
  </si>
  <si>
    <t>PLANIFICADOR Y PROGRAMADOR DE LA PRODUCCIÓN</t>
  </si>
  <si>
    <t xml:space="preserve">carlosberaza@planning-group.es </t>
  </si>
  <si>
    <t>Infogestion Bracht S.A.</t>
  </si>
  <si>
    <t>Empresa de tecnología informática, especializada en el asesoramiento, venta e implementación de software de gestión empresarial, ERP y CRM,</t>
  </si>
  <si>
    <t xml:space="preserve">Bartolome Mitre 760 piso 8 </t>
  </si>
  <si>
    <t>Plataforma ERP</t>
  </si>
  <si>
    <t>Version 3.0.26</t>
  </si>
  <si>
    <t>Diego Erben</t>
  </si>
  <si>
    <t>Gte. Gral.</t>
  </si>
  <si>
    <t>5218-8100</t>
  </si>
  <si>
    <t>derben@infogestionsa.com.ar</t>
  </si>
  <si>
    <t>Cynthia Torres</t>
  </si>
  <si>
    <t>Asistente Comercial</t>
  </si>
  <si>
    <t>ctorres@infogestionsa.com.ar</t>
  </si>
  <si>
    <t>TPS S.A - Tecnología en Producción de Sistemas</t>
  </si>
  <si>
    <t>Consultora. Líder en Implementación de Soluciones de Negocios</t>
  </si>
  <si>
    <t>www.tpssa.com.ar</t>
  </si>
  <si>
    <t>Av. Córdoba 1351 13º Piso</t>
  </si>
  <si>
    <t>Microsoft Dynamics SL</t>
  </si>
  <si>
    <t>2007 FP1</t>
  </si>
  <si>
    <t>Solución de administración integral basada en proyectos/ obras</t>
  </si>
  <si>
    <t>www.microsoft.com/dynamics/es/xl/products/sl-overview.aspx</t>
  </si>
  <si>
    <t>Ignacio Delgado</t>
  </si>
  <si>
    <t>5168- 2500</t>
  </si>
  <si>
    <t>idelgado@tpssa.com.ar</t>
  </si>
  <si>
    <t>5168 - 2500</t>
  </si>
  <si>
    <t>INFOSIS</t>
  </si>
  <si>
    <t>Infosis Sistemas integrados de gestion</t>
  </si>
  <si>
    <t>www.infosis-arg.com</t>
  </si>
  <si>
    <t>3 de Febrero 4761</t>
  </si>
  <si>
    <t>Mar del Plata</t>
  </si>
  <si>
    <t>Zeus Gestion ERP</t>
  </si>
  <si>
    <t>Alejandro Ortiz</t>
  </si>
  <si>
    <t>Director comercial</t>
  </si>
  <si>
    <t>0223 4763334</t>
  </si>
  <si>
    <t>aortiz@infosis-arg.com</t>
  </si>
  <si>
    <t>Sergio Spallina</t>
  </si>
  <si>
    <t>Director de desarrollo</t>
  </si>
  <si>
    <t>sspallina@infosis-arg.com</t>
  </si>
  <si>
    <t>Unit4 Business Software Iberica</t>
  </si>
  <si>
    <t>Compañía mundial de software empresarial</t>
  </si>
  <si>
    <t>http://www.unit4.es/</t>
  </si>
  <si>
    <t>Av. Castell de Barberà, 22-24</t>
  </si>
  <si>
    <t>Barcelona</t>
  </si>
  <si>
    <t>08210 Barberà del Vallès</t>
  </si>
  <si>
    <t>UNIT4 ekon</t>
  </si>
  <si>
    <t xml:space="preserve">ERP UNIT4 ekon 6. Desarrollada íntegramente en Java, incluye múltiples funcionalidades que van dirigidas a mejorar el entorno operativo del usuario, incrementando el valor de su experiencia. 
La versión 6 de UNIT4 ekon supone un importante avance en la comunicación entre el usuario y el ERP.
</t>
  </si>
  <si>
    <t>http://www.unit4.es</t>
  </si>
  <si>
    <t>Francesc Jiménez</t>
  </si>
  <si>
    <t>International Business Development Manager</t>
  </si>
  <si>
    <t>Francesc.jimenez@unit4.com</t>
  </si>
  <si>
    <t>Piero Marsilio</t>
  </si>
  <si>
    <t>Director Fabrica</t>
  </si>
  <si>
    <t>piero.marsilio@unit4.com</t>
  </si>
  <si>
    <t>Dyw Ltda.</t>
  </si>
  <si>
    <t>Asesorias y Servicios Development y Web Ltda.</t>
  </si>
  <si>
    <t>www.dyw.cl</t>
  </si>
  <si>
    <t>Salvador Sanfuentes 2618</t>
  </si>
  <si>
    <t>Region Metropolitana</t>
  </si>
  <si>
    <t>Sistema Segi</t>
  </si>
  <si>
    <t>1.0.4.378</t>
  </si>
  <si>
    <t>Sistema Gestion para Importadoras</t>
  </si>
  <si>
    <t>Ernesto Arredondo</t>
  </si>
  <si>
    <t>Representante</t>
  </si>
  <si>
    <t>56-2-6896136</t>
  </si>
  <si>
    <t>ernesto.arredondo@dyw.cl</t>
  </si>
  <si>
    <t>INTERNET BUSINESS KEY, SL</t>
  </si>
  <si>
    <t>Independent Software Vendor</t>
  </si>
  <si>
    <t>www.ibk.es</t>
  </si>
  <si>
    <t>Santa Virgilia, 7 LOCAL 2</t>
  </si>
  <si>
    <t>IBK</t>
  </si>
  <si>
    <t>Jorge Ayuso</t>
  </si>
  <si>
    <t>Director Comercial, Marketing y Comunicación</t>
  </si>
  <si>
    <t>comercial@ibk.es</t>
  </si>
  <si>
    <t>INSTITUTOI SANTANDEREANO DE SISTEMATIZACION - ISIS LIMITADA</t>
  </si>
  <si>
    <t>EMPRESA DE DESARROLLO DE SOFTWARE Y PRESTACION DE SERVICIOS TI</t>
  </si>
  <si>
    <t>www.isislimitada.com</t>
  </si>
  <si>
    <t xml:space="preserve">CARRERA 27 No. 20-45 piso </t>
  </si>
  <si>
    <t>BUCARAMANGA</t>
  </si>
  <si>
    <t>SANTANDER</t>
  </si>
  <si>
    <t>ERP - ISIS</t>
  </si>
  <si>
    <t>SOLUCION INTEGRAL ADAPTABLE A CUALQUIER SECTOR DE INDUSTRIA
EXISTE UNA VERSION ESPECIFICA PARA SECTOR DE AUTOPARTES, DENOMINADA SIMA</t>
  </si>
  <si>
    <t>MARTHA ISABEL CAMARGO DE REYES</t>
  </si>
  <si>
    <t>57-7-6340268    CEL 3105650624</t>
  </si>
  <si>
    <t>gerencia@isislimitada.com</t>
  </si>
  <si>
    <t>Creswin</t>
  </si>
  <si>
    <t>E.R.P. lider en comercialización y distribución en Mexico</t>
  </si>
  <si>
    <t>www.creswin.mx</t>
  </si>
  <si>
    <t>Super Avenida Lomas Verdes #750 int. 102</t>
  </si>
  <si>
    <t>Naucalpan</t>
  </si>
  <si>
    <t>Edo. Mex.</t>
  </si>
  <si>
    <t>SaaS</t>
  </si>
  <si>
    <t>E.R.P. basado en la nube, especializado en distribuidoras y comercializadoras</t>
  </si>
  <si>
    <t>Adolfo Romero</t>
  </si>
  <si>
    <t>Asesor Comercial</t>
  </si>
  <si>
    <t>011-52-55-53439191</t>
  </si>
  <si>
    <t>adolfo@creswin.mx</t>
  </si>
  <si>
    <t>Maria del Carmen Arias</t>
  </si>
  <si>
    <t>maria@creswin.mx</t>
  </si>
  <si>
    <t>Memory</t>
  </si>
  <si>
    <t>Soluciones Tecnológicas para PyMEs</t>
  </si>
  <si>
    <t>www.memorycomputacion.com</t>
  </si>
  <si>
    <t>Br. Artigas 1348</t>
  </si>
  <si>
    <t>Memory Gestión</t>
  </si>
  <si>
    <t>Adrián Barabino</t>
  </si>
  <si>
    <t>598 2 7099555</t>
  </si>
  <si>
    <t>abarabino@memory.com.uy</t>
  </si>
  <si>
    <t>RECURSOS INFORMATICOS SRL</t>
  </si>
  <si>
    <t xml:space="preserve">Desarrollo y soporte de Sistemas Integrales de Gestión </t>
  </si>
  <si>
    <t>www.rinformaticos.com.ar</t>
  </si>
  <si>
    <t>Jerónimo Luis de Cabrera 1090 - Alta Córdoba</t>
  </si>
  <si>
    <t>Sistema de Gestion Integral para Industria Frigorífica</t>
  </si>
  <si>
    <t>Sistema de Gestión Integral: Producción, Exportación, Administración, Contabilidad, Sueldos</t>
  </si>
  <si>
    <t>http://www.rinformaticos.com.ar/frigorificos.html</t>
  </si>
  <si>
    <t>Ing. Guillermo Eciolaza</t>
  </si>
  <si>
    <t>0351 155 506 215</t>
  </si>
  <si>
    <t>geciolaza@rinformaticos.com.ar</t>
  </si>
  <si>
    <t>Ing. Carlos Iacomelli</t>
  </si>
  <si>
    <t>0351 155 555 551</t>
  </si>
  <si>
    <t>ciacomelli@rinformaticos.com.ar</t>
  </si>
  <si>
    <t>JUSTIME</t>
  </si>
  <si>
    <t xml:space="preserve">RT ERP. Real Time </t>
  </si>
  <si>
    <t>www.justime.cl</t>
  </si>
  <si>
    <t>Presidente Riesco 5711 of.802b.</t>
  </si>
  <si>
    <t>Las Condes/ Región Metropolitana</t>
  </si>
  <si>
    <t>Luis Jiménez</t>
  </si>
  <si>
    <t>562 3659793</t>
  </si>
  <si>
    <t>ljimenez@justime.cl</t>
  </si>
  <si>
    <t>EXXIS Group</t>
  </si>
  <si>
    <t>Partner SAP Business One, implementa, desarrolla y comercializa soluciones ERP y Addon para la Industria.</t>
  </si>
  <si>
    <t>www.exxis-group.com</t>
  </si>
  <si>
    <t>Nueva Tajamar 48, Of. 301, Piso 3, Ed. World Trade Center</t>
  </si>
  <si>
    <t>Las Condes</t>
  </si>
  <si>
    <t xml:space="preserve">
Solución de Gestión de negocios para las Pequeñas y Medianas 
Empresas. Software que proporciona una plataforma con funciones integradas de gestión de relaciones con cliente para ayudar los usuarios.
</t>
  </si>
  <si>
    <t>Cristian Eugenio Orellana Pino</t>
  </si>
  <si>
    <t>Gerente Marketing Corporativo</t>
  </si>
  <si>
    <t>(+562) 6584300</t>
  </si>
  <si>
    <t>cristian.orellana@exxis-group.com</t>
  </si>
  <si>
    <t>Francisco Gatica</t>
  </si>
  <si>
    <t>Gerente de Consultoria Corporativo</t>
  </si>
  <si>
    <t>(+562) 658 4300</t>
  </si>
  <si>
    <t>francisco.gatica@exxis-group.com</t>
  </si>
  <si>
    <t>Thymbra Latinoamericana SA</t>
  </si>
  <si>
    <t>Thymbra es una empresa de consultoría especializada en ERPs (OpenERP, Tryton y SAP) y en Informática Médica. El objetivo y compromiso es asegurar los máximos niveles de seguridad, disponibilidad y rendimiento para los sistemas de gestión empresarial. Contamos con dos divisiones de negocio: ERP e Informática Médica. Los servicios de consultoría SAP, OpenERP y Tryton incluyen, entre otros, la instalación, migración upgrade, administración remota y capacitación.</t>
  </si>
  <si>
    <t>www.thymbra.com</t>
  </si>
  <si>
    <t>Bonpland 1659, 1º</t>
  </si>
  <si>
    <t>OpenERP</t>
  </si>
  <si>
    <t>OpenERP 6.0</t>
  </si>
  <si>
    <t>Tecnologías y softwares opensource</t>
  </si>
  <si>
    <t>http://thymbra.com/es/solutions/services.html</t>
  </si>
  <si>
    <t>Cristina Melgosa</t>
  </si>
  <si>
    <t>Key Account Manager</t>
  </si>
  <si>
    <t>011 4773 9666</t>
  </si>
  <si>
    <t>cmelgosa@thymbra.com</t>
  </si>
  <si>
    <t>key Account Manager</t>
  </si>
  <si>
    <t>www.finnnegans.com.ar</t>
  </si>
  <si>
    <t>3KSYS SRL</t>
  </si>
  <si>
    <t>Consultoria en Sistemas</t>
  </si>
  <si>
    <t>www.3ksys.com.ar</t>
  </si>
  <si>
    <t xml:space="preserve">Calle Parana Nro 26 Piso 9 Dto E (C1017AAB) </t>
  </si>
  <si>
    <t xml:space="preserve">NetSuite </t>
  </si>
  <si>
    <t>Primera y única aplicación online para administrar Empresas en forma completa</t>
  </si>
  <si>
    <t>www.netsuite.com</t>
  </si>
  <si>
    <t>Alberto Carrizo</t>
  </si>
  <si>
    <t>54-11  50319826</t>
  </si>
  <si>
    <t>alberto.carrizo@3ksys.com.ar</t>
  </si>
  <si>
    <t>Sistemas Quilate S.A.</t>
  </si>
  <si>
    <t>Desarrollo e implementación de Quilate ERP</t>
  </si>
  <si>
    <t>www.quilate-soft.com.ar</t>
  </si>
  <si>
    <t>Miller 2445, 6 piso</t>
  </si>
  <si>
    <t>Quilate ERP</t>
  </si>
  <si>
    <t>Sistema de gestión ERP</t>
  </si>
  <si>
    <t>Ing. Marcelo Spak</t>
  </si>
  <si>
    <t>Apoderado</t>
  </si>
  <si>
    <t>5258-8286</t>
  </si>
  <si>
    <t>ventas@quilate-soft.com.ar</t>
  </si>
  <si>
    <t>Alfa Asesores de Occidente S.A.</t>
  </si>
  <si>
    <t>Consultoría, Capacitación y Outosourcing en Gerencia de Proyectos, Ingeniería de Software y Tecnología Oracle.  Venta e Implantación de ERP sqlFIGO (desarrollo propio).</t>
  </si>
  <si>
    <t>www.alfa-asesores.com / www.alfa-asesores.blogspot.com</t>
  </si>
  <si>
    <t>Carrera 15 entre calles 27 y 28, Edif. Empresarial Monogramas Lara, Piso 1, Oficina 6</t>
  </si>
  <si>
    <t>Barquisimeto</t>
  </si>
  <si>
    <t>Estado Lara</t>
  </si>
  <si>
    <t>sqlFIGO</t>
  </si>
  <si>
    <t>Finanzas Integradas a la Gestión Operativa.  Es un Sistema de Información para la gestión de empresas, que integra totalmente las transacciones realizadas a diario en las distintas áreas funcionales de Finanzas, Operaciones y Comercio.   Corresponde a la clasificación de un “Mid-Size ERP”.  Su principio básico es "Disponibilidad de toda la información para todo el mundo todo el tiempo"</t>
  </si>
  <si>
    <t>Mayra Mendoza</t>
  </si>
  <si>
    <t>Consultora de Negocios</t>
  </si>
  <si>
    <t>58 416 6560846 / 58 251 2328920</t>
  </si>
  <si>
    <t>mmendoza@alfa-asesores.com</t>
  </si>
  <si>
    <t>Yelirene Dorta</t>
  </si>
  <si>
    <t>Consultora de Soporte</t>
  </si>
  <si>
    <t>58 414 9527819 / 58 251 2328920</t>
  </si>
  <si>
    <t>ydorta@alfa-asesores.com</t>
  </si>
  <si>
    <t>ASELERA SAC</t>
  </si>
  <si>
    <t xml:space="preserve">Empresa de TI con másde 08 años dedicados al desarrollo de sistemas de información utilizando las últimas tecnologías de información.
</t>
  </si>
  <si>
    <t>www.aselera.net</t>
  </si>
  <si>
    <t>Jr. Almirante Guisse 2359</t>
  </si>
  <si>
    <t>EDUTIVA</t>
  </si>
  <si>
    <t>Edutiva ERP es un sistema integrado que permite automatizar los procesos de gestión académica y administrativa de una institución educativa</t>
  </si>
  <si>
    <t>www.edutiva.com</t>
  </si>
  <si>
    <t xml:space="preserve">Carlos Meza </t>
  </si>
  <si>
    <t>051-1-9979-30439</t>
  </si>
  <si>
    <t>cmeza@edutiva.com</t>
  </si>
  <si>
    <t>Carlos Huallpa</t>
  </si>
  <si>
    <t>051-1-471-8330</t>
  </si>
  <si>
    <t>carlosh@edutiva.com</t>
  </si>
  <si>
    <t>Foca Software S.A</t>
  </si>
  <si>
    <t xml:space="preserve">Somos una firma de proyección nacional, con experiencia en software exclusivo,  con más de 20 años en el mercado  dedicados al análisis, desarrollo, implementación y mantenimiento de soluciones informáticas integrales para negocios  brindando un conjunto de prestaciones pensadas para hacer posible, confiable, rápida y segura la gestión y administracion integral de comercios que se ven hoy en día enfrentados a una problemática cuya complejidad creciente demanda urgente respuesta. 
Nacimos con una inquebrantable voluntad de estar al lado de nuestros clientes y acompañarlos en sus requerimientos, mejorando día a día el perfil de nuestros servicios, con disciplina e identificación de nuestro equipo de trabajo, y la firme premisa de crecer y consolidar nuestra empresa en un mercado de alto nivel de competitividad.
La profesionalidad, la vocación de servicio y la capacitación permanente de nuestro personal hacen que podamos contar con altos índices de eficiencia y rendimiento a la hora de dar respuesta y soluciones, esto nos posiciona como la empresa ideal para acompañarlo con éxito en su gestión.
</t>
  </si>
  <si>
    <t>www.focasoftware.com.ar</t>
  </si>
  <si>
    <t>Paso de los Andes 1874</t>
  </si>
  <si>
    <t>Debo® Retail</t>
  </si>
  <si>
    <t xml:space="preserve">Software de Gestión para pequeños y medianos formatos en negocios de proximidad en empresas de retail (Franquicias, Cadenas, Sucursales, Pymes,Tiendas de Conveniencia y Autoservicios entre otros).
Este aplicativo se encuentra totalmente respaldado las 24 hs por nuestros servicios: Call Center y Mesa de Ayuda On Line, consultas funcionales mediante Chat y teléfono, Asistencia Remota, Servicio de Capacitación Funcional Pos Venta on site, Portal dedicado a la atención de nuestros clientes. 
Sistema de Gestión de Incidencias, que nos permite llevar un seguimiento de los inconvenientes, dificultades o consultas que se plantean a nuestros especialistas funcionales, permitiendonos el analisis de esta informacion el perfeccionamiento de nuestro servicio y soft.
</t>
  </si>
  <si>
    <t>Jorge Diaz</t>
  </si>
  <si>
    <t>Fijo: +54 261 4236208   Móvil: +54 261 5688337</t>
  </si>
  <si>
    <t>jdiaz@focasoftware.com.ar</t>
  </si>
  <si>
    <t>Marcelo Aiello</t>
  </si>
  <si>
    <t>Responsable Desarrollo</t>
  </si>
  <si>
    <t>Fijo: +54 0261 4236208    Móvil: +54 261 4196805</t>
  </si>
  <si>
    <t>maiello@focasoftware.com.ar</t>
  </si>
  <si>
    <t>Totvs</t>
  </si>
  <si>
    <t>www.totvs.com.ar</t>
  </si>
  <si>
    <t>TOTVS</t>
  </si>
  <si>
    <t>www.totvs.com</t>
  </si>
  <si>
    <t>Cesar Pereiro</t>
  </si>
  <si>
    <t>(11) 5295-9300</t>
  </si>
  <si>
    <t>cesar.pereiro@totvs.com.br</t>
  </si>
  <si>
    <t>TOTVS MEXICO SA DE CV</t>
  </si>
  <si>
    <t>Software de Gestión</t>
  </si>
  <si>
    <t>AV 5 DE FEBRERO 1301 - 101</t>
  </si>
  <si>
    <t xml:space="preserve">ZONA INDUSTRIAL BENITO JUAREZ </t>
  </si>
  <si>
    <t xml:space="preserve">QUERÉTARO </t>
  </si>
  <si>
    <t xml:space="preserve">MÉXICO </t>
  </si>
  <si>
    <t>ERP/FLUIG/BA</t>
  </si>
  <si>
    <t>totvs.com</t>
  </si>
  <si>
    <t>DAEMON4, S.L.L</t>
  </si>
  <si>
    <t>Desarrollamos ERP´S y hacemos consultoría</t>
  </si>
  <si>
    <t>www.daemon4.com</t>
  </si>
  <si>
    <t>Alférez Maestre, 28</t>
  </si>
  <si>
    <t>Yecla</t>
  </si>
  <si>
    <t>Murcia</t>
  </si>
  <si>
    <t>DPRODUCTION ERP</t>
  </si>
  <si>
    <t>ERP, enfocado a empresas fabricantes en general. Gran especialización en mueble, tapizado, colchones</t>
  </si>
  <si>
    <t>http://www.daemon4.com/portfolio-view/d-production-erp-fabricantes-muebles-colchones/</t>
  </si>
  <si>
    <t>ALEJANDRO LOPEZ ORTEGA</t>
  </si>
  <si>
    <t>RESPONSABLE DEPARTAMENTO COMERCIAL</t>
  </si>
  <si>
    <t>alejandro.lopez@daemon4.com</t>
  </si>
  <si>
    <t>SERGIO MARTINEZ LATORRE</t>
  </si>
  <si>
    <t>RESPONSABLE DEPARTAMENTO DE DESARROLLO</t>
  </si>
  <si>
    <t>sergio.martinez@daemon4.com</t>
  </si>
  <si>
    <t xml:space="preserve">Implementación y Resultados </t>
  </si>
  <si>
    <t>DAPTIV</t>
  </si>
  <si>
    <t>PPM</t>
  </si>
  <si>
    <t>Newsoft Systems Ltda.</t>
  </si>
  <si>
    <t>Empresa de TI, especialistas en herramientas de plataforma Web</t>
  </si>
  <si>
    <t>www.newsoftsystems.com</t>
  </si>
  <si>
    <t>Arlegui 160, oficina 101</t>
  </si>
  <si>
    <t>Viña del Mar</t>
  </si>
  <si>
    <t>Quinta Región</t>
  </si>
  <si>
    <t>FocusCRM</t>
  </si>
  <si>
    <t xml:space="preserve">Basado en sistema Customer Relationship Management (CRM), cubriendo los cuatro grandes aspectos de este concepto: CRM Operacional, CRM colaborativo, CRM Analítico, CRM Activo. El software se encarga de organizar, administrar y relacionar tanto calendarios, tareas, agendas de trabajo, oportunidades, factibilidad de productos y servicios, clientes, reuniones como proyectos que se estén realizando dentro de una compañía.
El sistema es exclusivamente personalizado tanto para la compañía como para el usuario.
Cuenta con herramientas otorgadas al administrador interno del servicio para que él otorgue privilegios y restricciones para usuarios a la información que estime conveniente.
</t>
  </si>
  <si>
    <t>http://newsoftsystems.com/es/focuscrm/index.html</t>
  </si>
  <si>
    <t>Cristóbal Pino Yancovic</t>
  </si>
  <si>
    <t>56 32 288 35 88</t>
  </si>
  <si>
    <t>cristobal.pino@newsoftsystems.com</t>
  </si>
  <si>
    <t>NEODATA, S.A. DE C.V.</t>
  </si>
  <si>
    <t>ERP PARA EMPRESAS CONSTRUCTORAS</t>
  </si>
  <si>
    <t>www.neodata.com.mx</t>
  </si>
  <si>
    <t>Astrónomos 22 Colonia Escandón</t>
  </si>
  <si>
    <t xml:space="preserve">ERP </t>
  </si>
  <si>
    <t>Control de presupuestos,compras, almacén, estimaciones, contabilidad, Clientes, comercialización de viviendas</t>
  </si>
  <si>
    <t>Virgilio Martinez Sánchez</t>
  </si>
  <si>
    <t>(+52)-55-52783850</t>
  </si>
  <si>
    <t>vmartinez@neodata.com.mx</t>
  </si>
  <si>
    <t>NODUM S.A.</t>
  </si>
  <si>
    <t>www.nodum.com.uy</t>
  </si>
  <si>
    <t>Plaza Cagancha 1145 p1</t>
  </si>
  <si>
    <t>Nodum</t>
  </si>
  <si>
    <t>J2.1</t>
  </si>
  <si>
    <t>Jose M. Vazquez</t>
  </si>
  <si>
    <t>598-2-9022661</t>
  </si>
  <si>
    <t>jvazquez@nodum.com.uy</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</si>
</sst>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font>
    <font/>
    <font>
      <u/>
      <color rgb="FF0000FF"/>
    </font>
    <font>
      <u/>
      <color rgb="FF0000FF"/>
    </font>
    <font>
      <sz val="10.0"/>
      <name val="Arial"/>
    </font>
    <font>
      <color rgb="FF000000"/>
      <name val="Arial"/>
    </font>
    <font>
      <color rgb="FFFF0000"/>
    </font>
    <font>
      <u/>
      <color rgb="FF0000FF"/>
    </font>
    <font>
      <name val="Arial"/>
    </font>
    <font>
      <u/>
      <color rgb="FF1155CC"/>
      <name val="Arial"/>
    </font>
    <font>
      <u/>
      <color rgb="FF1155CC"/>
      <name val="Arial"/>
    </font>
    <font>
      <u/>
      <color rgb="FF0000FF"/>
      <name val="Arial"/>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2" numFmtId="0" xfId="0" applyAlignment="1" applyFont="1">
      <alignment readingOrder="0" shrinkToFit="0" vertical="top" wrapText="0"/>
    </xf>
    <xf borderId="0" fillId="0" fontId="2" numFmtId="0" xfId="0" applyAlignment="1" applyFont="1">
      <alignment readingOrder="0" vertical="top"/>
    </xf>
    <xf borderId="0" fillId="0" fontId="3" numFmtId="0" xfId="0" applyAlignment="1" applyFont="1">
      <alignment readingOrder="0" vertical="top"/>
    </xf>
    <xf borderId="0" fillId="0" fontId="2" numFmtId="0" xfId="0" applyAlignment="1" applyFont="1">
      <alignment vertical="top"/>
    </xf>
    <xf borderId="0" fillId="0" fontId="4" numFmtId="0" xfId="0" applyAlignment="1" applyFont="1">
      <alignment readingOrder="0"/>
    </xf>
    <xf borderId="0" fillId="0" fontId="2" numFmtId="0" xfId="0" applyAlignment="1" applyFont="1">
      <alignment shrinkToFit="0" vertical="top" wrapText="0"/>
    </xf>
    <xf borderId="0" fillId="0" fontId="5" numFmtId="0" xfId="0" applyAlignment="1" applyFont="1">
      <alignment shrinkToFit="0" wrapText="0"/>
    </xf>
    <xf borderId="0" fillId="0" fontId="2" numFmtId="0" xfId="0" applyAlignment="1" applyFont="1">
      <alignment readingOrder="0" vertical="top"/>
    </xf>
    <xf borderId="0" fillId="2" fontId="6" numFmtId="0" xfId="0" applyAlignment="1" applyFill="1" applyFont="1">
      <alignment horizontal="left" readingOrder="0"/>
    </xf>
    <xf borderId="0" fillId="0" fontId="7" numFmtId="0" xfId="0" applyAlignment="1" applyFont="1">
      <alignment readingOrder="0" vertical="top"/>
    </xf>
    <xf borderId="0" fillId="0" fontId="8" numFmtId="0" xfId="0" applyAlignment="1" applyFont="1">
      <alignment readingOrder="0" shrinkToFit="0" vertical="top" wrapText="0"/>
    </xf>
    <xf borderId="0" fillId="0" fontId="9" numFmtId="0" xfId="0" applyAlignment="1" applyFont="1">
      <alignment vertical="top"/>
    </xf>
    <xf borderId="1" fillId="0" fontId="10" numFmtId="0" xfId="0" applyAlignment="1" applyBorder="1" applyFont="1">
      <alignment shrinkToFit="0" vertical="top" wrapText="0"/>
    </xf>
    <xf borderId="0" fillId="0" fontId="9" numFmtId="0" xfId="0" applyAlignment="1" applyFont="1">
      <alignment horizontal="right" vertical="top"/>
    </xf>
    <xf borderId="0" fillId="0" fontId="11" numFmtId="0" xfId="0" applyAlignment="1" applyFont="1">
      <alignment vertical="top"/>
    </xf>
    <xf borderId="1" fillId="0" fontId="9" numFmtId="0" xfId="0" applyAlignment="1" applyBorder="1" applyFont="1">
      <alignment shrinkToFit="0" vertical="top" wrapText="0"/>
    </xf>
    <xf borderId="0" fillId="0" fontId="9" numFmtId="0" xfId="0" applyAlignment="1" applyFont="1">
      <alignment readingOrder="0" vertical="top"/>
    </xf>
    <xf borderId="0" fillId="0" fontId="12"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pangeabsi.com" TargetMode="External"/><Relationship Id="rId190" Type="http://schemas.openxmlformats.org/officeDocument/2006/relationships/hyperlink" Target="http://adaptapro.com.pe" TargetMode="External"/><Relationship Id="rId42" Type="http://schemas.openxmlformats.org/officeDocument/2006/relationships/hyperlink" Target="http://www.solucion.com.uy" TargetMode="External"/><Relationship Id="rId41" Type="http://schemas.openxmlformats.org/officeDocument/2006/relationships/hyperlink" Target="http://www.microsoft.com/es-xl/dynamics/erp-gp-introduccion.aspx" TargetMode="External"/><Relationship Id="rId44" Type="http://schemas.openxmlformats.org/officeDocument/2006/relationships/hyperlink" Target="http://www.sotecsa.com.mx" TargetMode="External"/><Relationship Id="rId194" Type="http://schemas.openxmlformats.org/officeDocument/2006/relationships/hyperlink" Target="http://www.akaromsoft.com" TargetMode="External"/><Relationship Id="rId43" Type="http://schemas.openxmlformats.org/officeDocument/2006/relationships/hyperlink" Target="http://www.sotecsa.com.mx" TargetMode="External"/><Relationship Id="rId193" Type="http://schemas.openxmlformats.org/officeDocument/2006/relationships/hyperlink" Target="http://www.advanta-tmb.com" TargetMode="External"/><Relationship Id="rId46" Type="http://schemas.openxmlformats.org/officeDocument/2006/relationships/hyperlink" Target="http://www.redline-erp.com" TargetMode="External"/><Relationship Id="rId192" Type="http://schemas.openxmlformats.org/officeDocument/2006/relationships/hyperlink" Target="http://www.advanta-tmb.com" TargetMode="External"/><Relationship Id="rId45" Type="http://schemas.openxmlformats.org/officeDocument/2006/relationships/hyperlink" Target="http://www.ti-gestion.com/" TargetMode="External"/><Relationship Id="rId191" Type="http://schemas.openxmlformats.org/officeDocument/2006/relationships/hyperlink" Target="http://gestionempresarial.tk" TargetMode="External"/><Relationship Id="rId48" Type="http://schemas.openxmlformats.org/officeDocument/2006/relationships/hyperlink" Target="http://www.oracle.com/lang/es/applications/suites.html" TargetMode="External"/><Relationship Id="rId187" Type="http://schemas.openxmlformats.org/officeDocument/2006/relationships/hyperlink" Target="http://www.iss-ingenieria.com" TargetMode="External"/><Relationship Id="rId47" Type="http://schemas.openxmlformats.org/officeDocument/2006/relationships/hyperlink" Target="http://www.tilsor.com.uy" TargetMode="External"/><Relationship Id="rId186" Type="http://schemas.openxmlformats.org/officeDocument/2006/relationships/hyperlink" Target="http://www.sap.com/argentina/index.epx" TargetMode="External"/><Relationship Id="rId185" Type="http://schemas.openxmlformats.org/officeDocument/2006/relationships/hyperlink" Target="http://www.softtek.com/conosur" TargetMode="External"/><Relationship Id="rId49" Type="http://schemas.openxmlformats.org/officeDocument/2006/relationships/hyperlink" Target="http://www.ifsworld.com/default.asp" TargetMode="External"/><Relationship Id="rId184" Type="http://schemas.openxmlformats.org/officeDocument/2006/relationships/hyperlink" Target="http://www.sywork.net" TargetMode="External"/><Relationship Id="rId189" Type="http://schemas.openxmlformats.org/officeDocument/2006/relationships/hyperlink" Target="http://www.primaverabss.com/es/PortalRender.aspx?PageID=0e3938f6-97d6-4803-a478-40e9d8704072" TargetMode="External"/><Relationship Id="rId188" Type="http://schemas.openxmlformats.org/officeDocument/2006/relationships/hyperlink" Target="http://www.primaverabss.com/es/" TargetMode="External"/><Relationship Id="rId31" Type="http://schemas.openxmlformats.org/officeDocument/2006/relationships/hyperlink" Target="http://www.ready2fill.com" TargetMode="External"/><Relationship Id="rId30" Type="http://schemas.openxmlformats.org/officeDocument/2006/relationships/hyperlink" Target="http://www.ready2fill.com" TargetMode="External"/><Relationship Id="rId33" Type="http://schemas.openxmlformats.org/officeDocument/2006/relationships/hyperlink" Target="http://www.axoft.com.ar" TargetMode="External"/><Relationship Id="rId183" Type="http://schemas.openxmlformats.org/officeDocument/2006/relationships/hyperlink" Target="http://www.teknosalud.com" TargetMode="External"/><Relationship Id="rId32" Type="http://schemas.openxmlformats.org/officeDocument/2006/relationships/hyperlink" Target="http://WWW.GEATECH.COM.AR" TargetMode="External"/><Relationship Id="rId182" Type="http://schemas.openxmlformats.org/officeDocument/2006/relationships/hyperlink" Target="http://www.microsoft.com/latam/dynamics/ax/default.mspx" TargetMode="External"/><Relationship Id="rId35" Type="http://schemas.openxmlformats.org/officeDocument/2006/relationships/hyperlink" Target="http://www.geminus.com.co" TargetMode="External"/><Relationship Id="rId181" Type="http://schemas.openxmlformats.org/officeDocument/2006/relationships/hyperlink" Target="http://www.mdo.com.co" TargetMode="External"/><Relationship Id="rId34" Type="http://schemas.openxmlformats.org/officeDocument/2006/relationships/hyperlink" Target="http://www.geminus.com.co" TargetMode="External"/><Relationship Id="rId180" Type="http://schemas.openxmlformats.org/officeDocument/2006/relationships/hyperlink" Target="http://www.msci.com.ar" TargetMode="External"/><Relationship Id="rId37" Type="http://schemas.openxmlformats.org/officeDocument/2006/relationships/hyperlink" Target="http://www.heinsohn.com.co" TargetMode="External"/><Relationship Id="rId176" Type="http://schemas.openxmlformats.org/officeDocument/2006/relationships/hyperlink" Target="http://www.aitana.es" TargetMode="External"/><Relationship Id="rId297" Type="http://schemas.openxmlformats.org/officeDocument/2006/relationships/hyperlink" Target="http://www.eyscomweb.com.ar" TargetMode="External"/><Relationship Id="rId36" Type="http://schemas.openxmlformats.org/officeDocument/2006/relationships/hyperlink" Target="http://www.heinsohn.com.co" TargetMode="External"/><Relationship Id="rId175" Type="http://schemas.openxmlformats.org/officeDocument/2006/relationships/hyperlink" Target="http://www.aitana.es" TargetMode="External"/><Relationship Id="rId296" Type="http://schemas.openxmlformats.org/officeDocument/2006/relationships/hyperlink" Target="http://www.eyscomweb.com.ar" TargetMode="External"/><Relationship Id="rId39" Type="http://schemas.openxmlformats.org/officeDocument/2006/relationships/hyperlink" Target="http://www.ifsworld.com" TargetMode="External"/><Relationship Id="rId174" Type="http://schemas.openxmlformats.org/officeDocument/2006/relationships/hyperlink" Target="http://www.grandiyasociados.com/software.asp?IDSoftware=1" TargetMode="External"/><Relationship Id="rId295" Type="http://schemas.openxmlformats.org/officeDocument/2006/relationships/hyperlink" Target="http://www.evolve-it.com.mx" TargetMode="External"/><Relationship Id="rId38" Type="http://schemas.openxmlformats.org/officeDocument/2006/relationships/hyperlink" Target="http://www.ifsworld.com/?sc_lang=es-AR" TargetMode="External"/><Relationship Id="rId173" Type="http://schemas.openxmlformats.org/officeDocument/2006/relationships/hyperlink" Target="http://www.grandiyasociados.com" TargetMode="External"/><Relationship Id="rId294" Type="http://schemas.openxmlformats.org/officeDocument/2006/relationships/hyperlink" Target="http://www.evolve-it.com.mx" TargetMode="External"/><Relationship Id="rId179" Type="http://schemas.openxmlformats.org/officeDocument/2006/relationships/hyperlink" Target="http://www.msci.com.ar" TargetMode="External"/><Relationship Id="rId178" Type="http://schemas.openxmlformats.org/officeDocument/2006/relationships/hyperlink" Target="http://www.binariocomputacion.com.ar/sicma.htm" TargetMode="External"/><Relationship Id="rId299" Type="http://schemas.openxmlformats.org/officeDocument/2006/relationships/hyperlink" Target="http://www.imr.com.mx/" TargetMode="External"/><Relationship Id="rId177" Type="http://schemas.openxmlformats.org/officeDocument/2006/relationships/hyperlink" Target="http://www.binariocomputacion.com" TargetMode="External"/><Relationship Id="rId298" Type="http://schemas.openxmlformats.org/officeDocument/2006/relationships/hyperlink" Target="http://fyach.com/" TargetMode="External"/><Relationship Id="rId20" Type="http://schemas.openxmlformats.org/officeDocument/2006/relationships/hyperlink" Target="http://www.ardison.com" TargetMode="External"/><Relationship Id="rId22" Type="http://schemas.openxmlformats.org/officeDocument/2006/relationships/hyperlink" Target="http://www.edisa.com" TargetMode="External"/><Relationship Id="rId21" Type="http://schemas.openxmlformats.org/officeDocument/2006/relationships/hyperlink" Target="http://www.edisa.com" TargetMode="External"/><Relationship Id="rId24" Type="http://schemas.openxmlformats.org/officeDocument/2006/relationships/hyperlink" Target="http://www.plataforma.net.ar" TargetMode="External"/><Relationship Id="rId23" Type="http://schemas.openxmlformats.org/officeDocument/2006/relationships/hyperlink" Target="http://www.gaci.com.ar" TargetMode="External"/><Relationship Id="rId26" Type="http://schemas.openxmlformats.org/officeDocument/2006/relationships/hyperlink" Target="http://www.sigessolutions.com" TargetMode="External"/><Relationship Id="rId25" Type="http://schemas.openxmlformats.org/officeDocument/2006/relationships/hyperlink" Target="http://www.plataforma.net.ar" TargetMode="External"/><Relationship Id="rId28" Type="http://schemas.openxmlformats.org/officeDocument/2006/relationships/hyperlink" Target="http://www.psfgeneric.com" TargetMode="External"/><Relationship Id="rId27" Type="http://schemas.openxmlformats.org/officeDocument/2006/relationships/hyperlink" Target="http://www.sigessolutions.com" TargetMode="External"/><Relationship Id="rId29" Type="http://schemas.openxmlformats.org/officeDocument/2006/relationships/hyperlink" Target="http://www.psfgeneric.com/?page_id=72" TargetMode="External"/><Relationship Id="rId11" Type="http://schemas.openxmlformats.org/officeDocument/2006/relationships/hyperlink" Target="http://www.neuralsoft.com" TargetMode="External"/><Relationship Id="rId10" Type="http://schemas.openxmlformats.org/officeDocument/2006/relationships/hyperlink" Target="http://www.intelisis.com" TargetMode="External"/><Relationship Id="rId13" Type="http://schemas.openxmlformats.org/officeDocument/2006/relationships/hyperlink" Target="http://www.symbolic.com.ar" TargetMode="External"/><Relationship Id="rId12" Type="http://schemas.openxmlformats.org/officeDocument/2006/relationships/hyperlink" Target="http://www.neuralsoft.com" TargetMode="External"/><Relationship Id="rId15" Type="http://schemas.openxmlformats.org/officeDocument/2006/relationships/hyperlink" Target="http://www.ifsworld.com/?sc_lang=es-AR" TargetMode="External"/><Relationship Id="rId198" Type="http://schemas.openxmlformats.org/officeDocument/2006/relationships/hyperlink" Target="http://www.avance.com.mx" TargetMode="External"/><Relationship Id="rId14" Type="http://schemas.openxmlformats.org/officeDocument/2006/relationships/hyperlink" Target="http://www.symbolic.com.ar" TargetMode="External"/><Relationship Id="rId197" Type="http://schemas.openxmlformats.org/officeDocument/2006/relationships/hyperlink" Target="http://www.arbsistemas.com.ar" TargetMode="External"/><Relationship Id="rId17" Type="http://schemas.openxmlformats.org/officeDocument/2006/relationships/hyperlink" Target="http://www.ability.com.co" TargetMode="External"/><Relationship Id="rId196" Type="http://schemas.openxmlformats.org/officeDocument/2006/relationships/hyperlink" Target="http://www.arbsistemas.com.ar" TargetMode="External"/><Relationship Id="rId16" Type="http://schemas.openxmlformats.org/officeDocument/2006/relationships/hyperlink" Target="http://www.ifsworld.com" TargetMode="External"/><Relationship Id="rId195" Type="http://schemas.openxmlformats.org/officeDocument/2006/relationships/hyperlink" Target="http://www.akaromsoft.com" TargetMode="External"/><Relationship Id="rId19" Type="http://schemas.openxmlformats.org/officeDocument/2006/relationships/hyperlink" Target="http://www.ardison.com" TargetMode="External"/><Relationship Id="rId18" Type="http://schemas.openxmlformats.org/officeDocument/2006/relationships/hyperlink" Target="http://www.ability.com.co" TargetMode="External"/><Relationship Id="rId199" Type="http://schemas.openxmlformats.org/officeDocument/2006/relationships/hyperlink" Target="http://www.avance.com.mx/eSASA.html" TargetMode="External"/><Relationship Id="rId84" Type="http://schemas.openxmlformats.org/officeDocument/2006/relationships/hyperlink" Target="http://www.fsila.com.ar" TargetMode="External"/><Relationship Id="rId83" Type="http://schemas.openxmlformats.org/officeDocument/2006/relationships/hyperlink" Target="http://latinamerica.infor.com" TargetMode="External"/><Relationship Id="rId86" Type="http://schemas.openxmlformats.org/officeDocument/2006/relationships/hyperlink" Target="http://www.fsila.com.ar" TargetMode="External"/><Relationship Id="rId85" Type="http://schemas.openxmlformats.org/officeDocument/2006/relationships/hyperlink" Target="http://www.fsila.com.ar" TargetMode="External"/><Relationship Id="rId88" Type="http://schemas.openxmlformats.org/officeDocument/2006/relationships/hyperlink" Target="http://www.sifab.com.ar" TargetMode="External"/><Relationship Id="rId150" Type="http://schemas.openxmlformats.org/officeDocument/2006/relationships/hyperlink" Target="http://www.mastersoft.com.ar" TargetMode="External"/><Relationship Id="rId271" Type="http://schemas.openxmlformats.org/officeDocument/2006/relationships/hyperlink" Target="http://www.vladimir.com.ar" TargetMode="External"/><Relationship Id="rId87" Type="http://schemas.openxmlformats.org/officeDocument/2006/relationships/hyperlink" Target="http://www.hipernet-sa.com.ar" TargetMode="External"/><Relationship Id="rId270" Type="http://schemas.openxmlformats.org/officeDocument/2006/relationships/hyperlink" Target="http://www.xware.cl" TargetMode="External"/><Relationship Id="rId89" Type="http://schemas.openxmlformats.org/officeDocument/2006/relationships/hyperlink" Target="http://www.insis.com.uy" TargetMode="External"/><Relationship Id="rId80" Type="http://schemas.openxmlformats.org/officeDocument/2006/relationships/hyperlink" Target="http://www.gecom.com.ar" TargetMode="External"/><Relationship Id="rId82" Type="http://schemas.openxmlformats.org/officeDocument/2006/relationships/hyperlink" Target="http://latinamerica.infor.com" TargetMode="External"/><Relationship Id="rId81" Type="http://schemas.openxmlformats.org/officeDocument/2006/relationships/hyperlink" Target="http://www.gecom.com.ar" TargetMode="External"/><Relationship Id="rId1" Type="http://schemas.openxmlformats.org/officeDocument/2006/relationships/hyperlink" Target="http://www.finnegans.com.ar/" TargetMode="External"/><Relationship Id="rId2" Type="http://schemas.openxmlformats.org/officeDocument/2006/relationships/hyperlink" Target="http://www.finneg.com/sistema-de-gestion-ceres-servicios.php" TargetMode="External"/><Relationship Id="rId3" Type="http://schemas.openxmlformats.org/officeDocument/2006/relationships/hyperlink" Target="http://www.dintec.com" TargetMode="External"/><Relationship Id="rId149" Type="http://schemas.openxmlformats.org/officeDocument/2006/relationships/hyperlink" Target="http://www.essindia.com" TargetMode="External"/><Relationship Id="rId4" Type="http://schemas.openxmlformats.org/officeDocument/2006/relationships/hyperlink" Target="http://www.dintec.com" TargetMode="External"/><Relationship Id="rId148" Type="http://schemas.openxmlformats.org/officeDocument/2006/relationships/hyperlink" Target="http://www.managinf.com" TargetMode="External"/><Relationship Id="rId269" Type="http://schemas.openxmlformats.org/officeDocument/2006/relationships/hyperlink" Target="http://www.technologies.cl" TargetMode="External"/><Relationship Id="rId9" Type="http://schemas.openxmlformats.org/officeDocument/2006/relationships/hyperlink" Target="http://www.intelisis.com" TargetMode="External"/><Relationship Id="rId143" Type="http://schemas.openxmlformats.org/officeDocument/2006/relationships/hyperlink" Target="http://www.kepler.com.mx" TargetMode="External"/><Relationship Id="rId264" Type="http://schemas.openxmlformats.org/officeDocument/2006/relationships/hyperlink" Target="http://www.6si.com.mx" TargetMode="External"/><Relationship Id="rId142" Type="http://schemas.openxmlformats.org/officeDocument/2006/relationships/hyperlink" Target="http://www.jobum.com" TargetMode="External"/><Relationship Id="rId263" Type="http://schemas.openxmlformats.org/officeDocument/2006/relationships/hyperlink" Target="http://www.sistemasicaro.com.ar/index.php/demo" TargetMode="External"/><Relationship Id="rId141" Type="http://schemas.openxmlformats.org/officeDocument/2006/relationships/hyperlink" Target="http://www.jobum.com" TargetMode="External"/><Relationship Id="rId262" Type="http://schemas.openxmlformats.org/officeDocument/2006/relationships/hyperlink" Target="http://www.sistemasicaro.com.ar" TargetMode="External"/><Relationship Id="rId140" Type="http://schemas.openxmlformats.org/officeDocument/2006/relationships/hyperlink" Target="http://www.businesspeopleinside.com" TargetMode="External"/><Relationship Id="rId261" Type="http://schemas.openxmlformats.org/officeDocument/2006/relationships/hyperlink" Target="http://www.sap.com" TargetMode="External"/><Relationship Id="rId5" Type="http://schemas.openxmlformats.org/officeDocument/2006/relationships/hyperlink" Target="http://www.axtonit.com" TargetMode="External"/><Relationship Id="rId147" Type="http://schemas.openxmlformats.org/officeDocument/2006/relationships/hyperlink" Target="http://www.cybernet.com.uy/basesdecono" TargetMode="External"/><Relationship Id="rId268" Type="http://schemas.openxmlformats.org/officeDocument/2006/relationships/hyperlink" Target="http://libertya.org" TargetMode="External"/><Relationship Id="rId6" Type="http://schemas.openxmlformats.org/officeDocument/2006/relationships/hyperlink" Target="http://www.axtonit.com" TargetMode="External"/><Relationship Id="rId146" Type="http://schemas.openxmlformats.org/officeDocument/2006/relationships/hyperlink" Target="http://www.cybernet.com.uy" TargetMode="External"/><Relationship Id="rId267" Type="http://schemas.openxmlformats.org/officeDocument/2006/relationships/hyperlink" Target="http://synergixs.com" TargetMode="External"/><Relationship Id="rId7" Type="http://schemas.openxmlformats.org/officeDocument/2006/relationships/hyperlink" Target="http://www.epicor.com/lac" TargetMode="External"/><Relationship Id="rId145" Type="http://schemas.openxmlformats.org/officeDocument/2006/relationships/hyperlink" Target="http://www.landaware.com.ar" TargetMode="External"/><Relationship Id="rId266" Type="http://schemas.openxmlformats.org/officeDocument/2006/relationships/hyperlink" Target="http://www.erpsf.com.ar" TargetMode="External"/><Relationship Id="rId8" Type="http://schemas.openxmlformats.org/officeDocument/2006/relationships/hyperlink" Target="http://epicor.com" TargetMode="External"/><Relationship Id="rId144" Type="http://schemas.openxmlformats.org/officeDocument/2006/relationships/hyperlink" Target="http://www.kepler.com.mx" TargetMode="External"/><Relationship Id="rId265" Type="http://schemas.openxmlformats.org/officeDocument/2006/relationships/hyperlink" Target="http://www.solutionsforest.com.ar" TargetMode="External"/><Relationship Id="rId73" Type="http://schemas.openxmlformats.org/officeDocument/2006/relationships/hyperlink" Target="http://www.visualjobshop.com" TargetMode="External"/><Relationship Id="rId72" Type="http://schemas.openxmlformats.org/officeDocument/2006/relationships/hyperlink" Target="http://www.enginetech.net" TargetMode="External"/><Relationship Id="rId75" Type="http://schemas.openxmlformats.org/officeDocument/2006/relationships/hyperlink" Target="http://www.flexxus.com.ar" TargetMode="External"/><Relationship Id="rId74" Type="http://schemas.openxmlformats.org/officeDocument/2006/relationships/hyperlink" Target="http://www.flexxus.com.ar" TargetMode="External"/><Relationship Id="rId77" Type="http://schemas.openxmlformats.org/officeDocument/2006/relationships/hyperlink" Target="http://www.fwfsistemas.com.ar/NaitivaI.aspx" TargetMode="External"/><Relationship Id="rId260" Type="http://schemas.openxmlformats.org/officeDocument/2006/relationships/hyperlink" Target="http://www.consensussa.com" TargetMode="External"/><Relationship Id="rId76" Type="http://schemas.openxmlformats.org/officeDocument/2006/relationships/hyperlink" Target="http://www.fwfsistemas.com.ar" TargetMode="External"/><Relationship Id="rId79" Type="http://schemas.openxmlformats.org/officeDocument/2006/relationships/hyperlink" Target="http://www.gcsistemas.com.ar" TargetMode="External"/><Relationship Id="rId78" Type="http://schemas.openxmlformats.org/officeDocument/2006/relationships/hyperlink" Target="http://www.gcsistemas.com.ar" TargetMode="External"/><Relationship Id="rId71" Type="http://schemas.openxmlformats.org/officeDocument/2006/relationships/hyperlink" Target="http://www.mialamo.com.ar" TargetMode="External"/><Relationship Id="rId70" Type="http://schemas.openxmlformats.org/officeDocument/2006/relationships/hyperlink" Target="http://www.digital-express.com.ar" TargetMode="External"/><Relationship Id="rId139" Type="http://schemas.openxmlformats.org/officeDocument/2006/relationships/hyperlink" Target="http://www.intersoft.com.ar" TargetMode="External"/><Relationship Id="rId138" Type="http://schemas.openxmlformats.org/officeDocument/2006/relationships/hyperlink" Target="http://www.huellasnet.com.ar" TargetMode="External"/><Relationship Id="rId259" Type="http://schemas.openxmlformats.org/officeDocument/2006/relationships/hyperlink" Target="http://www.intelisis.com" TargetMode="External"/><Relationship Id="rId137" Type="http://schemas.openxmlformats.org/officeDocument/2006/relationships/hyperlink" Target="http://www.huellasnet.com.ar" TargetMode="External"/><Relationship Id="rId258" Type="http://schemas.openxmlformats.org/officeDocument/2006/relationships/hyperlink" Target="http://www.ss-sistemasintegrales.com" TargetMode="External"/><Relationship Id="rId132" Type="http://schemas.openxmlformats.org/officeDocument/2006/relationships/hyperlink" Target="http://www.ardison.com" TargetMode="External"/><Relationship Id="rId253" Type="http://schemas.openxmlformats.org/officeDocument/2006/relationships/hyperlink" Target="http://www.ofisis.com.pe" TargetMode="External"/><Relationship Id="rId131" Type="http://schemas.openxmlformats.org/officeDocument/2006/relationships/hyperlink" Target="http://www.adp.com" TargetMode="External"/><Relationship Id="rId252" Type="http://schemas.openxmlformats.org/officeDocument/2006/relationships/hyperlink" Target="http://www.ofisis.com.pe" TargetMode="External"/><Relationship Id="rId130" Type="http://schemas.openxmlformats.org/officeDocument/2006/relationships/hyperlink" Target="http://www.adp.com" TargetMode="External"/><Relationship Id="rId251" Type="http://schemas.openxmlformats.org/officeDocument/2006/relationships/hyperlink" Target="http://www.allwayserp.com" TargetMode="External"/><Relationship Id="rId250" Type="http://schemas.openxmlformats.org/officeDocument/2006/relationships/hyperlink" Target="http://www.neosistemassrl.com" TargetMode="External"/><Relationship Id="rId136" Type="http://schemas.openxmlformats.org/officeDocument/2006/relationships/hyperlink" Target="http://www.dlr.com.ar" TargetMode="External"/><Relationship Id="rId257" Type="http://schemas.openxmlformats.org/officeDocument/2006/relationships/hyperlink" Target="http://www.rojosoft.com" TargetMode="External"/><Relationship Id="rId135" Type="http://schemas.openxmlformats.org/officeDocument/2006/relationships/hyperlink" Target="http://www.dlr.com.ar" TargetMode="External"/><Relationship Id="rId256" Type="http://schemas.openxmlformats.org/officeDocument/2006/relationships/hyperlink" Target="http://www.rojosoft.com" TargetMode="External"/><Relationship Id="rId134" Type="http://schemas.openxmlformats.org/officeDocument/2006/relationships/hyperlink" Target="http://www.diaer.com.ar" TargetMode="External"/><Relationship Id="rId255" Type="http://schemas.openxmlformats.org/officeDocument/2006/relationships/hyperlink" Target="http://WWW.OPENORANGE.COM" TargetMode="External"/><Relationship Id="rId133" Type="http://schemas.openxmlformats.org/officeDocument/2006/relationships/hyperlink" Target="http://www.grupoisc.com" TargetMode="External"/><Relationship Id="rId254" Type="http://schemas.openxmlformats.org/officeDocument/2006/relationships/hyperlink" Target="http://WWW.EBBDATA.COM" TargetMode="External"/><Relationship Id="rId62" Type="http://schemas.openxmlformats.org/officeDocument/2006/relationships/hyperlink" Target="http://www.microsoft.com/latam/dynamics/gp/introduccion.mspx" TargetMode="External"/><Relationship Id="rId61" Type="http://schemas.openxmlformats.org/officeDocument/2006/relationships/hyperlink" Target="http://www.axxonconsulting.com" TargetMode="External"/><Relationship Id="rId64" Type="http://schemas.openxmlformats.org/officeDocument/2006/relationships/hyperlink" Target="http://www.bqs.com.ar" TargetMode="External"/><Relationship Id="rId63" Type="http://schemas.openxmlformats.org/officeDocument/2006/relationships/hyperlink" Target="http://www.bexap.com" TargetMode="External"/><Relationship Id="rId66" Type="http://schemas.openxmlformats.org/officeDocument/2006/relationships/hyperlink" Target="http://www.cimatic.com.mx" TargetMode="External"/><Relationship Id="rId172" Type="http://schemas.openxmlformats.org/officeDocument/2006/relationships/hyperlink" Target="http://www.valkimia.com" TargetMode="External"/><Relationship Id="rId293" Type="http://schemas.openxmlformats.org/officeDocument/2006/relationships/hyperlink" Target="http://www.diit.com.co" TargetMode="External"/><Relationship Id="rId65" Type="http://schemas.openxmlformats.org/officeDocument/2006/relationships/hyperlink" Target="http://www.bqs.com.ar" TargetMode="External"/><Relationship Id="rId171" Type="http://schemas.openxmlformats.org/officeDocument/2006/relationships/hyperlink" Target="http://www.valkimia.com" TargetMode="External"/><Relationship Id="rId292" Type="http://schemas.openxmlformats.org/officeDocument/2006/relationships/hyperlink" Target="http://www.dcp.pe/Soluciones/SitePages/erpscop.aspx" TargetMode="External"/><Relationship Id="rId68" Type="http://schemas.openxmlformats.org/officeDocument/2006/relationships/hyperlink" Target="http://www.clavedesoft.com.ar" TargetMode="External"/><Relationship Id="rId170" Type="http://schemas.openxmlformats.org/officeDocument/2006/relationships/hyperlink" Target="http://www.intelisis.com" TargetMode="External"/><Relationship Id="rId291" Type="http://schemas.openxmlformats.org/officeDocument/2006/relationships/hyperlink" Target="http://www.dcp.pe" TargetMode="External"/><Relationship Id="rId67" Type="http://schemas.openxmlformats.org/officeDocument/2006/relationships/hyperlink" Target="http://www.infor.com" TargetMode="External"/><Relationship Id="rId290" Type="http://schemas.openxmlformats.org/officeDocument/2006/relationships/hyperlink" Target="http://www.moralespaez.com" TargetMode="External"/><Relationship Id="rId60" Type="http://schemas.openxmlformats.org/officeDocument/2006/relationships/hyperlink" Target="http://www.microsoft.com/dynamics/es/xl/default.aspx" TargetMode="External"/><Relationship Id="rId165" Type="http://schemas.openxmlformats.org/officeDocument/2006/relationships/hyperlink" Target="http://www.binova.com.ar" TargetMode="External"/><Relationship Id="rId286" Type="http://schemas.openxmlformats.org/officeDocument/2006/relationships/hyperlink" Target="http://www.bitconsulting.com.co" TargetMode="External"/><Relationship Id="rId69" Type="http://schemas.openxmlformats.org/officeDocument/2006/relationships/hyperlink" Target="http://www.clavedesoft.com.ar" TargetMode="External"/><Relationship Id="rId164" Type="http://schemas.openxmlformats.org/officeDocument/2006/relationships/hyperlink" Target="http://www.addsp.com" TargetMode="External"/><Relationship Id="rId285" Type="http://schemas.openxmlformats.org/officeDocument/2006/relationships/hyperlink" Target="http://www.epicor.com" TargetMode="External"/><Relationship Id="rId163" Type="http://schemas.openxmlformats.org/officeDocument/2006/relationships/hyperlink" Target="http://addsp.com" TargetMode="External"/><Relationship Id="rId284" Type="http://schemas.openxmlformats.org/officeDocument/2006/relationships/hyperlink" Target="http://www.auros.com.mx" TargetMode="External"/><Relationship Id="rId162" Type="http://schemas.openxmlformats.org/officeDocument/2006/relationships/hyperlink" Target="http://www.aikonerp.com.ar/" TargetMode="External"/><Relationship Id="rId283" Type="http://schemas.openxmlformats.org/officeDocument/2006/relationships/hyperlink" Target="http://planning-group.co/asombra.html" TargetMode="External"/><Relationship Id="rId169" Type="http://schemas.openxmlformats.org/officeDocument/2006/relationships/hyperlink" Target="http://www.isiscom-mexico.com" TargetMode="External"/><Relationship Id="rId168" Type="http://schemas.openxmlformats.org/officeDocument/2006/relationships/hyperlink" Target="http://www.microsoft.com/latam/dynamics/ax/default.mspx" TargetMode="External"/><Relationship Id="rId289" Type="http://schemas.openxmlformats.org/officeDocument/2006/relationships/hyperlink" Target="http://www.coneptoensistemas.com.ar" TargetMode="External"/><Relationship Id="rId167" Type="http://schemas.openxmlformats.org/officeDocument/2006/relationships/hyperlink" Target="http://www.columbusit.com.co" TargetMode="External"/><Relationship Id="rId288" Type="http://schemas.openxmlformats.org/officeDocument/2006/relationships/hyperlink" Target="http://www.conceptoensistemas.com.ar" TargetMode="External"/><Relationship Id="rId166" Type="http://schemas.openxmlformats.org/officeDocument/2006/relationships/hyperlink" Target="http://www.binova.com.ar" TargetMode="External"/><Relationship Id="rId287" Type="http://schemas.openxmlformats.org/officeDocument/2006/relationships/hyperlink" Target="http://www.microsoft.com/dynamics/customer/" TargetMode="External"/><Relationship Id="rId51" Type="http://schemas.openxmlformats.org/officeDocument/2006/relationships/hyperlink" Target="http://www.microsoft.com/latam/dynamics/ax/default.mspx" TargetMode="External"/><Relationship Id="rId50" Type="http://schemas.openxmlformats.org/officeDocument/2006/relationships/hyperlink" Target="http://www.accendo.com.ar" TargetMode="External"/><Relationship Id="rId53" Type="http://schemas.openxmlformats.org/officeDocument/2006/relationships/hyperlink" Target="http://www.antarescolombia.com" TargetMode="External"/><Relationship Id="rId52" Type="http://schemas.openxmlformats.org/officeDocument/2006/relationships/hyperlink" Target="http://www.antarescolombia.com" TargetMode="External"/><Relationship Id="rId55" Type="http://schemas.openxmlformats.org/officeDocument/2006/relationships/hyperlink" Target="http://www.asgate.com" TargetMode="External"/><Relationship Id="rId161" Type="http://schemas.openxmlformats.org/officeDocument/2006/relationships/hyperlink" Target="http://www.cordobasoftware.com.ar" TargetMode="External"/><Relationship Id="rId282" Type="http://schemas.openxmlformats.org/officeDocument/2006/relationships/hyperlink" Target="http://www.acumatica.com" TargetMode="External"/><Relationship Id="rId54" Type="http://schemas.openxmlformats.org/officeDocument/2006/relationships/hyperlink" Target="http://www.artwaresolution.com" TargetMode="External"/><Relationship Id="rId160" Type="http://schemas.openxmlformats.org/officeDocument/2006/relationships/hyperlink" Target="http://www.sarosgestion.com" TargetMode="External"/><Relationship Id="rId281" Type="http://schemas.openxmlformats.org/officeDocument/2006/relationships/hyperlink" Target="http://www.acumatica.com" TargetMode="External"/><Relationship Id="rId57" Type="http://schemas.openxmlformats.org/officeDocument/2006/relationships/hyperlink" Target="http://www.autodealer.com.ar" TargetMode="External"/><Relationship Id="rId280" Type="http://schemas.openxmlformats.org/officeDocument/2006/relationships/hyperlink" Target="http://www.abas.es" TargetMode="External"/><Relationship Id="rId56" Type="http://schemas.openxmlformats.org/officeDocument/2006/relationships/hyperlink" Target="http://www.asgate.com" TargetMode="External"/><Relationship Id="rId159" Type="http://schemas.openxmlformats.org/officeDocument/2006/relationships/hyperlink" Target="http://www.sarosgestion.com" TargetMode="External"/><Relationship Id="rId59" Type="http://schemas.openxmlformats.org/officeDocument/2006/relationships/hyperlink" Target="http://www.axxonconsulting.com" TargetMode="External"/><Relationship Id="rId154" Type="http://schemas.openxmlformats.org/officeDocument/2006/relationships/hyperlink" Target="http://www.pac.com.ar" TargetMode="External"/><Relationship Id="rId275" Type="http://schemas.openxmlformats.org/officeDocument/2006/relationships/hyperlink" Target="http://www.CognitivaConsultores.com" TargetMode="External"/><Relationship Id="rId58" Type="http://schemas.openxmlformats.org/officeDocument/2006/relationships/hyperlink" Target="http://www.autologica.net" TargetMode="External"/><Relationship Id="rId153" Type="http://schemas.openxmlformats.org/officeDocument/2006/relationships/hyperlink" Target="http://www.colombiasoft.ws" TargetMode="External"/><Relationship Id="rId274" Type="http://schemas.openxmlformats.org/officeDocument/2006/relationships/hyperlink" Target="http://www.visualerp.com.mx" TargetMode="External"/><Relationship Id="rId152" Type="http://schemas.openxmlformats.org/officeDocument/2006/relationships/hyperlink" Target="http://www.colombiasoft.ws" TargetMode="External"/><Relationship Id="rId273" Type="http://schemas.openxmlformats.org/officeDocument/2006/relationships/hyperlink" Target="http://www.visualerp.com.mx" TargetMode="External"/><Relationship Id="rId151" Type="http://schemas.openxmlformats.org/officeDocument/2006/relationships/hyperlink" Target="http://www.mastersoft.com.ar" TargetMode="External"/><Relationship Id="rId272" Type="http://schemas.openxmlformats.org/officeDocument/2006/relationships/hyperlink" Target="http://es.simplyaccounting.com/" TargetMode="External"/><Relationship Id="rId158" Type="http://schemas.openxmlformats.org/officeDocument/2006/relationships/hyperlink" Target="http://www.weberp.org" TargetMode="External"/><Relationship Id="rId279" Type="http://schemas.openxmlformats.org/officeDocument/2006/relationships/hyperlink" Target="http://www.abas.es" TargetMode="External"/><Relationship Id="rId157" Type="http://schemas.openxmlformats.org/officeDocument/2006/relationships/hyperlink" Target="http://www.realhost.com.mx" TargetMode="External"/><Relationship Id="rId278" Type="http://schemas.openxmlformats.org/officeDocument/2006/relationships/hyperlink" Target="http://www.compitemype.com" TargetMode="External"/><Relationship Id="rId156" Type="http://schemas.openxmlformats.org/officeDocument/2006/relationships/hyperlink" Target="http://www.qsavs.com" TargetMode="External"/><Relationship Id="rId277" Type="http://schemas.openxmlformats.org/officeDocument/2006/relationships/hyperlink" Target="http://www.ivs.eirl.pe" TargetMode="External"/><Relationship Id="rId155" Type="http://schemas.openxmlformats.org/officeDocument/2006/relationships/hyperlink" Target="http://www.adv.com.co" TargetMode="External"/><Relationship Id="rId276" Type="http://schemas.openxmlformats.org/officeDocument/2006/relationships/hyperlink" Target="http://www.Libertya.org" TargetMode="External"/><Relationship Id="rId107" Type="http://schemas.openxmlformats.org/officeDocument/2006/relationships/hyperlink" Target="http://www.pssoluciones.com.ar" TargetMode="External"/><Relationship Id="rId228" Type="http://schemas.openxmlformats.org/officeDocument/2006/relationships/hyperlink" Target="http://www.eynes.com.ar" TargetMode="External"/><Relationship Id="rId349" Type="http://schemas.openxmlformats.org/officeDocument/2006/relationships/hyperlink" Target="http://www.daemon4.com" TargetMode="External"/><Relationship Id="rId106" Type="http://schemas.openxmlformats.org/officeDocument/2006/relationships/hyperlink" Target="http://www.prokey.com.ar" TargetMode="External"/><Relationship Id="rId227" Type="http://schemas.openxmlformats.org/officeDocument/2006/relationships/hyperlink" Target="http://www.eynes.com.ar" TargetMode="External"/><Relationship Id="rId348" Type="http://schemas.openxmlformats.org/officeDocument/2006/relationships/hyperlink" Target="http://totvs.com" TargetMode="External"/><Relationship Id="rId105" Type="http://schemas.openxmlformats.org/officeDocument/2006/relationships/hyperlink" Target="http://www.prokey.com.ar" TargetMode="External"/><Relationship Id="rId226" Type="http://schemas.openxmlformats.org/officeDocument/2006/relationships/hyperlink" Target="http://www.eximia.com.uy" TargetMode="External"/><Relationship Id="rId347" Type="http://schemas.openxmlformats.org/officeDocument/2006/relationships/hyperlink" Target="http://www.totvs.com" TargetMode="External"/><Relationship Id="rId104" Type="http://schemas.openxmlformats.org/officeDocument/2006/relationships/hyperlink" Target="http://www.intecsoft.com.ar" TargetMode="External"/><Relationship Id="rId225" Type="http://schemas.openxmlformats.org/officeDocument/2006/relationships/hyperlink" Target="http://www.eximia.com.uy" TargetMode="External"/><Relationship Id="rId346" Type="http://schemas.openxmlformats.org/officeDocument/2006/relationships/hyperlink" Target="http://www.totvs.com" TargetMode="External"/><Relationship Id="rId109" Type="http://schemas.openxmlformats.org/officeDocument/2006/relationships/hyperlink" Target="http://www.qad.com" TargetMode="External"/><Relationship Id="rId108" Type="http://schemas.openxmlformats.org/officeDocument/2006/relationships/hyperlink" Target="http://www.pssoluciones.com.ar" TargetMode="External"/><Relationship Id="rId229" Type="http://schemas.openxmlformats.org/officeDocument/2006/relationships/hyperlink" Target="http://www.sistemaconfia.com" TargetMode="External"/><Relationship Id="rId220" Type="http://schemas.openxmlformats.org/officeDocument/2006/relationships/hyperlink" Target="http://www.epicor.com/lac" TargetMode="External"/><Relationship Id="rId341" Type="http://schemas.openxmlformats.org/officeDocument/2006/relationships/hyperlink" Target="http://www.aselera.net" TargetMode="External"/><Relationship Id="rId340" Type="http://schemas.openxmlformats.org/officeDocument/2006/relationships/hyperlink" Target="http://www.quilate-soft.com.ar" TargetMode="External"/><Relationship Id="rId103" Type="http://schemas.openxmlformats.org/officeDocument/2006/relationships/hyperlink" Target="http://www.intecsoft.com.ar" TargetMode="External"/><Relationship Id="rId224" Type="http://schemas.openxmlformats.org/officeDocument/2006/relationships/hyperlink" Target="http://www.xsimpyos.com" TargetMode="External"/><Relationship Id="rId345" Type="http://schemas.openxmlformats.org/officeDocument/2006/relationships/hyperlink" Target="http://www.totvs.com.ar" TargetMode="External"/><Relationship Id="rId102" Type="http://schemas.openxmlformats.org/officeDocument/2006/relationships/hyperlink" Target="http://www.oracle.com/lang/es/applications/suites.html" TargetMode="External"/><Relationship Id="rId223" Type="http://schemas.openxmlformats.org/officeDocument/2006/relationships/hyperlink" Target="http://www.xsimpyos.com" TargetMode="External"/><Relationship Id="rId344" Type="http://schemas.openxmlformats.org/officeDocument/2006/relationships/hyperlink" Target="http://www.focasoftware.com.ar" TargetMode="External"/><Relationship Id="rId101" Type="http://schemas.openxmlformats.org/officeDocument/2006/relationships/hyperlink" Target="http://www.oracle.com/global/lad/index.html" TargetMode="External"/><Relationship Id="rId222" Type="http://schemas.openxmlformats.org/officeDocument/2006/relationships/hyperlink" Target="http://www.etsol.com.ar/paljeterp/ayuda/marco_paljeterp.htm" TargetMode="External"/><Relationship Id="rId343" Type="http://schemas.openxmlformats.org/officeDocument/2006/relationships/hyperlink" Target="http://www.focasoftware.com.ar" TargetMode="External"/><Relationship Id="rId100" Type="http://schemas.openxmlformats.org/officeDocument/2006/relationships/hyperlink" Target="http://www.opus.com.uy" TargetMode="External"/><Relationship Id="rId221" Type="http://schemas.openxmlformats.org/officeDocument/2006/relationships/hyperlink" Target="http://epicor.com" TargetMode="External"/><Relationship Id="rId342" Type="http://schemas.openxmlformats.org/officeDocument/2006/relationships/hyperlink" Target="http://www.edutiva.com" TargetMode="External"/><Relationship Id="rId217" Type="http://schemas.openxmlformats.org/officeDocument/2006/relationships/hyperlink" Target="http://WWW.ELECTROMATICA.NET/NEXUS" TargetMode="External"/><Relationship Id="rId338" Type="http://schemas.openxmlformats.org/officeDocument/2006/relationships/hyperlink" Target="http://www.netsuite.com" TargetMode="External"/><Relationship Id="rId216" Type="http://schemas.openxmlformats.org/officeDocument/2006/relationships/hyperlink" Target="http://WWW.ELECTROMATICA.NET" TargetMode="External"/><Relationship Id="rId337" Type="http://schemas.openxmlformats.org/officeDocument/2006/relationships/hyperlink" Target="http://www.3ksys.com.ar" TargetMode="External"/><Relationship Id="rId215" Type="http://schemas.openxmlformats.org/officeDocument/2006/relationships/hyperlink" Target="http://www.defontana.com" TargetMode="External"/><Relationship Id="rId336" Type="http://schemas.openxmlformats.org/officeDocument/2006/relationships/hyperlink" Target="http://www.finnnegans.com.ar" TargetMode="External"/><Relationship Id="rId214" Type="http://schemas.openxmlformats.org/officeDocument/2006/relationships/hyperlink" Target="http://www.defontana.com" TargetMode="External"/><Relationship Id="rId335" Type="http://schemas.openxmlformats.org/officeDocument/2006/relationships/hyperlink" Target="http://thymbra.com/es/solutions/services.html" TargetMode="External"/><Relationship Id="rId219" Type="http://schemas.openxmlformats.org/officeDocument/2006/relationships/hyperlink" Target="http://www.emphasys.com.mx" TargetMode="External"/><Relationship Id="rId218" Type="http://schemas.openxmlformats.org/officeDocument/2006/relationships/hyperlink" Target="http://www.emphays.com.mx" TargetMode="External"/><Relationship Id="rId339" Type="http://schemas.openxmlformats.org/officeDocument/2006/relationships/hyperlink" Target="http://www.quilate-soft.com.ar" TargetMode="External"/><Relationship Id="rId330" Type="http://schemas.openxmlformats.org/officeDocument/2006/relationships/hyperlink" Target="http://www.rinformaticos.com.ar/frigorificos.html" TargetMode="External"/><Relationship Id="rId213" Type="http://schemas.openxmlformats.org/officeDocument/2006/relationships/hyperlink" Target="http://www.microsoft.com/spain/dynamics/ax/product/overview.mspx" TargetMode="External"/><Relationship Id="rId334" Type="http://schemas.openxmlformats.org/officeDocument/2006/relationships/hyperlink" Target="http://www.thymbra.com" TargetMode="External"/><Relationship Id="rId212" Type="http://schemas.openxmlformats.org/officeDocument/2006/relationships/hyperlink" Target="http://www.dax-partners.com" TargetMode="External"/><Relationship Id="rId333" Type="http://schemas.openxmlformats.org/officeDocument/2006/relationships/hyperlink" Target="http://www.exxis-group.com" TargetMode="External"/><Relationship Id="rId211" Type="http://schemas.openxmlformats.org/officeDocument/2006/relationships/hyperlink" Target="http://www.dawo.es/SaaS.html" TargetMode="External"/><Relationship Id="rId332" Type="http://schemas.openxmlformats.org/officeDocument/2006/relationships/hyperlink" Target="http://www.exxis-group.com" TargetMode="External"/><Relationship Id="rId210" Type="http://schemas.openxmlformats.org/officeDocument/2006/relationships/hyperlink" Target="http://www.dawo.es" TargetMode="External"/><Relationship Id="rId331" Type="http://schemas.openxmlformats.org/officeDocument/2006/relationships/hyperlink" Target="http://www.justime.cl" TargetMode="External"/><Relationship Id="rId129" Type="http://schemas.openxmlformats.org/officeDocument/2006/relationships/hyperlink" Target="http://www.upsoft.com.ar" TargetMode="External"/><Relationship Id="rId128" Type="http://schemas.openxmlformats.org/officeDocument/2006/relationships/hyperlink" Target="http://www.upsoft.com.ar" TargetMode="External"/><Relationship Id="rId249" Type="http://schemas.openxmlformats.org/officeDocument/2006/relationships/hyperlink" Target="http://www.mygestion.com.ar" TargetMode="External"/><Relationship Id="rId127" Type="http://schemas.openxmlformats.org/officeDocument/2006/relationships/hyperlink" Target="http://www.tegik.com" TargetMode="External"/><Relationship Id="rId248" Type="http://schemas.openxmlformats.org/officeDocument/2006/relationships/hyperlink" Target="http://www.mygestion.com.ar" TargetMode="External"/><Relationship Id="rId126" Type="http://schemas.openxmlformats.org/officeDocument/2006/relationships/hyperlink" Target="http://latinamerica.infor.com/11285771/1131152/1615552/" TargetMode="External"/><Relationship Id="rId247" Type="http://schemas.openxmlformats.org/officeDocument/2006/relationships/hyperlink" Target="http://www.multisoft.com.ar" TargetMode="External"/><Relationship Id="rId121" Type="http://schemas.openxmlformats.org/officeDocument/2006/relationships/hyperlink" Target="http://www.microsoft.com/latam/dynamics/ax/default.mspx" TargetMode="External"/><Relationship Id="rId242" Type="http://schemas.openxmlformats.org/officeDocument/2006/relationships/hyperlink" Target="http://www.microtecsoftware.net" TargetMode="External"/><Relationship Id="rId120" Type="http://schemas.openxmlformats.org/officeDocument/2006/relationships/hyperlink" Target="http://www.scct.com.mx" TargetMode="External"/><Relationship Id="rId241" Type="http://schemas.openxmlformats.org/officeDocument/2006/relationships/hyperlink" Target="http://www.simagestion.com.ar" TargetMode="External"/><Relationship Id="rId240" Type="http://schemas.openxmlformats.org/officeDocument/2006/relationships/hyperlink" Target="http://www.mginformatica.com.ar" TargetMode="External"/><Relationship Id="rId360" Type="http://schemas.openxmlformats.org/officeDocument/2006/relationships/drawing" Target="../drawings/drawing1.xml"/><Relationship Id="rId125" Type="http://schemas.openxmlformats.org/officeDocument/2006/relationships/hyperlink" Target="http://www.vksur.com" TargetMode="External"/><Relationship Id="rId246" Type="http://schemas.openxmlformats.org/officeDocument/2006/relationships/hyperlink" Target="http://www.multisoft.com.ar" TargetMode="External"/><Relationship Id="rId124" Type="http://schemas.openxmlformats.org/officeDocument/2006/relationships/hyperlink" Target="http://www.techbrains.com.ar" TargetMode="External"/><Relationship Id="rId245" Type="http://schemas.openxmlformats.org/officeDocument/2006/relationships/hyperlink" Target="http://www.mirolnet.com" TargetMode="External"/><Relationship Id="rId123" Type="http://schemas.openxmlformats.org/officeDocument/2006/relationships/hyperlink" Target="http://www.tacticasoft.com" TargetMode="External"/><Relationship Id="rId244" Type="http://schemas.openxmlformats.org/officeDocument/2006/relationships/hyperlink" Target="http://www.mirol.com" TargetMode="External"/><Relationship Id="rId122" Type="http://schemas.openxmlformats.org/officeDocument/2006/relationships/hyperlink" Target="http://www.tacticasoft.com" TargetMode="External"/><Relationship Id="rId243" Type="http://schemas.openxmlformats.org/officeDocument/2006/relationships/hyperlink" Target="http://www.microtecsoftware.net" TargetMode="External"/><Relationship Id="rId95" Type="http://schemas.openxmlformats.org/officeDocument/2006/relationships/hyperlink" Target="http://www.tdei.com.ar" TargetMode="External"/><Relationship Id="rId94" Type="http://schemas.openxmlformats.org/officeDocument/2006/relationships/hyperlink" Target="http://www.intelisis.com" TargetMode="External"/><Relationship Id="rId97" Type="http://schemas.openxmlformats.org/officeDocument/2006/relationships/hyperlink" Target="http://www.lineout.com.ar" TargetMode="External"/><Relationship Id="rId96" Type="http://schemas.openxmlformats.org/officeDocument/2006/relationships/hyperlink" Target="http://www.itris.com.ar" TargetMode="External"/><Relationship Id="rId99" Type="http://schemas.openxmlformats.org/officeDocument/2006/relationships/hyperlink" Target="http://www.opus.com.uy" TargetMode="External"/><Relationship Id="rId98" Type="http://schemas.openxmlformats.org/officeDocument/2006/relationships/hyperlink" Target="http://www.lineout.com.ar" TargetMode="External"/><Relationship Id="rId91" Type="http://schemas.openxmlformats.org/officeDocument/2006/relationships/hyperlink" Target="http://WWW.INTELAP.COM" TargetMode="External"/><Relationship Id="rId90" Type="http://schemas.openxmlformats.org/officeDocument/2006/relationships/hyperlink" Target="http://www.insis.com.uy" TargetMode="External"/><Relationship Id="rId93" Type="http://schemas.openxmlformats.org/officeDocument/2006/relationships/hyperlink" Target="http://www.intelisis.com" TargetMode="External"/><Relationship Id="rId92" Type="http://schemas.openxmlformats.org/officeDocument/2006/relationships/hyperlink" Target="http://WWW.INTELAP.COM" TargetMode="External"/><Relationship Id="rId118" Type="http://schemas.openxmlformats.org/officeDocument/2006/relationships/hyperlink" Target="http://www.softwareamerica.com.ar" TargetMode="External"/><Relationship Id="rId239" Type="http://schemas.openxmlformats.org/officeDocument/2006/relationships/hyperlink" Target="http://www.apollogescom.com.ar" TargetMode="External"/><Relationship Id="rId117" Type="http://schemas.openxmlformats.org/officeDocument/2006/relationships/hyperlink" Target="http://www.softwareamerica.com.ar" TargetMode="External"/><Relationship Id="rId238" Type="http://schemas.openxmlformats.org/officeDocument/2006/relationships/hyperlink" Target="http://www.masterisi.com.ar" TargetMode="External"/><Relationship Id="rId359" Type="http://schemas.openxmlformats.org/officeDocument/2006/relationships/hyperlink" Target="http://www.nodum.com.uy" TargetMode="External"/><Relationship Id="rId116" Type="http://schemas.openxmlformats.org/officeDocument/2006/relationships/hyperlink" Target="http://www.cdcsoftware.com.mx" TargetMode="External"/><Relationship Id="rId237" Type="http://schemas.openxmlformats.org/officeDocument/2006/relationships/hyperlink" Target="http://www.legissoft.com" TargetMode="External"/><Relationship Id="rId358" Type="http://schemas.openxmlformats.org/officeDocument/2006/relationships/hyperlink" Target="http://www.nodum.com.uy" TargetMode="External"/><Relationship Id="rId115" Type="http://schemas.openxmlformats.org/officeDocument/2006/relationships/hyperlink" Target="http://www.cdcsoftware.com.mx" TargetMode="External"/><Relationship Id="rId236" Type="http://schemas.openxmlformats.org/officeDocument/2006/relationships/hyperlink" Target="http://www.legis.com.co" TargetMode="External"/><Relationship Id="rId357" Type="http://schemas.openxmlformats.org/officeDocument/2006/relationships/hyperlink" Target="http://www.neodata.com.mx" TargetMode="External"/><Relationship Id="rId119" Type="http://schemas.openxmlformats.org/officeDocument/2006/relationships/hyperlink" Target="http://www.solsis.com.ar" TargetMode="External"/><Relationship Id="rId110" Type="http://schemas.openxmlformats.org/officeDocument/2006/relationships/hyperlink" Target="http://www.qad.com" TargetMode="External"/><Relationship Id="rId231" Type="http://schemas.openxmlformats.org/officeDocument/2006/relationships/hyperlink" Target="http://www.geonosis.com.ar" TargetMode="External"/><Relationship Id="rId352" Type="http://schemas.openxmlformats.org/officeDocument/2006/relationships/hyperlink" Target="http://www.netsuite.com/portal/home.shtml" TargetMode="External"/><Relationship Id="rId230" Type="http://schemas.openxmlformats.org/officeDocument/2006/relationships/hyperlink" Target="http://www.sistemaconfia.com" TargetMode="External"/><Relationship Id="rId351" Type="http://schemas.openxmlformats.org/officeDocument/2006/relationships/hyperlink" Target="http://www.imr.com.mx/" TargetMode="External"/><Relationship Id="rId350" Type="http://schemas.openxmlformats.org/officeDocument/2006/relationships/hyperlink" Target="http://www.daemon4.com/portfolio-view/d-production-erp-fabricantes-muebles-colchones/" TargetMode="External"/><Relationship Id="rId114" Type="http://schemas.openxmlformats.org/officeDocument/2006/relationships/hyperlink" Target="http://www.sistemaisis.com" TargetMode="External"/><Relationship Id="rId235" Type="http://schemas.openxmlformats.org/officeDocument/2006/relationships/hyperlink" Target="http://www.informaticaensalud.com" TargetMode="External"/><Relationship Id="rId356" Type="http://schemas.openxmlformats.org/officeDocument/2006/relationships/hyperlink" Target="http://www.neodata.com.mx" TargetMode="External"/><Relationship Id="rId113" Type="http://schemas.openxmlformats.org/officeDocument/2006/relationships/hyperlink" Target="http://www.qualitysoftargentina.com/" TargetMode="External"/><Relationship Id="rId234" Type="http://schemas.openxmlformats.org/officeDocument/2006/relationships/hyperlink" Target="http://www.informaticaensalud.com" TargetMode="External"/><Relationship Id="rId355" Type="http://schemas.openxmlformats.org/officeDocument/2006/relationships/hyperlink" Target="http://newsoftsystems.com/es/focuscrm/index.html" TargetMode="External"/><Relationship Id="rId112" Type="http://schemas.openxmlformats.org/officeDocument/2006/relationships/hyperlink" Target="http://www.qplusglobal.com" TargetMode="External"/><Relationship Id="rId233" Type="http://schemas.openxmlformats.org/officeDocument/2006/relationships/hyperlink" Target="http://www.hansaworld.com" TargetMode="External"/><Relationship Id="rId354" Type="http://schemas.openxmlformats.org/officeDocument/2006/relationships/hyperlink" Target="http://www.newsoftsystems.com" TargetMode="External"/><Relationship Id="rId111" Type="http://schemas.openxmlformats.org/officeDocument/2006/relationships/hyperlink" Target="http://www.qplus.com.ar" TargetMode="External"/><Relationship Id="rId232" Type="http://schemas.openxmlformats.org/officeDocument/2006/relationships/hyperlink" Target="http://www.hansaworld.com" TargetMode="External"/><Relationship Id="rId353" Type="http://schemas.openxmlformats.org/officeDocument/2006/relationships/hyperlink" Target="http://www.imr.com.mx/" TargetMode="External"/><Relationship Id="rId305" Type="http://schemas.openxmlformats.org/officeDocument/2006/relationships/hyperlink" Target="http://www.novasoft.com.co" TargetMode="External"/><Relationship Id="rId304" Type="http://schemas.openxmlformats.org/officeDocument/2006/relationships/hyperlink" Target="http://WWW.KARING.COM.CO" TargetMode="External"/><Relationship Id="rId303" Type="http://schemas.openxmlformats.org/officeDocument/2006/relationships/hyperlink" Target="http://www.karing.com.co" TargetMode="External"/><Relationship Id="rId302" Type="http://schemas.openxmlformats.org/officeDocument/2006/relationships/hyperlink" Target="http://www.sisnovasa.com/Invex.aspx" TargetMode="External"/><Relationship Id="rId309" Type="http://schemas.openxmlformats.org/officeDocument/2006/relationships/hyperlink" Target="http://www.parsimotion.com" TargetMode="External"/><Relationship Id="rId308" Type="http://schemas.openxmlformats.org/officeDocument/2006/relationships/hyperlink" Target="http://www.tichile.com" TargetMode="External"/><Relationship Id="rId307" Type="http://schemas.openxmlformats.org/officeDocument/2006/relationships/hyperlink" Target="http://www.tichile.com" TargetMode="External"/><Relationship Id="rId306" Type="http://schemas.openxmlformats.org/officeDocument/2006/relationships/hyperlink" Target="http://www.novasoft.com.co" TargetMode="External"/><Relationship Id="rId301" Type="http://schemas.openxmlformats.org/officeDocument/2006/relationships/hyperlink" Target="http://www.sisnovasa.com" TargetMode="External"/><Relationship Id="rId300" Type="http://schemas.openxmlformats.org/officeDocument/2006/relationships/hyperlink" Target="http://www.netsuite.com/portal/home.shtml" TargetMode="External"/><Relationship Id="rId206" Type="http://schemas.openxmlformats.org/officeDocument/2006/relationships/hyperlink" Target="http://www.consultoraclc.com.ar" TargetMode="External"/><Relationship Id="rId327" Type="http://schemas.openxmlformats.org/officeDocument/2006/relationships/hyperlink" Target="http://www.creswin.mx" TargetMode="External"/><Relationship Id="rId205" Type="http://schemas.openxmlformats.org/officeDocument/2006/relationships/hyperlink" Target="http://www.cdcsoftware.com.mx" TargetMode="External"/><Relationship Id="rId326" Type="http://schemas.openxmlformats.org/officeDocument/2006/relationships/hyperlink" Target="http://www.creswin.mx" TargetMode="External"/><Relationship Id="rId204" Type="http://schemas.openxmlformats.org/officeDocument/2006/relationships/hyperlink" Target="http://www.cdcsoftware.com.mx" TargetMode="External"/><Relationship Id="rId325" Type="http://schemas.openxmlformats.org/officeDocument/2006/relationships/hyperlink" Target="http://www.isislimitada.com" TargetMode="External"/><Relationship Id="rId203" Type="http://schemas.openxmlformats.org/officeDocument/2006/relationships/hyperlink" Target="http://WWW.MGX.COM.CO" TargetMode="External"/><Relationship Id="rId324" Type="http://schemas.openxmlformats.org/officeDocument/2006/relationships/hyperlink" Target="http://www.ibk.es" TargetMode="External"/><Relationship Id="rId209" Type="http://schemas.openxmlformats.org/officeDocument/2006/relationships/hyperlink" Target="http://www.datys.cu" TargetMode="External"/><Relationship Id="rId208" Type="http://schemas.openxmlformats.org/officeDocument/2006/relationships/hyperlink" Target="http://WWW.COMSUR.COM" TargetMode="External"/><Relationship Id="rId329" Type="http://schemas.openxmlformats.org/officeDocument/2006/relationships/hyperlink" Target="http://www.rinformaticos.com.ar" TargetMode="External"/><Relationship Id="rId207" Type="http://schemas.openxmlformats.org/officeDocument/2006/relationships/hyperlink" Target="http://www.waldbott.com.ar" TargetMode="External"/><Relationship Id="rId328" Type="http://schemas.openxmlformats.org/officeDocument/2006/relationships/hyperlink" Target="http://www.memorycomputacion.com" TargetMode="External"/><Relationship Id="rId202" Type="http://schemas.openxmlformats.org/officeDocument/2006/relationships/hyperlink" Target="http://WWW.BIEXPERTSLA.COM" TargetMode="External"/><Relationship Id="rId323" Type="http://schemas.openxmlformats.org/officeDocument/2006/relationships/hyperlink" Target="http://www.ibk.es" TargetMode="External"/><Relationship Id="rId201" Type="http://schemas.openxmlformats.org/officeDocument/2006/relationships/hyperlink" Target="http://betasoluciones.net/software-crm-erp/" TargetMode="External"/><Relationship Id="rId322" Type="http://schemas.openxmlformats.org/officeDocument/2006/relationships/hyperlink" Target="http://www.dyw.cl" TargetMode="External"/><Relationship Id="rId200" Type="http://schemas.openxmlformats.org/officeDocument/2006/relationships/hyperlink" Target="http://www.betasoluciones.net" TargetMode="External"/><Relationship Id="rId321" Type="http://schemas.openxmlformats.org/officeDocument/2006/relationships/hyperlink" Target="http://www.dyw.cl" TargetMode="External"/><Relationship Id="rId320" Type="http://schemas.openxmlformats.org/officeDocument/2006/relationships/hyperlink" Target="http://www.unit4.es" TargetMode="External"/><Relationship Id="rId316" Type="http://schemas.openxmlformats.org/officeDocument/2006/relationships/hyperlink" Target="http://www.infosis-arg.com" TargetMode="External"/><Relationship Id="rId315" Type="http://schemas.openxmlformats.org/officeDocument/2006/relationships/hyperlink" Target="http://www.infosis-arg.com" TargetMode="External"/><Relationship Id="rId314" Type="http://schemas.openxmlformats.org/officeDocument/2006/relationships/hyperlink" Target="http://www.microsoft.com/dynamics/es/xl/products/sl-overview.aspx" TargetMode="External"/><Relationship Id="rId313" Type="http://schemas.openxmlformats.org/officeDocument/2006/relationships/hyperlink" Target="http://www.tpssa.com.ar" TargetMode="External"/><Relationship Id="rId319" Type="http://schemas.openxmlformats.org/officeDocument/2006/relationships/hyperlink" Target="http://www.unit4.es/" TargetMode="External"/><Relationship Id="rId318" Type="http://schemas.openxmlformats.org/officeDocument/2006/relationships/hyperlink" Target="http://www.symbolic.com.ar" TargetMode="External"/><Relationship Id="rId317" Type="http://schemas.openxmlformats.org/officeDocument/2006/relationships/hyperlink" Target="http://www.symbolic.com.ar" TargetMode="External"/><Relationship Id="rId312" Type="http://schemas.openxmlformats.org/officeDocument/2006/relationships/hyperlink" Target="http://www.planningscheduling.com" TargetMode="External"/><Relationship Id="rId311" Type="http://schemas.openxmlformats.org/officeDocument/2006/relationships/hyperlink" Target="http://www.planningscheduling.com" TargetMode="External"/><Relationship Id="rId310" Type="http://schemas.openxmlformats.org/officeDocument/2006/relationships/hyperlink" Target="http://www.parsimotion.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1.71"/>
    <col customWidth="1" min="2" max="2" width="29.29"/>
    <col customWidth="1" min="3" max="3" width="26.0"/>
    <col customWidth="1" min="4" max="4" width="22.14"/>
    <col customWidth="1" min="12" max="12" width="29.43"/>
    <col customWidth="1" min="13" max="13" width="29.86"/>
    <col customWidth="1" min="14" max="14" width="23.14"/>
    <col customWidth="1" min="15" max="15" width="22.43"/>
    <col customWidth="1" min="16" max="16" width="18.57"/>
    <col customWidth="1" min="17" max="17" width="29.14"/>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c r="W1" s="2"/>
      <c r="X1" s="2"/>
      <c r="Y1" s="2"/>
      <c r="Z1" s="2"/>
    </row>
    <row r="2">
      <c r="A2" s="3" t="s">
        <v>21</v>
      </c>
      <c r="B2" s="4" t="s">
        <v>22</v>
      </c>
      <c r="C2" s="5" t="s">
        <v>23</v>
      </c>
      <c r="D2" s="4" t="s">
        <v>24</v>
      </c>
      <c r="E2" s="4" t="s">
        <v>25</v>
      </c>
      <c r="F2" s="4" t="s">
        <v>26</v>
      </c>
      <c r="G2" s="4" t="s">
        <v>27</v>
      </c>
      <c r="H2" s="6"/>
      <c r="I2" s="6"/>
      <c r="J2" s="4" t="s">
        <v>28</v>
      </c>
      <c r="K2" s="4" t="s">
        <v>29</v>
      </c>
      <c r="L2" s="3" t="s">
        <v>30</v>
      </c>
      <c r="M2" s="7" t="s">
        <v>31</v>
      </c>
      <c r="N2" s="4" t="s">
        <v>32</v>
      </c>
      <c r="O2" s="4" t="s">
        <v>33</v>
      </c>
      <c r="P2" s="4" t="s">
        <v>34</v>
      </c>
      <c r="Q2" s="4" t="s">
        <v>35</v>
      </c>
      <c r="R2" s="6"/>
      <c r="S2" s="6"/>
      <c r="T2" s="6"/>
      <c r="U2" s="8"/>
      <c r="V2" s="6"/>
      <c r="W2" s="6"/>
      <c r="X2" s="6"/>
      <c r="Y2" s="6"/>
      <c r="Z2" s="6"/>
    </row>
    <row r="3">
      <c r="A3" s="3" t="s">
        <v>36</v>
      </c>
      <c r="B3" s="4" t="s">
        <v>37</v>
      </c>
      <c r="C3" s="5" t="s">
        <v>38</v>
      </c>
      <c r="D3" s="4" t="s">
        <v>39</v>
      </c>
      <c r="E3" s="4" t="s">
        <v>40</v>
      </c>
      <c r="F3" s="4" t="s">
        <v>41</v>
      </c>
      <c r="G3" s="4" t="s">
        <v>42</v>
      </c>
      <c r="H3" s="4" t="s">
        <v>43</v>
      </c>
      <c r="I3" s="4" t="s">
        <v>44</v>
      </c>
      <c r="J3" s="4" t="s">
        <v>45</v>
      </c>
      <c r="K3" s="4" t="s">
        <v>46</v>
      </c>
      <c r="L3" s="3" t="s">
        <v>47</v>
      </c>
      <c r="M3" s="5" t="s">
        <v>38</v>
      </c>
      <c r="N3" s="6"/>
      <c r="O3" s="6"/>
      <c r="P3" s="4" t="s">
        <v>48</v>
      </c>
      <c r="Q3" s="4" t="s">
        <v>49</v>
      </c>
      <c r="R3" s="6"/>
      <c r="S3" s="6"/>
      <c r="T3" s="4" t="s">
        <v>48</v>
      </c>
      <c r="U3" s="3" t="s">
        <v>49</v>
      </c>
      <c r="V3" s="6"/>
      <c r="W3" s="6"/>
      <c r="X3" s="6"/>
      <c r="Y3" s="6"/>
      <c r="Z3" s="6"/>
    </row>
    <row r="4">
      <c r="A4" s="3" t="s">
        <v>50</v>
      </c>
      <c r="B4" s="6"/>
      <c r="C4" s="5" t="s">
        <v>51</v>
      </c>
      <c r="D4" s="4" t="s">
        <v>52</v>
      </c>
      <c r="E4" s="4" t="s">
        <v>25</v>
      </c>
      <c r="F4" s="4" t="s">
        <v>26</v>
      </c>
      <c r="G4" s="4" t="s">
        <v>27</v>
      </c>
      <c r="H4" s="6"/>
      <c r="I4" s="6"/>
      <c r="J4" s="4" t="s">
        <v>53</v>
      </c>
      <c r="K4" s="4">
        <v>4.0</v>
      </c>
      <c r="L4" s="3" t="s">
        <v>54</v>
      </c>
      <c r="M4" s="5" t="s">
        <v>51</v>
      </c>
      <c r="N4" s="4" t="s">
        <v>55</v>
      </c>
      <c r="O4" s="4" t="s">
        <v>33</v>
      </c>
      <c r="P4" s="4" t="s">
        <v>56</v>
      </c>
      <c r="Q4" s="4" t="s">
        <v>57</v>
      </c>
      <c r="R4" s="4" t="s">
        <v>58</v>
      </c>
      <c r="S4" s="4" t="s">
        <v>59</v>
      </c>
      <c r="T4" s="4" t="s">
        <v>60</v>
      </c>
      <c r="U4" s="3" t="s">
        <v>61</v>
      </c>
      <c r="V4" s="6"/>
      <c r="W4" s="6"/>
      <c r="X4" s="6"/>
      <c r="Y4" s="6"/>
      <c r="Z4" s="6"/>
    </row>
    <row r="5">
      <c r="A5" s="3" t="s">
        <v>62</v>
      </c>
      <c r="B5" s="4" t="s">
        <v>63</v>
      </c>
      <c r="C5" s="5" t="s">
        <v>64</v>
      </c>
      <c r="D5" s="4" t="s">
        <v>65</v>
      </c>
      <c r="E5" s="4" t="s">
        <v>66</v>
      </c>
      <c r="F5" s="4" t="s">
        <v>67</v>
      </c>
      <c r="G5" s="4" t="s">
        <v>68</v>
      </c>
      <c r="H5" s="4" t="s">
        <v>43</v>
      </c>
      <c r="I5" s="4" t="s">
        <v>44</v>
      </c>
      <c r="J5" s="4" t="s">
        <v>69</v>
      </c>
      <c r="K5" s="4" t="s">
        <v>70</v>
      </c>
      <c r="L5" s="3" t="s">
        <v>71</v>
      </c>
      <c r="M5" s="5" t="s">
        <v>72</v>
      </c>
      <c r="N5" s="4" t="s">
        <v>73</v>
      </c>
      <c r="O5" s="4" t="s">
        <v>74</v>
      </c>
      <c r="P5" s="4" t="s">
        <v>75</v>
      </c>
      <c r="Q5" s="4" t="s">
        <v>76</v>
      </c>
      <c r="R5" s="4" t="s">
        <v>77</v>
      </c>
      <c r="S5" s="4" t="s">
        <v>78</v>
      </c>
      <c r="T5" s="4" t="s">
        <v>79</v>
      </c>
      <c r="U5" s="3" t="s">
        <v>76</v>
      </c>
      <c r="V5" s="6"/>
      <c r="W5" s="6"/>
      <c r="X5" s="6"/>
      <c r="Y5" s="6"/>
      <c r="Z5" s="6"/>
    </row>
    <row r="6">
      <c r="A6" s="3" t="s">
        <v>80</v>
      </c>
      <c r="B6" s="4" t="s">
        <v>81</v>
      </c>
      <c r="C6" s="5" t="s">
        <v>82</v>
      </c>
      <c r="D6" s="4" t="s">
        <v>83</v>
      </c>
      <c r="E6" s="4" t="s">
        <v>84</v>
      </c>
      <c r="F6" s="4" t="s">
        <v>84</v>
      </c>
      <c r="G6" s="4" t="s">
        <v>85</v>
      </c>
      <c r="H6" s="4" t="s">
        <v>86</v>
      </c>
      <c r="I6" s="4" t="s">
        <v>87</v>
      </c>
      <c r="J6" s="4" t="s">
        <v>88</v>
      </c>
      <c r="K6" s="4">
        <v>4600.0</v>
      </c>
      <c r="L6" s="3" t="s">
        <v>89</v>
      </c>
      <c r="M6" s="5" t="s">
        <v>82</v>
      </c>
      <c r="N6" s="4" t="s">
        <v>90</v>
      </c>
      <c r="O6" s="4" t="s">
        <v>91</v>
      </c>
      <c r="P6" s="4" t="s">
        <v>92</v>
      </c>
      <c r="Q6" s="4" t="s">
        <v>93</v>
      </c>
      <c r="R6" s="4" t="s">
        <v>94</v>
      </c>
      <c r="S6" s="4" t="s">
        <v>95</v>
      </c>
      <c r="T6" s="4" t="s">
        <v>96</v>
      </c>
      <c r="U6" s="3" t="s">
        <v>97</v>
      </c>
      <c r="V6" s="6"/>
      <c r="W6" s="6"/>
      <c r="X6" s="6"/>
      <c r="Y6" s="6"/>
      <c r="Z6" s="6"/>
    </row>
    <row r="7">
      <c r="A7" s="3" t="s">
        <v>98</v>
      </c>
      <c r="B7" s="4" t="s">
        <v>99</v>
      </c>
      <c r="C7" s="5" t="s">
        <v>100</v>
      </c>
      <c r="D7" s="4" t="s">
        <v>101</v>
      </c>
      <c r="E7" s="4" t="s">
        <v>102</v>
      </c>
      <c r="F7" s="4" t="s">
        <v>103</v>
      </c>
      <c r="G7" s="4" t="s">
        <v>27</v>
      </c>
      <c r="H7" s="6"/>
      <c r="I7" s="6"/>
      <c r="J7" s="4" t="s">
        <v>104</v>
      </c>
      <c r="K7" s="4">
        <v>50.0</v>
      </c>
      <c r="L7" s="8"/>
      <c r="M7" s="5" t="s">
        <v>100</v>
      </c>
      <c r="N7" s="4" t="s">
        <v>105</v>
      </c>
      <c r="O7" s="4" t="s">
        <v>106</v>
      </c>
      <c r="P7" s="4" t="s">
        <v>107</v>
      </c>
      <c r="Q7" s="4" t="s">
        <v>108</v>
      </c>
      <c r="R7" s="6"/>
      <c r="S7" s="6"/>
      <c r="T7" s="6"/>
      <c r="U7" s="8"/>
      <c r="V7" s="6"/>
      <c r="W7" s="6"/>
      <c r="X7" s="6"/>
      <c r="Y7" s="6"/>
      <c r="Z7" s="6"/>
    </row>
    <row r="8">
      <c r="A8" s="3" t="s">
        <v>109</v>
      </c>
      <c r="B8" s="4" t="s">
        <v>110</v>
      </c>
      <c r="C8" s="5" t="s">
        <v>111</v>
      </c>
      <c r="D8" s="4" t="s">
        <v>112</v>
      </c>
      <c r="E8" s="4" t="s">
        <v>113</v>
      </c>
      <c r="F8" s="4" t="s">
        <v>25</v>
      </c>
      <c r="G8" s="4" t="s">
        <v>27</v>
      </c>
      <c r="H8" s="4" t="s">
        <v>86</v>
      </c>
      <c r="I8" s="4" t="s">
        <v>87</v>
      </c>
      <c r="J8" s="4" t="s">
        <v>114</v>
      </c>
      <c r="K8" s="4">
        <v>8.0</v>
      </c>
      <c r="L8" s="3" t="s">
        <v>115</v>
      </c>
      <c r="M8" s="5" t="s">
        <v>116</v>
      </c>
      <c r="N8" s="4" t="s">
        <v>117</v>
      </c>
      <c r="O8" s="4" t="s">
        <v>33</v>
      </c>
      <c r="P8" s="6">
        <f>5491162279887</f>
        <v>5491162279887</v>
      </c>
      <c r="Q8" s="4" t="s">
        <v>118</v>
      </c>
      <c r="R8" s="4" t="s">
        <v>119</v>
      </c>
      <c r="S8" s="4" t="s">
        <v>120</v>
      </c>
      <c r="T8" s="6">
        <f>54911550020285</f>
        <v>54911550020285</v>
      </c>
      <c r="U8" s="3" t="s">
        <v>121</v>
      </c>
      <c r="V8" s="6"/>
      <c r="W8" s="6"/>
      <c r="X8" s="6"/>
      <c r="Y8" s="6"/>
      <c r="Z8" s="6"/>
    </row>
    <row r="9">
      <c r="A9" s="3" t="s">
        <v>122</v>
      </c>
      <c r="B9" s="6"/>
      <c r="C9" s="5" t="s">
        <v>123</v>
      </c>
      <c r="D9" s="4" t="s">
        <v>124</v>
      </c>
      <c r="E9" s="4" t="s">
        <v>125</v>
      </c>
      <c r="F9" s="6"/>
      <c r="G9" s="4" t="s">
        <v>27</v>
      </c>
      <c r="H9" s="4" t="s">
        <v>126</v>
      </c>
      <c r="I9" s="4" t="s">
        <v>127</v>
      </c>
      <c r="J9" s="4" t="s">
        <v>128</v>
      </c>
      <c r="K9" s="4">
        <v>7.5</v>
      </c>
      <c r="L9" s="3" t="s">
        <v>129</v>
      </c>
      <c r="M9" s="5" t="s">
        <v>130</v>
      </c>
      <c r="N9" s="4" t="s">
        <v>131</v>
      </c>
      <c r="O9" s="4" t="s">
        <v>132</v>
      </c>
      <c r="P9" s="4" t="s">
        <v>133</v>
      </c>
      <c r="Q9" s="4" t="s">
        <v>134</v>
      </c>
      <c r="R9" s="4" t="s">
        <v>135</v>
      </c>
      <c r="S9" s="4" t="s">
        <v>136</v>
      </c>
      <c r="T9" s="4" t="s">
        <v>137</v>
      </c>
      <c r="U9" s="3" t="s">
        <v>138</v>
      </c>
      <c r="V9" s="6"/>
      <c r="W9" s="6"/>
      <c r="X9" s="6"/>
      <c r="Y9" s="6"/>
      <c r="Z9" s="6"/>
    </row>
    <row r="10">
      <c r="A10" s="3" t="s">
        <v>139</v>
      </c>
      <c r="B10" s="4" t="s">
        <v>140</v>
      </c>
      <c r="C10" s="5" t="s">
        <v>141</v>
      </c>
      <c r="D10" s="4" t="s">
        <v>142</v>
      </c>
      <c r="E10" s="4" t="s">
        <v>143</v>
      </c>
      <c r="F10" s="4" t="s">
        <v>144</v>
      </c>
      <c r="G10" s="4" t="s">
        <v>145</v>
      </c>
      <c r="H10" s="6"/>
      <c r="I10" s="6"/>
      <c r="J10" s="4" t="s">
        <v>146</v>
      </c>
      <c r="K10" s="4">
        <v>2016.0</v>
      </c>
      <c r="L10" s="3" t="s">
        <v>147</v>
      </c>
      <c r="M10" s="5" t="s">
        <v>141</v>
      </c>
      <c r="N10" s="4" t="s">
        <v>148</v>
      </c>
      <c r="O10" s="4" t="s">
        <v>149</v>
      </c>
      <c r="P10" s="4" t="s">
        <v>150</v>
      </c>
      <c r="Q10" s="4" t="s">
        <v>151</v>
      </c>
      <c r="R10" s="6"/>
      <c r="S10" s="6"/>
      <c r="T10" s="6"/>
      <c r="U10" s="8"/>
      <c r="V10" s="6"/>
      <c r="W10" s="6"/>
      <c r="X10" s="6"/>
      <c r="Y10" s="6"/>
      <c r="Z10" s="6"/>
    </row>
    <row r="11">
      <c r="A11" s="3" t="s">
        <v>152</v>
      </c>
      <c r="B11" s="4" t="s">
        <v>153</v>
      </c>
      <c r="C11" s="5" t="s">
        <v>154</v>
      </c>
      <c r="D11" s="4" t="s">
        <v>155</v>
      </c>
      <c r="E11" s="4" t="s">
        <v>25</v>
      </c>
      <c r="F11" s="4" t="s">
        <v>156</v>
      </c>
      <c r="G11" s="4" t="s">
        <v>27</v>
      </c>
      <c r="H11" s="6"/>
      <c r="I11" s="6"/>
      <c r="J11" s="4" t="s">
        <v>157</v>
      </c>
      <c r="K11" s="4" t="s">
        <v>158</v>
      </c>
      <c r="L11" s="3" t="s">
        <v>159</v>
      </c>
      <c r="M11" s="5" t="s">
        <v>154</v>
      </c>
      <c r="N11" s="4" t="s">
        <v>160</v>
      </c>
      <c r="O11" s="4" t="s">
        <v>161</v>
      </c>
      <c r="P11" s="4" t="s">
        <v>162</v>
      </c>
      <c r="Q11" s="4" t="s">
        <v>163</v>
      </c>
      <c r="R11" s="6"/>
      <c r="S11" s="6"/>
      <c r="T11" s="6"/>
      <c r="U11" s="8"/>
      <c r="V11" s="6"/>
      <c r="W11" s="6"/>
      <c r="X11" s="6"/>
      <c r="Y11" s="6"/>
      <c r="Z11" s="6"/>
    </row>
    <row r="12">
      <c r="A12" s="3" t="s">
        <v>164</v>
      </c>
      <c r="B12" s="4" t="s">
        <v>165</v>
      </c>
      <c r="C12" s="5" t="s">
        <v>166</v>
      </c>
      <c r="D12" s="4" t="s">
        <v>167</v>
      </c>
      <c r="E12" s="4" t="s">
        <v>168</v>
      </c>
      <c r="F12" s="4" t="s">
        <v>168</v>
      </c>
      <c r="G12" s="4" t="s">
        <v>169</v>
      </c>
      <c r="H12" s="4" t="s">
        <v>43</v>
      </c>
      <c r="I12" s="4" t="s">
        <v>44</v>
      </c>
      <c r="J12" s="4" t="s">
        <v>170</v>
      </c>
      <c r="K12" s="4">
        <v>6.0</v>
      </c>
      <c r="L12" s="8"/>
      <c r="M12" s="5" t="s">
        <v>166</v>
      </c>
      <c r="N12" s="4" t="s">
        <v>171</v>
      </c>
      <c r="O12" s="4" t="s">
        <v>172</v>
      </c>
      <c r="P12" s="4" t="s">
        <v>173</v>
      </c>
      <c r="Q12" s="4" t="s">
        <v>174</v>
      </c>
      <c r="R12" s="6" t="s">
        <v>175</v>
      </c>
      <c r="S12" s="4" t="s">
        <v>176</v>
      </c>
      <c r="T12" s="4" t="s">
        <v>173</v>
      </c>
      <c r="U12" s="3" t="s">
        <v>177</v>
      </c>
      <c r="V12" s="6"/>
      <c r="W12" s="6"/>
      <c r="X12" s="6"/>
      <c r="Y12" s="6"/>
      <c r="Z12" s="6"/>
    </row>
    <row r="13">
      <c r="A13" s="3" t="s">
        <v>178</v>
      </c>
      <c r="B13" s="4" t="s">
        <v>179</v>
      </c>
      <c r="C13" s="5" t="s">
        <v>180</v>
      </c>
      <c r="D13" s="4" t="s">
        <v>181</v>
      </c>
      <c r="E13" s="4" t="s">
        <v>182</v>
      </c>
      <c r="F13" s="4" t="s">
        <v>25</v>
      </c>
      <c r="G13" s="4" t="s">
        <v>27</v>
      </c>
      <c r="H13" s="6"/>
      <c r="I13" s="6"/>
      <c r="J13" s="4" t="s">
        <v>183</v>
      </c>
      <c r="K13" s="4">
        <v>4.0</v>
      </c>
      <c r="L13" s="3" t="s">
        <v>184</v>
      </c>
      <c r="M13" s="6"/>
      <c r="N13" s="4" t="s">
        <v>185</v>
      </c>
      <c r="O13" s="4" t="s">
        <v>186</v>
      </c>
      <c r="P13" s="4" t="s">
        <v>187</v>
      </c>
      <c r="Q13" s="4" t="s">
        <v>188</v>
      </c>
      <c r="R13" s="6"/>
      <c r="S13" s="6"/>
      <c r="T13" s="6"/>
      <c r="U13" s="8"/>
      <c r="V13" s="6"/>
      <c r="W13" s="6"/>
      <c r="X13" s="6"/>
      <c r="Y13" s="6"/>
      <c r="Z13" s="6"/>
    </row>
    <row r="14">
      <c r="A14" s="3" t="s">
        <v>189</v>
      </c>
      <c r="B14" s="6"/>
      <c r="C14" s="5" t="s">
        <v>190</v>
      </c>
      <c r="D14" s="4" t="s">
        <v>191</v>
      </c>
      <c r="E14" s="4" t="s">
        <v>25</v>
      </c>
      <c r="F14" s="6"/>
      <c r="G14" s="4" t="s">
        <v>27</v>
      </c>
      <c r="H14" s="4" t="s">
        <v>192</v>
      </c>
      <c r="I14" s="4" t="s">
        <v>193</v>
      </c>
      <c r="J14" s="4" t="s">
        <v>194</v>
      </c>
      <c r="K14" s="4" t="s">
        <v>195</v>
      </c>
      <c r="L14" s="8"/>
      <c r="M14" s="5" t="s">
        <v>190</v>
      </c>
      <c r="N14" s="4" t="s">
        <v>196</v>
      </c>
      <c r="O14" s="4" t="s">
        <v>197</v>
      </c>
      <c r="P14" s="4">
        <v>5.218545E7</v>
      </c>
      <c r="Q14" s="4" t="s">
        <v>198</v>
      </c>
      <c r="R14" s="4" t="s">
        <v>196</v>
      </c>
      <c r="S14" s="4" t="s">
        <v>197</v>
      </c>
      <c r="T14" s="4">
        <v>5.218545E7</v>
      </c>
      <c r="U14" s="3" t="s">
        <v>198</v>
      </c>
      <c r="V14" s="4"/>
      <c r="W14" s="6"/>
      <c r="X14" s="6"/>
      <c r="Y14" s="6"/>
      <c r="Z14" s="6"/>
    </row>
    <row r="15">
      <c r="A15" s="3" t="s">
        <v>199</v>
      </c>
      <c r="B15" s="6"/>
      <c r="C15" s="5" t="s">
        <v>200</v>
      </c>
      <c r="D15" s="4" t="s">
        <v>201</v>
      </c>
      <c r="E15" s="4" t="s">
        <v>202</v>
      </c>
      <c r="F15" s="4" t="s">
        <v>168</v>
      </c>
      <c r="G15" s="4" t="s">
        <v>169</v>
      </c>
      <c r="H15" s="4" t="s">
        <v>126</v>
      </c>
      <c r="I15" s="4" t="s">
        <v>127</v>
      </c>
      <c r="J15" s="4" t="s">
        <v>203</v>
      </c>
      <c r="K15" s="4" t="s">
        <v>204</v>
      </c>
      <c r="L15" s="3" t="s">
        <v>205</v>
      </c>
      <c r="M15" s="5" t="s">
        <v>200</v>
      </c>
      <c r="N15" s="4" t="s">
        <v>206</v>
      </c>
      <c r="O15" s="4" t="s">
        <v>207</v>
      </c>
      <c r="P15" s="4">
        <v>3.4639577113E10</v>
      </c>
      <c r="Q15" s="4" t="s">
        <v>208</v>
      </c>
      <c r="R15" s="4" t="s">
        <v>209</v>
      </c>
      <c r="S15" s="4" t="s">
        <v>210</v>
      </c>
      <c r="T15" s="4" t="s">
        <v>211</v>
      </c>
      <c r="U15" s="3" t="s">
        <v>212</v>
      </c>
      <c r="V15" s="6"/>
      <c r="W15" s="6"/>
      <c r="X15" s="6"/>
      <c r="Y15" s="6"/>
      <c r="Z15" s="6"/>
    </row>
    <row r="16">
      <c r="A16" s="3" t="s">
        <v>213</v>
      </c>
      <c r="B16" s="4" t="s">
        <v>214</v>
      </c>
      <c r="C16" s="5" t="s">
        <v>215</v>
      </c>
      <c r="D16" s="4" t="s">
        <v>216</v>
      </c>
      <c r="E16" s="4" t="s">
        <v>217</v>
      </c>
      <c r="F16" s="4" t="s">
        <v>218</v>
      </c>
      <c r="G16" s="4" t="s">
        <v>169</v>
      </c>
      <c r="H16" s="6"/>
      <c r="I16" s="6"/>
      <c r="J16" s="4" t="s">
        <v>213</v>
      </c>
      <c r="K16" s="4" t="s">
        <v>219</v>
      </c>
      <c r="L16" s="3" t="s">
        <v>214</v>
      </c>
      <c r="M16" s="5" t="s">
        <v>220</v>
      </c>
      <c r="N16" s="4" t="s">
        <v>221</v>
      </c>
      <c r="O16" s="4" t="s">
        <v>222</v>
      </c>
      <c r="P16" s="6">
        <f>34959101180</f>
        <v>34959101180</v>
      </c>
      <c r="Q16" s="4" t="s">
        <v>223</v>
      </c>
      <c r="R16" s="4" t="s">
        <v>224</v>
      </c>
      <c r="S16" s="4" t="s">
        <v>225</v>
      </c>
      <c r="T16" s="6">
        <f>34665584744</f>
        <v>34665584744</v>
      </c>
      <c r="U16" s="3" t="s">
        <v>223</v>
      </c>
      <c r="V16" s="6"/>
      <c r="W16" s="6"/>
      <c r="X16" s="6"/>
      <c r="Y16" s="6"/>
      <c r="Z16" s="6"/>
    </row>
    <row r="17">
      <c r="A17" s="3" t="s">
        <v>226</v>
      </c>
      <c r="B17" s="3" t="s">
        <v>227</v>
      </c>
      <c r="C17" s="6"/>
      <c r="D17" s="4" t="s">
        <v>228</v>
      </c>
      <c r="E17" s="4" t="s">
        <v>229</v>
      </c>
      <c r="F17" s="4" t="s">
        <v>230</v>
      </c>
      <c r="G17" s="4" t="s">
        <v>145</v>
      </c>
      <c r="H17" s="4" t="s">
        <v>43</v>
      </c>
      <c r="I17" s="4" t="s">
        <v>44</v>
      </c>
      <c r="J17" s="4" t="s">
        <v>231</v>
      </c>
      <c r="K17" s="4">
        <v>2.5</v>
      </c>
      <c r="L17" s="8"/>
      <c r="M17" s="6"/>
      <c r="N17" s="4" t="s">
        <v>232</v>
      </c>
      <c r="O17" s="4" t="s">
        <v>233</v>
      </c>
      <c r="P17" s="4" t="s">
        <v>234</v>
      </c>
      <c r="Q17" s="4" t="s">
        <v>235</v>
      </c>
      <c r="R17" s="4" t="s">
        <v>236</v>
      </c>
      <c r="S17" s="4" t="s">
        <v>237</v>
      </c>
      <c r="T17" s="4" t="s">
        <v>238</v>
      </c>
      <c r="U17" s="3" t="s">
        <v>239</v>
      </c>
      <c r="V17" s="6"/>
      <c r="W17" s="6"/>
      <c r="X17" s="6"/>
      <c r="Y17" s="6"/>
      <c r="Z17" s="6"/>
    </row>
    <row r="18">
      <c r="A18" s="3" t="s">
        <v>240</v>
      </c>
      <c r="B18" s="4" t="s">
        <v>241</v>
      </c>
      <c r="C18" s="5" t="s">
        <v>242</v>
      </c>
      <c r="D18" s="4" t="s">
        <v>243</v>
      </c>
      <c r="E18" s="4" t="s">
        <v>244</v>
      </c>
      <c r="F18" s="4" t="s">
        <v>245</v>
      </c>
      <c r="G18" s="4" t="s">
        <v>246</v>
      </c>
      <c r="H18" s="4" t="s">
        <v>43</v>
      </c>
      <c r="I18" s="4" t="s">
        <v>44</v>
      </c>
      <c r="J18" s="4" t="s">
        <v>247</v>
      </c>
      <c r="K18" s="4" t="s">
        <v>248</v>
      </c>
      <c r="L18" s="3" t="s">
        <v>249</v>
      </c>
      <c r="M18" s="5" t="s">
        <v>242</v>
      </c>
      <c r="N18" s="4" t="s">
        <v>250</v>
      </c>
      <c r="O18" s="4" t="s">
        <v>186</v>
      </c>
      <c r="P18" s="4" t="s">
        <v>251</v>
      </c>
      <c r="Q18" s="9" t="s">
        <v>252</v>
      </c>
      <c r="R18" s="4" t="s">
        <v>253</v>
      </c>
      <c r="S18" s="4" t="s">
        <v>254</v>
      </c>
      <c r="T18" s="4" t="s">
        <v>251</v>
      </c>
      <c r="U18" s="3" t="s">
        <v>255</v>
      </c>
      <c r="V18" s="6"/>
      <c r="W18" s="6"/>
      <c r="X18" s="6"/>
      <c r="Y18" s="6"/>
      <c r="Z18" s="6"/>
    </row>
    <row r="19">
      <c r="A19" s="3" t="s">
        <v>256</v>
      </c>
      <c r="B19" s="4" t="s">
        <v>257</v>
      </c>
      <c r="C19" s="5" t="s">
        <v>258</v>
      </c>
      <c r="D19" s="4" t="s">
        <v>259</v>
      </c>
      <c r="E19" s="4" t="s">
        <v>260</v>
      </c>
      <c r="F19" s="4" t="s">
        <v>261</v>
      </c>
      <c r="G19" s="4" t="s">
        <v>27</v>
      </c>
      <c r="H19" s="6"/>
      <c r="I19" s="6"/>
      <c r="J19" s="4" t="s">
        <v>262</v>
      </c>
      <c r="K19" s="4" t="s">
        <v>263</v>
      </c>
      <c r="L19" s="3" t="s">
        <v>264</v>
      </c>
      <c r="M19" s="5" t="s">
        <v>265</v>
      </c>
      <c r="N19" s="4" t="s">
        <v>266</v>
      </c>
      <c r="O19" s="4" t="s">
        <v>267</v>
      </c>
      <c r="P19" s="4">
        <v>3.484425073E9</v>
      </c>
      <c r="Q19" s="4" t="s">
        <v>268</v>
      </c>
      <c r="R19" s="4" t="s">
        <v>266</v>
      </c>
      <c r="S19" s="4" t="s">
        <v>267</v>
      </c>
      <c r="T19" s="4">
        <v>3.484425073E9</v>
      </c>
      <c r="U19" s="3" t="s">
        <v>268</v>
      </c>
      <c r="V19" s="6"/>
      <c r="W19" s="6"/>
      <c r="X19" s="6"/>
      <c r="Y19" s="6"/>
      <c r="Z19" s="6"/>
    </row>
    <row r="20">
      <c r="A20" s="3" t="s">
        <v>269</v>
      </c>
      <c r="B20" s="6"/>
      <c r="C20" s="5" t="s">
        <v>270</v>
      </c>
      <c r="D20" s="4" t="s">
        <v>271</v>
      </c>
      <c r="E20" s="4" t="s">
        <v>272</v>
      </c>
      <c r="F20" s="4" t="s">
        <v>273</v>
      </c>
      <c r="G20" s="4" t="s">
        <v>145</v>
      </c>
      <c r="H20" s="6"/>
      <c r="I20" s="6"/>
      <c r="J20" s="4" t="s">
        <v>274</v>
      </c>
      <c r="K20" s="4" t="s">
        <v>275</v>
      </c>
      <c r="L20" s="3" t="s">
        <v>276</v>
      </c>
      <c r="M20" s="5" t="s">
        <v>270</v>
      </c>
      <c r="N20" s="4" t="s">
        <v>277</v>
      </c>
      <c r="O20" s="4" t="s">
        <v>33</v>
      </c>
      <c r="P20" s="4" t="s">
        <v>278</v>
      </c>
      <c r="Q20" s="4" t="s">
        <v>279</v>
      </c>
      <c r="R20" s="4" t="s">
        <v>277</v>
      </c>
      <c r="S20" s="4" t="s">
        <v>33</v>
      </c>
      <c r="T20" s="4" t="s">
        <v>278</v>
      </c>
      <c r="U20" s="3" t="s">
        <v>279</v>
      </c>
      <c r="V20" s="6"/>
      <c r="W20" s="6"/>
      <c r="X20" s="6"/>
      <c r="Y20" s="6"/>
      <c r="Z20" s="6"/>
    </row>
    <row r="21">
      <c r="A21" s="3" t="s">
        <v>280</v>
      </c>
      <c r="B21" s="6"/>
      <c r="C21" s="5" t="s">
        <v>281</v>
      </c>
      <c r="D21" s="4" t="s">
        <v>282</v>
      </c>
      <c r="E21" s="6"/>
      <c r="F21" s="4" t="s">
        <v>283</v>
      </c>
      <c r="G21" s="4" t="s">
        <v>145</v>
      </c>
      <c r="H21" s="6"/>
      <c r="I21" s="6"/>
      <c r="J21" s="4" t="s">
        <v>284</v>
      </c>
      <c r="K21" s="4">
        <v>8.0</v>
      </c>
      <c r="L21" s="3" t="s">
        <v>285</v>
      </c>
      <c r="M21" s="5" t="s">
        <v>281</v>
      </c>
      <c r="N21" s="4" t="s">
        <v>286</v>
      </c>
      <c r="O21" s="4" t="s">
        <v>287</v>
      </c>
      <c r="P21" s="4" t="s">
        <v>288</v>
      </c>
      <c r="Q21" s="4" t="s">
        <v>289</v>
      </c>
      <c r="R21" s="4" t="s">
        <v>290</v>
      </c>
      <c r="S21" s="4" t="s">
        <v>287</v>
      </c>
      <c r="T21" s="4" t="s">
        <v>288</v>
      </c>
      <c r="U21" s="3" t="s">
        <v>289</v>
      </c>
      <c r="V21" s="6"/>
      <c r="W21" s="6"/>
      <c r="X21" s="6"/>
      <c r="Y21" s="6"/>
      <c r="Z21" s="6"/>
    </row>
    <row r="22">
      <c r="A22" s="3" t="s">
        <v>122</v>
      </c>
      <c r="B22" s="6"/>
      <c r="C22" s="5" t="s">
        <v>123</v>
      </c>
      <c r="D22" s="4" t="s">
        <v>124</v>
      </c>
      <c r="E22" s="4" t="s">
        <v>25</v>
      </c>
      <c r="F22" s="4" t="s">
        <v>26</v>
      </c>
      <c r="G22" s="4" t="s">
        <v>27</v>
      </c>
      <c r="H22" s="4" t="s">
        <v>126</v>
      </c>
      <c r="I22" s="4" t="s">
        <v>127</v>
      </c>
      <c r="J22" s="4" t="s">
        <v>128</v>
      </c>
      <c r="K22" s="4">
        <v>7.5</v>
      </c>
      <c r="L22" s="3" t="s">
        <v>129</v>
      </c>
      <c r="M22" s="5" t="s">
        <v>130</v>
      </c>
      <c r="N22" s="4" t="s">
        <v>131</v>
      </c>
      <c r="O22" s="4" t="s">
        <v>132</v>
      </c>
      <c r="P22" s="4" t="s">
        <v>133</v>
      </c>
      <c r="Q22" s="4" t="s">
        <v>134</v>
      </c>
      <c r="R22" s="4" t="s">
        <v>135</v>
      </c>
      <c r="S22" s="4" t="s">
        <v>136</v>
      </c>
      <c r="T22" s="4" t="s">
        <v>137</v>
      </c>
      <c r="U22" s="3" t="s">
        <v>138</v>
      </c>
      <c r="V22" s="6"/>
      <c r="W22" s="6"/>
      <c r="X22" s="6"/>
      <c r="Y22" s="6"/>
      <c r="Z22" s="6"/>
    </row>
    <row r="23">
      <c r="A23" s="3" t="s">
        <v>291</v>
      </c>
      <c r="B23" s="4" t="s">
        <v>292</v>
      </c>
      <c r="C23" s="5" t="s">
        <v>293</v>
      </c>
      <c r="D23" s="4" t="s">
        <v>294</v>
      </c>
      <c r="E23" s="4" t="s">
        <v>295</v>
      </c>
      <c r="F23" s="4" t="s">
        <v>296</v>
      </c>
      <c r="G23" s="4" t="s">
        <v>297</v>
      </c>
      <c r="H23" s="6"/>
      <c r="I23" s="6"/>
      <c r="J23" s="4" t="s">
        <v>298</v>
      </c>
      <c r="K23" s="4">
        <v>2010.0</v>
      </c>
      <c r="L23" s="3" t="s">
        <v>299</v>
      </c>
      <c r="M23" s="5" t="s">
        <v>300</v>
      </c>
      <c r="N23" s="4" t="s">
        <v>301</v>
      </c>
      <c r="O23" s="6"/>
      <c r="P23" s="4">
        <v>5107015.0</v>
      </c>
      <c r="Q23" s="4" t="s">
        <v>302</v>
      </c>
      <c r="R23" s="4" t="s">
        <v>301</v>
      </c>
      <c r="S23" s="6"/>
      <c r="T23" s="4">
        <v>5107015.0</v>
      </c>
      <c r="U23" s="3" t="s">
        <v>302</v>
      </c>
      <c r="V23" s="6"/>
      <c r="W23" s="6"/>
      <c r="X23" s="6"/>
      <c r="Y23" s="6"/>
      <c r="Z23" s="6"/>
    </row>
    <row r="24">
      <c r="A24" s="3" t="s">
        <v>303</v>
      </c>
      <c r="B24" s="4" t="s">
        <v>304</v>
      </c>
      <c r="C24" s="5" t="s">
        <v>305</v>
      </c>
      <c r="D24" s="4" t="s">
        <v>306</v>
      </c>
      <c r="E24" s="4" t="s">
        <v>307</v>
      </c>
      <c r="F24" s="4" t="s">
        <v>307</v>
      </c>
      <c r="G24" s="4" t="s">
        <v>308</v>
      </c>
      <c r="H24" s="6"/>
      <c r="I24" s="6"/>
      <c r="J24" s="4" t="s">
        <v>309</v>
      </c>
      <c r="K24" s="4">
        <v>2.0</v>
      </c>
      <c r="L24" s="3" t="s">
        <v>310</v>
      </c>
      <c r="M24" s="4" t="s">
        <v>311</v>
      </c>
      <c r="N24" s="4" t="s">
        <v>312</v>
      </c>
      <c r="O24" s="4" t="s">
        <v>149</v>
      </c>
      <c r="P24" s="4" t="s">
        <v>313</v>
      </c>
      <c r="Q24" s="4" t="s">
        <v>314</v>
      </c>
      <c r="R24" s="6"/>
      <c r="S24" s="6"/>
      <c r="T24" s="6"/>
      <c r="U24" s="8"/>
      <c r="V24" s="6"/>
      <c r="W24" s="6"/>
      <c r="X24" s="6"/>
      <c r="Y24" s="6"/>
      <c r="Z24" s="6"/>
    </row>
    <row r="25">
      <c r="A25" s="3" t="s">
        <v>315</v>
      </c>
      <c r="B25" s="4" t="s">
        <v>316</v>
      </c>
      <c r="C25" s="5" t="s">
        <v>317</v>
      </c>
      <c r="D25" s="4" t="s">
        <v>318</v>
      </c>
      <c r="E25" s="4" t="s">
        <v>319</v>
      </c>
      <c r="F25" s="4" t="s">
        <v>320</v>
      </c>
      <c r="G25" s="4" t="s">
        <v>321</v>
      </c>
      <c r="H25" s="4" t="s">
        <v>322</v>
      </c>
      <c r="I25" s="4" t="s">
        <v>323</v>
      </c>
      <c r="J25" s="4" t="s">
        <v>324</v>
      </c>
      <c r="K25" s="4" t="s">
        <v>325</v>
      </c>
      <c r="L25" s="3" t="s">
        <v>326</v>
      </c>
      <c r="M25" s="5" t="s">
        <v>317</v>
      </c>
      <c r="N25" s="4" t="s">
        <v>327</v>
      </c>
      <c r="O25" s="4" t="s">
        <v>328</v>
      </c>
      <c r="P25" s="4" t="s">
        <v>329</v>
      </c>
      <c r="Q25" s="4" t="s">
        <v>330</v>
      </c>
      <c r="R25" s="4" t="s">
        <v>327</v>
      </c>
      <c r="S25" s="4" t="s">
        <v>328</v>
      </c>
      <c r="T25" s="4" t="s">
        <v>329</v>
      </c>
      <c r="U25" s="3" t="s">
        <v>330</v>
      </c>
      <c r="V25" s="6"/>
      <c r="W25" s="6"/>
      <c r="X25" s="6"/>
      <c r="Y25" s="6"/>
      <c r="Z25" s="6"/>
    </row>
    <row r="26">
      <c r="A26" s="3" t="s">
        <v>331</v>
      </c>
      <c r="B26" s="4" t="s">
        <v>332</v>
      </c>
      <c r="C26" s="5" t="s">
        <v>333</v>
      </c>
      <c r="D26" s="4" t="s">
        <v>334</v>
      </c>
      <c r="E26" s="4" t="s">
        <v>335</v>
      </c>
      <c r="F26" s="4" t="s">
        <v>336</v>
      </c>
      <c r="G26" s="4" t="s">
        <v>27</v>
      </c>
      <c r="H26" s="4" t="s">
        <v>337</v>
      </c>
      <c r="I26" s="4" t="s">
        <v>126</v>
      </c>
      <c r="J26" s="4" t="s">
        <v>338</v>
      </c>
      <c r="K26" s="4" t="s">
        <v>339</v>
      </c>
      <c r="L26" s="3" t="s">
        <v>340</v>
      </c>
      <c r="M26" s="5" t="s">
        <v>341</v>
      </c>
      <c r="N26" s="4" t="s">
        <v>342</v>
      </c>
      <c r="O26" s="4" t="s">
        <v>343</v>
      </c>
      <c r="P26" s="4" t="s">
        <v>344</v>
      </c>
      <c r="Q26" s="4" t="s">
        <v>345</v>
      </c>
      <c r="R26" s="4" t="s">
        <v>342</v>
      </c>
      <c r="S26" s="4" t="s">
        <v>343</v>
      </c>
      <c r="T26" s="4" t="s">
        <v>344</v>
      </c>
      <c r="U26" s="3" t="s">
        <v>345</v>
      </c>
      <c r="V26" s="6"/>
      <c r="W26" s="6"/>
      <c r="X26" s="6"/>
      <c r="Y26" s="6"/>
      <c r="Z26" s="6"/>
    </row>
    <row r="27">
      <c r="A27" s="3" t="s">
        <v>346</v>
      </c>
      <c r="B27" s="4" t="s">
        <v>347</v>
      </c>
      <c r="C27" s="5" t="s">
        <v>348</v>
      </c>
      <c r="D27" s="4" t="s">
        <v>349</v>
      </c>
      <c r="E27" s="4" t="s">
        <v>350</v>
      </c>
      <c r="F27" s="4" t="s">
        <v>350</v>
      </c>
      <c r="G27" s="4" t="s">
        <v>308</v>
      </c>
      <c r="H27" s="6"/>
      <c r="I27" s="6"/>
      <c r="J27" s="4" t="s">
        <v>351</v>
      </c>
      <c r="K27" s="4" t="s">
        <v>352</v>
      </c>
      <c r="L27" s="3" t="s">
        <v>353</v>
      </c>
      <c r="M27" s="5" t="s">
        <v>354</v>
      </c>
      <c r="N27" s="4" t="s">
        <v>355</v>
      </c>
      <c r="O27" s="4" t="s">
        <v>132</v>
      </c>
      <c r="P27" s="4" t="s">
        <v>356</v>
      </c>
      <c r="Q27" s="4" t="s">
        <v>357</v>
      </c>
      <c r="R27" s="6"/>
      <c r="S27" s="6"/>
      <c r="T27" s="6"/>
      <c r="U27" s="8"/>
      <c r="V27" s="6"/>
      <c r="W27" s="6"/>
      <c r="X27" s="6"/>
      <c r="Y27" s="6"/>
      <c r="Z27" s="6"/>
    </row>
    <row r="28">
      <c r="A28" s="3" t="s">
        <v>358</v>
      </c>
      <c r="B28" s="6"/>
      <c r="C28" s="4" t="s">
        <v>359</v>
      </c>
      <c r="D28" s="4" t="s">
        <v>360</v>
      </c>
      <c r="E28" s="4" t="s">
        <v>361</v>
      </c>
      <c r="F28" s="4" t="s">
        <v>261</v>
      </c>
      <c r="G28" s="10" t="s">
        <v>27</v>
      </c>
      <c r="H28" s="6"/>
      <c r="I28" s="6"/>
      <c r="J28" s="4" t="s">
        <v>128</v>
      </c>
      <c r="K28" s="6"/>
      <c r="L28" s="3" t="s">
        <v>362</v>
      </c>
      <c r="M28" s="5" t="s">
        <v>363</v>
      </c>
      <c r="N28" s="4" t="s">
        <v>364</v>
      </c>
      <c r="O28" s="4" t="s">
        <v>136</v>
      </c>
      <c r="P28" s="4" t="s">
        <v>365</v>
      </c>
      <c r="Q28" s="4" t="s">
        <v>366</v>
      </c>
      <c r="R28" s="6"/>
      <c r="S28" s="6"/>
      <c r="T28" s="6"/>
      <c r="U28" s="8"/>
      <c r="V28" s="6"/>
      <c r="W28" s="6"/>
      <c r="X28" s="6"/>
      <c r="Y28" s="6"/>
      <c r="Z28" s="6"/>
    </row>
    <row r="29">
      <c r="A29" s="3" t="s">
        <v>367</v>
      </c>
      <c r="B29" s="4" t="s">
        <v>368</v>
      </c>
      <c r="C29" s="5" t="s">
        <v>369</v>
      </c>
      <c r="D29" s="4" t="s">
        <v>370</v>
      </c>
      <c r="E29" s="4" t="s">
        <v>371</v>
      </c>
      <c r="F29" s="6"/>
      <c r="G29" s="10" t="s">
        <v>27</v>
      </c>
      <c r="H29" s="6"/>
      <c r="I29" s="6"/>
      <c r="J29" s="4" t="s">
        <v>372</v>
      </c>
      <c r="K29" s="4">
        <v>2009.0</v>
      </c>
      <c r="L29" s="3" t="s">
        <v>147</v>
      </c>
      <c r="M29" s="5" t="s">
        <v>373</v>
      </c>
      <c r="N29" s="4" t="s">
        <v>374</v>
      </c>
      <c r="O29" s="4" t="s">
        <v>375</v>
      </c>
      <c r="P29" s="4" t="s">
        <v>376</v>
      </c>
      <c r="Q29" s="4" t="s">
        <v>377</v>
      </c>
      <c r="R29" s="6"/>
      <c r="S29" s="6"/>
      <c r="T29" s="6"/>
      <c r="U29" s="8"/>
      <c r="V29" s="6"/>
      <c r="W29" s="6"/>
      <c r="X29" s="6"/>
      <c r="Y29" s="6"/>
      <c r="Z29" s="6"/>
    </row>
    <row r="30">
      <c r="A30" s="3" t="s">
        <v>378</v>
      </c>
      <c r="B30" s="4" t="s">
        <v>379</v>
      </c>
      <c r="C30" s="5" t="s">
        <v>380</v>
      </c>
      <c r="D30" s="4" t="s">
        <v>381</v>
      </c>
      <c r="E30" s="4" t="s">
        <v>382</v>
      </c>
      <c r="F30" s="4" t="s">
        <v>382</v>
      </c>
      <c r="G30" s="4" t="s">
        <v>383</v>
      </c>
      <c r="H30" s="6"/>
      <c r="I30" s="6"/>
      <c r="J30" s="4" t="s">
        <v>384</v>
      </c>
      <c r="K30" s="4">
        <v>11.0</v>
      </c>
      <c r="L30" s="3" t="s">
        <v>385</v>
      </c>
      <c r="M30" s="5" t="s">
        <v>380</v>
      </c>
      <c r="N30" s="4" t="s">
        <v>386</v>
      </c>
      <c r="O30" s="4" t="s">
        <v>233</v>
      </c>
      <c r="P30" s="4">
        <v>4144010.0</v>
      </c>
      <c r="Q30" s="4" t="s">
        <v>387</v>
      </c>
      <c r="R30" s="6"/>
      <c r="S30" s="6"/>
      <c r="T30" s="6"/>
      <c r="U30" s="8"/>
      <c r="V30" s="6"/>
      <c r="W30" s="6"/>
      <c r="X30" s="6"/>
      <c r="Y30" s="6"/>
      <c r="Z30" s="6"/>
    </row>
    <row r="31">
      <c r="A31" s="3" t="s">
        <v>388</v>
      </c>
      <c r="B31" s="4" t="s">
        <v>389</v>
      </c>
      <c r="C31" s="5" t="s">
        <v>390</v>
      </c>
      <c r="D31" s="4" t="s">
        <v>391</v>
      </c>
      <c r="E31" s="4" t="s">
        <v>25</v>
      </c>
      <c r="F31" s="6"/>
      <c r="G31" s="10" t="s">
        <v>27</v>
      </c>
      <c r="H31" s="6"/>
      <c r="I31" s="6"/>
      <c r="J31" s="4" t="s">
        <v>392</v>
      </c>
      <c r="K31" s="4">
        <v>9.0</v>
      </c>
      <c r="L31" s="3" t="s">
        <v>147</v>
      </c>
      <c r="M31" s="6"/>
      <c r="N31" s="4" t="s">
        <v>393</v>
      </c>
      <c r="O31" s="4" t="s">
        <v>394</v>
      </c>
      <c r="P31" s="4" t="s">
        <v>395</v>
      </c>
      <c r="Q31" s="4" t="s">
        <v>396</v>
      </c>
      <c r="R31" s="6"/>
      <c r="S31" s="6"/>
      <c r="T31" s="6"/>
      <c r="U31" s="8"/>
      <c r="V31" s="6"/>
      <c r="W31" s="6"/>
      <c r="X31" s="6"/>
      <c r="Y31" s="6"/>
      <c r="Z31" s="6"/>
    </row>
    <row r="32">
      <c r="A32" s="3" t="s">
        <v>397</v>
      </c>
      <c r="B32" s="4" t="s">
        <v>398</v>
      </c>
      <c r="C32" s="5" t="s">
        <v>399</v>
      </c>
      <c r="D32" s="4" t="s">
        <v>400</v>
      </c>
      <c r="E32" s="4" t="s">
        <v>25</v>
      </c>
      <c r="F32" s="4" t="s">
        <v>26</v>
      </c>
      <c r="G32" s="10" t="s">
        <v>27</v>
      </c>
      <c r="H32" s="6"/>
      <c r="I32" s="6"/>
      <c r="J32" s="4" t="s">
        <v>401</v>
      </c>
      <c r="K32" s="4" t="s">
        <v>402</v>
      </c>
      <c r="L32" s="3" t="s">
        <v>403</v>
      </c>
      <c r="M32" s="5" t="s">
        <v>399</v>
      </c>
      <c r="N32" s="4" t="s">
        <v>404</v>
      </c>
      <c r="O32" s="4" t="s">
        <v>149</v>
      </c>
      <c r="P32" s="4">
        <v>4.522958E7</v>
      </c>
      <c r="Q32" s="4" t="s">
        <v>405</v>
      </c>
      <c r="R32" s="6"/>
      <c r="S32" s="6"/>
      <c r="T32" s="6"/>
      <c r="U32" s="8"/>
      <c r="V32" s="6"/>
      <c r="W32" s="6"/>
      <c r="X32" s="6"/>
      <c r="Y32" s="6"/>
      <c r="Z32" s="6"/>
    </row>
    <row r="33">
      <c r="A33" s="3" t="s">
        <v>406</v>
      </c>
      <c r="B33" s="6"/>
      <c r="C33" s="5" t="s">
        <v>407</v>
      </c>
      <c r="D33" s="4" t="s">
        <v>408</v>
      </c>
      <c r="E33" s="4" t="s">
        <v>25</v>
      </c>
      <c r="F33" s="4" t="s">
        <v>26</v>
      </c>
      <c r="G33" s="4" t="s">
        <v>27</v>
      </c>
      <c r="H33" s="6"/>
      <c r="I33" s="6"/>
      <c r="J33" s="4" t="s">
        <v>409</v>
      </c>
      <c r="K33" s="4" t="s">
        <v>410</v>
      </c>
      <c r="L33" s="3" t="s">
        <v>411</v>
      </c>
      <c r="M33" s="6"/>
      <c r="N33" s="4" t="s">
        <v>412</v>
      </c>
      <c r="O33" s="4" t="s">
        <v>33</v>
      </c>
      <c r="P33" s="4" t="s">
        <v>413</v>
      </c>
      <c r="Q33" s="4" t="s">
        <v>414</v>
      </c>
      <c r="R33" s="6"/>
      <c r="S33" s="6"/>
      <c r="T33" s="6"/>
      <c r="U33" s="8"/>
      <c r="V33" s="6"/>
      <c r="W33" s="6"/>
      <c r="X33" s="6"/>
      <c r="Y33" s="6"/>
      <c r="Z33" s="6"/>
    </row>
    <row r="34">
      <c r="A34" s="3" t="s">
        <v>415</v>
      </c>
      <c r="B34" s="4" t="s">
        <v>416</v>
      </c>
      <c r="C34" s="5" t="s">
        <v>417</v>
      </c>
      <c r="D34" s="4" t="s">
        <v>418</v>
      </c>
      <c r="E34" s="4" t="s">
        <v>102</v>
      </c>
      <c r="F34" s="4" t="s">
        <v>103</v>
      </c>
      <c r="G34" s="10" t="s">
        <v>27</v>
      </c>
      <c r="H34" s="6"/>
      <c r="I34" s="6"/>
      <c r="J34" s="4" t="s">
        <v>419</v>
      </c>
      <c r="K34" s="4" t="s">
        <v>420</v>
      </c>
      <c r="L34" s="3" t="s">
        <v>421</v>
      </c>
      <c r="M34" s="6"/>
      <c r="N34" s="4" t="s">
        <v>422</v>
      </c>
      <c r="O34" s="4" t="s">
        <v>33</v>
      </c>
      <c r="P34" s="4" t="s">
        <v>423</v>
      </c>
      <c r="Q34" s="4" t="s">
        <v>424</v>
      </c>
      <c r="R34" s="6"/>
      <c r="S34" s="6"/>
      <c r="T34" s="6"/>
      <c r="U34" s="8"/>
      <c r="V34" s="6"/>
      <c r="W34" s="6"/>
      <c r="X34" s="6"/>
      <c r="Y34" s="6"/>
      <c r="Z34" s="6"/>
    </row>
    <row r="35">
      <c r="A35" s="3" t="s">
        <v>425</v>
      </c>
      <c r="B35" s="4" t="s">
        <v>426</v>
      </c>
      <c r="C35" s="5" t="s">
        <v>427</v>
      </c>
      <c r="D35" s="4" t="s">
        <v>428</v>
      </c>
      <c r="E35" s="4" t="s">
        <v>429</v>
      </c>
      <c r="F35" s="4" t="s">
        <v>25</v>
      </c>
      <c r="G35" s="4" t="s">
        <v>27</v>
      </c>
      <c r="H35" s="6"/>
      <c r="I35" s="6"/>
      <c r="J35" s="4" t="s">
        <v>430</v>
      </c>
      <c r="K35" s="4">
        <v>2009.0</v>
      </c>
      <c r="L35" s="3" t="s">
        <v>431</v>
      </c>
      <c r="M35" s="5" t="s">
        <v>432</v>
      </c>
      <c r="N35" s="4" t="s">
        <v>433</v>
      </c>
      <c r="O35" s="4" t="s">
        <v>394</v>
      </c>
      <c r="P35" s="4" t="s">
        <v>434</v>
      </c>
      <c r="Q35" s="4" t="s">
        <v>435</v>
      </c>
      <c r="R35" s="6"/>
      <c r="S35" s="6"/>
      <c r="T35" s="6"/>
      <c r="U35" s="8"/>
      <c r="V35" s="6"/>
      <c r="W35" s="6"/>
      <c r="X35" s="6"/>
      <c r="Y35" s="6"/>
      <c r="Z35" s="6"/>
    </row>
    <row r="36">
      <c r="A36" s="3" t="s">
        <v>425</v>
      </c>
      <c r="B36" s="4" t="s">
        <v>426</v>
      </c>
      <c r="C36" s="5" t="s">
        <v>427</v>
      </c>
      <c r="D36" s="4" t="s">
        <v>428</v>
      </c>
      <c r="E36" s="4" t="s">
        <v>429</v>
      </c>
      <c r="F36" s="4" t="s">
        <v>25</v>
      </c>
      <c r="G36" s="4" t="s">
        <v>27</v>
      </c>
      <c r="H36" s="6"/>
      <c r="I36" s="6"/>
      <c r="J36" s="4" t="s">
        <v>436</v>
      </c>
      <c r="K36" s="4">
        <v>10.0</v>
      </c>
      <c r="L36" s="3" t="s">
        <v>437</v>
      </c>
      <c r="M36" s="5" t="s">
        <v>438</v>
      </c>
      <c r="N36" s="4" t="s">
        <v>439</v>
      </c>
      <c r="O36" s="4" t="s">
        <v>132</v>
      </c>
      <c r="P36" s="4" t="s">
        <v>434</v>
      </c>
      <c r="Q36" s="4" t="s">
        <v>440</v>
      </c>
      <c r="R36" s="6"/>
      <c r="S36" s="6"/>
      <c r="T36" s="6"/>
      <c r="U36" s="8"/>
      <c r="V36" s="6"/>
      <c r="W36" s="6"/>
      <c r="X36" s="6"/>
      <c r="Y36" s="6"/>
      <c r="Z36" s="6"/>
    </row>
    <row r="37">
      <c r="A37" s="3" t="s">
        <v>441</v>
      </c>
      <c r="B37" s="6"/>
      <c r="C37" s="5" t="s">
        <v>442</v>
      </c>
      <c r="D37" s="4" t="s">
        <v>443</v>
      </c>
      <c r="E37" s="4" t="s">
        <v>444</v>
      </c>
      <c r="F37" s="4" t="s">
        <v>445</v>
      </c>
      <c r="G37" s="4" t="s">
        <v>246</v>
      </c>
      <c r="H37" s="6"/>
      <c r="I37" s="6"/>
      <c r="J37" s="4" t="s">
        <v>284</v>
      </c>
      <c r="K37" s="4" t="s">
        <v>446</v>
      </c>
      <c r="L37" s="3" t="s">
        <v>147</v>
      </c>
      <c r="M37" s="6"/>
      <c r="N37" s="6"/>
      <c r="O37" s="6"/>
      <c r="P37" s="6"/>
      <c r="Q37" s="6"/>
      <c r="R37" s="6"/>
      <c r="S37" s="6"/>
      <c r="T37" s="6"/>
      <c r="U37" s="8"/>
      <c r="V37" s="6"/>
      <c r="W37" s="6"/>
      <c r="X37" s="6"/>
      <c r="Y37" s="6"/>
      <c r="Z37" s="6"/>
    </row>
    <row r="38">
      <c r="A38" s="3" t="s">
        <v>447</v>
      </c>
      <c r="B38" s="6"/>
      <c r="C38" s="5" t="s">
        <v>448</v>
      </c>
      <c r="D38" s="4" t="s">
        <v>449</v>
      </c>
      <c r="E38" s="4" t="s">
        <v>25</v>
      </c>
      <c r="F38" s="4" t="s">
        <v>26</v>
      </c>
      <c r="G38" s="4" t="s">
        <v>27</v>
      </c>
      <c r="H38" s="6"/>
      <c r="I38" s="6"/>
      <c r="J38" s="4" t="s">
        <v>450</v>
      </c>
      <c r="K38" s="4" t="s">
        <v>451</v>
      </c>
      <c r="L38" s="8"/>
      <c r="M38" s="5" t="s">
        <v>448</v>
      </c>
      <c r="N38" s="4" t="s">
        <v>452</v>
      </c>
      <c r="O38" s="4" t="s">
        <v>33</v>
      </c>
      <c r="P38" s="4" t="s">
        <v>453</v>
      </c>
      <c r="Q38" s="4" t="s">
        <v>454</v>
      </c>
      <c r="R38" s="6"/>
      <c r="S38" s="6"/>
      <c r="T38" s="6"/>
      <c r="U38" s="8"/>
      <c r="V38" s="6"/>
      <c r="W38" s="6"/>
      <c r="X38" s="6"/>
      <c r="Y38" s="6"/>
      <c r="Z38" s="6"/>
    </row>
    <row r="39">
      <c r="A39" s="3" t="s">
        <v>455</v>
      </c>
      <c r="B39" s="4" t="s">
        <v>456</v>
      </c>
      <c r="C39" s="5" t="s">
        <v>457</v>
      </c>
      <c r="D39" s="4" t="s">
        <v>458</v>
      </c>
      <c r="E39" s="4" t="s">
        <v>459</v>
      </c>
      <c r="F39" s="4" t="s">
        <v>460</v>
      </c>
      <c r="G39" s="4" t="s">
        <v>68</v>
      </c>
      <c r="H39" s="6"/>
      <c r="I39" s="6"/>
      <c r="J39" s="4" t="s">
        <v>461</v>
      </c>
      <c r="K39" s="4">
        <v>8.0</v>
      </c>
      <c r="L39" s="3" t="s">
        <v>462</v>
      </c>
      <c r="M39" s="5" t="s">
        <v>463</v>
      </c>
      <c r="N39" s="4" t="s">
        <v>464</v>
      </c>
      <c r="O39" s="4" t="s">
        <v>375</v>
      </c>
      <c r="P39" s="4">
        <v>5.51500078E9</v>
      </c>
      <c r="Q39" s="4" t="s">
        <v>465</v>
      </c>
      <c r="R39" s="6"/>
      <c r="S39" s="6"/>
      <c r="T39" s="6"/>
      <c r="U39" s="8"/>
      <c r="V39" s="6"/>
      <c r="W39" s="6"/>
      <c r="X39" s="6"/>
      <c r="Y39" s="6"/>
      <c r="Z39" s="6"/>
    </row>
    <row r="40">
      <c r="A40" s="3" t="s">
        <v>466</v>
      </c>
      <c r="B40" s="4" t="s">
        <v>467</v>
      </c>
      <c r="C40" s="5" t="s">
        <v>468</v>
      </c>
      <c r="D40" s="4" t="s">
        <v>469</v>
      </c>
      <c r="E40" s="4" t="s">
        <v>25</v>
      </c>
      <c r="F40" s="4" t="s">
        <v>26</v>
      </c>
      <c r="G40" s="10" t="s">
        <v>27</v>
      </c>
      <c r="H40" s="6"/>
      <c r="I40" s="6"/>
      <c r="J40" s="4" t="s">
        <v>470</v>
      </c>
      <c r="K40" s="4" t="s">
        <v>471</v>
      </c>
      <c r="L40" s="3" t="s">
        <v>147</v>
      </c>
      <c r="M40" s="5" t="s">
        <v>468</v>
      </c>
      <c r="N40" s="4" t="s">
        <v>472</v>
      </c>
      <c r="O40" s="4" t="s">
        <v>149</v>
      </c>
      <c r="P40" s="4" t="s">
        <v>473</v>
      </c>
      <c r="Q40" s="4" t="s">
        <v>474</v>
      </c>
      <c r="R40" s="6"/>
      <c r="S40" s="6"/>
      <c r="T40" s="6"/>
      <c r="U40" s="8"/>
      <c r="V40" s="6"/>
      <c r="W40" s="6"/>
      <c r="X40" s="6"/>
      <c r="Y40" s="6"/>
      <c r="Z40" s="6"/>
    </row>
    <row r="41">
      <c r="A41" s="3" t="s">
        <v>475</v>
      </c>
      <c r="B41" s="4" t="s">
        <v>476</v>
      </c>
      <c r="C41" s="5" t="s">
        <v>477</v>
      </c>
      <c r="D41" s="4" t="s">
        <v>478</v>
      </c>
      <c r="E41" s="4" t="s">
        <v>25</v>
      </c>
      <c r="F41" s="4" t="s">
        <v>25</v>
      </c>
      <c r="G41" s="4" t="s">
        <v>27</v>
      </c>
      <c r="H41" s="6"/>
      <c r="I41" s="6"/>
      <c r="J41" s="4" t="s">
        <v>479</v>
      </c>
      <c r="K41" s="4" t="s">
        <v>480</v>
      </c>
      <c r="L41" s="8"/>
      <c r="M41" s="5" t="s">
        <v>481</v>
      </c>
      <c r="N41" s="4" t="s">
        <v>482</v>
      </c>
      <c r="O41" s="4" t="s">
        <v>33</v>
      </c>
      <c r="P41" s="4" t="s">
        <v>483</v>
      </c>
      <c r="Q41" s="4" t="s">
        <v>484</v>
      </c>
      <c r="R41" s="6"/>
      <c r="S41" s="6"/>
      <c r="T41" s="6"/>
      <c r="U41" s="8"/>
      <c r="V41" s="6"/>
      <c r="W41" s="6"/>
      <c r="X41" s="6"/>
      <c r="Y41" s="6"/>
      <c r="Z41" s="6"/>
    </row>
    <row r="42">
      <c r="A42" s="3" t="s">
        <v>485</v>
      </c>
      <c r="B42" s="4" t="s">
        <v>486</v>
      </c>
      <c r="C42" s="5" t="s">
        <v>487</v>
      </c>
      <c r="D42" s="11" t="s">
        <v>488</v>
      </c>
      <c r="E42" s="4" t="s">
        <v>489</v>
      </c>
      <c r="F42" s="4" t="s">
        <v>489</v>
      </c>
      <c r="G42" s="4" t="s">
        <v>490</v>
      </c>
      <c r="H42" s="6"/>
      <c r="I42" s="6"/>
      <c r="J42" s="4" t="s">
        <v>491</v>
      </c>
      <c r="K42" s="6"/>
      <c r="L42" s="8"/>
      <c r="M42" s="5" t="s">
        <v>492</v>
      </c>
      <c r="N42" s="4" t="s">
        <v>493</v>
      </c>
      <c r="O42" s="4" t="s">
        <v>494</v>
      </c>
      <c r="P42" s="4" t="s">
        <v>495</v>
      </c>
      <c r="Q42" s="4" t="s">
        <v>496</v>
      </c>
      <c r="R42" s="6"/>
      <c r="S42" s="6"/>
      <c r="T42" s="6"/>
      <c r="U42" s="8"/>
      <c r="V42" s="6"/>
      <c r="W42" s="6"/>
      <c r="X42" s="6"/>
      <c r="Y42" s="6"/>
      <c r="Z42" s="6"/>
    </row>
    <row r="43">
      <c r="A43" s="3" t="s">
        <v>497</v>
      </c>
      <c r="B43" s="4" t="s">
        <v>498</v>
      </c>
      <c r="C43" s="5" t="s">
        <v>499</v>
      </c>
      <c r="D43" s="4" t="s">
        <v>500</v>
      </c>
      <c r="E43" s="4" t="s">
        <v>501</v>
      </c>
      <c r="F43" s="4" t="s">
        <v>501</v>
      </c>
      <c r="G43" s="4" t="s">
        <v>27</v>
      </c>
      <c r="H43" s="6"/>
      <c r="I43" s="6"/>
      <c r="J43" s="4" t="s">
        <v>502</v>
      </c>
      <c r="K43" s="4">
        <v>2.0</v>
      </c>
      <c r="L43" s="3" t="s">
        <v>503</v>
      </c>
      <c r="M43" s="5" t="s">
        <v>499</v>
      </c>
      <c r="N43" s="4" t="s">
        <v>504</v>
      </c>
      <c r="O43" s="4" t="s">
        <v>33</v>
      </c>
      <c r="P43" s="4" t="s">
        <v>505</v>
      </c>
      <c r="Q43" s="4" t="s">
        <v>506</v>
      </c>
      <c r="R43" s="6"/>
      <c r="S43" s="6"/>
      <c r="T43" s="6"/>
      <c r="U43" s="8"/>
      <c r="V43" s="6"/>
      <c r="W43" s="6"/>
      <c r="X43" s="6"/>
      <c r="Y43" s="6"/>
      <c r="Z43" s="6"/>
    </row>
    <row r="44">
      <c r="A44" s="3" t="s">
        <v>507</v>
      </c>
      <c r="B44" s="6"/>
      <c r="C44" s="5" t="s">
        <v>508</v>
      </c>
      <c r="D44" s="4" t="s">
        <v>509</v>
      </c>
      <c r="E44" s="4" t="s">
        <v>25</v>
      </c>
      <c r="F44" s="4" t="s">
        <v>26</v>
      </c>
      <c r="G44" s="4" t="s">
        <v>27</v>
      </c>
      <c r="H44" s="6"/>
      <c r="I44" s="6"/>
      <c r="J44" s="4" t="s">
        <v>510</v>
      </c>
      <c r="K44" s="4" t="s">
        <v>511</v>
      </c>
      <c r="L44" s="3" t="s">
        <v>512</v>
      </c>
      <c r="M44" s="5" t="s">
        <v>513</v>
      </c>
      <c r="N44" s="4" t="s">
        <v>514</v>
      </c>
      <c r="O44" s="4" t="s">
        <v>515</v>
      </c>
      <c r="P44" s="4" t="s">
        <v>516</v>
      </c>
      <c r="Q44" s="4" t="s">
        <v>517</v>
      </c>
      <c r="R44" s="6"/>
      <c r="S44" s="6"/>
      <c r="T44" s="6"/>
      <c r="U44" s="8"/>
      <c r="V44" s="6"/>
      <c r="W44" s="6"/>
      <c r="X44" s="6"/>
      <c r="Y44" s="6"/>
      <c r="Z44" s="6"/>
    </row>
    <row r="45">
      <c r="A45" s="3" t="s">
        <v>518</v>
      </c>
      <c r="B45" s="4" t="s">
        <v>519</v>
      </c>
      <c r="C45" s="5" t="s">
        <v>520</v>
      </c>
      <c r="D45" s="4" t="s">
        <v>521</v>
      </c>
      <c r="E45" s="4" t="s">
        <v>25</v>
      </c>
      <c r="F45" s="4" t="s">
        <v>26</v>
      </c>
      <c r="G45" s="4" t="s">
        <v>27</v>
      </c>
      <c r="H45" s="6"/>
      <c r="I45" s="6"/>
      <c r="J45" s="4" t="s">
        <v>522</v>
      </c>
      <c r="K45" s="6"/>
      <c r="L45" s="3" t="s">
        <v>523</v>
      </c>
      <c r="M45" s="5" t="s">
        <v>520</v>
      </c>
      <c r="N45" s="4" t="s">
        <v>524</v>
      </c>
      <c r="O45" s="4" t="s">
        <v>136</v>
      </c>
      <c r="P45" s="4" t="s">
        <v>525</v>
      </c>
      <c r="Q45" s="4" t="s">
        <v>526</v>
      </c>
      <c r="R45" s="6"/>
      <c r="S45" s="6"/>
      <c r="T45" s="6"/>
      <c r="U45" s="8"/>
      <c r="V45" s="6"/>
      <c r="W45" s="6"/>
      <c r="X45" s="6"/>
      <c r="Y45" s="6"/>
      <c r="Z45" s="6"/>
    </row>
    <row r="46">
      <c r="A46" s="3" t="s">
        <v>527</v>
      </c>
      <c r="B46" s="6"/>
      <c r="C46" s="5" t="s">
        <v>528</v>
      </c>
      <c r="D46" s="4" t="s">
        <v>529</v>
      </c>
      <c r="E46" s="4" t="s">
        <v>25</v>
      </c>
      <c r="F46" s="4" t="s">
        <v>26</v>
      </c>
      <c r="G46" s="4" t="s">
        <v>27</v>
      </c>
      <c r="H46" s="6"/>
      <c r="I46" s="6"/>
      <c r="J46" s="4" t="s">
        <v>530</v>
      </c>
      <c r="K46" s="4" t="s">
        <v>531</v>
      </c>
      <c r="L46" s="3" t="s">
        <v>532</v>
      </c>
      <c r="M46" s="5" t="s">
        <v>528</v>
      </c>
      <c r="N46" s="4" t="s">
        <v>533</v>
      </c>
      <c r="O46" s="4" t="s">
        <v>534</v>
      </c>
      <c r="P46" s="4" t="s">
        <v>535</v>
      </c>
      <c r="Q46" s="4" t="s">
        <v>536</v>
      </c>
      <c r="R46" s="6"/>
      <c r="S46" s="6"/>
      <c r="T46" s="6"/>
      <c r="U46" s="8"/>
      <c r="V46" s="6"/>
      <c r="W46" s="6"/>
      <c r="X46" s="6"/>
      <c r="Y46" s="6"/>
      <c r="Z46" s="6"/>
    </row>
    <row r="47">
      <c r="A47" s="3" t="s">
        <v>537</v>
      </c>
      <c r="B47" s="4" t="s">
        <v>538</v>
      </c>
      <c r="C47" s="5" t="s">
        <v>539</v>
      </c>
      <c r="D47" s="4" t="s">
        <v>540</v>
      </c>
      <c r="E47" s="6"/>
      <c r="F47" s="4" t="s">
        <v>541</v>
      </c>
      <c r="G47" s="4" t="s">
        <v>68</v>
      </c>
      <c r="H47" s="6"/>
      <c r="I47" s="6"/>
      <c r="J47" s="4" t="s">
        <v>542</v>
      </c>
      <c r="K47" s="4">
        <v>6.1</v>
      </c>
      <c r="L47" s="3" t="s">
        <v>543</v>
      </c>
      <c r="M47" s="5" t="s">
        <v>539</v>
      </c>
      <c r="N47" s="4" t="s">
        <v>544</v>
      </c>
      <c r="O47" s="4" t="s">
        <v>545</v>
      </c>
      <c r="P47" s="4" t="s">
        <v>546</v>
      </c>
      <c r="Q47" s="4" t="s">
        <v>547</v>
      </c>
      <c r="R47" s="6"/>
      <c r="S47" s="6"/>
      <c r="T47" s="6"/>
      <c r="U47" s="8"/>
      <c r="V47" s="6"/>
      <c r="W47" s="6"/>
      <c r="X47" s="6"/>
      <c r="Y47" s="6"/>
      <c r="Z47" s="6"/>
    </row>
    <row r="48">
      <c r="A48" s="3" t="s">
        <v>548</v>
      </c>
      <c r="B48" s="4" t="s">
        <v>549</v>
      </c>
      <c r="C48" s="5" t="s">
        <v>550</v>
      </c>
      <c r="D48" s="4" t="s">
        <v>551</v>
      </c>
      <c r="E48" s="4" t="s">
        <v>25</v>
      </c>
      <c r="F48" s="4" t="s">
        <v>26</v>
      </c>
      <c r="G48" s="4" t="s">
        <v>27</v>
      </c>
      <c r="H48" s="6"/>
      <c r="I48" s="6"/>
      <c r="J48" s="4" t="s">
        <v>552</v>
      </c>
      <c r="K48" s="4">
        <v>1.0</v>
      </c>
      <c r="L48" s="3" t="s">
        <v>553</v>
      </c>
      <c r="M48" s="5" t="s">
        <v>550</v>
      </c>
      <c r="N48" s="4" t="s">
        <v>554</v>
      </c>
      <c r="O48" s="4" t="s">
        <v>555</v>
      </c>
      <c r="P48" s="4" t="s">
        <v>556</v>
      </c>
      <c r="Q48" s="4" t="s">
        <v>557</v>
      </c>
      <c r="R48" s="12" t="s">
        <v>558</v>
      </c>
      <c r="S48" s="6"/>
      <c r="T48" s="4" t="s">
        <v>559</v>
      </c>
      <c r="U48" s="13" t="s">
        <v>550</v>
      </c>
      <c r="V48" s="6"/>
      <c r="W48" s="6"/>
      <c r="X48" s="6"/>
      <c r="Y48" s="6"/>
      <c r="Z48" s="6"/>
    </row>
    <row r="49">
      <c r="A49" s="3" t="s">
        <v>560</v>
      </c>
      <c r="B49" s="6"/>
      <c r="C49" s="5" t="s">
        <v>561</v>
      </c>
      <c r="D49" s="4" t="s">
        <v>562</v>
      </c>
      <c r="E49" s="4" t="s">
        <v>25</v>
      </c>
      <c r="F49" s="4" t="s">
        <v>26</v>
      </c>
      <c r="G49" s="4" t="s">
        <v>27</v>
      </c>
      <c r="H49" s="6"/>
      <c r="I49" s="6"/>
      <c r="J49" s="4" t="s">
        <v>563</v>
      </c>
      <c r="K49" s="4" t="s">
        <v>564</v>
      </c>
      <c r="L49" s="8"/>
      <c r="M49" s="5" t="s">
        <v>565</v>
      </c>
      <c r="N49" s="6"/>
      <c r="O49" s="6"/>
      <c r="P49" s="6"/>
      <c r="Q49" s="6"/>
      <c r="R49" s="6"/>
      <c r="S49" s="6"/>
      <c r="T49" s="6"/>
      <c r="U49" s="8"/>
      <c r="V49" s="6"/>
      <c r="W49" s="6"/>
      <c r="X49" s="6"/>
      <c r="Y49" s="6"/>
      <c r="Z49" s="6"/>
    </row>
    <row r="50">
      <c r="A50" s="3" t="s">
        <v>566</v>
      </c>
      <c r="B50" s="6"/>
      <c r="C50" s="5" t="s">
        <v>567</v>
      </c>
      <c r="D50" s="4" t="s">
        <v>568</v>
      </c>
      <c r="E50" s="4" t="s">
        <v>350</v>
      </c>
      <c r="F50" s="4" t="s">
        <v>350</v>
      </c>
      <c r="G50" s="4" t="s">
        <v>308</v>
      </c>
      <c r="H50" s="6"/>
      <c r="I50" s="6"/>
      <c r="J50" s="4" t="s">
        <v>569</v>
      </c>
      <c r="K50" s="4">
        <v>7.2</v>
      </c>
      <c r="L50" s="3" t="s">
        <v>570</v>
      </c>
      <c r="M50" s="5" t="s">
        <v>567</v>
      </c>
      <c r="N50" s="4" t="s">
        <v>571</v>
      </c>
      <c r="O50" s="4" t="s">
        <v>207</v>
      </c>
      <c r="P50" s="4" t="s">
        <v>572</v>
      </c>
      <c r="Q50" s="4" t="s">
        <v>573</v>
      </c>
      <c r="R50" s="6"/>
      <c r="S50" s="6"/>
      <c r="T50" s="6"/>
      <c r="U50" s="8"/>
      <c r="V50" s="6"/>
      <c r="W50" s="6"/>
      <c r="X50" s="6"/>
      <c r="Y50" s="6"/>
      <c r="Z50" s="6"/>
    </row>
    <row r="51">
      <c r="A51" s="3" t="s">
        <v>574</v>
      </c>
      <c r="B51" s="4" t="s">
        <v>575</v>
      </c>
      <c r="C51" s="5" t="s">
        <v>576</v>
      </c>
      <c r="D51" s="4" t="s">
        <v>577</v>
      </c>
      <c r="E51" s="4" t="s">
        <v>25</v>
      </c>
      <c r="F51" s="4" t="s">
        <v>26</v>
      </c>
      <c r="G51" s="4" t="s">
        <v>27</v>
      </c>
      <c r="H51" s="6"/>
      <c r="I51" s="6"/>
      <c r="J51" s="4" t="s">
        <v>578</v>
      </c>
      <c r="K51" s="4">
        <v>4.0</v>
      </c>
      <c r="L51" s="3" t="s">
        <v>579</v>
      </c>
      <c r="M51" s="5" t="s">
        <v>576</v>
      </c>
      <c r="N51" s="4" t="s">
        <v>580</v>
      </c>
      <c r="O51" s="4" t="s">
        <v>132</v>
      </c>
      <c r="P51" s="4" t="s">
        <v>581</v>
      </c>
      <c r="Q51" s="4" t="s">
        <v>582</v>
      </c>
      <c r="R51" s="6"/>
      <c r="S51" s="6"/>
      <c r="T51" s="6"/>
      <c r="U51" s="8"/>
      <c r="V51" s="6"/>
      <c r="W51" s="6"/>
      <c r="X51" s="6"/>
      <c r="Y51" s="6"/>
      <c r="Z51" s="6"/>
    </row>
    <row r="52">
      <c r="A52" s="3" t="s">
        <v>583</v>
      </c>
      <c r="B52" s="6"/>
      <c r="C52" s="5" t="s">
        <v>82</v>
      </c>
      <c r="D52" s="4" t="s">
        <v>584</v>
      </c>
      <c r="E52" s="4" t="s">
        <v>585</v>
      </c>
      <c r="F52" s="4" t="s">
        <v>586</v>
      </c>
      <c r="G52" s="4" t="s">
        <v>246</v>
      </c>
      <c r="H52" s="6"/>
      <c r="I52" s="6"/>
      <c r="J52" s="4" t="s">
        <v>88</v>
      </c>
      <c r="K52" s="4">
        <v>3000.0</v>
      </c>
      <c r="L52" s="3" t="s">
        <v>587</v>
      </c>
      <c r="M52" s="5" t="s">
        <v>82</v>
      </c>
      <c r="N52" s="4" t="s">
        <v>588</v>
      </c>
      <c r="O52" s="4" t="s">
        <v>589</v>
      </c>
      <c r="P52" s="4">
        <v>5.0811212E7</v>
      </c>
      <c r="Q52" s="4" t="s">
        <v>590</v>
      </c>
      <c r="R52" s="4" t="s">
        <v>591</v>
      </c>
      <c r="S52" s="4" t="s">
        <v>592</v>
      </c>
      <c r="T52" s="4">
        <v>5.0811212E7</v>
      </c>
      <c r="U52" s="3" t="s">
        <v>593</v>
      </c>
      <c r="V52" s="6"/>
      <c r="W52" s="6"/>
      <c r="X52" s="6"/>
      <c r="Y52" s="6"/>
      <c r="Z52" s="6"/>
    </row>
    <row r="53">
      <c r="A53" s="3" t="s">
        <v>594</v>
      </c>
      <c r="B53" s="4" t="s">
        <v>595</v>
      </c>
      <c r="C53" s="5" t="s">
        <v>596</v>
      </c>
      <c r="D53" s="4" t="s">
        <v>597</v>
      </c>
      <c r="E53" s="4" t="s">
        <v>598</v>
      </c>
      <c r="F53" s="4" t="s">
        <v>25</v>
      </c>
      <c r="G53" s="4" t="s">
        <v>27</v>
      </c>
      <c r="H53" s="6"/>
      <c r="I53" s="6"/>
      <c r="J53" s="4" t="s">
        <v>599</v>
      </c>
      <c r="K53" s="4">
        <v>2.5</v>
      </c>
      <c r="L53" s="3" t="s">
        <v>600</v>
      </c>
      <c r="M53" s="5" t="s">
        <v>601</v>
      </c>
      <c r="N53" s="4" t="s">
        <v>602</v>
      </c>
      <c r="O53" s="4" t="s">
        <v>136</v>
      </c>
      <c r="P53" s="4" t="s">
        <v>603</v>
      </c>
      <c r="Q53" s="4" t="s">
        <v>604</v>
      </c>
      <c r="R53" s="6"/>
      <c r="S53" s="6"/>
      <c r="T53" s="6"/>
      <c r="U53" s="8"/>
      <c r="V53" s="6"/>
      <c r="W53" s="6"/>
      <c r="X53" s="6"/>
      <c r="Y53" s="6"/>
      <c r="Z53" s="6"/>
    </row>
    <row r="54">
      <c r="A54" s="3" t="s">
        <v>605</v>
      </c>
      <c r="B54" s="6"/>
      <c r="C54" s="5" t="s">
        <v>606</v>
      </c>
      <c r="D54" s="4" t="s">
        <v>607</v>
      </c>
      <c r="E54" s="4" t="s">
        <v>25</v>
      </c>
      <c r="F54" s="4" t="s">
        <v>26</v>
      </c>
      <c r="G54" s="4" t="s">
        <v>27</v>
      </c>
      <c r="H54" s="6"/>
      <c r="I54" s="6"/>
      <c r="J54" s="4" t="s">
        <v>608</v>
      </c>
      <c r="K54" s="6"/>
      <c r="L54" s="3" t="s">
        <v>609</v>
      </c>
      <c r="M54" s="5" t="s">
        <v>606</v>
      </c>
      <c r="N54" s="4" t="s">
        <v>610</v>
      </c>
      <c r="O54" s="4" t="s">
        <v>611</v>
      </c>
      <c r="P54" s="4" t="s">
        <v>612</v>
      </c>
      <c r="Q54" s="4" t="s">
        <v>613</v>
      </c>
      <c r="R54" s="4" t="s">
        <v>614</v>
      </c>
      <c r="S54" s="4" t="s">
        <v>611</v>
      </c>
      <c r="T54" s="4" t="s">
        <v>615</v>
      </c>
      <c r="U54" s="8"/>
      <c r="V54" s="6"/>
      <c r="W54" s="6"/>
      <c r="X54" s="6"/>
      <c r="Y54" s="6"/>
      <c r="Z54" s="6"/>
    </row>
    <row r="55">
      <c r="A55" s="3" t="s">
        <v>616</v>
      </c>
      <c r="B55" s="6"/>
      <c r="C55" s="5" t="s">
        <v>617</v>
      </c>
      <c r="D55" s="4" t="s">
        <v>618</v>
      </c>
      <c r="E55" s="4" t="s">
        <v>350</v>
      </c>
      <c r="F55" s="4" t="s">
        <v>350</v>
      </c>
      <c r="G55" s="4" t="s">
        <v>308</v>
      </c>
      <c r="H55" s="6"/>
      <c r="I55" s="6"/>
      <c r="J55" s="4" t="s">
        <v>619</v>
      </c>
      <c r="K55" s="4">
        <v>5.0</v>
      </c>
      <c r="L55" s="3" t="s">
        <v>620</v>
      </c>
      <c r="M55" s="5" t="s">
        <v>617</v>
      </c>
      <c r="N55" s="4" t="s">
        <v>621</v>
      </c>
      <c r="O55" s="4" t="s">
        <v>149</v>
      </c>
      <c r="P55" s="4" t="s">
        <v>622</v>
      </c>
      <c r="Q55" s="4" t="s">
        <v>623</v>
      </c>
      <c r="R55" s="6"/>
      <c r="S55" s="6"/>
      <c r="T55" s="6"/>
      <c r="U55" s="8"/>
      <c r="V55" s="6"/>
      <c r="W55" s="6"/>
      <c r="X55" s="6"/>
      <c r="Y55" s="6"/>
      <c r="Z55" s="6"/>
    </row>
    <row r="56">
      <c r="A56" s="3" t="s">
        <v>624</v>
      </c>
      <c r="B56" s="4" t="s">
        <v>625</v>
      </c>
      <c r="C56" s="5" t="s">
        <v>626</v>
      </c>
      <c r="D56" s="4" t="s">
        <v>627</v>
      </c>
      <c r="E56" s="4" t="s">
        <v>628</v>
      </c>
      <c r="F56" s="4" t="s">
        <v>67</v>
      </c>
      <c r="G56" s="4" t="s">
        <v>68</v>
      </c>
      <c r="H56" s="6"/>
      <c r="I56" s="6"/>
      <c r="J56" s="4" t="s">
        <v>351</v>
      </c>
      <c r="K56" s="4" t="s">
        <v>352</v>
      </c>
      <c r="L56" s="3" t="s">
        <v>353</v>
      </c>
      <c r="M56" s="5" t="s">
        <v>354</v>
      </c>
      <c r="N56" s="6"/>
      <c r="O56" s="6"/>
      <c r="P56" s="6"/>
      <c r="Q56" s="6"/>
      <c r="R56" s="6"/>
      <c r="S56" s="6"/>
      <c r="T56" s="6"/>
      <c r="U56" s="8"/>
      <c r="V56" s="6"/>
      <c r="W56" s="6"/>
      <c r="X56" s="6"/>
      <c r="Y56" s="6"/>
      <c r="Z56" s="6"/>
    </row>
    <row r="57">
      <c r="A57" s="3" t="s">
        <v>629</v>
      </c>
      <c r="B57" s="4" t="s">
        <v>630</v>
      </c>
      <c r="C57" s="5" t="s">
        <v>631</v>
      </c>
      <c r="D57" s="4" t="s">
        <v>632</v>
      </c>
      <c r="E57" s="4" t="s">
        <v>25</v>
      </c>
      <c r="F57" s="4" t="s">
        <v>26</v>
      </c>
      <c r="G57" s="4" t="s">
        <v>27</v>
      </c>
      <c r="H57" s="6"/>
      <c r="I57" s="6"/>
      <c r="J57" s="4" t="s">
        <v>633</v>
      </c>
      <c r="K57" s="4" t="s">
        <v>634</v>
      </c>
      <c r="L57" s="3" t="s">
        <v>635</v>
      </c>
      <c r="M57" s="5" t="s">
        <v>631</v>
      </c>
      <c r="N57" s="4" t="s">
        <v>196</v>
      </c>
      <c r="O57" s="4" t="s">
        <v>494</v>
      </c>
      <c r="P57" s="4" t="s">
        <v>636</v>
      </c>
      <c r="Q57" s="4" t="s">
        <v>198</v>
      </c>
      <c r="R57" s="6"/>
      <c r="S57" s="6"/>
      <c r="T57" s="6"/>
      <c r="U57" s="8"/>
      <c r="V57" s="6"/>
      <c r="W57" s="6"/>
      <c r="X57" s="6"/>
      <c r="Y57" s="6"/>
      <c r="Z57" s="6"/>
    </row>
    <row r="58">
      <c r="A58" s="3" t="s">
        <v>637</v>
      </c>
      <c r="B58" s="4" t="s">
        <v>638</v>
      </c>
      <c r="C58" s="5" t="s">
        <v>639</v>
      </c>
      <c r="D58" s="4" t="s">
        <v>640</v>
      </c>
      <c r="E58" s="4" t="s">
        <v>25</v>
      </c>
      <c r="F58" s="4" t="s">
        <v>26</v>
      </c>
      <c r="G58" s="4" t="s">
        <v>27</v>
      </c>
      <c r="H58" s="6"/>
      <c r="I58" s="6"/>
      <c r="J58" s="4" t="s">
        <v>638</v>
      </c>
      <c r="K58" s="4" t="s">
        <v>641</v>
      </c>
      <c r="L58" s="3" t="s">
        <v>642</v>
      </c>
      <c r="M58" s="5" t="s">
        <v>639</v>
      </c>
      <c r="N58" s="4" t="s">
        <v>643</v>
      </c>
      <c r="O58" s="4" t="s">
        <v>33</v>
      </c>
      <c r="P58" s="4" t="s">
        <v>644</v>
      </c>
      <c r="Q58" s="4" t="s">
        <v>645</v>
      </c>
      <c r="R58" s="6"/>
      <c r="S58" s="6"/>
      <c r="T58" s="6"/>
      <c r="U58" s="8"/>
      <c r="V58" s="6"/>
      <c r="W58" s="6"/>
      <c r="X58" s="6"/>
      <c r="Y58" s="6"/>
      <c r="Z58" s="6"/>
    </row>
    <row r="59">
      <c r="A59" s="3" t="s">
        <v>646</v>
      </c>
      <c r="B59" s="4" t="s">
        <v>647</v>
      </c>
      <c r="C59" s="5" t="s">
        <v>648</v>
      </c>
      <c r="D59" s="4" t="s">
        <v>649</v>
      </c>
      <c r="E59" s="4" t="s">
        <v>429</v>
      </c>
      <c r="F59" s="4" t="s">
        <v>25</v>
      </c>
      <c r="G59" s="4" t="s">
        <v>27</v>
      </c>
      <c r="H59" s="6"/>
      <c r="I59" s="6"/>
      <c r="J59" s="4" t="s">
        <v>650</v>
      </c>
      <c r="K59" s="4">
        <v>3.0</v>
      </c>
      <c r="L59" s="3" t="s">
        <v>651</v>
      </c>
      <c r="M59" s="5" t="s">
        <v>648</v>
      </c>
      <c r="N59" s="4" t="s">
        <v>652</v>
      </c>
      <c r="O59" s="6"/>
      <c r="P59" s="4" t="s">
        <v>653</v>
      </c>
      <c r="Q59" s="4" t="s">
        <v>654</v>
      </c>
      <c r="R59" s="6"/>
      <c r="S59" s="6"/>
      <c r="T59" s="6"/>
      <c r="U59" s="8"/>
      <c r="V59" s="6"/>
      <c r="W59" s="6"/>
      <c r="X59" s="6"/>
      <c r="Y59" s="6"/>
      <c r="Z59" s="6"/>
    </row>
    <row r="60">
      <c r="A60" s="3" t="s">
        <v>655</v>
      </c>
      <c r="B60" s="4" t="s">
        <v>656</v>
      </c>
      <c r="C60" s="5" t="s">
        <v>657</v>
      </c>
      <c r="D60" s="4" t="s">
        <v>658</v>
      </c>
      <c r="E60" s="4" t="s">
        <v>659</v>
      </c>
      <c r="F60" s="4" t="s">
        <v>660</v>
      </c>
      <c r="G60" s="4" t="s">
        <v>661</v>
      </c>
      <c r="H60" s="6"/>
      <c r="I60" s="6"/>
      <c r="J60" s="4" t="s">
        <v>662</v>
      </c>
      <c r="K60" s="4" t="s">
        <v>663</v>
      </c>
      <c r="L60" s="3" t="s">
        <v>664</v>
      </c>
      <c r="M60" s="5" t="s">
        <v>657</v>
      </c>
      <c r="N60" s="4" t="s">
        <v>665</v>
      </c>
      <c r="O60" s="4" t="s">
        <v>666</v>
      </c>
      <c r="P60" s="4" t="s">
        <v>667</v>
      </c>
      <c r="Q60" s="4" t="s">
        <v>668</v>
      </c>
      <c r="R60" s="6"/>
      <c r="S60" s="6"/>
      <c r="T60" s="6"/>
      <c r="U60" s="8"/>
      <c r="V60" s="6"/>
      <c r="W60" s="6"/>
      <c r="X60" s="6"/>
      <c r="Y60" s="6"/>
      <c r="Z60" s="6"/>
    </row>
    <row r="61">
      <c r="A61" s="3" t="s">
        <v>669</v>
      </c>
      <c r="B61" s="6"/>
      <c r="C61" s="5" t="s">
        <v>670</v>
      </c>
      <c r="D61" s="4" t="s">
        <v>671</v>
      </c>
      <c r="E61" s="4" t="s">
        <v>672</v>
      </c>
      <c r="F61" s="4" t="s">
        <v>672</v>
      </c>
      <c r="G61" s="4" t="s">
        <v>27</v>
      </c>
      <c r="H61" s="6"/>
      <c r="I61" s="6"/>
      <c r="J61" s="4" t="s">
        <v>673</v>
      </c>
      <c r="K61" s="4" t="s">
        <v>674</v>
      </c>
      <c r="L61" s="8"/>
      <c r="M61" s="5" t="s">
        <v>675</v>
      </c>
      <c r="N61" s="4" t="s">
        <v>676</v>
      </c>
      <c r="O61" s="4" t="s">
        <v>677</v>
      </c>
      <c r="P61" s="4" t="s">
        <v>678</v>
      </c>
      <c r="Q61" s="4" t="s">
        <v>679</v>
      </c>
      <c r="R61" s="6"/>
      <c r="S61" s="6"/>
      <c r="T61" s="6"/>
      <c r="U61" s="8"/>
      <c r="V61" s="6"/>
      <c r="W61" s="6"/>
      <c r="X61" s="6"/>
      <c r="Y61" s="6"/>
      <c r="Z61" s="6"/>
    </row>
    <row r="62">
      <c r="A62" s="3" t="s">
        <v>680</v>
      </c>
      <c r="B62" s="4" t="s">
        <v>681</v>
      </c>
      <c r="C62" s="5" t="s">
        <v>682</v>
      </c>
      <c r="D62" s="4" t="s">
        <v>683</v>
      </c>
      <c r="E62" s="4" t="s">
        <v>25</v>
      </c>
      <c r="F62" s="4" t="s">
        <v>26</v>
      </c>
      <c r="G62" s="4" t="s">
        <v>27</v>
      </c>
      <c r="H62" s="6"/>
      <c r="I62" s="6"/>
      <c r="J62" s="4" t="s">
        <v>684</v>
      </c>
      <c r="K62" s="4" t="s">
        <v>685</v>
      </c>
      <c r="L62" s="3" t="s">
        <v>686</v>
      </c>
      <c r="M62" s="5" t="s">
        <v>687</v>
      </c>
      <c r="N62" s="4" t="s">
        <v>688</v>
      </c>
      <c r="O62" s="4" t="s">
        <v>136</v>
      </c>
      <c r="P62" s="4" t="s">
        <v>689</v>
      </c>
      <c r="Q62" s="4" t="s">
        <v>690</v>
      </c>
      <c r="R62" s="6"/>
      <c r="S62" s="6"/>
      <c r="T62" s="6"/>
      <c r="U62" s="8"/>
      <c r="V62" s="6"/>
      <c r="W62" s="6"/>
      <c r="X62" s="6"/>
      <c r="Y62" s="6"/>
      <c r="Z62" s="6"/>
    </row>
    <row r="63">
      <c r="A63" s="3" t="s">
        <v>691</v>
      </c>
      <c r="B63" s="4" t="s">
        <v>692</v>
      </c>
      <c r="C63" s="5" t="s">
        <v>693</v>
      </c>
      <c r="D63" s="4" t="s">
        <v>694</v>
      </c>
      <c r="E63" s="4" t="s">
        <v>585</v>
      </c>
      <c r="F63" s="4" t="s">
        <v>586</v>
      </c>
      <c r="G63" s="4" t="s">
        <v>246</v>
      </c>
      <c r="H63" s="6"/>
      <c r="I63" s="6"/>
      <c r="J63" s="4" t="s">
        <v>695</v>
      </c>
      <c r="K63" s="4" t="s">
        <v>696</v>
      </c>
      <c r="L63" s="4" t="s">
        <v>147</v>
      </c>
      <c r="M63" s="5" t="s">
        <v>693</v>
      </c>
      <c r="N63" s="4" t="s">
        <v>697</v>
      </c>
      <c r="O63" s="4" t="s">
        <v>698</v>
      </c>
      <c r="P63" s="4" t="s">
        <v>699</v>
      </c>
      <c r="Q63" s="4" t="s">
        <v>700</v>
      </c>
      <c r="R63" s="4" t="s">
        <v>701</v>
      </c>
      <c r="S63" s="4" t="s">
        <v>702</v>
      </c>
      <c r="T63" s="4" t="s">
        <v>699</v>
      </c>
      <c r="U63" s="3" t="s">
        <v>703</v>
      </c>
      <c r="V63" s="6"/>
      <c r="W63" s="6"/>
      <c r="X63" s="6"/>
      <c r="Y63" s="6"/>
      <c r="Z63" s="6"/>
    </row>
    <row r="64">
      <c r="A64" s="3" t="s">
        <v>704</v>
      </c>
      <c r="B64" s="4" t="s">
        <v>705</v>
      </c>
      <c r="C64" s="5" t="s">
        <v>706</v>
      </c>
      <c r="D64" s="4" t="s">
        <v>707</v>
      </c>
      <c r="E64" s="4" t="s">
        <v>25</v>
      </c>
      <c r="F64" s="4" t="s">
        <v>26</v>
      </c>
      <c r="G64" s="4" t="s">
        <v>27</v>
      </c>
      <c r="H64" s="6"/>
      <c r="I64" s="6"/>
      <c r="J64" s="4" t="s">
        <v>708</v>
      </c>
      <c r="K64" s="6"/>
      <c r="L64" s="4" t="s">
        <v>709</v>
      </c>
      <c r="M64" s="5" t="s">
        <v>706</v>
      </c>
      <c r="N64" s="4" t="s">
        <v>710</v>
      </c>
      <c r="O64" s="4" t="s">
        <v>33</v>
      </c>
      <c r="P64" s="4" t="s">
        <v>711</v>
      </c>
      <c r="Q64" s="4" t="s">
        <v>712</v>
      </c>
      <c r="R64" s="6"/>
      <c r="S64" s="6"/>
      <c r="T64" s="6"/>
      <c r="U64" s="8"/>
      <c r="V64" s="6"/>
      <c r="W64" s="6"/>
      <c r="X64" s="6"/>
      <c r="Y64" s="6"/>
      <c r="Z64" s="6"/>
    </row>
    <row r="65">
      <c r="A65" s="3" t="s">
        <v>713</v>
      </c>
      <c r="B65" s="6"/>
      <c r="C65" s="5" t="s">
        <v>714</v>
      </c>
      <c r="D65" s="4" t="s">
        <v>715</v>
      </c>
      <c r="E65" s="4" t="s">
        <v>25</v>
      </c>
      <c r="F65" s="4" t="s">
        <v>26</v>
      </c>
      <c r="G65" s="4" t="s">
        <v>27</v>
      </c>
      <c r="H65" s="6"/>
      <c r="I65" s="6"/>
      <c r="J65" s="4" t="s">
        <v>298</v>
      </c>
      <c r="K65" s="4" t="s">
        <v>716</v>
      </c>
      <c r="L65" s="6"/>
      <c r="M65" s="4" t="s">
        <v>717</v>
      </c>
      <c r="N65" s="4" t="s">
        <v>718</v>
      </c>
      <c r="O65" s="4" t="s">
        <v>132</v>
      </c>
      <c r="P65" s="4" t="s">
        <v>719</v>
      </c>
      <c r="Q65" s="4" t="s">
        <v>720</v>
      </c>
      <c r="R65" s="6"/>
      <c r="S65" s="6"/>
      <c r="T65" s="6"/>
      <c r="U65" s="8"/>
      <c r="V65" s="6"/>
      <c r="W65" s="6"/>
      <c r="X65" s="6"/>
      <c r="Y65" s="6"/>
      <c r="Z65" s="6"/>
    </row>
    <row r="66">
      <c r="A66" s="3" t="s">
        <v>721</v>
      </c>
      <c r="B66" s="4" t="s">
        <v>722</v>
      </c>
      <c r="C66" s="5" t="s">
        <v>723</v>
      </c>
      <c r="D66" s="6"/>
      <c r="E66" s="4" t="s">
        <v>585</v>
      </c>
      <c r="F66" s="4" t="s">
        <v>724</v>
      </c>
      <c r="G66" s="4" t="s">
        <v>246</v>
      </c>
      <c r="H66" s="6"/>
      <c r="I66" s="6"/>
      <c r="J66" s="4" t="s">
        <v>430</v>
      </c>
      <c r="K66" s="4">
        <v>2009.0</v>
      </c>
      <c r="L66" s="4" t="s">
        <v>725</v>
      </c>
      <c r="M66" s="5" t="s">
        <v>373</v>
      </c>
      <c r="N66" s="4" t="s">
        <v>726</v>
      </c>
      <c r="O66" s="4" t="s">
        <v>132</v>
      </c>
      <c r="P66" s="4" t="s">
        <v>727</v>
      </c>
      <c r="Q66" s="4" t="s">
        <v>728</v>
      </c>
      <c r="R66" s="6"/>
      <c r="S66" s="6"/>
      <c r="T66" s="6"/>
      <c r="U66" s="8"/>
      <c r="V66" s="6"/>
      <c r="W66" s="6"/>
      <c r="X66" s="6"/>
      <c r="Y66" s="6"/>
      <c r="Z66" s="6"/>
    </row>
    <row r="67">
      <c r="A67" s="3" t="s">
        <v>729</v>
      </c>
      <c r="B67" s="4" t="s">
        <v>730</v>
      </c>
      <c r="C67" s="5" t="s">
        <v>731</v>
      </c>
      <c r="D67" s="4" t="s">
        <v>732</v>
      </c>
      <c r="E67" s="4" t="s">
        <v>25</v>
      </c>
      <c r="F67" s="4" t="s">
        <v>26</v>
      </c>
      <c r="G67" s="4" t="s">
        <v>27</v>
      </c>
      <c r="H67" s="6"/>
      <c r="I67" s="6"/>
      <c r="J67" s="4" t="s">
        <v>733</v>
      </c>
      <c r="K67" s="4" t="s">
        <v>734</v>
      </c>
      <c r="L67" s="4" t="s">
        <v>735</v>
      </c>
      <c r="M67" s="5" t="s">
        <v>731</v>
      </c>
      <c r="N67" s="4" t="s">
        <v>736</v>
      </c>
      <c r="O67" s="4" t="s">
        <v>737</v>
      </c>
      <c r="P67" s="4" t="s">
        <v>738</v>
      </c>
      <c r="Q67" s="4" t="s">
        <v>739</v>
      </c>
      <c r="R67" s="6"/>
      <c r="S67" s="6"/>
      <c r="T67" s="6"/>
      <c r="U67" s="8"/>
      <c r="V67" s="6"/>
      <c r="W67" s="6"/>
      <c r="X67" s="6"/>
      <c r="Y67" s="6"/>
      <c r="Z67" s="6"/>
    </row>
    <row r="68">
      <c r="A68" s="3" t="s">
        <v>740</v>
      </c>
      <c r="B68" s="6"/>
      <c r="C68" s="5" t="s">
        <v>741</v>
      </c>
      <c r="D68" s="4" t="s">
        <v>742</v>
      </c>
      <c r="E68" s="4" t="s">
        <v>25</v>
      </c>
      <c r="F68" s="4" t="s">
        <v>26</v>
      </c>
      <c r="G68" s="4" t="s">
        <v>27</v>
      </c>
      <c r="H68" s="6"/>
      <c r="I68" s="6"/>
      <c r="J68" s="4" t="s">
        <v>743</v>
      </c>
      <c r="K68" s="4" t="s">
        <v>744</v>
      </c>
      <c r="L68" s="6"/>
      <c r="M68" s="6"/>
      <c r="N68" s="4" t="s">
        <v>745</v>
      </c>
      <c r="O68" s="4" t="s">
        <v>494</v>
      </c>
      <c r="P68" s="4" t="s">
        <v>746</v>
      </c>
      <c r="Q68" s="4" t="s">
        <v>747</v>
      </c>
      <c r="R68" s="6"/>
      <c r="S68" s="6"/>
      <c r="T68" s="6"/>
      <c r="U68" s="8"/>
      <c r="V68" s="6"/>
      <c r="W68" s="6"/>
      <c r="X68" s="6"/>
      <c r="Y68" s="6"/>
      <c r="Z68" s="6"/>
    </row>
    <row r="69">
      <c r="A69" s="3" t="s">
        <v>748</v>
      </c>
      <c r="B69" s="4" t="s">
        <v>749</v>
      </c>
      <c r="C69" s="5" t="s">
        <v>750</v>
      </c>
      <c r="D69" s="4" t="s">
        <v>751</v>
      </c>
      <c r="E69" s="4" t="s">
        <v>25</v>
      </c>
      <c r="F69" s="4" t="s">
        <v>26</v>
      </c>
      <c r="G69" s="4" t="s">
        <v>27</v>
      </c>
      <c r="H69" s="6"/>
      <c r="I69" s="6"/>
      <c r="J69" s="4" t="s">
        <v>752</v>
      </c>
      <c r="K69" s="4" t="s">
        <v>753</v>
      </c>
      <c r="L69" s="4" t="s">
        <v>754</v>
      </c>
      <c r="M69" s="5" t="s">
        <v>755</v>
      </c>
      <c r="N69" s="4" t="s">
        <v>756</v>
      </c>
      <c r="O69" s="4" t="s">
        <v>132</v>
      </c>
      <c r="P69" s="4" t="s">
        <v>757</v>
      </c>
      <c r="Q69" s="4" t="s">
        <v>758</v>
      </c>
      <c r="R69" s="6"/>
      <c r="S69" s="6"/>
      <c r="T69" s="6"/>
      <c r="U69" s="8"/>
      <c r="V69" s="6"/>
      <c r="W69" s="6"/>
      <c r="X69" s="6"/>
      <c r="Y69" s="6"/>
      <c r="Z69" s="6"/>
    </row>
    <row r="70">
      <c r="A70" s="3" t="s">
        <v>759</v>
      </c>
      <c r="B70" s="4" t="s">
        <v>760</v>
      </c>
      <c r="C70" s="5" t="s">
        <v>761</v>
      </c>
      <c r="D70" s="4" t="s">
        <v>762</v>
      </c>
      <c r="E70" s="4" t="s">
        <v>763</v>
      </c>
      <c r="F70" s="4" t="s">
        <v>764</v>
      </c>
      <c r="G70" s="4" t="s">
        <v>246</v>
      </c>
      <c r="H70" s="6"/>
      <c r="I70" s="6"/>
      <c r="J70" s="4" t="s">
        <v>765</v>
      </c>
      <c r="K70" s="4" t="s">
        <v>766</v>
      </c>
      <c r="L70" s="4" t="s">
        <v>767</v>
      </c>
      <c r="M70" s="6"/>
      <c r="N70" s="4" t="s">
        <v>768</v>
      </c>
      <c r="O70" s="4" t="s">
        <v>769</v>
      </c>
      <c r="P70" s="4" t="s">
        <v>770</v>
      </c>
      <c r="Q70" s="4" t="s">
        <v>771</v>
      </c>
      <c r="R70" s="6"/>
      <c r="S70" s="6"/>
      <c r="T70" s="6"/>
      <c r="U70" s="8"/>
      <c r="V70" s="6"/>
      <c r="W70" s="6"/>
      <c r="X70" s="6"/>
      <c r="Y70" s="6"/>
      <c r="Z70" s="6"/>
    </row>
    <row r="71">
      <c r="A71" s="3" t="s">
        <v>772</v>
      </c>
      <c r="B71" s="4" t="s">
        <v>773</v>
      </c>
      <c r="C71" s="5" t="s">
        <v>774</v>
      </c>
      <c r="D71" s="4" t="s">
        <v>775</v>
      </c>
      <c r="E71" s="4" t="s">
        <v>672</v>
      </c>
      <c r="F71" s="4" t="s">
        <v>672</v>
      </c>
      <c r="G71" s="4" t="s">
        <v>27</v>
      </c>
      <c r="H71" s="6"/>
      <c r="I71" s="6"/>
      <c r="J71" s="4" t="s">
        <v>776</v>
      </c>
      <c r="K71" s="4"/>
      <c r="L71" s="4" t="s">
        <v>777</v>
      </c>
      <c r="M71" s="5" t="s">
        <v>774</v>
      </c>
      <c r="N71" s="4" t="s">
        <v>778</v>
      </c>
      <c r="O71" s="4" t="s">
        <v>33</v>
      </c>
      <c r="P71" s="4" t="s">
        <v>779</v>
      </c>
      <c r="Q71" s="4" t="s">
        <v>780</v>
      </c>
      <c r="R71" s="6"/>
      <c r="S71" s="6"/>
      <c r="T71" s="6"/>
      <c r="U71" s="8"/>
      <c r="V71" s="6"/>
      <c r="W71" s="6"/>
      <c r="X71" s="6"/>
      <c r="Y71" s="6"/>
      <c r="Z71" s="6"/>
    </row>
    <row r="72">
      <c r="A72" s="3" t="s">
        <v>781</v>
      </c>
      <c r="B72" s="4" t="s">
        <v>782</v>
      </c>
      <c r="C72" s="5" t="s">
        <v>783</v>
      </c>
      <c r="D72" s="4" t="s">
        <v>784</v>
      </c>
      <c r="E72" s="4" t="s">
        <v>785</v>
      </c>
      <c r="F72" s="4" t="s">
        <v>724</v>
      </c>
      <c r="G72" s="4" t="s">
        <v>246</v>
      </c>
      <c r="H72" s="6"/>
      <c r="I72" s="6"/>
      <c r="J72" s="4" t="s">
        <v>786</v>
      </c>
      <c r="K72" s="4">
        <v>9394.0</v>
      </c>
      <c r="L72" s="4" t="s">
        <v>787</v>
      </c>
      <c r="M72" s="5" t="s">
        <v>783</v>
      </c>
      <c r="N72" s="4" t="s">
        <v>788</v>
      </c>
      <c r="O72" s="4" t="s">
        <v>666</v>
      </c>
      <c r="P72" s="4" t="s">
        <v>789</v>
      </c>
      <c r="Q72" s="4" t="s">
        <v>790</v>
      </c>
      <c r="R72" s="6"/>
      <c r="S72" s="6"/>
      <c r="T72" s="6"/>
      <c r="U72" s="8"/>
      <c r="V72" s="6"/>
      <c r="W72" s="6"/>
      <c r="X72" s="6"/>
      <c r="Y72" s="6"/>
      <c r="Z72" s="6"/>
    </row>
    <row r="73">
      <c r="A73" s="3" t="s">
        <v>152</v>
      </c>
      <c r="B73" s="4" t="s">
        <v>791</v>
      </c>
      <c r="C73" s="5" t="s">
        <v>154</v>
      </c>
      <c r="D73" s="4" t="s">
        <v>792</v>
      </c>
      <c r="E73" s="4" t="s">
        <v>25</v>
      </c>
      <c r="F73" s="4" t="s">
        <v>26</v>
      </c>
      <c r="G73" s="4" t="s">
        <v>27</v>
      </c>
      <c r="H73" s="6"/>
      <c r="I73" s="6"/>
      <c r="J73" s="4" t="s">
        <v>157</v>
      </c>
      <c r="K73" s="4" t="s">
        <v>793</v>
      </c>
      <c r="L73" s="4" t="s">
        <v>794</v>
      </c>
      <c r="M73" s="6"/>
      <c r="N73" s="4" t="s">
        <v>795</v>
      </c>
      <c r="O73" s="4" t="s">
        <v>796</v>
      </c>
      <c r="P73" s="4" t="s">
        <v>797</v>
      </c>
      <c r="Q73" s="4" t="s">
        <v>163</v>
      </c>
      <c r="R73" s="6"/>
      <c r="S73" s="6"/>
      <c r="T73" s="6"/>
      <c r="U73" s="8"/>
      <c r="V73" s="6"/>
      <c r="W73" s="6"/>
      <c r="X73" s="6"/>
      <c r="Y73" s="6"/>
      <c r="Z73" s="6"/>
    </row>
    <row r="74">
      <c r="A74" s="3" t="s">
        <v>798</v>
      </c>
      <c r="B74" s="4" t="s">
        <v>304</v>
      </c>
      <c r="C74" s="5" t="s">
        <v>799</v>
      </c>
      <c r="D74" s="4" t="s">
        <v>800</v>
      </c>
      <c r="E74" s="4" t="s">
        <v>801</v>
      </c>
      <c r="F74" s="4" t="s">
        <v>801</v>
      </c>
      <c r="G74" s="4" t="s">
        <v>246</v>
      </c>
      <c r="H74" s="6"/>
      <c r="I74" s="6"/>
      <c r="J74" s="4" t="s">
        <v>309</v>
      </c>
      <c r="K74" s="4">
        <v>2.0</v>
      </c>
      <c r="L74" s="4" t="s">
        <v>310</v>
      </c>
      <c r="M74" s="4" t="s">
        <v>802</v>
      </c>
      <c r="N74" s="4" t="s">
        <v>803</v>
      </c>
      <c r="O74" s="4" t="s">
        <v>149</v>
      </c>
      <c r="P74" s="6"/>
      <c r="Q74" s="4" t="s">
        <v>804</v>
      </c>
      <c r="R74" s="6"/>
      <c r="S74" s="6"/>
      <c r="T74" s="6"/>
      <c r="U74" s="8"/>
      <c r="V74" s="6"/>
      <c r="W74" s="6"/>
      <c r="X74" s="6"/>
      <c r="Y74" s="6"/>
      <c r="Z74" s="6"/>
    </row>
    <row r="75">
      <c r="A75" s="3" t="s">
        <v>805</v>
      </c>
      <c r="B75" s="4" t="s">
        <v>806</v>
      </c>
      <c r="C75" s="5" t="s">
        <v>807</v>
      </c>
      <c r="D75" s="4" t="s">
        <v>808</v>
      </c>
      <c r="E75" s="4" t="s">
        <v>102</v>
      </c>
      <c r="F75" s="4" t="s">
        <v>103</v>
      </c>
      <c r="G75" s="4" t="s">
        <v>27</v>
      </c>
      <c r="H75" s="6"/>
      <c r="I75" s="6"/>
      <c r="J75" s="4" t="s">
        <v>809</v>
      </c>
      <c r="K75" s="6"/>
      <c r="L75" s="4" t="s">
        <v>810</v>
      </c>
      <c r="M75" s="6"/>
      <c r="N75" s="4" t="s">
        <v>811</v>
      </c>
      <c r="O75" s="4" t="s">
        <v>812</v>
      </c>
      <c r="P75" s="4" t="s">
        <v>813</v>
      </c>
      <c r="Q75" s="4" t="s">
        <v>814</v>
      </c>
      <c r="R75" s="6"/>
      <c r="S75" s="6"/>
      <c r="T75" s="6"/>
      <c r="U75" s="8"/>
      <c r="V75" s="6"/>
      <c r="W75" s="6"/>
      <c r="X75" s="6"/>
      <c r="Y75" s="6"/>
      <c r="Z75" s="6"/>
    </row>
    <row r="76">
      <c r="A76" s="3" t="s">
        <v>815</v>
      </c>
      <c r="B76" s="4" t="s">
        <v>816</v>
      </c>
      <c r="C76" s="5" t="s">
        <v>817</v>
      </c>
      <c r="D76" s="4" t="s">
        <v>818</v>
      </c>
      <c r="E76" s="4" t="s">
        <v>672</v>
      </c>
      <c r="F76" s="4" t="s">
        <v>672</v>
      </c>
      <c r="G76" s="4" t="s">
        <v>27</v>
      </c>
      <c r="H76" s="6"/>
      <c r="I76" s="6"/>
      <c r="J76" s="4" t="s">
        <v>819</v>
      </c>
      <c r="K76" s="6"/>
      <c r="L76" s="4" t="s">
        <v>820</v>
      </c>
      <c r="M76" s="5" t="s">
        <v>817</v>
      </c>
      <c r="N76" s="4" t="s">
        <v>821</v>
      </c>
      <c r="O76" s="4" t="s">
        <v>120</v>
      </c>
      <c r="P76" s="4" t="s">
        <v>822</v>
      </c>
      <c r="Q76" s="4" t="s">
        <v>823</v>
      </c>
      <c r="R76" s="6"/>
      <c r="S76" s="6"/>
      <c r="T76" s="6"/>
      <c r="U76" s="8"/>
      <c r="V76" s="6"/>
      <c r="W76" s="6"/>
      <c r="X76" s="6"/>
      <c r="Y76" s="6"/>
      <c r="Z76" s="6"/>
    </row>
    <row r="77">
      <c r="A77" s="3" t="s">
        <v>824</v>
      </c>
      <c r="B77" s="6"/>
      <c r="C77" s="5" t="s">
        <v>825</v>
      </c>
      <c r="D77" s="4" t="s">
        <v>826</v>
      </c>
      <c r="E77" s="4" t="s">
        <v>827</v>
      </c>
      <c r="F77" s="4" t="s">
        <v>672</v>
      </c>
      <c r="G77" s="4" t="s">
        <v>27</v>
      </c>
      <c r="H77" s="6"/>
      <c r="I77" s="6"/>
      <c r="J77" s="4" t="s">
        <v>828</v>
      </c>
      <c r="K77" s="4">
        <v>7.0</v>
      </c>
      <c r="L77" s="6"/>
      <c r="M77" s="5" t="s">
        <v>825</v>
      </c>
      <c r="N77" s="4" t="s">
        <v>829</v>
      </c>
      <c r="O77" s="4" t="s">
        <v>120</v>
      </c>
      <c r="P77" s="4" t="s">
        <v>830</v>
      </c>
      <c r="Q77" s="4" t="s">
        <v>831</v>
      </c>
      <c r="R77" s="6"/>
      <c r="S77" s="6"/>
      <c r="T77" s="6"/>
      <c r="U77" s="8"/>
      <c r="V77" s="6"/>
      <c r="W77" s="6"/>
      <c r="X77" s="6"/>
      <c r="Y77" s="6"/>
      <c r="Z77" s="6"/>
    </row>
    <row r="78">
      <c r="A78" s="3" t="s">
        <v>832</v>
      </c>
      <c r="B78" s="4" t="s">
        <v>833</v>
      </c>
      <c r="C78" s="5" t="s">
        <v>834</v>
      </c>
      <c r="D78" s="4" t="s">
        <v>835</v>
      </c>
      <c r="E78" s="4" t="s">
        <v>25</v>
      </c>
      <c r="F78" s="4" t="s">
        <v>26</v>
      </c>
      <c r="G78" s="10" t="s">
        <v>27</v>
      </c>
      <c r="H78" s="6"/>
      <c r="I78" s="6"/>
      <c r="J78" s="4" t="s">
        <v>836</v>
      </c>
      <c r="K78" s="4">
        <v>4.0</v>
      </c>
      <c r="L78" s="6"/>
      <c r="M78" s="6"/>
      <c r="N78" s="4" t="s">
        <v>837</v>
      </c>
      <c r="O78" s="4" t="s">
        <v>494</v>
      </c>
      <c r="P78" s="4" t="s">
        <v>838</v>
      </c>
      <c r="Q78" s="4" t="s">
        <v>839</v>
      </c>
      <c r="R78" s="6"/>
      <c r="S78" s="6"/>
      <c r="T78" s="6"/>
      <c r="U78" s="8"/>
      <c r="V78" s="6"/>
      <c r="W78" s="6"/>
      <c r="X78" s="6"/>
      <c r="Y78" s="6"/>
      <c r="Z78" s="6"/>
    </row>
    <row r="79">
      <c r="A79" s="3" t="s">
        <v>840</v>
      </c>
      <c r="B79" s="4" t="s">
        <v>841</v>
      </c>
      <c r="C79" s="5" t="s">
        <v>842</v>
      </c>
      <c r="D79" s="4" t="s">
        <v>843</v>
      </c>
      <c r="E79" s="4" t="s">
        <v>844</v>
      </c>
      <c r="F79" s="4" t="s">
        <v>845</v>
      </c>
      <c r="G79" s="4" t="s">
        <v>246</v>
      </c>
      <c r="H79" s="6"/>
      <c r="I79" s="6"/>
      <c r="J79" s="4" t="s">
        <v>846</v>
      </c>
      <c r="K79" s="4">
        <v>5.0</v>
      </c>
      <c r="L79" s="4" t="s">
        <v>847</v>
      </c>
      <c r="M79" s="6"/>
      <c r="N79" s="4" t="s">
        <v>848</v>
      </c>
      <c r="O79" s="4" t="s">
        <v>375</v>
      </c>
      <c r="P79" s="4" t="s">
        <v>849</v>
      </c>
      <c r="Q79" s="4" t="s">
        <v>850</v>
      </c>
      <c r="R79" s="6"/>
      <c r="S79" s="6"/>
      <c r="T79" s="6"/>
      <c r="U79" s="8"/>
      <c r="V79" s="6"/>
      <c r="W79" s="6"/>
      <c r="X79" s="6"/>
      <c r="Y79" s="6"/>
      <c r="Z79" s="6"/>
    </row>
    <row r="80">
      <c r="A80" s="3" t="s">
        <v>851</v>
      </c>
      <c r="B80" s="4" t="s">
        <v>852</v>
      </c>
      <c r="C80" s="5" t="s">
        <v>853</v>
      </c>
      <c r="D80" s="4" t="s">
        <v>854</v>
      </c>
      <c r="E80" s="4" t="s">
        <v>25</v>
      </c>
      <c r="F80" s="4" t="s">
        <v>26</v>
      </c>
      <c r="G80" s="4" t="s">
        <v>27</v>
      </c>
      <c r="H80" s="6"/>
      <c r="I80" s="6"/>
      <c r="J80" s="4" t="s">
        <v>855</v>
      </c>
      <c r="K80" s="4">
        <v>1.0</v>
      </c>
      <c r="L80" s="4" t="s">
        <v>856</v>
      </c>
      <c r="M80" s="5" t="s">
        <v>853</v>
      </c>
      <c r="N80" s="6"/>
      <c r="O80" s="6"/>
      <c r="P80" s="4" t="s">
        <v>857</v>
      </c>
      <c r="Q80" s="4" t="s">
        <v>858</v>
      </c>
      <c r="R80" s="6"/>
      <c r="S80" s="6"/>
      <c r="T80" s="6"/>
      <c r="U80" s="8"/>
      <c r="V80" s="6"/>
      <c r="W80" s="6"/>
      <c r="X80" s="6"/>
      <c r="Y80" s="6"/>
      <c r="Z80" s="6"/>
    </row>
    <row r="81">
      <c r="A81" s="3" t="s">
        <v>859</v>
      </c>
      <c r="B81" s="4" t="s">
        <v>860</v>
      </c>
      <c r="C81" s="5" t="s">
        <v>861</v>
      </c>
      <c r="D81" s="4" t="s">
        <v>862</v>
      </c>
      <c r="E81" s="4" t="s">
        <v>863</v>
      </c>
      <c r="F81" s="4" t="s">
        <v>863</v>
      </c>
      <c r="G81" s="4" t="s">
        <v>246</v>
      </c>
      <c r="H81" s="6"/>
      <c r="I81" s="6"/>
      <c r="J81" s="4" t="s">
        <v>864</v>
      </c>
      <c r="K81" s="4" t="s">
        <v>865</v>
      </c>
      <c r="L81" s="4" t="s">
        <v>866</v>
      </c>
      <c r="M81" s="5" t="s">
        <v>861</v>
      </c>
      <c r="N81" s="4" t="s">
        <v>867</v>
      </c>
      <c r="O81" s="4" t="s">
        <v>868</v>
      </c>
      <c r="P81" s="4" t="s">
        <v>869</v>
      </c>
      <c r="Q81" s="4" t="s">
        <v>870</v>
      </c>
      <c r="R81" s="6"/>
      <c r="S81" s="6"/>
      <c r="T81" s="6"/>
      <c r="U81" s="8"/>
      <c r="V81" s="6"/>
      <c r="W81" s="6"/>
      <c r="X81" s="6"/>
      <c r="Y81" s="6"/>
      <c r="Z81" s="6"/>
    </row>
    <row r="82">
      <c r="A82" s="3" t="s">
        <v>871</v>
      </c>
      <c r="B82" s="6"/>
      <c r="C82" s="5" t="s">
        <v>872</v>
      </c>
      <c r="D82" s="4" t="s">
        <v>873</v>
      </c>
      <c r="E82" s="6"/>
      <c r="F82" s="6"/>
      <c r="G82" s="4" t="s">
        <v>27</v>
      </c>
      <c r="H82" s="6"/>
      <c r="I82" s="6"/>
      <c r="J82" s="4" t="s">
        <v>874</v>
      </c>
      <c r="K82" s="4" t="s">
        <v>875</v>
      </c>
      <c r="L82" s="4" t="s">
        <v>876</v>
      </c>
      <c r="M82" s="6"/>
      <c r="N82" s="4" t="s">
        <v>877</v>
      </c>
      <c r="O82" s="4" t="s">
        <v>878</v>
      </c>
      <c r="P82" s="4" t="s">
        <v>879</v>
      </c>
      <c r="Q82" s="4" t="s">
        <v>880</v>
      </c>
      <c r="R82" s="6"/>
      <c r="S82" s="6"/>
      <c r="T82" s="6"/>
      <c r="U82" s="8"/>
      <c r="V82" s="6"/>
      <c r="W82" s="6"/>
      <c r="X82" s="6"/>
      <c r="Y82" s="6"/>
      <c r="Z82" s="6"/>
    </row>
    <row r="83">
      <c r="A83" s="4" t="s">
        <v>881</v>
      </c>
      <c r="B83" s="4" t="s">
        <v>882</v>
      </c>
      <c r="C83" s="5" t="s">
        <v>883</v>
      </c>
      <c r="D83" s="4" t="s">
        <v>884</v>
      </c>
      <c r="E83" s="4" t="s">
        <v>350</v>
      </c>
      <c r="F83" s="4" t="s">
        <v>350</v>
      </c>
      <c r="G83" s="4" t="s">
        <v>308</v>
      </c>
      <c r="H83" s="6"/>
      <c r="I83" s="6"/>
      <c r="J83" s="4" t="s">
        <v>885</v>
      </c>
      <c r="K83" s="4" t="s">
        <v>886</v>
      </c>
      <c r="L83" s="4" t="s">
        <v>887</v>
      </c>
      <c r="M83" s="5" t="s">
        <v>888</v>
      </c>
      <c r="N83" s="4" t="s">
        <v>889</v>
      </c>
      <c r="O83" s="4" t="s">
        <v>890</v>
      </c>
      <c r="P83" s="4" t="s">
        <v>891</v>
      </c>
      <c r="Q83" s="4" t="s">
        <v>892</v>
      </c>
      <c r="R83" s="6"/>
      <c r="S83" s="6"/>
      <c r="T83" s="6"/>
      <c r="U83" s="8"/>
      <c r="V83" s="6"/>
      <c r="W83" s="6"/>
      <c r="X83" s="6"/>
      <c r="Y83" s="6"/>
      <c r="Z83" s="6"/>
    </row>
    <row r="84">
      <c r="A84" s="4" t="s">
        <v>893</v>
      </c>
      <c r="B84" s="4" t="s">
        <v>894</v>
      </c>
      <c r="C84" s="5" t="s">
        <v>895</v>
      </c>
      <c r="D84" s="4" t="s">
        <v>896</v>
      </c>
      <c r="E84" s="4" t="s">
        <v>897</v>
      </c>
      <c r="F84" s="4" t="s">
        <v>144</v>
      </c>
      <c r="G84" s="4" t="s">
        <v>145</v>
      </c>
      <c r="H84" s="6"/>
      <c r="I84" s="6"/>
      <c r="J84" s="4" t="s">
        <v>898</v>
      </c>
      <c r="K84" s="4">
        <v>7.3</v>
      </c>
      <c r="L84" s="4" t="s">
        <v>899</v>
      </c>
      <c r="M84" s="5" t="s">
        <v>900</v>
      </c>
      <c r="N84" s="4" t="s">
        <v>901</v>
      </c>
      <c r="O84" s="4" t="s">
        <v>149</v>
      </c>
      <c r="P84" s="4" t="s">
        <v>902</v>
      </c>
      <c r="Q84" s="4" t="s">
        <v>903</v>
      </c>
      <c r="R84" s="6"/>
      <c r="S84" s="6"/>
      <c r="T84" s="6"/>
      <c r="U84" s="8"/>
      <c r="V84" s="6"/>
      <c r="W84" s="6"/>
      <c r="X84" s="6"/>
      <c r="Y84" s="6"/>
      <c r="Z84" s="6"/>
    </row>
    <row r="85">
      <c r="A85" s="4" t="s">
        <v>904</v>
      </c>
      <c r="B85" s="6"/>
      <c r="C85" s="5" t="s">
        <v>905</v>
      </c>
      <c r="D85" s="4" t="s">
        <v>906</v>
      </c>
      <c r="E85" s="4" t="s">
        <v>25</v>
      </c>
      <c r="F85" s="4" t="s">
        <v>26</v>
      </c>
      <c r="G85" s="4" t="s">
        <v>27</v>
      </c>
      <c r="H85" s="6"/>
      <c r="I85" s="6"/>
      <c r="J85" s="4" t="s">
        <v>907</v>
      </c>
      <c r="K85" s="4" t="s">
        <v>908</v>
      </c>
      <c r="L85" s="4" t="s">
        <v>909</v>
      </c>
      <c r="M85" s="5" t="s">
        <v>905</v>
      </c>
      <c r="N85" s="4" t="s">
        <v>910</v>
      </c>
      <c r="O85" s="4" t="s">
        <v>911</v>
      </c>
      <c r="P85" s="4" t="s">
        <v>912</v>
      </c>
      <c r="Q85" s="4" t="s">
        <v>913</v>
      </c>
      <c r="R85" s="6"/>
      <c r="S85" s="6"/>
      <c r="T85" s="6"/>
      <c r="U85" s="8"/>
      <c r="V85" s="6"/>
      <c r="W85" s="6"/>
      <c r="X85" s="6"/>
      <c r="Y85" s="6"/>
      <c r="Z85" s="6"/>
    </row>
    <row r="86">
      <c r="A86" s="4" t="s">
        <v>914</v>
      </c>
      <c r="B86" s="4" t="s">
        <v>915</v>
      </c>
      <c r="C86" s="5" t="s">
        <v>916</v>
      </c>
      <c r="D86" s="4" t="s">
        <v>917</v>
      </c>
      <c r="E86" s="6"/>
      <c r="F86" s="4" t="s">
        <v>918</v>
      </c>
      <c r="G86" s="4" t="s">
        <v>145</v>
      </c>
      <c r="H86" s="6"/>
      <c r="I86" s="6"/>
      <c r="J86" s="4" t="s">
        <v>919</v>
      </c>
      <c r="K86" s="4" t="s">
        <v>920</v>
      </c>
      <c r="L86" s="4" t="s">
        <v>921</v>
      </c>
      <c r="M86" s="5" t="s">
        <v>916</v>
      </c>
      <c r="N86" s="4" t="s">
        <v>922</v>
      </c>
      <c r="O86" s="4" t="s">
        <v>33</v>
      </c>
      <c r="P86" s="4" t="s">
        <v>923</v>
      </c>
      <c r="Q86" s="4" t="s">
        <v>924</v>
      </c>
      <c r="R86" s="6"/>
      <c r="S86" s="6"/>
      <c r="T86" s="6"/>
      <c r="U86" s="8"/>
      <c r="V86" s="6"/>
      <c r="W86" s="6"/>
      <c r="X86" s="6"/>
      <c r="Y86" s="6"/>
      <c r="Z86" s="6"/>
    </row>
    <row r="87">
      <c r="A87" s="4" t="s">
        <v>925</v>
      </c>
      <c r="B87" s="4" t="s">
        <v>926</v>
      </c>
      <c r="C87" s="6"/>
      <c r="D87" s="4" t="s">
        <v>927</v>
      </c>
      <c r="E87" s="4" t="s">
        <v>25</v>
      </c>
      <c r="F87" s="6"/>
      <c r="G87" s="4" t="s">
        <v>27</v>
      </c>
      <c r="H87" s="6"/>
      <c r="I87" s="6"/>
      <c r="J87" s="4" t="s">
        <v>928</v>
      </c>
      <c r="K87" s="6"/>
      <c r="L87" s="4" t="s">
        <v>929</v>
      </c>
      <c r="M87" s="5" t="s">
        <v>930</v>
      </c>
      <c r="N87" s="4" t="s">
        <v>931</v>
      </c>
      <c r="O87" s="4" t="s">
        <v>149</v>
      </c>
      <c r="P87" s="4" t="s">
        <v>932</v>
      </c>
      <c r="Q87" s="4" t="s">
        <v>933</v>
      </c>
      <c r="R87" s="6"/>
      <c r="S87" s="6"/>
      <c r="T87" s="6"/>
      <c r="U87" s="8"/>
      <c r="V87" s="6"/>
      <c r="W87" s="6"/>
      <c r="X87" s="6"/>
      <c r="Y87" s="6"/>
      <c r="Z87" s="6"/>
    </row>
    <row r="88">
      <c r="A88" s="4" t="s">
        <v>934</v>
      </c>
      <c r="B88" s="6"/>
      <c r="C88" s="5" t="s">
        <v>935</v>
      </c>
      <c r="D88" s="4" t="s">
        <v>936</v>
      </c>
      <c r="E88" s="4" t="s">
        <v>897</v>
      </c>
      <c r="F88" s="4" t="s">
        <v>937</v>
      </c>
      <c r="G88" s="4" t="s">
        <v>145</v>
      </c>
      <c r="H88" s="6"/>
      <c r="I88" s="6"/>
      <c r="J88" s="4" t="s">
        <v>938</v>
      </c>
      <c r="K88" s="4">
        <v>12.0</v>
      </c>
      <c r="L88" s="6"/>
      <c r="M88" s="6"/>
      <c r="N88" s="4" t="s">
        <v>939</v>
      </c>
      <c r="O88" s="4" t="s">
        <v>494</v>
      </c>
      <c r="P88" s="4" t="s">
        <v>940</v>
      </c>
      <c r="Q88" s="6"/>
      <c r="R88" s="6"/>
      <c r="S88" s="6"/>
      <c r="T88" s="6"/>
      <c r="U88" s="8"/>
      <c r="V88" s="6"/>
      <c r="W88" s="6"/>
      <c r="X88" s="6"/>
      <c r="Y88" s="6"/>
      <c r="Z88" s="6"/>
    </row>
    <row r="89">
      <c r="A89" s="4" t="s">
        <v>941</v>
      </c>
      <c r="B89" s="4" t="s">
        <v>942</v>
      </c>
      <c r="C89" s="5" t="s">
        <v>943</v>
      </c>
      <c r="D89" s="4" t="s">
        <v>944</v>
      </c>
      <c r="E89" s="4" t="s">
        <v>945</v>
      </c>
      <c r="F89" s="4" t="s">
        <v>945</v>
      </c>
      <c r="G89" s="4" t="s">
        <v>246</v>
      </c>
      <c r="H89" s="6"/>
      <c r="I89" s="6"/>
      <c r="J89" s="4" t="s">
        <v>946</v>
      </c>
      <c r="K89" s="4">
        <v>8.0</v>
      </c>
      <c r="L89" s="4" t="s">
        <v>947</v>
      </c>
      <c r="M89" s="6"/>
      <c r="N89" s="4" t="s">
        <v>948</v>
      </c>
      <c r="O89" s="4" t="s">
        <v>949</v>
      </c>
      <c r="P89" s="4" t="s">
        <v>950</v>
      </c>
      <c r="Q89" s="4" t="s">
        <v>951</v>
      </c>
      <c r="R89" s="6"/>
      <c r="S89" s="6"/>
      <c r="T89" s="6"/>
      <c r="U89" s="8"/>
      <c r="V89" s="6"/>
      <c r="W89" s="6"/>
      <c r="X89" s="6"/>
      <c r="Y89" s="6"/>
      <c r="Z89" s="6"/>
    </row>
    <row r="90">
      <c r="A90" s="4" t="s">
        <v>952</v>
      </c>
      <c r="B90" s="4" t="s">
        <v>953</v>
      </c>
      <c r="C90" s="5" t="s">
        <v>954</v>
      </c>
      <c r="D90" s="4" t="s">
        <v>955</v>
      </c>
      <c r="E90" s="4" t="s">
        <v>763</v>
      </c>
      <c r="F90" s="4" t="s">
        <v>764</v>
      </c>
      <c r="G90" s="4" t="s">
        <v>246</v>
      </c>
      <c r="H90" s="6"/>
      <c r="I90" s="6"/>
      <c r="J90" s="4" t="s">
        <v>956</v>
      </c>
      <c r="K90" s="4">
        <v>3.1</v>
      </c>
      <c r="L90" s="4" t="s">
        <v>957</v>
      </c>
      <c r="M90" s="5" t="s">
        <v>958</v>
      </c>
      <c r="N90" s="4" t="s">
        <v>959</v>
      </c>
      <c r="O90" s="4" t="s">
        <v>960</v>
      </c>
      <c r="P90" s="4" t="s">
        <v>961</v>
      </c>
      <c r="Q90" s="4" t="s">
        <v>962</v>
      </c>
      <c r="R90" s="6"/>
      <c r="S90" s="6"/>
      <c r="T90" s="6"/>
      <c r="U90" s="8"/>
      <c r="V90" s="6"/>
      <c r="W90" s="6"/>
      <c r="X90" s="6"/>
      <c r="Y90" s="6"/>
      <c r="Z90" s="6"/>
    </row>
    <row r="91">
      <c r="A91" s="4" t="s">
        <v>963</v>
      </c>
      <c r="B91" s="6"/>
      <c r="C91" s="5" t="s">
        <v>964</v>
      </c>
      <c r="D91" s="4" t="s">
        <v>965</v>
      </c>
      <c r="E91" s="4" t="s">
        <v>966</v>
      </c>
      <c r="F91" s="4" t="s">
        <v>25</v>
      </c>
      <c r="G91" s="4" t="s">
        <v>27</v>
      </c>
      <c r="H91" s="6"/>
      <c r="I91" s="6"/>
      <c r="J91" s="4" t="s">
        <v>967</v>
      </c>
      <c r="K91" s="6"/>
      <c r="L91" s="6"/>
      <c r="M91" s="5" t="s">
        <v>964</v>
      </c>
      <c r="N91" s="4" t="s">
        <v>968</v>
      </c>
      <c r="O91" s="4" t="s">
        <v>969</v>
      </c>
      <c r="P91" s="4" t="s">
        <v>970</v>
      </c>
      <c r="Q91" s="4" t="s">
        <v>971</v>
      </c>
      <c r="R91" s="6"/>
      <c r="S91" s="6"/>
      <c r="T91" s="6"/>
      <c r="U91" s="8"/>
      <c r="V91" s="6"/>
      <c r="W91" s="6"/>
      <c r="X91" s="6"/>
      <c r="Y91" s="6"/>
      <c r="Z91" s="6"/>
    </row>
    <row r="92">
      <c r="A92" s="4" t="s">
        <v>972</v>
      </c>
      <c r="B92" s="4" t="s">
        <v>973</v>
      </c>
      <c r="C92" s="5" t="s">
        <v>974</v>
      </c>
      <c r="D92" s="4" t="s">
        <v>975</v>
      </c>
      <c r="E92" s="4" t="s">
        <v>501</v>
      </c>
      <c r="F92" s="4" t="s">
        <v>501</v>
      </c>
      <c r="G92" s="4" t="s">
        <v>27</v>
      </c>
      <c r="H92" s="4" t="s">
        <v>43</v>
      </c>
      <c r="I92" s="4" t="s">
        <v>44</v>
      </c>
      <c r="J92" s="4" t="s">
        <v>976</v>
      </c>
      <c r="K92" s="4">
        <v>1.9</v>
      </c>
      <c r="L92" s="4" t="s">
        <v>977</v>
      </c>
      <c r="M92" s="5" t="s">
        <v>978</v>
      </c>
      <c r="N92" s="4" t="s">
        <v>979</v>
      </c>
      <c r="O92" s="4" t="s">
        <v>33</v>
      </c>
      <c r="P92" s="4" t="s">
        <v>980</v>
      </c>
      <c r="Q92" s="4" t="s">
        <v>981</v>
      </c>
      <c r="R92" s="4" t="s">
        <v>982</v>
      </c>
      <c r="S92" s="4" t="s">
        <v>983</v>
      </c>
      <c r="T92" s="4" t="s">
        <v>980</v>
      </c>
      <c r="U92" s="3" t="s">
        <v>984</v>
      </c>
      <c r="V92" s="6"/>
      <c r="W92" s="6"/>
      <c r="X92" s="6"/>
      <c r="Y92" s="6"/>
      <c r="Z92" s="6"/>
    </row>
    <row r="93">
      <c r="A93" s="4" t="s">
        <v>985</v>
      </c>
      <c r="B93" s="6"/>
      <c r="C93" s="5" t="s">
        <v>986</v>
      </c>
      <c r="D93" s="4" t="s">
        <v>987</v>
      </c>
      <c r="E93" s="4" t="s">
        <v>25</v>
      </c>
      <c r="F93" s="4" t="s">
        <v>26</v>
      </c>
      <c r="G93" s="4" t="s">
        <v>27</v>
      </c>
      <c r="H93" s="4" t="s">
        <v>192</v>
      </c>
      <c r="I93" s="4" t="s">
        <v>193</v>
      </c>
      <c r="J93" s="4" t="s">
        <v>988</v>
      </c>
      <c r="K93" s="4">
        <v>5.0</v>
      </c>
      <c r="L93" s="4" t="s">
        <v>989</v>
      </c>
      <c r="M93" s="5" t="s">
        <v>990</v>
      </c>
      <c r="N93" s="4" t="s">
        <v>991</v>
      </c>
      <c r="O93" s="4" t="s">
        <v>161</v>
      </c>
      <c r="P93" s="4" t="s">
        <v>992</v>
      </c>
      <c r="Q93" s="4" t="s">
        <v>993</v>
      </c>
      <c r="R93" s="4" t="s">
        <v>991</v>
      </c>
      <c r="S93" s="4" t="s">
        <v>994</v>
      </c>
      <c r="T93" s="4" t="s">
        <v>992</v>
      </c>
      <c r="U93" s="3" t="s">
        <v>993</v>
      </c>
      <c r="V93" s="6"/>
      <c r="W93" s="6"/>
      <c r="X93" s="6"/>
      <c r="Y93" s="6"/>
      <c r="Z93" s="6"/>
    </row>
    <row r="94">
      <c r="A94" s="4" t="s">
        <v>995</v>
      </c>
      <c r="B94" s="4" t="s">
        <v>996</v>
      </c>
      <c r="C94" s="5" t="s">
        <v>997</v>
      </c>
      <c r="D94" s="4" t="s">
        <v>998</v>
      </c>
      <c r="E94" s="4" t="s">
        <v>25</v>
      </c>
      <c r="F94" s="4" t="s">
        <v>26</v>
      </c>
      <c r="G94" s="4" t="s">
        <v>27</v>
      </c>
      <c r="H94" s="6"/>
      <c r="I94" s="6"/>
      <c r="J94" s="4" t="s">
        <v>999</v>
      </c>
      <c r="K94" s="6"/>
      <c r="L94" s="4" t="s">
        <v>1000</v>
      </c>
      <c r="M94" s="5" t="s">
        <v>997</v>
      </c>
      <c r="N94" s="4" t="s">
        <v>1001</v>
      </c>
      <c r="O94" s="4" t="s">
        <v>33</v>
      </c>
      <c r="P94" s="4" t="s">
        <v>1002</v>
      </c>
      <c r="Q94" s="4" t="s">
        <v>1003</v>
      </c>
      <c r="R94" s="4" t="s">
        <v>1004</v>
      </c>
      <c r="S94" s="4" t="s">
        <v>1005</v>
      </c>
      <c r="T94" s="4" t="s">
        <v>1002</v>
      </c>
      <c r="U94" s="4" t="s">
        <v>1006</v>
      </c>
      <c r="V94" s="6"/>
      <c r="W94" s="6"/>
      <c r="X94" s="6"/>
      <c r="Y94" s="6"/>
      <c r="Z94" s="6"/>
    </row>
    <row r="95">
      <c r="A95" s="4" t="s">
        <v>1007</v>
      </c>
      <c r="B95" s="4" t="s">
        <v>1008</v>
      </c>
      <c r="C95" s="5" t="s">
        <v>1009</v>
      </c>
      <c r="D95" s="4" t="s">
        <v>1010</v>
      </c>
      <c r="E95" s="4" t="s">
        <v>897</v>
      </c>
      <c r="F95" s="4" t="s">
        <v>937</v>
      </c>
      <c r="G95" s="4" t="s">
        <v>145</v>
      </c>
      <c r="H95" s="4" t="s">
        <v>43</v>
      </c>
      <c r="I95" s="4" t="s">
        <v>44</v>
      </c>
      <c r="J95" s="4" t="s">
        <v>430</v>
      </c>
      <c r="K95" s="4" t="s">
        <v>1011</v>
      </c>
      <c r="L95" s="4" t="s">
        <v>1012</v>
      </c>
      <c r="M95" s="5" t="s">
        <v>1013</v>
      </c>
      <c r="N95" s="4" t="s">
        <v>1014</v>
      </c>
      <c r="O95" s="4" t="s">
        <v>33</v>
      </c>
      <c r="P95" s="4">
        <v>5.7148188E9</v>
      </c>
      <c r="Q95" s="4" t="s">
        <v>1015</v>
      </c>
      <c r="R95" s="4" t="s">
        <v>1014</v>
      </c>
      <c r="S95" s="4" t="s">
        <v>33</v>
      </c>
      <c r="T95" s="4">
        <v>5.7148188E9</v>
      </c>
      <c r="U95" s="4" t="s">
        <v>1016</v>
      </c>
      <c r="V95" s="6"/>
      <c r="W95" s="6"/>
      <c r="X95" s="6"/>
      <c r="Y95" s="6"/>
      <c r="Z95" s="6"/>
    </row>
    <row r="96">
      <c r="A96" s="4" t="s">
        <v>1017</v>
      </c>
      <c r="B96" s="4" t="s">
        <v>1018</v>
      </c>
      <c r="C96" s="5" t="s">
        <v>1019</v>
      </c>
      <c r="D96" s="4" t="s">
        <v>1020</v>
      </c>
      <c r="E96" s="4" t="s">
        <v>40</v>
      </c>
      <c r="F96" s="4" t="s">
        <v>41</v>
      </c>
      <c r="G96" s="4" t="s">
        <v>42</v>
      </c>
      <c r="H96" s="4" t="s">
        <v>43</v>
      </c>
      <c r="I96" s="4" t="s">
        <v>44</v>
      </c>
      <c r="J96" s="4" t="s">
        <v>88</v>
      </c>
      <c r="K96" s="4" t="s">
        <v>1021</v>
      </c>
      <c r="L96" s="4" t="s">
        <v>1022</v>
      </c>
      <c r="M96" s="5" t="s">
        <v>82</v>
      </c>
      <c r="N96" s="4" t="s">
        <v>1023</v>
      </c>
      <c r="O96" s="4" t="s">
        <v>1024</v>
      </c>
      <c r="P96" s="4" t="s">
        <v>1025</v>
      </c>
      <c r="Q96" s="4" t="s">
        <v>1026</v>
      </c>
      <c r="R96" s="4" t="s">
        <v>1023</v>
      </c>
      <c r="S96" s="4" t="s">
        <v>1024</v>
      </c>
      <c r="T96" s="4" t="s">
        <v>1025</v>
      </c>
      <c r="U96" s="4" t="s">
        <v>1026</v>
      </c>
      <c r="V96" s="6"/>
      <c r="W96" s="6"/>
      <c r="X96" s="6"/>
      <c r="Y96" s="6"/>
      <c r="Z96" s="6"/>
    </row>
    <row r="97">
      <c r="A97" s="4" t="s">
        <v>1027</v>
      </c>
      <c r="B97" s="4" t="s">
        <v>1028</v>
      </c>
      <c r="C97" s="5" t="s">
        <v>1029</v>
      </c>
      <c r="D97" s="4" t="s">
        <v>1030</v>
      </c>
      <c r="E97" s="4" t="s">
        <v>25</v>
      </c>
      <c r="F97" s="4" t="s">
        <v>26</v>
      </c>
      <c r="G97" s="4" t="s">
        <v>27</v>
      </c>
      <c r="H97" s="4" t="s">
        <v>43</v>
      </c>
      <c r="I97" s="4" t="s">
        <v>44</v>
      </c>
      <c r="J97" s="4" t="s">
        <v>1031</v>
      </c>
      <c r="K97" s="4" t="s">
        <v>1032</v>
      </c>
      <c r="L97" s="4" t="s">
        <v>1033</v>
      </c>
      <c r="M97" s="5" t="s">
        <v>1029</v>
      </c>
      <c r="N97" s="4" t="s">
        <v>1034</v>
      </c>
      <c r="O97" s="4" t="s">
        <v>1035</v>
      </c>
      <c r="P97" s="4" t="s">
        <v>1036</v>
      </c>
      <c r="Q97" s="6"/>
      <c r="R97" s="4" t="s">
        <v>1037</v>
      </c>
      <c r="S97" s="4" t="s">
        <v>149</v>
      </c>
      <c r="T97" s="4" t="s">
        <v>1036</v>
      </c>
      <c r="U97" s="4" t="s">
        <v>1038</v>
      </c>
      <c r="V97" s="6"/>
      <c r="W97" s="6"/>
      <c r="X97" s="6"/>
      <c r="Y97" s="6"/>
      <c r="Z97" s="6"/>
    </row>
    <row r="98">
      <c r="A98" s="4" t="s">
        <v>1039</v>
      </c>
      <c r="B98" s="4" t="s">
        <v>498</v>
      </c>
      <c r="C98" s="5" t="s">
        <v>1040</v>
      </c>
      <c r="D98" s="4" t="s">
        <v>1041</v>
      </c>
      <c r="E98" s="4" t="s">
        <v>1042</v>
      </c>
      <c r="F98" s="4" t="s">
        <v>1043</v>
      </c>
      <c r="G98" s="4" t="s">
        <v>27</v>
      </c>
      <c r="H98" s="6"/>
      <c r="I98" s="6"/>
      <c r="J98" s="4" t="s">
        <v>1044</v>
      </c>
      <c r="K98" s="6"/>
      <c r="L98" s="4" t="s">
        <v>1045</v>
      </c>
      <c r="M98" s="5" t="s">
        <v>1046</v>
      </c>
      <c r="N98" s="4" t="s">
        <v>1047</v>
      </c>
      <c r="O98" s="4" t="s">
        <v>1048</v>
      </c>
      <c r="P98" s="4" t="s">
        <v>1049</v>
      </c>
      <c r="Q98" s="4" t="s">
        <v>1050</v>
      </c>
      <c r="R98" s="4" t="s">
        <v>1047</v>
      </c>
      <c r="S98" s="4" t="s">
        <v>1048</v>
      </c>
      <c r="T98" s="4" t="s">
        <v>1049</v>
      </c>
      <c r="U98" s="4" t="s">
        <v>1050</v>
      </c>
      <c r="V98" s="6"/>
      <c r="W98" s="6"/>
      <c r="X98" s="6"/>
      <c r="Y98" s="6"/>
      <c r="Z98" s="6"/>
    </row>
    <row r="99">
      <c r="A99" s="4" t="s">
        <v>1051</v>
      </c>
      <c r="B99" s="4" t="s">
        <v>1052</v>
      </c>
      <c r="C99" s="5" t="s">
        <v>1053</v>
      </c>
      <c r="D99" s="4" t="s">
        <v>1054</v>
      </c>
      <c r="E99" s="4" t="s">
        <v>1055</v>
      </c>
      <c r="F99" s="4" t="s">
        <v>1055</v>
      </c>
      <c r="G99" s="4" t="s">
        <v>169</v>
      </c>
      <c r="H99" s="6"/>
      <c r="I99" s="6"/>
      <c r="J99" s="4" t="s">
        <v>1056</v>
      </c>
      <c r="K99" s="4" t="s">
        <v>1057</v>
      </c>
      <c r="L99" s="4" t="s">
        <v>1058</v>
      </c>
      <c r="M99" s="5" t="s">
        <v>1053</v>
      </c>
      <c r="N99" s="4" t="s">
        <v>1059</v>
      </c>
      <c r="O99" s="4" t="s">
        <v>1060</v>
      </c>
      <c r="P99" s="6">
        <f>34932922235</f>
        <v>34932922235</v>
      </c>
      <c r="Q99" s="4" t="s">
        <v>1061</v>
      </c>
      <c r="R99" s="6"/>
      <c r="S99" s="6"/>
      <c r="T99" s="6"/>
      <c r="U99" s="6"/>
      <c r="V99" s="6"/>
      <c r="W99" s="6"/>
      <c r="X99" s="6"/>
      <c r="Y99" s="6"/>
      <c r="Z99" s="6"/>
    </row>
    <row r="100">
      <c r="A100" s="4" t="s">
        <v>1062</v>
      </c>
      <c r="B100" s="4" t="s">
        <v>1063</v>
      </c>
      <c r="C100" s="5" t="s">
        <v>1064</v>
      </c>
      <c r="D100" s="4" t="s">
        <v>1065</v>
      </c>
      <c r="E100" s="4" t="s">
        <v>1066</v>
      </c>
      <c r="F100" s="4" t="s">
        <v>103</v>
      </c>
      <c r="G100" s="4" t="s">
        <v>27</v>
      </c>
      <c r="H100" s="4" t="s">
        <v>86</v>
      </c>
      <c r="I100" s="4" t="s">
        <v>87</v>
      </c>
      <c r="J100" s="4" t="s">
        <v>1067</v>
      </c>
      <c r="K100" s="4" t="s">
        <v>1068</v>
      </c>
      <c r="L100" s="4" t="s">
        <v>1069</v>
      </c>
      <c r="M100" s="5" t="s">
        <v>1070</v>
      </c>
      <c r="N100" s="4" t="s">
        <v>1071</v>
      </c>
      <c r="O100" s="4" t="s">
        <v>666</v>
      </c>
      <c r="P100" s="4" t="s">
        <v>1072</v>
      </c>
      <c r="Q100" s="4" t="s">
        <v>1073</v>
      </c>
      <c r="R100" s="4" t="s">
        <v>1074</v>
      </c>
      <c r="S100" s="4" t="s">
        <v>1075</v>
      </c>
      <c r="T100" s="4" t="s">
        <v>1076</v>
      </c>
      <c r="U100" s="4" t="s">
        <v>1077</v>
      </c>
      <c r="V100" s="6"/>
      <c r="W100" s="6"/>
      <c r="X100" s="6"/>
      <c r="Y100" s="6"/>
      <c r="Z100" s="6"/>
    </row>
    <row r="101">
      <c r="A101" s="4" t="s">
        <v>1078</v>
      </c>
      <c r="B101" s="4" t="s">
        <v>1079</v>
      </c>
      <c r="C101" s="5" t="s">
        <v>1080</v>
      </c>
      <c r="D101" s="4" t="s">
        <v>1081</v>
      </c>
      <c r="E101" s="4" t="s">
        <v>1082</v>
      </c>
      <c r="F101" s="4" t="s">
        <v>1082</v>
      </c>
      <c r="G101" s="4" t="s">
        <v>27</v>
      </c>
      <c r="H101" s="4" t="s">
        <v>43</v>
      </c>
      <c r="I101" s="4" t="s">
        <v>44</v>
      </c>
      <c r="J101" s="4" t="s">
        <v>1083</v>
      </c>
      <c r="K101" s="4" t="s">
        <v>1084</v>
      </c>
      <c r="L101" s="4" t="s">
        <v>1085</v>
      </c>
      <c r="M101" s="5" t="s">
        <v>1080</v>
      </c>
      <c r="N101" s="4" t="s">
        <v>1086</v>
      </c>
      <c r="O101" s="4" t="s">
        <v>120</v>
      </c>
      <c r="P101" s="4" t="s">
        <v>1087</v>
      </c>
      <c r="Q101" s="4" t="s">
        <v>1088</v>
      </c>
      <c r="R101" s="4" t="s">
        <v>1086</v>
      </c>
      <c r="S101" s="4" t="s">
        <v>120</v>
      </c>
      <c r="T101" s="4" t="s">
        <v>1087</v>
      </c>
      <c r="U101" s="6"/>
      <c r="V101" s="6"/>
      <c r="W101" s="6"/>
      <c r="X101" s="6"/>
      <c r="Y101" s="6"/>
      <c r="Z101" s="6"/>
    </row>
    <row r="102">
      <c r="A102" s="4" t="s">
        <v>1089</v>
      </c>
      <c r="B102" s="4" t="s">
        <v>1090</v>
      </c>
      <c r="C102" s="5" t="s">
        <v>1091</v>
      </c>
      <c r="D102" s="4" t="s">
        <v>1092</v>
      </c>
      <c r="E102" s="4" t="s">
        <v>897</v>
      </c>
      <c r="F102" s="6"/>
      <c r="G102" s="4" t="s">
        <v>145</v>
      </c>
      <c r="J102" s="4" t="s">
        <v>1093</v>
      </c>
      <c r="K102" s="4" t="s">
        <v>1094</v>
      </c>
      <c r="L102" s="4" t="s">
        <v>1095</v>
      </c>
      <c r="M102" s="5" t="s">
        <v>1096</v>
      </c>
      <c r="N102" s="4" t="s">
        <v>1097</v>
      </c>
      <c r="O102" s="4" t="s">
        <v>1098</v>
      </c>
      <c r="P102" s="4" t="s">
        <v>1099</v>
      </c>
      <c r="Q102" s="4" t="s">
        <v>1100</v>
      </c>
      <c r="R102" s="6"/>
      <c r="S102" s="6"/>
      <c r="T102" s="6"/>
      <c r="U102" s="6"/>
      <c r="V102" s="6"/>
      <c r="W102" s="6"/>
      <c r="X102" s="6"/>
      <c r="Y102" s="6"/>
      <c r="Z102" s="6"/>
    </row>
    <row r="103">
      <c r="A103" s="4" t="s">
        <v>1101</v>
      </c>
      <c r="B103" s="6"/>
      <c r="C103" s="6"/>
      <c r="D103" s="4" t="s">
        <v>1102</v>
      </c>
      <c r="E103" s="4" t="s">
        <v>25</v>
      </c>
      <c r="F103" s="4" t="s">
        <v>26</v>
      </c>
      <c r="G103" s="4" t="s">
        <v>27</v>
      </c>
      <c r="H103" s="6"/>
      <c r="I103" s="6"/>
      <c r="J103" s="4" t="s">
        <v>1103</v>
      </c>
      <c r="K103" s="6"/>
      <c r="L103" s="4" t="s">
        <v>1104</v>
      </c>
      <c r="M103" s="5" t="s">
        <v>1105</v>
      </c>
      <c r="N103" s="4" t="s">
        <v>1106</v>
      </c>
      <c r="O103" s="4" t="s">
        <v>1107</v>
      </c>
      <c r="P103" s="4" t="s">
        <v>1108</v>
      </c>
      <c r="Q103" s="4" t="s">
        <v>1109</v>
      </c>
      <c r="R103" s="4" t="s">
        <v>1110</v>
      </c>
      <c r="S103" s="4" t="s">
        <v>1111</v>
      </c>
      <c r="T103" s="4" t="s">
        <v>1108</v>
      </c>
      <c r="U103" s="4" t="s">
        <v>1112</v>
      </c>
      <c r="V103" s="6"/>
      <c r="W103" s="6"/>
      <c r="X103" s="6"/>
      <c r="Y103" s="6"/>
      <c r="Z103" s="6"/>
    </row>
    <row r="104">
      <c r="A104" s="4" t="s">
        <v>1113</v>
      </c>
      <c r="B104" s="4" t="s">
        <v>1114</v>
      </c>
      <c r="C104" s="5" t="s">
        <v>1115</v>
      </c>
      <c r="D104" s="4" t="s">
        <v>1116</v>
      </c>
      <c r="E104" s="4" t="s">
        <v>229</v>
      </c>
      <c r="F104" s="4" t="s">
        <v>144</v>
      </c>
      <c r="G104" s="4" t="s">
        <v>145</v>
      </c>
      <c r="H104" s="4" t="s">
        <v>1117</v>
      </c>
      <c r="I104" s="4" t="s">
        <v>44</v>
      </c>
      <c r="J104" s="4" t="s">
        <v>1118</v>
      </c>
      <c r="K104" s="4" t="s">
        <v>1119</v>
      </c>
      <c r="L104" s="4" t="s">
        <v>1120</v>
      </c>
      <c r="M104" s="4" t="s">
        <v>1121</v>
      </c>
      <c r="N104" s="4" t="s">
        <v>1122</v>
      </c>
      <c r="O104" s="4" t="s">
        <v>1123</v>
      </c>
      <c r="P104" s="4" t="s">
        <v>1124</v>
      </c>
      <c r="Q104" s="4" t="s">
        <v>1125</v>
      </c>
      <c r="R104" s="4" t="s">
        <v>1126</v>
      </c>
      <c r="S104" s="4" t="s">
        <v>1127</v>
      </c>
      <c r="T104" s="4" t="s">
        <v>1128</v>
      </c>
      <c r="U104" s="4" t="s">
        <v>1129</v>
      </c>
      <c r="V104" s="6"/>
      <c r="W104" s="6"/>
      <c r="X104" s="6"/>
      <c r="Y104" s="6"/>
      <c r="Z104" s="6"/>
    </row>
    <row r="105" ht="83.25" customHeight="1">
      <c r="A105" s="4" t="s">
        <v>1130</v>
      </c>
      <c r="B105" s="4" t="s">
        <v>1131</v>
      </c>
      <c r="C105" s="5" t="s">
        <v>1132</v>
      </c>
      <c r="D105" s="4" t="s">
        <v>1133</v>
      </c>
      <c r="E105" s="4" t="s">
        <v>25</v>
      </c>
      <c r="F105" s="4" t="s">
        <v>26</v>
      </c>
      <c r="G105" s="4" t="s">
        <v>27</v>
      </c>
      <c r="H105" s="4" t="s">
        <v>43</v>
      </c>
      <c r="I105" s="4" t="s">
        <v>44</v>
      </c>
      <c r="J105" s="4" t="s">
        <v>1134</v>
      </c>
      <c r="K105" s="6"/>
      <c r="L105" s="4" t="s">
        <v>1135</v>
      </c>
      <c r="M105" s="5" t="s">
        <v>1136</v>
      </c>
      <c r="N105" s="4" t="s">
        <v>1137</v>
      </c>
      <c r="O105" s="4" t="s">
        <v>1138</v>
      </c>
      <c r="P105" s="4" t="s">
        <v>1139</v>
      </c>
      <c r="Q105" s="4" t="s">
        <v>1140</v>
      </c>
      <c r="R105" s="4" t="s">
        <v>1137</v>
      </c>
      <c r="S105" s="4" t="s">
        <v>1138</v>
      </c>
      <c r="T105" s="4" t="s">
        <v>1139</v>
      </c>
      <c r="U105" s="4" t="s">
        <v>1140</v>
      </c>
      <c r="V105" s="6"/>
      <c r="W105" s="6"/>
      <c r="X105" s="6"/>
      <c r="Y105" s="6"/>
      <c r="Z105" s="6"/>
    </row>
    <row r="106">
      <c r="A106" s="4" t="s">
        <v>1141</v>
      </c>
      <c r="B106" s="4" t="s">
        <v>1142</v>
      </c>
      <c r="C106" s="5" t="s">
        <v>1143</v>
      </c>
      <c r="D106" s="4" t="s">
        <v>1144</v>
      </c>
      <c r="E106" s="4" t="s">
        <v>1145</v>
      </c>
      <c r="F106" s="4" t="s">
        <v>103</v>
      </c>
      <c r="G106" s="4" t="s">
        <v>27</v>
      </c>
      <c r="H106" s="4" t="s">
        <v>43</v>
      </c>
      <c r="I106" s="4" t="s">
        <v>44</v>
      </c>
      <c r="J106" s="4" t="s">
        <v>1146</v>
      </c>
      <c r="K106" s="4">
        <v>2.3</v>
      </c>
      <c r="L106" s="4" t="s">
        <v>1147</v>
      </c>
      <c r="N106" s="4" t="s">
        <v>1074</v>
      </c>
      <c r="O106" s="4" t="s">
        <v>1148</v>
      </c>
      <c r="P106" s="4" t="s">
        <v>1149</v>
      </c>
      <c r="Q106" s="4" t="s">
        <v>1150</v>
      </c>
      <c r="R106" s="4" t="s">
        <v>1151</v>
      </c>
      <c r="S106" s="4" t="s">
        <v>1148</v>
      </c>
      <c r="T106" s="4" t="s">
        <v>1152</v>
      </c>
      <c r="U106" s="10" t="s">
        <v>1153</v>
      </c>
      <c r="V106" s="6"/>
      <c r="W106" s="6"/>
      <c r="X106" s="6"/>
      <c r="Y106" s="6"/>
      <c r="Z106" s="6"/>
    </row>
    <row r="107">
      <c r="A107" s="4" t="s">
        <v>1154</v>
      </c>
      <c r="B107" s="4" t="s">
        <v>1155</v>
      </c>
      <c r="C107" s="5" t="s">
        <v>1156</v>
      </c>
      <c r="D107" s="4" t="s">
        <v>1157</v>
      </c>
      <c r="E107" s="4" t="s">
        <v>1158</v>
      </c>
      <c r="F107" s="4" t="s">
        <v>1159</v>
      </c>
      <c r="G107" s="4" t="s">
        <v>1160</v>
      </c>
      <c r="H107" s="4" t="s">
        <v>43</v>
      </c>
      <c r="I107" s="4" t="s">
        <v>1161</v>
      </c>
      <c r="J107" s="4" t="s">
        <v>1162</v>
      </c>
      <c r="K107" s="4">
        <v>7.55</v>
      </c>
      <c r="L107" s="4" t="s">
        <v>1163</v>
      </c>
      <c r="M107" s="5" t="s">
        <v>1164</v>
      </c>
      <c r="N107" s="4" t="s">
        <v>1165</v>
      </c>
      <c r="O107" s="4" t="s">
        <v>1166</v>
      </c>
      <c r="P107" s="4" t="s">
        <v>1167</v>
      </c>
      <c r="Q107" s="4" t="s">
        <v>1168</v>
      </c>
      <c r="R107" s="4" t="s">
        <v>1169</v>
      </c>
      <c r="S107" s="4" t="s">
        <v>1170</v>
      </c>
      <c r="T107" s="4" t="s">
        <v>1167</v>
      </c>
      <c r="U107" s="4" t="s">
        <v>1171</v>
      </c>
      <c r="V107" s="6"/>
      <c r="W107" s="6"/>
      <c r="X107" s="6"/>
      <c r="Y107" s="6"/>
      <c r="Z107" s="6"/>
    </row>
    <row r="108">
      <c r="A108" s="4" t="s">
        <v>1172</v>
      </c>
      <c r="B108" s="4" t="s">
        <v>1173</v>
      </c>
      <c r="C108" s="5" t="s">
        <v>1174</v>
      </c>
      <c r="D108" s="4" t="s">
        <v>1175</v>
      </c>
      <c r="E108" s="4" t="s">
        <v>1176</v>
      </c>
      <c r="F108" s="4" t="s">
        <v>1176</v>
      </c>
      <c r="G108" s="4" t="s">
        <v>1177</v>
      </c>
      <c r="H108" s="4" t="s">
        <v>43</v>
      </c>
      <c r="I108" s="4" t="s">
        <v>44</v>
      </c>
      <c r="J108" s="4" t="s">
        <v>1178</v>
      </c>
      <c r="K108" s="4" t="s">
        <v>1179</v>
      </c>
      <c r="L108" s="4" t="s">
        <v>1180</v>
      </c>
      <c r="M108" s="5" t="s">
        <v>1181</v>
      </c>
      <c r="N108" s="4" t="s">
        <v>1182</v>
      </c>
      <c r="O108" s="4" t="s">
        <v>132</v>
      </c>
      <c r="P108" s="4" t="s">
        <v>1183</v>
      </c>
      <c r="Q108" s="4" t="s">
        <v>1184</v>
      </c>
      <c r="R108" s="4" t="s">
        <v>1185</v>
      </c>
      <c r="S108" s="4" t="s">
        <v>1186</v>
      </c>
      <c r="T108" s="4" t="s">
        <v>1187</v>
      </c>
      <c r="U108" s="4" t="s">
        <v>1188</v>
      </c>
      <c r="V108" s="6"/>
      <c r="W108" s="6"/>
      <c r="X108" s="6"/>
      <c r="Y108" s="6"/>
      <c r="Z108" s="6"/>
    </row>
    <row r="109">
      <c r="A109" s="4" t="s">
        <v>1189</v>
      </c>
      <c r="B109" s="4" t="s">
        <v>1190</v>
      </c>
      <c r="C109" s="5" t="s">
        <v>1191</v>
      </c>
      <c r="D109" s="4" t="s">
        <v>1192</v>
      </c>
      <c r="E109" s="4" t="s">
        <v>246</v>
      </c>
      <c r="F109" s="4" t="s">
        <v>724</v>
      </c>
      <c r="G109" s="4" t="s">
        <v>246</v>
      </c>
      <c r="H109" s="4" t="s">
        <v>43</v>
      </c>
      <c r="I109" s="4" t="s">
        <v>44</v>
      </c>
      <c r="J109" s="4" t="s">
        <v>1193</v>
      </c>
      <c r="K109" s="4">
        <v>12.0</v>
      </c>
      <c r="L109" s="4" t="s">
        <v>1194</v>
      </c>
      <c r="M109" s="5" t="s">
        <v>1191</v>
      </c>
      <c r="N109" s="4" t="s">
        <v>1195</v>
      </c>
      <c r="O109" s="4" t="s">
        <v>1196</v>
      </c>
      <c r="P109" s="4" t="s">
        <v>1197</v>
      </c>
      <c r="Q109" s="4" t="s">
        <v>1198</v>
      </c>
      <c r="R109" s="4" t="s">
        <v>1199</v>
      </c>
      <c r="S109" s="4" t="s">
        <v>1200</v>
      </c>
      <c r="T109" s="4" t="s">
        <v>1197</v>
      </c>
      <c r="U109" s="4" t="s">
        <v>1201</v>
      </c>
      <c r="V109" s="6"/>
      <c r="W109" s="6"/>
      <c r="X109" s="6"/>
      <c r="Y109" s="6"/>
      <c r="Z109" s="6"/>
    </row>
    <row r="110">
      <c r="A110" s="4" t="s">
        <v>1202</v>
      </c>
      <c r="B110" s="4" t="s">
        <v>1203</v>
      </c>
      <c r="C110" s="5" t="s">
        <v>1204</v>
      </c>
      <c r="D110" s="4" t="s">
        <v>1205</v>
      </c>
      <c r="E110" s="4" t="s">
        <v>25</v>
      </c>
      <c r="F110" s="4" t="s">
        <v>26</v>
      </c>
      <c r="G110" s="4" t="s">
        <v>27</v>
      </c>
      <c r="H110" s="6"/>
      <c r="I110" s="6"/>
      <c r="J110" s="4" t="s">
        <v>1206</v>
      </c>
      <c r="K110" s="4" t="s">
        <v>1207</v>
      </c>
      <c r="L110" s="4" t="s">
        <v>1208</v>
      </c>
      <c r="M110" s="5" t="s">
        <v>1204</v>
      </c>
      <c r="N110" s="4" t="s">
        <v>1209</v>
      </c>
      <c r="O110" s="4" t="s">
        <v>1210</v>
      </c>
      <c r="P110" s="4">
        <v>1.533399767E9</v>
      </c>
      <c r="Q110" s="4" t="s">
        <v>1211</v>
      </c>
      <c r="R110" s="4" t="s">
        <v>1209</v>
      </c>
      <c r="S110" s="4" t="s">
        <v>1210</v>
      </c>
      <c r="T110" s="4">
        <v>1.533399767E9</v>
      </c>
      <c r="U110" s="4" t="s">
        <v>1211</v>
      </c>
      <c r="V110" s="6"/>
      <c r="W110" s="6"/>
      <c r="X110" s="6"/>
      <c r="Y110" s="6"/>
      <c r="Z110" s="6"/>
    </row>
    <row r="111">
      <c r="A111" s="4" t="s">
        <v>1212</v>
      </c>
      <c r="B111" s="4"/>
      <c r="C111" s="5" t="s">
        <v>1213</v>
      </c>
      <c r="D111" s="4" t="s">
        <v>1214</v>
      </c>
      <c r="E111" s="4" t="s">
        <v>25</v>
      </c>
      <c r="F111" s="4" t="s">
        <v>26</v>
      </c>
      <c r="G111" s="4" t="s">
        <v>27</v>
      </c>
      <c r="H111" s="4" t="s">
        <v>1215</v>
      </c>
      <c r="I111" s="4" t="s">
        <v>43</v>
      </c>
      <c r="J111" s="4" t="s">
        <v>1216</v>
      </c>
      <c r="K111" s="4">
        <v>2012.0</v>
      </c>
      <c r="L111" s="4" t="s">
        <v>1217</v>
      </c>
      <c r="M111" s="5" t="s">
        <v>1213</v>
      </c>
      <c r="N111" s="4" t="s">
        <v>1218</v>
      </c>
      <c r="O111" s="4" t="s">
        <v>1219</v>
      </c>
      <c r="P111" s="4" t="s">
        <v>1220</v>
      </c>
      <c r="Q111" s="4" t="s">
        <v>1221</v>
      </c>
      <c r="R111" s="4" t="s">
        <v>1218</v>
      </c>
      <c r="S111" s="4" t="s">
        <v>1219</v>
      </c>
      <c r="T111" s="4" t="s">
        <v>1220</v>
      </c>
      <c r="U111" s="4" t="s">
        <v>1221</v>
      </c>
      <c r="V111" s="6"/>
      <c r="W111" s="6"/>
      <c r="X111" s="6"/>
      <c r="Y111" s="6"/>
      <c r="Z111" s="6"/>
    </row>
    <row r="112">
      <c r="A112" s="4" t="s">
        <v>1222</v>
      </c>
      <c r="B112" s="4" t="s">
        <v>1223</v>
      </c>
      <c r="C112" s="5" t="s">
        <v>1224</v>
      </c>
      <c r="D112" s="4" t="s">
        <v>1225</v>
      </c>
      <c r="E112" s="4" t="s">
        <v>42</v>
      </c>
      <c r="F112" s="4" t="s">
        <v>586</v>
      </c>
      <c r="G112" s="4" t="s">
        <v>42</v>
      </c>
      <c r="H112" s="4" t="s">
        <v>43</v>
      </c>
      <c r="I112" s="4" t="s">
        <v>44</v>
      </c>
      <c r="J112" s="4" t="s">
        <v>1226</v>
      </c>
      <c r="K112" s="4" t="s">
        <v>1227</v>
      </c>
      <c r="L112" s="4" t="s">
        <v>147</v>
      </c>
      <c r="M112" s="5" t="s">
        <v>1228</v>
      </c>
      <c r="N112" s="4" t="s">
        <v>1229</v>
      </c>
      <c r="O112" s="4" t="s">
        <v>1230</v>
      </c>
      <c r="P112" s="4">
        <v>5.2553017E7</v>
      </c>
      <c r="Q112" s="4" t="s">
        <v>1231</v>
      </c>
      <c r="R112" s="4" t="s">
        <v>1232</v>
      </c>
      <c r="S112" s="4" t="s">
        <v>1233</v>
      </c>
      <c r="T112" s="4">
        <v>5.2553017E7</v>
      </c>
      <c r="U112" s="4" t="s">
        <v>1234</v>
      </c>
      <c r="V112" s="6"/>
      <c r="W112" s="6"/>
      <c r="X112" s="6"/>
      <c r="Y112" s="6"/>
      <c r="Z112" s="6"/>
    </row>
    <row r="113">
      <c r="A113" s="4" t="s">
        <v>1235</v>
      </c>
      <c r="B113" s="4" t="s">
        <v>1236</v>
      </c>
      <c r="C113" s="5" t="s">
        <v>1237</v>
      </c>
      <c r="D113" s="4" t="s">
        <v>1238</v>
      </c>
      <c r="E113" s="4" t="s">
        <v>1239</v>
      </c>
      <c r="F113" s="4" t="s">
        <v>1240</v>
      </c>
      <c r="G113" s="4" t="s">
        <v>145</v>
      </c>
      <c r="H113" s="4" t="s">
        <v>43</v>
      </c>
      <c r="I113" s="4" t="s">
        <v>44</v>
      </c>
      <c r="J113" s="4" t="s">
        <v>1241</v>
      </c>
      <c r="K113" s="6"/>
      <c r="L113" s="4" t="s">
        <v>1242</v>
      </c>
      <c r="M113" s="5" t="s">
        <v>1243</v>
      </c>
      <c r="N113" s="4" t="s">
        <v>1244</v>
      </c>
      <c r="O113" s="4" t="s">
        <v>149</v>
      </c>
      <c r="P113" s="4" t="s">
        <v>1245</v>
      </c>
      <c r="Q113" s="4" t="s">
        <v>1246</v>
      </c>
      <c r="R113" s="4" t="s">
        <v>1244</v>
      </c>
      <c r="S113" s="4" t="s">
        <v>149</v>
      </c>
      <c r="T113" s="4" t="s">
        <v>1245</v>
      </c>
      <c r="U113" s="4" t="s">
        <v>1246</v>
      </c>
      <c r="V113" s="6"/>
      <c r="W113" s="6"/>
      <c r="X113" s="6"/>
      <c r="Y113" s="6"/>
      <c r="Z113" s="6"/>
    </row>
    <row r="114">
      <c r="A114" s="4" t="s">
        <v>1247</v>
      </c>
      <c r="B114" s="4" t="s">
        <v>1248</v>
      </c>
      <c r="C114" s="5" t="s">
        <v>1249</v>
      </c>
      <c r="D114" s="4" t="s">
        <v>1250</v>
      </c>
      <c r="E114" s="4" t="s">
        <v>1251</v>
      </c>
      <c r="F114" s="4" t="s">
        <v>1252</v>
      </c>
      <c r="G114" s="4" t="s">
        <v>383</v>
      </c>
      <c r="H114" s="4" t="s">
        <v>43</v>
      </c>
      <c r="I114" s="4" t="s">
        <v>44</v>
      </c>
      <c r="J114" s="4" t="s">
        <v>1253</v>
      </c>
      <c r="K114" s="4">
        <v>8.0</v>
      </c>
      <c r="L114" s="4" t="s">
        <v>1254</v>
      </c>
      <c r="M114" s="5" t="s">
        <v>1255</v>
      </c>
      <c r="N114" s="4" t="s">
        <v>1256</v>
      </c>
      <c r="O114" s="4" t="s">
        <v>1257</v>
      </c>
      <c r="P114" s="4">
        <v>3.017043974E9</v>
      </c>
      <c r="Q114" s="4" t="s">
        <v>1258</v>
      </c>
      <c r="R114" s="4" t="s">
        <v>1259</v>
      </c>
      <c r="S114" s="4" t="s">
        <v>1098</v>
      </c>
      <c r="T114" s="4">
        <v>3.01704618E9</v>
      </c>
      <c r="U114" s="4" t="s">
        <v>1260</v>
      </c>
      <c r="V114" s="6"/>
      <c r="W114" s="6"/>
      <c r="X114" s="6"/>
      <c r="Y114" s="6"/>
      <c r="Z114" s="6"/>
    </row>
    <row r="115">
      <c r="A115" s="4" t="s">
        <v>1261</v>
      </c>
      <c r="B115" s="4" t="s">
        <v>1262</v>
      </c>
      <c r="C115" s="5" t="s">
        <v>693</v>
      </c>
      <c r="D115" s="6"/>
      <c r="E115" s="4" t="s">
        <v>1263</v>
      </c>
      <c r="F115" s="6"/>
      <c r="G115" s="4" t="s">
        <v>68</v>
      </c>
      <c r="H115" s="6"/>
      <c r="I115" s="6"/>
      <c r="J115" s="4" t="s">
        <v>1264</v>
      </c>
      <c r="K115" s="4" t="s">
        <v>1265</v>
      </c>
      <c r="L115" s="4" t="s">
        <v>1266</v>
      </c>
      <c r="M115" s="5" t="s">
        <v>693</v>
      </c>
      <c r="N115" s="4" t="s">
        <v>1267</v>
      </c>
      <c r="O115" s="4" t="s">
        <v>186</v>
      </c>
      <c r="P115" s="4" t="s">
        <v>1268</v>
      </c>
      <c r="Q115" s="4" t="s">
        <v>1269</v>
      </c>
      <c r="R115" s="4" t="s">
        <v>1270</v>
      </c>
      <c r="S115" s="4" t="s">
        <v>1271</v>
      </c>
      <c r="T115" s="4" t="s">
        <v>1268</v>
      </c>
      <c r="U115" s="4" t="s">
        <v>1272</v>
      </c>
      <c r="V115" s="6"/>
      <c r="W115" s="6"/>
      <c r="X115" s="6"/>
      <c r="Y115" s="6"/>
      <c r="Z115" s="6"/>
    </row>
    <row r="116">
      <c r="A116" s="4" t="s">
        <v>1273</v>
      </c>
      <c r="B116" s="6"/>
      <c r="C116" s="5" t="s">
        <v>1274</v>
      </c>
      <c r="D116" s="4" t="s">
        <v>1275</v>
      </c>
      <c r="E116" s="4" t="s">
        <v>1276</v>
      </c>
      <c r="F116" s="4" t="s">
        <v>25</v>
      </c>
      <c r="G116" s="4" t="s">
        <v>27</v>
      </c>
      <c r="H116" s="4" t="s">
        <v>43</v>
      </c>
      <c r="I116" s="4" t="s">
        <v>44</v>
      </c>
      <c r="J116" s="4" t="s">
        <v>1277</v>
      </c>
      <c r="K116" s="4" t="s">
        <v>1278</v>
      </c>
      <c r="L116" s="4" t="s">
        <v>147</v>
      </c>
      <c r="M116" s="5" t="s">
        <v>1279</v>
      </c>
      <c r="N116" s="4" t="s">
        <v>1280</v>
      </c>
      <c r="O116" s="4" t="s">
        <v>33</v>
      </c>
      <c r="P116" s="4" t="s">
        <v>1281</v>
      </c>
      <c r="Q116" s="4" t="s">
        <v>1282</v>
      </c>
      <c r="R116" s="4" t="s">
        <v>1283</v>
      </c>
      <c r="S116" s="4" t="s">
        <v>1284</v>
      </c>
      <c r="T116" s="4" t="s">
        <v>1281</v>
      </c>
      <c r="U116" s="4" t="s">
        <v>1285</v>
      </c>
      <c r="V116" s="6"/>
      <c r="W116" s="6"/>
      <c r="X116" s="6"/>
      <c r="Y116" s="6"/>
      <c r="Z116" s="6"/>
    </row>
    <row r="117">
      <c r="A117" s="4" t="s">
        <v>1286</v>
      </c>
      <c r="B117" s="4" t="s">
        <v>1287</v>
      </c>
      <c r="C117" s="5" t="s">
        <v>1288</v>
      </c>
      <c r="D117" s="4" t="s">
        <v>1289</v>
      </c>
      <c r="E117" s="4" t="s">
        <v>1290</v>
      </c>
      <c r="F117" s="4" t="s">
        <v>1291</v>
      </c>
      <c r="G117" s="4" t="s">
        <v>27</v>
      </c>
      <c r="H117" s="4" t="s">
        <v>127</v>
      </c>
      <c r="I117" s="4" t="s">
        <v>1215</v>
      </c>
      <c r="J117" s="4" t="s">
        <v>1292</v>
      </c>
      <c r="K117" s="6"/>
      <c r="L117" s="6"/>
      <c r="M117" s="6"/>
      <c r="N117" s="4" t="s">
        <v>1293</v>
      </c>
      <c r="O117" s="4" t="s">
        <v>1098</v>
      </c>
      <c r="P117" s="4">
        <v>2.914550555E9</v>
      </c>
      <c r="Q117" s="4" t="s">
        <v>1294</v>
      </c>
      <c r="R117" s="6"/>
      <c r="S117" s="6"/>
      <c r="T117" s="6"/>
      <c r="U117" s="6"/>
      <c r="V117" s="6"/>
      <c r="W117" s="6"/>
      <c r="X117" s="6"/>
      <c r="Y117" s="6"/>
      <c r="Z117" s="6"/>
    </row>
    <row r="118">
      <c r="A118" s="4" t="s">
        <v>1295</v>
      </c>
      <c r="B118" s="4" t="s">
        <v>1296</v>
      </c>
      <c r="C118" s="5" t="s">
        <v>1297</v>
      </c>
      <c r="D118" s="4" t="s">
        <v>1298</v>
      </c>
      <c r="E118" s="4" t="s">
        <v>1299</v>
      </c>
      <c r="F118" s="4" t="s">
        <v>1300</v>
      </c>
      <c r="G118" s="4" t="s">
        <v>1301</v>
      </c>
      <c r="H118" s="4" t="s">
        <v>43</v>
      </c>
      <c r="I118" s="4" t="s">
        <v>44</v>
      </c>
      <c r="J118" s="4" t="s">
        <v>1302</v>
      </c>
      <c r="K118" s="4" t="s">
        <v>1303</v>
      </c>
      <c r="L118" s="4" t="s">
        <v>1304</v>
      </c>
      <c r="M118" s="6"/>
      <c r="N118" s="4" t="s">
        <v>1305</v>
      </c>
      <c r="O118" s="4" t="s">
        <v>1306</v>
      </c>
      <c r="P118" s="4">
        <v>5.2094804E7</v>
      </c>
      <c r="Q118" s="4" t="s">
        <v>1307</v>
      </c>
      <c r="R118" s="4" t="s">
        <v>1308</v>
      </c>
      <c r="S118" s="4" t="s">
        <v>1309</v>
      </c>
      <c r="T118" s="4">
        <v>5.285654E7</v>
      </c>
      <c r="U118" s="4" t="s">
        <v>1310</v>
      </c>
      <c r="V118" s="6"/>
      <c r="W118" s="6"/>
      <c r="X118" s="6"/>
      <c r="Y118" s="6"/>
      <c r="Z118" s="6"/>
    </row>
    <row r="119">
      <c r="A119" s="4" t="s">
        <v>1311</v>
      </c>
      <c r="B119" s="4" t="s">
        <v>1312</v>
      </c>
      <c r="C119" s="5" t="s">
        <v>1313</v>
      </c>
      <c r="D119" s="4" t="s">
        <v>1314</v>
      </c>
      <c r="E119" s="4" t="s">
        <v>168</v>
      </c>
      <c r="F119" s="4" t="s">
        <v>168</v>
      </c>
      <c r="G119" s="4" t="s">
        <v>169</v>
      </c>
      <c r="H119" s="4" t="s">
        <v>43</v>
      </c>
      <c r="I119" s="4" t="s">
        <v>44</v>
      </c>
      <c r="J119" s="4" t="s">
        <v>1315</v>
      </c>
      <c r="K119" s="4">
        <v>6.0</v>
      </c>
      <c r="L119" s="4" t="s">
        <v>1316</v>
      </c>
      <c r="M119" s="5" t="s">
        <v>1317</v>
      </c>
      <c r="N119" s="4" t="s">
        <v>1318</v>
      </c>
      <c r="O119" s="4" t="s">
        <v>1319</v>
      </c>
      <c r="P119" s="4" t="s">
        <v>1320</v>
      </c>
      <c r="Q119" s="4" t="s">
        <v>1321</v>
      </c>
      <c r="R119" s="4" t="s">
        <v>1318</v>
      </c>
      <c r="S119" s="4" t="s">
        <v>1319</v>
      </c>
      <c r="T119" s="4" t="s">
        <v>1320</v>
      </c>
      <c r="U119" s="4" t="s">
        <v>1321</v>
      </c>
      <c r="V119" s="6"/>
      <c r="W119" s="6"/>
      <c r="X119" s="6"/>
      <c r="Y119" s="6"/>
      <c r="Z119" s="6"/>
    </row>
    <row r="120">
      <c r="A120" s="4" t="s">
        <v>1322</v>
      </c>
      <c r="B120" s="4" t="s">
        <v>1323</v>
      </c>
      <c r="C120" s="5" t="s">
        <v>1324</v>
      </c>
      <c r="D120" s="4" t="s">
        <v>1325</v>
      </c>
      <c r="E120" s="4" t="s">
        <v>25</v>
      </c>
      <c r="F120" s="4" t="s">
        <v>26</v>
      </c>
      <c r="G120" s="4" t="s">
        <v>27</v>
      </c>
      <c r="H120" s="4" t="s">
        <v>43</v>
      </c>
      <c r="I120" s="4" t="s">
        <v>44</v>
      </c>
      <c r="J120" s="4" t="s">
        <v>430</v>
      </c>
      <c r="K120" s="4">
        <v>2009.0</v>
      </c>
      <c r="L120" s="4" t="s">
        <v>1326</v>
      </c>
      <c r="M120" s="5" t="s">
        <v>1327</v>
      </c>
      <c r="N120" s="4" t="s">
        <v>718</v>
      </c>
      <c r="O120" s="4" t="s">
        <v>132</v>
      </c>
      <c r="P120" s="4" t="s">
        <v>1328</v>
      </c>
      <c r="Q120" s="4" t="s">
        <v>1329</v>
      </c>
      <c r="R120" s="4" t="s">
        <v>718</v>
      </c>
      <c r="S120" s="4" t="s">
        <v>132</v>
      </c>
      <c r="T120" s="4" t="s">
        <v>1328</v>
      </c>
      <c r="U120" s="4" t="s">
        <v>1329</v>
      </c>
      <c r="V120" s="6"/>
      <c r="W120" s="6"/>
      <c r="X120" s="6"/>
      <c r="Y120" s="6"/>
      <c r="Z120" s="6"/>
    </row>
    <row r="121">
      <c r="A121" s="4" t="s">
        <v>1330</v>
      </c>
      <c r="B121" s="4" t="s">
        <v>1331</v>
      </c>
      <c r="C121" s="5" t="s">
        <v>1332</v>
      </c>
      <c r="D121" s="4" t="s">
        <v>1333</v>
      </c>
      <c r="E121" s="4" t="s">
        <v>1334</v>
      </c>
      <c r="F121" s="4" t="s">
        <v>1335</v>
      </c>
      <c r="G121" s="4" t="s">
        <v>1336</v>
      </c>
      <c r="H121" s="6"/>
      <c r="I121" s="6"/>
      <c r="J121" s="4" t="s">
        <v>1337</v>
      </c>
      <c r="K121" s="6"/>
      <c r="L121" s="4" t="s">
        <v>1338</v>
      </c>
      <c r="M121" s="5" t="s">
        <v>1332</v>
      </c>
      <c r="N121" s="4" t="s">
        <v>1339</v>
      </c>
      <c r="O121" s="4" t="s">
        <v>1340</v>
      </c>
      <c r="P121" s="4" t="s">
        <v>1341</v>
      </c>
      <c r="Q121" s="4" t="s">
        <v>1342</v>
      </c>
      <c r="R121" s="4" t="s">
        <v>1339</v>
      </c>
      <c r="S121" s="4" t="s">
        <v>1343</v>
      </c>
      <c r="T121" s="4" t="s">
        <v>1341</v>
      </c>
      <c r="U121" s="4" t="s">
        <v>1342</v>
      </c>
      <c r="V121" s="6"/>
      <c r="W121" s="6"/>
      <c r="X121" s="6"/>
      <c r="Y121" s="6"/>
      <c r="Z121" s="6"/>
    </row>
    <row r="122">
      <c r="A122" s="4" t="s">
        <v>1344</v>
      </c>
      <c r="B122" s="4" t="s">
        <v>1345</v>
      </c>
      <c r="C122" s="5" t="s">
        <v>1346</v>
      </c>
      <c r="D122" s="4" t="s">
        <v>1347</v>
      </c>
      <c r="E122" s="4" t="s">
        <v>1348</v>
      </c>
      <c r="F122" s="4" t="s">
        <v>1349</v>
      </c>
      <c r="G122" s="4" t="s">
        <v>490</v>
      </c>
      <c r="H122" s="4" t="s">
        <v>1350</v>
      </c>
      <c r="I122" s="4" t="s">
        <v>192</v>
      </c>
      <c r="J122" s="4" t="s">
        <v>1351</v>
      </c>
      <c r="K122" s="4">
        <v>2.0</v>
      </c>
      <c r="L122" s="4" t="s">
        <v>1352</v>
      </c>
      <c r="M122" s="5" t="s">
        <v>1353</v>
      </c>
      <c r="N122" s="4" t="s">
        <v>1354</v>
      </c>
      <c r="O122" s="4" t="s">
        <v>1355</v>
      </c>
      <c r="P122" s="4" t="s">
        <v>1356</v>
      </c>
      <c r="Q122" s="4" t="s">
        <v>1357</v>
      </c>
      <c r="R122" s="4" t="s">
        <v>1354</v>
      </c>
      <c r="S122" s="4" t="s">
        <v>1355</v>
      </c>
      <c r="T122" s="4" t="s">
        <v>1356</v>
      </c>
      <c r="U122" s="4" t="s">
        <v>1357</v>
      </c>
      <c r="V122" s="6"/>
      <c r="W122" s="6"/>
      <c r="X122" s="6"/>
      <c r="Y122" s="6"/>
      <c r="Z122" s="6"/>
    </row>
    <row r="123">
      <c r="A123" s="4" t="s">
        <v>1358</v>
      </c>
      <c r="B123" s="4" t="s">
        <v>1359</v>
      </c>
      <c r="C123" s="5" t="s">
        <v>1360</v>
      </c>
      <c r="D123" s="4" t="s">
        <v>1361</v>
      </c>
      <c r="E123" s="4" t="s">
        <v>1362</v>
      </c>
      <c r="F123" s="4" t="s">
        <v>1363</v>
      </c>
      <c r="G123" s="4" t="s">
        <v>246</v>
      </c>
      <c r="H123" s="4" t="s">
        <v>43</v>
      </c>
      <c r="I123" s="4" t="s">
        <v>44</v>
      </c>
      <c r="J123" s="4" t="s">
        <v>1364</v>
      </c>
      <c r="K123" s="4">
        <v>3.0</v>
      </c>
      <c r="L123" s="4" t="s">
        <v>1365</v>
      </c>
      <c r="M123" s="5" t="s">
        <v>1366</v>
      </c>
      <c r="N123" s="4" t="s">
        <v>1367</v>
      </c>
      <c r="O123" s="4" t="s">
        <v>1368</v>
      </c>
      <c r="P123" s="4" t="s">
        <v>1369</v>
      </c>
      <c r="Q123" s="4" t="s">
        <v>1370</v>
      </c>
      <c r="R123" s="4" t="s">
        <v>1371</v>
      </c>
      <c r="S123" s="4" t="s">
        <v>1024</v>
      </c>
      <c r="T123" s="4" t="s">
        <v>1372</v>
      </c>
      <c r="U123" s="4" t="s">
        <v>1373</v>
      </c>
      <c r="V123" s="6"/>
      <c r="W123" s="6"/>
      <c r="X123" s="6"/>
      <c r="Y123" s="6"/>
      <c r="Z123" s="6"/>
    </row>
    <row r="124">
      <c r="A124" s="4" t="s">
        <v>62</v>
      </c>
      <c r="B124" s="4" t="s">
        <v>63</v>
      </c>
      <c r="C124" s="5" t="s">
        <v>64</v>
      </c>
      <c r="D124" s="4" t="s">
        <v>1374</v>
      </c>
      <c r="E124" s="4" t="s">
        <v>763</v>
      </c>
      <c r="F124" s="4"/>
      <c r="G124" s="4" t="s">
        <v>246</v>
      </c>
      <c r="H124" s="4" t="s">
        <v>43</v>
      </c>
      <c r="I124" s="4" t="s">
        <v>44</v>
      </c>
      <c r="J124" s="4" t="s">
        <v>69</v>
      </c>
      <c r="K124" s="4" t="s">
        <v>70</v>
      </c>
      <c r="L124" s="4" t="s">
        <v>71</v>
      </c>
      <c r="M124" s="5" t="s">
        <v>72</v>
      </c>
      <c r="N124" s="4" t="s">
        <v>73</v>
      </c>
      <c r="O124" s="4" t="s">
        <v>74</v>
      </c>
      <c r="P124" s="4" t="s">
        <v>75</v>
      </c>
      <c r="Q124" s="4" t="s">
        <v>76</v>
      </c>
      <c r="R124" s="4" t="s">
        <v>77</v>
      </c>
      <c r="S124" s="4" t="s">
        <v>78</v>
      </c>
      <c r="T124" s="4" t="s">
        <v>79</v>
      </c>
      <c r="U124" s="4" t="s">
        <v>76</v>
      </c>
      <c r="V124" s="6"/>
      <c r="W124" s="6"/>
      <c r="X124" s="6"/>
      <c r="Y124" s="6"/>
      <c r="Z124" s="6"/>
    </row>
    <row r="125">
      <c r="A125" s="4" t="s">
        <v>1375</v>
      </c>
      <c r="B125" s="4" t="s">
        <v>1376</v>
      </c>
      <c r="C125" s="4" t="s">
        <v>1377</v>
      </c>
      <c r="D125" s="4" t="s">
        <v>1378</v>
      </c>
      <c r="E125" s="4" t="s">
        <v>1042</v>
      </c>
      <c r="F125" s="4" t="s">
        <v>1043</v>
      </c>
      <c r="G125" s="4" t="s">
        <v>27</v>
      </c>
      <c r="H125" s="4" t="s">
        <v>43</v>
      </c>
      <c r="I125" s="4" t="s">
        <v>44</v>
      </c>
      <c r="J125" s="4" t="s">
        <v>1379</v>
      </c>
      <c r="K125" s="4" t="s">
        <v>1380</v>
      </c>
      <c r="L125" s="4" t="s">
        <v>1381</v>
      </c>
      <c r="M125" s="5" t="s">
        <v>1382</v>
      </c>
      <c r="N125" s="4" t="s">
        <v>1383</v>
      </c>
      <c r="O125" s="4" t="s">
        <v>1148</v>
      </c>
      <c r="P125" s="4" t="s">
        <v>1384</v>
      </c>
      <c r="Q125" s="4" t="s">
        <v>1385</v>
      </c>
      <c r="R125" s="4" t="s">
        <v>1383</v>
      </c>
      <c r="S125" s="4" t="s">
        <v>1148</v>
      </c>
      <c r="T125" s="4" t="s">
        <v>1384</v>
      </c>
      <c r="U125" s="4" t="s">
        <v>1385</v>
      </c>
      <c r="V125" s="6"/>
      <c r="W125" s="6"/>
      <c r="X125" s="6"/>
      <c r="Y125" s="6"/>
      <c r="Z125" s="6"/>
    </row>
    <row r="126">
      <c r="A126" s="4" t="s">
        <v>1386</v>
      </c>
      <c r="B126" s="4" t="s">
        <v>1387</v>
      </c>
      <c r="C126" s="5" t="s">
        <v>1388</v>
      </c>
      <c r="D126" s="4" t="s">
        <v>1389</v>
      </c>
      <c r="E126" s="4" t="s">
        <v>25</v>
      </c>
      <c r="F126" s="4" t="s">
        <v>26</v>
      </c>
      <c r="G126" s="4" t="s">
        <v>27</v>
      </c>
      <c r="H126" s="4" t="s">
        <v>43</v>
      </c>
      <c r="I126" s="4" t="s">
        <v>44</v>
      </c>
      <c r="J126" s="4" t="s">
        <v>1390</v>
      </c>
      <c r="K126" s="4" t="s">
        <v>1391</v>
      </c>
      <c r="L126" s="4" t="s">
        <v>1392</v>
      </c>
      <c r="M126" s="5" t="s">
        <v>1388</v>
      </c>
      <c r="N126" s="4" t="s">
        <v>1393</v>
      </c>
      <c r="O126" s="4" t="s">
        <v>812</v>
      </c>
      <c r="P126" s="4" t="s">
        <v>1394</v>
      </c>
      <c r="Q126" s="4" t="s">
        <v>1395</v>
      </c>
      <c r="R126" s="4" t="s">
        <v>1393</v>
      </c>
      <c r="S126" s="4" t="s">
        <v>812</v>
      </c>
      <c r="T126" s="4" t="s">
        <v>1394</v>
      </c>
      <c r="U126" s="4" t="s">
        <v>1395</v>
      </c>
      <c r="V126" s="6"/>
      <c r="W126" s="6"/>
      <c r="X126" s="6"/>
      <c r="Y126" s="6"/>
      <c r="Z126" s="6"/>
    </row>
    <row r="127">
      <c r="A127" s="4" t="s">
        <v>1396</v>
      </c>
      <c r="B127" s="4" t="s">
        <v>1397</v>
      </c>
      <c r="C127" s="5" t="s">
        <v>1398</v>
      </c>
      <c r="D127" s="4" t="s">
        <v>1399</v>
      </c>
      <c r="E127" s="4" t="s">
        <v>350</v>
      </c>
      <c r="F127" s="4" t="s">
        <v>350</v>
      </c>
      <c r="G127" s="4" t="s">
        <v>308</v>
      </c>
      <c r="H127" s="4" t="s">
        <v>193</v>
      </c>
      <c r="I127" s="6"/>
      <c r="J127" s="4" t="s">
        <v>1396</v>
      </c>
      <c r="K127" s="4" t="s">
        <v>1400</v>
      </c>
      <c r="L127" s="4" t="s">
        <v>1397</v>
      </c>
      <c r="M127" s="5" t="s">
        <v>1398</v>
      </c>
      <c r="N127" s="4" t="s">
        <v>1401</v>
      </c>
      <c r="O127" s="4" t="s">
        <v>149</v>
      </c>
      <c r="P127" s="4" t="s">
        <v>1402</v>
      </c>
      <c r="Q127" s="4" t="s">
        <v>1403</v>
      </c>
      <c r="R127" s="4" t="s">
        <v>1404</v>
      </c>
      <c r="S127" s="4" t="s">
        <v>149</v>
      </c>
      <c r="T127" s="4" t="s">
        <v>1402</v>
      </c>
      <c r="U127" s="4" t="s">
        <v>1405</v>
      </c>
      <c r="V127" s="6"/>
      <c r="W127" s="6"/>
      <c r="X127" s="6"/>
      <c r="Y127" s="6"/>
      <c r="Z127" s="6"/>
    </row>
    <row r="128">
      <c r="A128" s="4" t="s">
        <v>1406</v>
      </c>
      <c r="B128" s="4" t="s">
        <v>1407</v>
      </c>
      <c r="C128" s="5" t="s">
        <v>1408</v>
      </c>
      <c r="D128" s="4" t="s">
        <v>1409</v>
      </c>
      <c r="E128" s="4"/>
      <c r="F128" s="4" t="s">
        <v>25</v>
      </c>
      <c r="G128" s="4" t="s">
        <v>27</v>
      </c>
      <c r="H128" s="4" t="s">
        <v>43</v>
      </c>
      <c r="I128" s="4" t="s">
        <v>44</v>
      </c>
      <c r="J128" s="4" t="s">
        <v>1410</v>
      </c>
      <c r="K128" s="4" t="s">
        <v>1411</v>
      </c>
      <c r="L128" s="4" t="s">
        <v>1412</v>
      </c>
      <c r="M128" s="5" t="s">
        <v>1408</v>
      </c>
      <c r="N128" s="4" t="s">
        <v>1413</v>
      </c>
      <c r="O128" s="4" t="s">
        <v>1414</v>
      </c>
      <c r="P128" s="4">
        <v>4.730187E7</v>
      </c>
      <c r="Q128" s="4" t="s">
        <v>1415</v>
      </c>
      <c r="R128" s="4" t="s">
        <v>1416</v>
      </c>
      <c r="S128" s="4" t="s">
        <v>1343</v>
      </c>
      <c r="T128" s="4" t="s">
        <v>1417</v>
      </c>
      <c r="U128" s="4" t="s">
        <v>1418</v>
      </c>
      <c r="V128" s="6"/>
      <c r="W128" s="6"/>
      <c r="X128" s="6"/>
      <c r="Y128" s="6"/>
      <c r="Z128" s="6"/>
    </row>
    <row r="129">
      <c r="A129" s="4" t="s">
        <v>1419</v>
      </c>
      <c r="B129" s="4" t="s">
        <v>1420</v>
      </c>
      <c r="C129" s="5" t="s">
        <v>1421</v>
      </c>
      <c r="D129" s="4" t="s">
        <v>1422</v>
      </c>
      <c r="E129" s="4" t="s">
        <v>1423</v>
      </c>
      <c r="F129" s="4" t="s">
        <v>1424</v>
      </c>
      <c r="G129" s="4" t="s">
        <v>1425</v>
      </c>
      <c r="H129" s="4" t="s">
        <v>43</v>
      </c>
      <c r="I129" s="4" t="s">
        <v>44</v>
      </c>
      <c r="J129" s="4" t="s">
        <v>1426</v>
      </c>
      <c r="K129" s="4" t="s">
        <v>325</v>
      </c>
      <c r="L129" s="4" t="s">
        <v>1427</v>
      </c>
      <c r="M129" s="5" t="s">
        <v>1421</v>
      </c>
      <c r="N129" s="4" t="s">
        <v>1428</v>
      </c>
      <c r="O129" s="4" t="s">
        <v>136</v>
      </c>
      <c r="P129" s="4" t="s">
        <v>1429</v>
      </c>
      <c r="Q129" s="4" t="s">
        <v>1430</v>
      </c>
      <c r="R129" s="4" t="s">
        <v>1431</v>
      </c>
      <c r="S129" s="4" t="s">
        <v>59</v>
      </c>
      <c r="T129" s="4" t="s">
        <v>1432</v>
      </c>
      <c r="U129" s="4" t="s">
        <v>1433</v>
      </c>
      <c r="V129" s="6"/>
      <c r="W129" s="6"/>
      <c r="X129" s="6"/>
      <c r="Y129" s="6"/>
      <c r="Z129" s="6"/>
    </row>
    <row r="130">
      <c r="A130" s="4" t="s">
        <v>1434</v>
      </c>
      <c r="B130" s="4" t="s">
        <v>1435</v>
      </c>
      <c r="C130" s="5" t="s">
        <v>1436</v>
      </c>
      <c r="D130" s="4" t="s">
        <v>1437</v>
      </c>
      <c r="E130" s="4" t="s">
        <v>25</v>
      </c>
      <c r="F130" s="4" t="s">
        <v>26</v>
      </c>
      <c r="G130" s="4" t="s">
        <v>27</v>
      </c>
      <c r="H130" s="4" t="s">
        <v>87</v>
      </c>
      <c r="I130" s="4" t="s">
        <v>337</v>
      </c>
      <c r="J130" s="6"/>
      <c r="K130" s="6"/>
      <c r="L130" s="6"/>
      <c r="M130" s="6"/>
      <c r="N130" s="4" t="s">
        <v>1438</v>
      </c>
      <c r="O130" s="4" t="s">
        <v>1148</v>
      </c>
      <c r="P130" s="4" t="s">
        <v>1439</v>
      </c>
      <c r="Q130" s="4" t="s">
        <v>1440</v>
      </c>
      <c r="R130" s="4"/>
      <c r="S130" s="6"/>
      <c r="T130" s="6"/>
      <c r="U130" s="6"/>
      <c r="V130" s="6"/>
      <c r="W130" s="6"/>
      <c r="X130" s="6"/>
      <c r="Y130" s="6"/>
      <c r="Z130" s="6"/>
    </row>
    <row r="131">
      <c r="A131" s="4" t="s">
        <v>1441</v>
      </c>
      <c r="B131" s="4" t="s">
        <v>1442</v>
      </c>
      <c r="C131" s="5" t="s">
        <v>1443</v>
      </c>
      <c r="D131" s="4" t="s">
        <v>1444</v>
      </c>
      <c r="E131" s="4" t="s">
        <v>25</v>
      </c>
      <c r="F131" s="4" t="s">
        <v>26</v>
      </c>
      <c r="G131" s="4" t="s">
        <v>27</v>
      </c>
      <c r="H131" s="6"/>
      <c r="I131" s="6"/>
      <c r="J131" s="4" t="s">
        <v>1445</v>
      </c>
      <c r="K131" s="4">
        <v>6.1</v>
      </c>
      <c r="L131" s="6"/>
      <c r="M131" s="5" t="s">
        <v>1443</v>
      </c>
      <c r="N131" s="4" t="s">
        <v>1446</v>
      </c>
      <c r="O131" s="4" t="s">
        <v>1447</v>
      </c>
      <c r="P131" s="4" t="s">
        <v>1448</v>
      </c>
      <c r="Q131" s="4" t="s">
        <v>1449</v>
      </c>
      <c r="R131" s="4" t="s">
        <v>1446</v>
      </c>
      <c r="S131" s="4" t="s">
        <v>1447</v>
      </c>
      <c r="T131" s="4" t="s">
        <v>1448</v>
      </c>
      <c r="U131" s="4" t="s">
        <v>1449</v>
      </c>
      <c r="V131" s="6"/>
      <c r="W131" s="6"/>
      <c r="X131" s="6"/>
      <c r="Y131" s="6"/>
      <c r="Z131" s="6"/>
    </row>
    <row r="132">
      <c r="A132" s="4" t="s">
        <v>1450</v>
      </c>
      <c r="B132" s="4" t="s">
        <v>1451</v>
      </c>
      <c r="C132" s="5" t="s">
        <v>1452</v>
      </c>
      <c r="D132" s="4" t="s">
        <v>1453</v>
      </c>
      <c r="E132" s="4" t="s">
        <v>1454</v>
      </c>
      <c r="F132" s="4" t="s">
        <v>1455</v>
      </c>
      <c r="G132" s="4" t="s">
        <v>27</v>
      </c>
      <c r="H132" s="4" t="s">
        <v>192</v>
      </c>
      <c r="I132" s="4" t="s">
        <v>193</v>
      </c>
      <c r="J132" s="4" t="s">
        <v>1456</v>
      </c>
      <c r="K132" s="4" t="s">
        <v>1457</v>
      </c>
      <c r="L132" s="6"/>
      <c r="M132" s="5" t="s">
        <v>1452</v>
      </c>
      <c r="N132" s="4" t="s">
        <v>1458</v>
      </c>
      <c r="O132" s="4" t="s">
        <v>1459</v>
      </c>
      <c r="P132" s="4" t="s">
        <v>1460</v>
      </c>
      <c r="Q132" s="4" t="s">
        <v>1461</v>
      </c>
      <c r="R132" s="6"/>
      <c r="S132" s="6"/>
      <c r="T132" s="6"/>
      <c r="U132" s="6"/>
      <c r="V132" s="6"/>
      <c r="W132" s="6"/>
      <c r="X132" s="6"/>
      <c r="Y132" s="6"/>
      <c r="Z132" s="6"/>
    </row>
    <row r="133">
      <c r="A133" s="4" t="s">
        <v>1462</v>
      </c>
      <c r="B133" s="4" t="s">
        <v>1463</v>
      </c>
      <c r="C133" s="5" t="s">
        <v>1464</v>
      </c>
      <c r="D133" s="4" t="s">
        <v>1465</v>
      </c>
      <c r="E133" s="4" t="s">
        <v>897</v>
      </c>
      <c r="F133" s="4" t="s">
        <v>144</v>
      </c>
      <c r="G133" s="4" t="s">
        <v>145</v>
      </c>
      <c r="H133" s="6"/>
      <c r="I133" s="6"/>
      <c r="J133" s="4" t="s">
        <v>1466</v>
      </c>
      <c r="K133" s="6"/>
      <c r="L133" s="4" t="s">
        <v>1467</v>
      </c>
      <c r="M133" s="5" t="s">
        <v>1468</v>
      </c>
      <c r="N133" s="4" t="s">
        <v>1469</v>
      </c>
      <c r="O133" s="4" t="s">
        <v>1470</v>
      </c>
      <c r="P133" s="4" t="s">
        <v>1471</v>
      </c>
      <c r="Q133" s="4" t="s">
        <v>1472</v>
      </c>
      <c r="R133" s="4" t="s">
        <v>1473</v>
      </c>
      <c r="S133" s="4" t="s">
        <v>1474</v>
      </c>
      <c r="T133" s="4" t="s">
        <v>1475</v>
      </c>
      <c r="U133" s="4" t="s">
        <v>1476</v>
      </c>
      <c r="V133" s="6"/>
      <c r="W133" s="6"/>
      <c r="X133" s="6"/>
      <c r="Y133" s="6"/>
      <c r="Z133" s="6"/>
    </row>
    <row r="134">
      <c r="A134" s="4" t="s">
        <v>1477</v>
      </c>
      <c r="B134" s="4" t="s">
        <v>1478</v>
      </c>
      <c r="C134" s="5" t="s">
        <v>1479</v>
      </c>
      <c r="D134" s="4" t="s">
        <v>1480</v>
      </c>
      <c r="E134" s="4" t="s">
        <v>1481</v>
      </c>
      <c r="F134" s="4" t="s">
        <v>1043</v>
      </c>
      <c r="G134" s="4" t="s">
        <v>27</v>
      </c>
      <c r="H134" s="4" t="s">
        <v>43</v>
      </c>
      <c r="I134" s="4" t="s">
        <v>44</v>
      </c>
      <c r="J134" s="4" t="s">
        <v>1482</v>
      </c>
      <c r="K134" s="4">
        <v>2010.0</v>
      </c>
      <c r="L134" s="4" t="s">
        <v>1483</v>
      </c>
      <c r="M134" s="5" t="s">
        <v>1484</v>
      </c>
      <c r="N134" s="4" t="s">
        <v>1485</v>
      </c>
      <c r="O134" s="4" t="s">
        <v>1486</v>
      </c>
      <c r="P134" s="4" t="s">
        <v>1487</v>
      </c>
      <c r="Q134" s="4" t="s">
        <v>1488</v>
      </c>
      <c r="R134" s="4" t="s">
        <v>1489</v>
      </c>
      <c r="S134" s="4" t="s">
        <v>1490</v>
      </c>
      <c r="T134" s="4" t="s">
        <v>1491</v>
      </c>
      <c r="U134" s="4" t="s">
        <v>1492</v>
      </c>
      <c r="V134" s="6"/>
      <c r="W134" s="6"/>
      <c r="X134" s="6"/>
      <c r="Y134" s="6"/>
      <c r="Z134" s="6"/>
    </row>
    <row r="135">
      <c r="A135" s="4" t="s">
        <v>1493</v>
      </c>
      <c r="B135" s="4" t="s">
        <v>1494</v>
      </c>
      <c r="C135" s="5" t="s">
        <v>1495</v>
      </c>
      <c r="D135" s="4" t="s">
        <v>1496</v>
      </c>
      <c r="E135" s="4" t="s">
        <v>1497</v>
      </c>
      <c r="F135" s="4" t="s">
        <v>25</v>
      </c>
      <c r="G135" s="4" t="s">
        <v>27</v>
      </c>
      <c r="H135" s="6"/>
      <c r="I135" s="6"/>
      <c r="J135" s="4" t="s">
        <v>1498</v>
      </c>
      <c r="K135" s="4">
        <v>2009.0</v>
      </c>
      <c r="L135" s="4" t="s">
        <v>1499</v>
      </c>
      <c r="M135" s="5" t="s">
        <v>1500</v>
      </c>
      <c r="N135" s="4" t="s">
        <v>1501</v>
      </c>
      <c r="O135" s="4" t="s">
        <v>120</v>
      </c>
      <c r="P135" s="4" t="s">
        <v>1502</v>
      </c>
      <c r="Q135" s="4" t="s">
        <v>1503</v>
      </c>
      <c r="R135" s="4" t="s">
        <v>1504</v>
      </c>
      <c r="S135" s="4" t="s">
        <v>120</v>
      </c>
      <c r="T135" s="4" t="s">
        <v>1502</v>
      </c>
      <c r="U135" s="4" t="s">
        <v>1505</v>
      </c>
      <c r="V135" s="6"/>
      <c r="W135" s="6"/>
      <c r="X135" s="6"/>
      <c r="Y135" s="6"/>
      <c r="Z135" s="6"/>
    </row>
    <row r="136">
      <c r="A136" s="4" t="s">
        <v>1506</v>
      </c>
      <c r="B136" s="4" t="s">
        <v>1507</v>
      </c>
      <c r="C136" s="5" t="s">
        <v>1508</v>
      </c>
      <c r="D136" s="4" t="s">
        <v>1509</v>
      </c>
      <c r="E136" s="4" t="s">
        <v>1362</v>
      </c>
      <c r="F136" s="4" t="s">
        <v>1363</v>
      </c>
      <c r="G136" s="4" t="s">
        <v>42</v>
      </c>
      <c r="H136" s="4" t="s">
        <v>43</v>
      </c>
      <c r="I136" s="4" t="s">
        <v>44</v>
      </c>
      <c r="J136" s="4" t="s">
        <v>1510</v>
      </c>
      <c r="K136" s="4">
        <v>2.0</v>
      </c>
      <c r="L136" s="4" t="s">
        <v>1511</v>
      </c>
      <c r="M136" s="5" t="s">
        <v>1508</v>
      </c>
      <c r="N136" s="4" t="s">
        <v>1512</v>
      </c>
      <c r="O136" s="4" t="s">
        <v>1513</v>
      </c>
      <c r="P136" s="4" t="s">
        <v>1514</v>
      </c>
      <c r="Q136" s="4" t="s">
        <v>1515</v>
      </c>
      <c r="R136" s="4" t="s">
        <v>1512</v>
      </c>
      <c r="S136" s="4" t="s">
        <v>1513</v>
      </c>
      <c r="T136" s="4" t="s">
        <v>1514</v>
      </c>
      <c r="U136" s="4" t="s">
        <v>1515</v>
      </c>
      <c r="V136" s="6"/>
      <c r="W136" s="6"/>
      <c r="X136" s="6"/>
      <c r="Y136" s="6"/>
      <c r="Z136" s="6"/>
    </row>
    <row r="137">
      <c r="A137" s="4" t="s">
        <v>1516</v>
      </c>
      <c r="B137" s="4" t="s">
        <v>1517</v>
      </c>
      <c r="C137" s="5" t="s">
        <v>1518</v>
      </c>
      <c r="D137" s="4" t="s">
        <v>1519</v>
      </c>
      <c r="E137" s="4" t="s">
        <v>1520</v>
      </c>
      <c r="F137" s="4" t="s">
        <v>672</v>
      </c>
      <c r="G137" s="4" t="s">
        <v>27</v>
      </c>
      <c r="H137" s="4" t="s">
        <v>43</v>
      </c>
      <c r="I137" s="4" t="s">
        <v>44</v>
      </c>
      <c r="J137" s="4" t="s">
        <v>1521</v>
      </c>
      <c r="K137" s="6"/>
      <c r="L137" s="4" t="s">
        <v>1522</v>
      </c>
      <c r="M137" s="5" t="s">
        <v>1523</v>
      </c>
      <c r="N137" s="4" t="s">
        <v>1524</v>
      </c>
      <c r="O137" s="4" t="s">
        <v>1024</v>
      </c>
      <c r="P137" s="4" t="s">
        <v>1525</v>
      </c>
      <c r="Q137" s="4" t="s">
        <v>1526</v>
      </c>
      <c r="R137" s="4" t="s">
        <v>1524</v>
      </c>
      <c r="S137" s="4" t="s">
        <v>1024</v>
      </c>
      <c r="T137" s="4" t="s">
        <v>1525</v>
      </c>
      <c r="U137" s="4" t="s">
        <v>1526</v>
      </c>
      <c r="V137" s="6"/>
      <c r="W137" s="6"/>
      <c r="X137" s="6"/>
      <c r="Y137" s="6"/>
      <c r="Z137" s="6"/>
    </row>
    <row r="138">
      <c r="A138" s="4" t="s">
        <v>1527</v>
      </c>
      <c r="B138" s="4" t="s">
        <v>1528</v>
      </c>
      <c r="C138" s="5" t="s">
        <v>1529</v>
      </c>
      <c r="D138" s="4" t="s">
        <v>1530</v>
      </c>
      <c r="E138" s="4" t="s">
        <v>672</v>
      </c>
      <c r="F138" s="4" t="s">
        <v>672</v>
      </c>
      <c r="G138" s="4" t="s">
        <v>27</v>
      </c>
      <c r="H138" s="4" t="s">
        <v>43</v>
      </c>
      <c r="I138" s="4" t="s">
        <v>44</v>
      </c>
      <c r="J138" s="4" t="s">
        <v>1531</v>
      </c>
      <c r="K138" s="4" t="s">
        <v>1532</v>
      </c>
      <c r="L138" s="4" t="s">
        <v>1533</v>
      </c>
      <c r="M138" s="5" t="s">
        <v>1529</v>
      </c>
      <c r="N138" s="4" t="s">
        <v>1534</v>
      </c>
      <c r="O138" s="4" t="s">
        <v>1535</v>
      </c>
      <c r="P138" s="4" t="s">
        <v>1536</v>
      </c>
      <c r="Q138" s="4" t="s">
        <v>1537</v>
      </c>
      <c r="R138" s="4" t="s">
        <v>1534</v>
      </c>
      <c r="S138" s="4" t="s">
        <v>1535</v>
      </c>
      <c r="T138" s="4" t="s">
        <v>1536</v>
      </c>
      <c r="U138" s="4" t="s">
        <v>1537</v>
      </c>
      <c r="V138" s="6"/>
      <c r="W138" s="6"/>
      <c r="X138" s="6"/>
      <c r="Y138" s="6"/>
      <c r="Z138" s="6"/>
    </row>
    <row r="139">
      <c r="A139" s="4" t="s">
        <v>1538</v>
      </c>
      <c r="B139" s="4" t="s">
        <v>1539</v>
      </c>
      <c r="C139" s="5" t="s">
        <v>1540</v>
      </c>
      <c r="D139" s="4" t="s">
        <v>1541</v>
      </c>
      <c r="E139" s="4" t="s">
        <v>25</v>
      </c>
      <c r="F139" s="4" t="s">
        <v>26</v>
      </c>
      <c r="G139" s="4" t="s">
        <v>27</v>
      </c>
      <c r="H139" s="4" t="s">
        <v>43</v>
      </c>
      <c r="I139" s="4" t="s">
        <v>44</v>
      </c>
      <c r="J139" s="4" t="s">
        <v>1542</v>
      </c>
      <c r="K139" s="4">
        <v>2.03</v>
      </c>
      <c r="L139" s="4" t="s">
        <v>1543</v>
      </c>
      <c r="M139" s="5" t="s">
        <v>1540</v>
      </c>
      <c r="N139" s="4" t="s">
        <v>1544</v>
      </c>
      <c r="O139" s="4" t="s">
        <v>1148</v>
      </c>
      <c r="P139" s="4" t="s">
        <v>1545</v>
      </c>
      <c r="Q139" s="4" t="s">
        <v>1546</v>
      </c>
      <c r="R139" s="4" t="s">
        <v>1544</v>
      </c>
      <c r="S139" s="4" t="s">
        <v>1148</v>
      </c>
      <c r="T139" s="4" t="s">
        <v>1545</v>
      </c>
      <c r="U139" s="4" t="s">
        <v>1546</v>
      </c>
      <c r="V139" s="6"/>
      <c r="W139" s="6"/>
      <c r="X139" s="6"/>
      <c r="Y139" s="6"/>
      <c r="Z139" s="6"/>
    </row>
    <row r="140">
      <c r="A140" s="4" t="s">
        <v>1547</v>
      </c>
      <c r="B140" s="4" t="s">
        <v>1548</v>
      </c>
      <c r="C140" s="5" t="s">
        <v>1549</v>
      </c>
      <c r="D140" s="4" t="s">
        <v>1550</v>
      </c>
      <c r="E140" s="4" t="s">
        <v>1551</v>
      </c>
      <c r="F140" s="4" t="s">
        <v>1552</v>
      </c>
      <c r="G140" s="4" t="s">
        <v>27</v>
      </c>
      <c r="H140" s="4" t="s">
        <v>43</v>
      </c>
      <c r="I140" s="4" t="s">
        <v>44</v>
      </c>
      <c r="J140" s="4" t="s">
        <v>1553</v>
      </c>
      <c r="K140" s="4" t="s">
        <v>1554</v>
      </c>
      <c r="L140" s="4" t="s">
        <v>1555</v>
      </c>
      <c r="M140" s="5" t="s">
        <v>1556</v>
      </c>
      <c r="N140" s="4" t="s">
        <v>1557</v>
      </c>
      <c r="O140" s="4" t="s">
        <v>1558</v>
      </c>
      <c r="P140" s="4" t="s">
        <v>1559</v>
      </c>
      <c r="Q140" s="4" t="s">
        <v>1560</v>
      </c>
      <c r="R140" s="4" t="s">
        <v>1557</v>
      </c>
      <c r="S140" s="4" t="s">
        <v>1558</v>
      </c>
      <c r="T140" s="4" t="s">
        <v>1559</v>
      </c>
      <c r="U140" s="4" t="s">
        <v>1560</v>
      </c>
      <c r="V140" s="6"/>
      <c r="W140" s="6"/>
      <c r="X140" s="6"/>
      <c r="Y140" s="6"/>
      <c r="Z140" s="6"/>
    </row>
    <row r="141">
      <c r="A141" s="4" t="s">
        <v>1561</v>
      </c>
      <c r="B141" s="4" t="s">
        <v>1562</v>
      </c>
      <c r="C141" s="5" t="s">
        <v>1563</v>
      </c>
      <c r="D141" s="4" t="s">
        <v>1564</v>
      </c>
      <c r="E141" s="4" t="s">
        <v>1176</v>
      </c>
      <c r="F141" s="4" t="s">
        <v>1176</v>
      </c>
      <c r="G141" s="4" t="s">
        <v>1177</v>
      </c>
      <c r="H141" s="4" t="s">
        <v>43</v>
      </c>
      <c r="I141" s="4" t="s">
        <v>44</v>
      </c>
      <c r="J141" s="4" t="s">
        <v>1565</v>
      </c>
      <c r="K141" s="4">
        <v>6.0</v>
      </c>
      <c r="L141" s="4" t="s">
        <v>1566</v>
      </c>
      <c r="M141" s="5" t="s">
        <v>1567</v>
      </c>
      <c r="N141" s="4" t="s">
        <v>1568</v>
      </c>
      <c r="O141" s="4" t="s">
        <v>1569</v>
      </c>
      <c r="P141" s="4" t="s">
        <v>1570</v>
      </c>
      <c r="Q141" s="4" t="s">
        <v>1571</v>
      </c>
      <c r="R141" s="4" t="s">
        <v>1568</v>
      </c>
      <c r="S141" s="4" t="s">
        <v>1569</v>
      </c>
      <c r="T141" s="4" t="s">
        <v>1570</v>
      </c>
      <c r="U141" s="4" t="s">
        <v>1571</v>
      </c>
      <c r="V141" s="6"/>
      <c r="W141" s="6"/>
      <c r="X141" s="6"/>
      <c r="Y141" s="6"/>
      <c r="Z141" s="6"/>
    </row>
    <row r="142">
      <c r="A142" s="4" t="s">
        <v>1572</v>
      </c>
      <c r="B142" s="4" t="s">
        <v>1562</v>
      </c>
      <c r="C142" s="5" t="s">
        <v>1573</v>
      </c>
      <c r="D142" s="4" t="s">
        <v>1574</v>
      </c>
      <c r="E142" s="4" t="s">
        <v>1176</v>
      </c>
      <c r="F142" s="4" t="s">
        <v>1176</v>
      </c>
      <c r="G142" s="4" t="s">
        <v>1177</v>
      </c>
      <c r="H142" s="4" t="s">
        <v>43</v>
      </c>
      <c r="I142" s="4" t="s">
        <v>44</v>
      </c>
      <c r="J142" s="4" t="s">
        <v>1575</v>
      </c>
      <c r="K142" s="6"/>
      <c r="L142" s="4" t="s">
        <v>147</v>
      </c>
      <c r="M142" s="5" t="s">
        <v>1576</v>
      </c>
      <c r="N142" s="4" t="s">
        <v>1577</v>
      </c>
      <c r="O142" s="4" t="s">
        <v>1578</v>
      </c>
      <c r="P142" s="4" t="s">
        <v>1579</v>
      </c>
      <c r="Q142" s="4" t="s">
        <v>1580</v>
      </c>
      <c r="R142" s="4" t="s">
        <v>1581</v>
      </c>
      <c r="S142" s="4" t="s">
        <v>1582</v>
      </c>
      <c r="T142" s="4">
        <v>9.54116179E8</v>
      </c>
      <c r="U142" s="4" t="s">
        <v>1583</v>
      </c>
      <c r="V142" s="6"/>
      <c r="W142" s="6"/>
      <c r="X142" s="6"/>
      <c r="Y142" s="6"/>
      <c r="Z142" s="6"/>
    </row>
    <row r="143">
      <c r="A143" s="4" t="s">
        <v>1584</v>
      </c>
      <c r="B143" s="4" t="s">
        <v>1585</v>
      </c>
      <c r="C143" s="5" t="s">
        <v>1586</v>
      </c>
      <c r="D143" s="4" t="s">
        <v>1587</v>
      </c>
      <c r="E143" s="4" t="s">
        <v>827</v>
      </c>
      <c r="F143" s="4" t="s">
        <v>1588</v>
      </c>
      <c r="G143" s="4" t="s">
        <v>27</v>
      </c>
      <c r="H143" s="4" t="s">
        <v>43</v>
      </c>
      <c r="I143" s="4" t="s">
        <v>44</v>
      </c>
      <c r="J143" s="4" t="s">
        <v>1589</v>
      </c>
      <c r="K143" s="4" t="s">
        <v>1227</v>
      </c>
      <c r="L143" s="4" t="s">
        <v>1590</v>
      </c>
      <c r="M143" s="5" t="s">
        <v>1586</v>
      </c>
      <c r="N143" s="4" t="s">
        <v>1591</v>
      </c>
      <c r="O143" s="4" t="s">
        <v>1592</v>
      </c>
      <c r="P143" s="4" t="s">
        <v>1593</v>
      </c>
      <c r="Q143" s="4" t="s">
        <v>1594</v>
      </c>
      <c r="R143" s="4" t="s">
        <v>1591</v>
      </c>
      <c r="S143" s="4" t="s">
        <v>1592</v>
      </c>
      <c r="T143" s="4" t="s">
        <v>1593</v>
      </c>
      <c r="U143" s="4" t="s">
        <v>1594</v>
      </c>
      <c r="V143" s="6"/>
      <c r="W143" s="6"/>
      <c r="X143" s="6"/>
      <c r="Y143" s="6"/>
      <c r="Z143" s="6"/>
    </row>
    <row r="144">
      <c r="A144" s="4" t="s">
        <v>1595</v>
      </c>
      <c r="B144" s="6"/>
      <c r="C144" s="5" t="s">
        <v>1596</v>
      </c>
      <c r="D144" s="4" t="s">
        <v>1597</v>
      </c>
      <c r="E144" s="4" t="s">
        <v>246</v>
      </c>
      <c r="F144" s="4" t="s">
        <v>586</v>
      </c>
      <c r="G144" s="4" t="s">
        <v>246</v>
      </c>
      <c r="H144" s="4" t="s">
        <v>43</v>
      </c>
      <c r="I144" s="4" t="s">
        <v>44</v>
      </c>
      <c r="J144" s="4" t="s">
        <v>583</v>
      </c>
      <c r="K144" s="4">
        <v>3500.0</v>
      </c>
      <c r="L144" s="6"/>
      <c r="M144" s="5" t="s">
        <v>82</v>
      </c>
      <c r="N144" s="4" t="s">
        <v>1598</v>
      </c>
      <c r="O144" s="4" t="s">
        <v>394</v>
      </c>
      <c r="P144" s="4" t="s">
        <v>1599</v>
      </c>
      <c r="Q144" s="4" t="s">
        <v>1600</v>
      </c>
      <c r="R144" s="4" t="s">
        <v>1601</v>
      </c>
      <c r="S144" s="4" t="s">
        <v>1602</v>
      </c>
      <c r="T144" s="4" t="s">
        <v>1603</v>
      </c>
      <c r="U144" s="4" t="s">
        <v>1604</v>
      </c>
      <c r="V144" s="6"/>
      <c r="W144" s="6"/>
      <c r="X144" s="6"/>
      <c r="Y144" s="6"/>
      <c r="Z144" s="6"/>
    </row>
    <row r="145">
      <c r="A145" s="4" t="s">
        <v>1605</v>
      </c>
      <c r="B145" s="4" t="s">
        <v>1606</v>
      </c>
      <c r="C145" s="5" t="s">
        <v>1607</v>
      </c>
      <c r="D145" s="4" t="s">
        <v>1608</v>
      </c>
      <c r="E145" s="4" t="s">
        <v>897</v>
      </c>
      <c r="F145" s="4" t="s">
        <v>144</v>
      </c>
      <c r="G145" s="4" t="s">
        <v>145</v>
      </c>
      <c r="H145" s="4" t="s">
        <v>43</v>
      </c>
      <c r="I145" s="4" t="s">
        <v>44</v>
      </c>
      <c r="J145" s="4" t="s">
        <v>1609</v>
      </c>
      <c r="K145" s="4">
        <v>8.8</v>
      </c>
      <c r="L145" s="6"/>
      <c r="M145" s="5" t="s">
        <v>1610</v>
      </c>
      <c r="N145" s="4" t="s">
        <v>1611</v>
      </c>
      <c r="O145" s="4" t="s">
        <v>1355</v>
      </c>
      <c r="P145" s="4" t="s">
        <v>1612</v>
      </c>
      <c r="Q145" s="4" t="s">
        <v>1613</v>
      </c>
      <c r="R145" s="4" t="s">
        <v>1614</v>
      </c>
      <c r="S145" s="4" t="s">
        <v>1615</v>
      </c>
      <c r="T145" s="4" t="s">
        <v>1612</v>
      </c>
      <c r="U145" s="4" t="s">
        <v>1616</v>
      </c>
      <c r="V145" s="6"/>
      <c r="W145" s="6"/>
      <c r="X145" s="6"/>
      <c r="Y145" s="6"/>
      <c r="Z145" s="6"/>
    </row>
    <row r="146">
      <c r="A146" s="4" t="s">
        <v>1617</v>
      </c>
      <c r="B146" s="4" t="s">
        <v>1618</v>
      </c>
      <c r="C146" s="5" t="s">
        <v>1619</v>
      </c>
      <c r="D146" s="4" t="s">
        <v>1620</v>
      </c>
      <c r="E146" s="4" t="s">
        <v>501</v>
      </c>
      <c r="F146" s="4" t="s">
        <v>501</v>
      </c>
      <c r="G146" s="4" t="s">
        <v>27</v>
      </c>
      <c r="H146" s="4" t="s">
        <v>337</v>
      </c>
      <c r="I146" s="4" t="s">
        <v>126</v>
      </c>
      <c r="J146" s="4" t="s">
        <v>1621</v>
      </c>
      <c r="K146" s="4">
        <v>1.676</v>
      </c>
      <c r="L146" s="4" t="s">
        <v>1622</v>
      </c>
      <c r="M146" s="5" t="s">
        <v>1623</v>
      </c>
      <c r="N146" s="4" t="s">
        <v>1624</v>
      </c>
      <c r="O146" s="4" t="s">
        <v>1024</v>
      </c>
      <c r="P146" s="4" t="s">
        <v>1625</v>
      </c>
      <c r="Q146" s="4" t="s">
        <v>1626</v>
      </c>
      <c r="R146" s="4" t="s">
        <v>1624</v>
      </c>
      <c r="S146" s="4" t="s">
        <v>1024</v>
      </c>
      <c r="T146" s="4" t="s">
        <v>1625</v>
      </c>
      <c r="U146" s="4" t="s">
        <v>1626</v>
      </c>
      <c r="V146" s="6"/>
      <c r="W146" s="6"/>
      <c r="X146" s="6"/>
      <c r="Y146" s="6"/>
      <c r="Z146" s="6"/>
    </row>
    <row r="147">
      <c r="A147" s="4" t="s">
        <v>1627</v>
      </c>
      <c r="B147" s="4" t="s">
        <v>1628</v>
      </c>
      <c r="C147" s="4" t="s">
        <v>1629</v>
      </c>
      <c r="D147" s="4" t="s">
        <v>1630</v>
      </c>
      <c r="E147" s="4" t="s">
        <v>1631</v>
      </c>
      <c r="F147" s="4" t="s">
        <v>1632</v>
      </c>
      <c r="G147" s="4" t="s">
        <v>246</v>
      </c>
      <c r="H147" s="4" t="s">
        <v>43</v>
      </c>
      <c r="I147" s="4" t="s">
        <v>44</v>
      </c>
      <c r="J147" s="4" t="s">
        <v>1633</v>
      </c>
      <c r="K147" s="4">
        <v>8.0</v>
      </c>
      <c r="L147" s="4" t="s">
        <v>1634</v>
      </c>
      <c r="M147" s="5" t="s">
        <v>1635</v>
      </c>
      <c r="N147" s="4" t="s">
        <v>1636</v>
      </c>
      <c r="O147" s="4" t="s">
        <v>132</v>
      </c>
      <c r="P147" s="4" t="s">
        <v>1637</v>
      </c>
      <c r="Q147" s="4" t="s">
        <v>1638</v>
      </c>
      <c r="R147" s="4" t="s">
        <v>1636</v>
      </c>
      <c r="S147" s="4" t="s">
        <v>132</v>
      </c>
      <c r="T147" s="4" t="s">
        <v>1637</v>
      </c>
      <c r="U147" s="4" t="s">
        <v>1638</v>
      </c>
      <c r="V147" s="6"/>
      <c r="W147" s="6"/>
      <c r="X147" s="6"/>
      <c r="Y147" s="6"/>
      <c r="Z147" s="6"/>
    </row>
    <row r="148">
      <c r="A148" s="4" t="s">
        <v>1639</v>
      </c>
      <c r="B148" s="4" t="s">
        <v>1640</v>
      </c>
      <c r="C148" s="5" t="s">
        <v>1641</v>
      </c>
      <c r="D148" s="4" t="s">
        <v>1642</v>
      </c>
      <c r="E148" s="4" t="s">
        <v>1276</v>
      </c>
      <c r="F148" s="4" t="s">
        <v>25</v>
      </c>
      <c r="G148" s="4" t="s">
        <v>27</v>
      </c>
      <c r="H148" s="4" t="s">
        <v>43</v>
      </c>
      <c r="I148" s="4" t="s">
        <v>44</v>
      </c>
      <c r="J148" s="4" t="s">
        <v>1643</v>
      </c>
      <c r="K148" s="4" t="s">
        <v>1644</v>
      </c>
      <c r="L148" s="4" t="s">
        <v>1645</v>
      </c>
      <c r="M148" s="5" t="s">
        <v>1646</v>
      </c>
      <c r="N148" s="4" t="s">
        <v>1647</v>
      </c>
      <c r="O148" s="4" t="s">
        <v>1648</v>
      </c>
      <c r="P148" s="4" t="s">
        <v>1649</v>
      </c>
      <c r="Q148" s="4" t="s">
        <v>1650</v>
      </c>
      <c r="R148" s="4" t="s">
        <v>1651</v>
      </c>
      <c r="S148" s="4" t="s">
        <v>1652</v>
      </c>
      <c r="T148" s="4" t="s">
        <v>1649</v>
      </c>
      <c r="U148" s="4" t="s">
        <v>1653</v>
      </c>
      <c r="V148" s="6"/>
      <c r="W148" s="6"/>
      <c r="X148" s="6"/>
      <c r="Y148" s="6"/>
      <c r="Z148" s="6"/>
    </row>
    <row r="149">
      <c r="A149" s="4" t="s">
        <v>1654</v>
      </c>
      <c r="B149" s="4" t="s">
        <v>1655</v>
      </c>
      <c r="C149" s="5" t="s">
        <v>1656</v>
      </c>
      <c r="D149" s="4" t="s">
        <v>1657</v>
      </c>
      <c r="E149" s="4" t="s">
        <v>1658</v>
      </c>
      <c r="F149" s="4" t="s">
        <v>937</v>
      </c>
      <c r="G149" s="4" t="s">
        <v>1425</v>
      </c>
      <c r="H149" s="4" t="s">
        <v>43</v>
      </c>
      <c r="I149" s="4" t="s">
        <v>44</v>
      </c>
      <c r="J149" s="4" t="s">
        <v>1659</v>
      </c>
      <c r="K149" s="4">
        <v>11.1</v>
      </c>
      <c r="L149" s="4" t="s">
        <v>1660</v>
      </c>
      <c r="M149" s="5" t="s">
        <v>1661</v>
      </c>
      <c r="N149" s="4" t="s">
        <v>1662</v>
      </c>
      <c r="O149" s="4" t="s">
        <v>1663</v>
      </c>
      <c r="P149" s="4">
        <v>5.84143261197E11</v>
      </c>
      <c r="Q149" s="4" t="s">
        <v>1664</v>
      </c>
      <c r="R149" s="4" t="s">
        <v>1662</v>
      </c>
      <c r="S149" s="4" t="s">
        <v>1663</v>
      </c>
      <c r="T149" s="4">
        <v>5.84143261197E11</v>
      </c>
      <c r="U149" s="4" t="s">
        <v>1664</v>
      </c>
      <c r="V149" s="6"/>
      <c r="W149" s="6"/>
      <c r="X149" s="6"/>
      <c r="Y149" s="6"/>
      <c r="Z149" s="6"/>
    </row>
    <row r="150">
      <c r="A150" s="4" t="s">
        <v>1665</v>
      </c>
      <c r="B150" s="4" t="s">
        <v>1666</v>
      </c>
      <c r="C150" s="5" t="s">
        <v>1667</v>
      </c>
      <c r="D150" s="4" t="s">
        <v>1668</v>
      </c>
      <c r="E150" s="4" t="s">
        <v>1334</v>
      </c>
      <c r="F150" s="4" t="s">
        <v>1335</v>
      </c>
      <c r="G150" s="4" t="s">
        <v>1336</v>
      </c>
      <c r="H150" s="4" t="s">
        <v>43</v>
      </c>
      <c r="I150" s="4" t="s">
        <v>44</v>
      </c>
      <c r="J150" s="4" t="s">
        <v>1669</v>
      </c>
      <c r="K150" s="4">
        <v>7.0</v>
      </c>
      <c r="L150" s="6"/>
      <c r="M150" s="5" t="s">
        <v>1670</v>
      </c>
      <c r="N150" s="4" t="s">
        <v>1671</v>
      </c>
      <c r="O150" s="4" t="s">
        <v>33</v>
      </c>
      <c r="P150" s="4" t="s">
        <v>1672</v>
      </c>
      <c r="Q150" s="4" t="s">
        <v>1673</v>
      </c>
      <c r="R150" s="4" t="s">
        <v>1671</v>
      </c>
      <c r="S150" s="4" t="s">
        <v>33</v>
      </c>
      <c r="T150" s="4" t="s">
        <v>1672</v>
      </c>
      <c r="U150" s="4" t="s">
        <v>1673</v>
      </c>
      <c r="V150" s="6"/>
      <c r="W150" s="6"/>
      <c r="X150" s="6"/>
      <c r="Y150" s="6"/>
      <c r="Z150" s="6"/>
    </row>
    <row r="151">
      <c r="A151" s="4" t="s">
        <v>1674</v>
      </c>
      <c r="B151" s="6"/>
      <c r="C151" s="5" t="s">
        <v>1675</v>
      </c>
      <c r="D151" s="4" t="s">
        <v>1676</v>
      </c>
      <c r="E151" s="4" t="s">
        <v>1677</v>
      </c>
      <c r="F151" s="4" t="s">
        <v>25</v>
      </c>
      <c r="G151" s="4" t="s">
        <v>27</v>
      </c>
      <c r="H151" s="4" t="s">
        <v>43</v>
      </c>
      <c r="I151" s="4" t="s">
        <v>44</v>
      </c>
      <c r="J151" s="4" t="s">
        <v>1678</v>
      </c>
      <c r="K151" s="6"/>
      <c r="L151" s="6"/>
      <c r="M151" s="5" t="s">
        <v>1679</v>
      </c>
      <c r="N151" s="4" t="s">
        <v>1680</v>
      </c>
      <c r="O151" s="4" t="s">
        <v>1681</v>
      </c>
      <c r="P151" s="4" t="s">
        <v>1682</v>
      </c>
      <c r="Q151" s="4" t="s">
        <v>1683</v>
      </c>
      <c r="R151" s="4" t="s">
        <v>1680</v>
      </c>
      <c r="S151" s="6"/>
      <c r="T151" s="6"/>
      <c r="U151" s="6"/>
      <c r="V151" s="6"/>
      <c r="W151" s="6"/>
      <c r="X151" s="6"/>
      <c r="Y151" s="6"/>
      <c r="Z151" s="6"/>
    </row>
    <row r="152">
      <c r="A152" s="4" t="s">
        <v>1684</v>
      </c>
      <c r="B152" s="4" t="s">
        <v>1685</v>
      </c>
      <c r="C152" s="5" t="s">
        <v>1686</v>
      </c>
      <c r="D152" s="4" t="s">
        <v>1687</v>
      </c>
      <c r="E152" s="4" t="s">
        <v>586</v>
      </c>
      <c r="F152" s="4" t="s">
        <v>1688</v>
      </c>
      <c r="G152" s="4" t="s">
        <v>246</v>
      </c>
      <c r="H152" s="4" t="s">
        <v>43</v>
      </c>
      <c r="I152" s="4" t="s">
        <v>44</v>
      </c>
      <c r="J152" s="4" t="s">
        <v>1689</v>
      </c>
      <c r="K152" s="4" t="s">
        <v>1690</v>
      </c>
      <c r="L152" s="4" t="s">
        <v>1691</v>
      </c>
      <c r="M152" s="5" t="s">
        <v>1686</v>
      </c>
      <c r="N152" s="4" t="s">
        <v>1692</v>
      </c>
      <c r="O152" s="4" t="s">
        <v>132</v>
      </c>
      <c r="P152" s="4" t="s">
        <v>1693</v>
      </c>
      <c r="Q152" s="4" t="s">
        <v>1694</v>
      </c>
      <c r="R152" s="4" t="s">
        <v>1695</v>
      </c>
      <c r="S152" s="4" t="s">
        <v>1696</v>
      </c>
      <c r="T152" s="4" t="s">
        <v>1693</v>
      </c>
      <c r="U152" s="4" t="s">
        <v>1697</v>
      </c>
      <c r="V152" s="6"/>
      <c r="W152" s="6"/>
      <c r="X152" s="6"/>
      <c r="Y152" s="6"/>
      <c r="Z152" s="6"/>
    </row>
    <row r="153">
      <c r="A153" s="4" t="s">
        <v>1698</v>
      </c>
      <c r="B153" s="4" t="s">
        <v>1699</v>
      </c>
      <c r="C153" s="5" t="s">
        <v>1700</v>
      </c>
      <c r="D153" s="4" t="s">
        <v>1701</v>
      </c>
      <c r="E153" s="4" t="s">
        <v>1702</v>
      </c>
      <c r="F153" s="4" t="s">
        <v>1702</v>
      </c>
      <c r="G153" s="4" t="s">
        <v>27</v>
      </c>
      <c r="H153" s="4" t="s">
        <v>1703</v>
      </c>
      <c r="I153" s="4" t="s">
        <v>1350</v>
      </c>
      <c r="J153" s="4" t="s">
        <v>1704</v>
      </c>
      <c r="K153" s="4">
        <v>10.9</v>
      </c>
      <c r="L153" s="4" t="s">
        <v>1705</v>
      </c>
      <c r="M153" s="5" t="s">
        <v>1706</v>
      </c>
      <c r="N153" s="4" t="s">
        <v>1707</v>
      </c>
      <c r="O153" s="4" t="s">
        <v>120</v>
      </c>
      <c r="P153" s="4" t="s">
        <v>1708</v>
      </c>
      <c r="Q153" s="4" t="s">
        <v>1709</v>
      </c>
      <c r="R153" s="4" t="s">
        <v>1707</v>
      </c>
      <c r="S153" s="4" t="s">
        <v>120</v>
      </c>
      <c r="T153" s="4" t="s">
        <v>1708</v>
      </c>
      <c r="U153" s="4" t="s">
        <v>1709</v>
      </c>
      <c r="V153" s="6"/>
      <c r="W153" s="6"/>
      <c r="X153" s="6"/>
      <c r="Y153" s="6"/>
      <c r="Z153" s="6"/>
    </row>
    <row r="154">
      <c r="A154" s="4" t="s">
        <v>1710</v>
      </c>
      <c r="B154" s="4" t="s">
        <v>1711</v>
      </c>
      <c r="C154" s="5" t="s">
        <v>1712</v>
      </c>
      <c r="D154" s="4" t="s">
        <v>1713</v>
      </c>
      <c r="E154" s="4" t="s">
        <v>1714</v>
      </c>
      <c r="F154" s="4" t="s">
        <v>1714</v>
      </c>
      <c r="G154" s="4" t="s">
        <v>1177</v>
      </c>
      <c r="H154" s="4" t="s">
        <v>43</v>
      </c>
      <c r="I154" s="4" t="s">
        <v>44</v>
      </c>
      <c r="J154" s="4" t="s">
        <v>1715</v>
      </c>
      <c r="K154" s="4" t="s">
        <v>1716</v>
      </c>
      <c r="L154" s="4" t="s">
        <v>1717</v>
      </c>
      <c r="M154" s="5" t="s">
        <v>1718</v>
      </c>
      <c r="N154" s="4" t="s">
        <v>1719</v>
      </c>
      <c r="O154" s="4" t="s">
        <v>1578</v>
      </c>
      <c r="P154" s="4">
        <v>9.5950292E8</v>
      </c>
      <c r="Q154" s="4" t="s">
        <v>1720</v>
      </c>
      <c r="R154" s="4" t="s">
        <v>1719</v>
      </c>
      <c r="S154" s="4" t="s">
        <v>1578</v>
      </c>
      <c r="T154" s="4">
        <v>9.5950292E8</v>
      </c>
      <c r="U154" s="4" t="s">
        <v>1720</v>
      </c>
      <c r="V154" s="6"/>
      <c r="W154" s="6"/>
      <c r="X154" s="6"/>
      <c r="Y154" s="6"/>
      <c r="Z154" s="6"/>
    </row>
    <row r="155">
      <c r="A155" s="4" t="s">
        <v>1721</v>
      </c>
      <c r="B155" s="4" t="s">
        <v>1722</v>
      </c>
      <c r="C155" s="5" t="s">
        <v>1723</v>
      </c>
      <c r="D155" s="4" t="s">
        <v>1724</v>
      </c>
      <c r="E155" s="4" t="s">
        <v>1725</v>
      </c>
      <c r="F155" s="4" t="s">
        <v>168</v>
      </c>
      <c r="G155" s="4" t="s">
        <v>169</v>
      </c>
      <c r="H155" s="6"/>
      <c r="I155" s="6"/>
      <c r="J155" s="4" t="s">
        <v>1726</v>
      </c>
      <c r="K155" s="6"/>
      <c r="L155" s="4" t="s">
        <v>1727</v>
      </c>
      <c r="M155" s="5" t="s">
        <v>1723</v>
      </c>
      <c r="N155" s="4" t="s">
        <v>1728</v>
      </c>
      <c r="O155" s="4" t="s">
        <v>132</v>
      </c>
      <c r="P155" s="4" t="s">
        <v>1729</v>
      </c>
      <c r="Q155" s="4" t="s">
        <v>1730</v>
      </c>
      <c r="R155" s="4" t="s">
        <v>1731</v>
      </c>
      <c r="S155" s="4" t="s">
        <v>1732</v>
      </c>
      <c r="T155" s="4">
        <v>6.97549121E8</v>
      </c>
      <c r="U155" s="4" t="s">
        <v>1733</v>
      </c>
      <c r="V155" s="6"/>
      <c r="W155" s="6"/>
      <c r="X155" s="6"/>
      <c r="Y155" s="6"/>
      <c r="Z155" s="6"/>
    </row>
    <row r="156">
      <c r="A156" s="4" t="s">
        <v>1734</v>
      </c>
      <c r="B156" s="4" t="s">
        <v>1735</v>
      </c>
      <c r="C156" s="5" t="s">
        <v>1736</v>
      </c>
      <c r="D156" s="4" t="s">
        <v>1737</v>
      </c>
      <c r="E156" s="4" t="s">
        <v>1738</v>
      </c>
      <c r="F156" s="4" t="s">
        <v>1739</v>
      </c>
      <c r="G156" s="4" t="s">
        <v>68</v>
      </c>
      <c r="H156" s="6"/>
      <c r="I156" s="6"/>
      <c r="J156" s="4" t="s">
        <v>1734</v>
      </c>
      <c r="K156" s="4">
        <v>4.0</v>
      </c>
      <c r="L156" s="4" t="s">
        <v>1740</v>
      </c>
      <c r="M156" s="5" t="s">
        <v>1736</v>
      </c>
      <c r="N156" s="4" t="s">
        <v>1741</v>
      </c>
      <c r="O156" s="4" t="s">
        <v>1681</v>
      </c>
      <c r="P156" s="4" t="s">
        <v>1742</v>
      </c>
      <c r="Q156" s="4" t="s">
        <v>1743</v>
      </c>
      <c r="R156" s="4" t="s">
        <v>1744</v>
      </c>
      <c r="S156" s="4" t="s">
        <v>1745</v>
      </c>
      <c r="T156" s="4" t="s">
        <v>1742</v>
      </c>
      <c r="U156" s="4" t="s">
        <v>1746</v>
      </c>
      <c r="V156" s="6"/>
      <c r="W156" s="6"/>
      <c r="X156" s="6"/>
      <c r="Y156" s="6"/>
      <c r="Z156" s="6"/>
    </row>
    <row r="157">
      <c r="A157" s="4" t="s">
        <v>1747</v>
      </c>
      <c r="B157" s="6"/>
      <c r="C157" s="4" t="s">
        <v>1748</v>
      </c>
      <c r="D157" s="4" t="s">
        <v>1749</v>
      </c>
      <c r="E157" s="4" t="s">
        <v>1750</v>
      </c>
      <c r="F157" s="4" t="s">
        <v>1751</v>
      </c>
      <c r="G157" s="4" t="s">
        <v>1752</v>
      </c>
      <c r="H157" s="6"/>
      <c r="I157" s="6"/>
      <c r="J157" s="4" t="s">
        <v>1753</v>
      </c>
      <c r="K157" s="6"/>
      <c r="L157" s="4" t="s">
        <v>1754</v>
      </c>
      <c r="M157" s="5" t="s">
        <v>1755</v>
      </c>
      <c r="N157" s="4" t="s">
        <v>1756</v>
      </c>
      <c r="O157" s="4" t="s">
        <v>1757</v>
      </c>
      <c r="P157" s="4">
        <v>3.4902118916E10</v>
      </c>
      <c r="Q157" s="4" t="s">
        <v>1758</v>
      </c>
      <c r="R157" s="4" t="s">
        <v>1756</v>
      </c>
      <c r="S157" s="4" t="s">
        <v>1757</v>
      </c>
      <c r="T157" s="4">
        <v>3.4902118916E10</v>
      </c>
      <c r="U157" s="4" t="s">
        <v>1758</v>
      </c>
      <c r="V157" s="6"/>
      <c r="W157" s="6"/>
      <c r="X157" s="6"/>
      <c r="Y157" s="6"/>
      <c r="Z157" s="6"/>
    </row>
    <row r="158">
      <c r="A158" s="4" t="s">
        <v>1759</v>
      </c>
      <c r="B158" s="4" t="s">
        <v>1760</v>
      </c>
      <c r="C158" s="5" t="s">
        <v>1761</v>
      </c>
      <c r="D158" s="4" t="s">
        <v>1762</v>
      </c>
      <c r="E158" s="4" t="s">
        <v>844</v>
      </c>
      <c r="F158" s="4" t="s">
        <v>1763</v>
      </c>
      <c r="G158" s="4" t="s">
        <v>42</v>
      </c>
      <c r="H158" s="4" t="s">
        <v>337</v>
      </c>
      <c r="I158" s="4" t="s">
        <v>126</v>
      </c>
      <c r="J158" s="4" t="s">
        <v>1764</v>
      </c>
      <c r="K158" s="4" t="s">
        <v>70</v>
      </c>
      <c r="L158" s="6"/>
      <c r="M158" s="5" t="s">
        <v>1765</v>
      </c>
      <c r="N158" s="4" t="s">
        <v>1766</v>
      </c>
      <c r="O158" s="4" t="s">
        <v>1767</v>
      </c>
      <c r="P158" s="4" t="s">
        <v>1768</v>
      </c>
      <c r="Q158" s="4" t="s">
        <v>1769</v>
      </c>
      <c r="R158" s="4" t="s">
        <v>1770</v>
      </c>
      <c r="S158" s="4" t="s">
        <v>1767</v>
      </c>
      <c r="T158" s="4" t="s">
        <v>1768</v>
      </c>
      <c r="U158" s="4" t="s">
        <v>1769</v>
      </c>
      <c r="V158" s="6"/>
      <c r="W158" s="6"/>
      <c r="X158" s="6"/>
      <c r="Y158" s="6"/>
      <c r="Z158" s="6"/>
    </row>
    <row r="159">
      <c r="A159" s="4" t="s">
        <v>1771</v>
      </c>
      <c r="B159" s="4" t="s">
        <v>1772</v>
      </c>
      <c r="C159" s="5" t="s">
        <v>1773</v>
      </c>
      <c r="D159" s="4" t="s">
        <v>1774</v>
      </c>
      <c r="E159" s="4" t="s">
        <v>382</v>
      </c>
      <c r="F159" s="4" t="s">
        <v>1775</v>
      </c>
      <c r="G159" s="4" t="s">
        <v>383</v>
      </c>
      <c r="H159" s="4" t="s">
        <v>43</v>
      </c>
      <c r="I159" s="4" t="s">
        <v>44</v>
      </c>
      <c r="J159" s="4" t="s">
        <v>1776</v>
      </c>
      <c r="K159" s="4" t="s">
        <v>1777</v>
      </c>
      <c r="L159" s="4" t="s">
        <v>1778</v>
      </c>
      <c r="M159" s="5" t="s">
        <v>1779</v>
      </c>
      <c r="N159" s="4" t="s">
        <v>1780</v>
      </c>
      <c r="O159" s="4" t="s">
        <v>1355</v>
      </c>
      <c r="P159" s="4">
        <v>5.713172827E9</v>
      </c>
      <c r="Q159" s="4" t="s">
        <v>1781</v>
      </c>
      <c r="R159" s="4" t="s">
        <v>1780</v>
      </c>
      <c r="S159" s="4" t="s">
        <v>1355</v>
      </c>
      <c r="T159" s="4">
        <v>5.713172827E9</v>
      </c>
      <c r="U159" s="4" t="s">
        <v>1781</v>
      </c>
      <c r="V159" s="6"/>
      <c r="W159" s="6"/>
      <c r="X159" s="6"/>
      <c r="Y159" s="6"/>
      <c r="Z159" s="6"/>
    </row>
    <row r="160">
      <c r="A160" s="4" t="s">
        <v>1782</v>
      </c>
      <c r="B160" s="6"/>
      <c r="C160" s="6"/>
      <c r="D160" s="6"/>
      <c r="E160" s="4" t="s">
        <v>1783</v>
      </c>
      <c r="F160" s="4" t="s">
        <v>489</v>
      </c>
      <c r="G160" s="4" t="s">
        <v>490</v>
      </c>
      <c r="H160" s="4" t="s">
        <v>1350</v>
      </c>
      <c r="I160" s="4" t="s">
        <v>192</v>
      </c>
      <c r="J160" s="4" t="s">
        <v>1784</v>
      </c>
      <c r="K160" s="4">
        <v>1.0</v>
      </c>
      <c r="L160" s="4" t="s">
        <v>1785</v>
      </c>
      <c r="M160" s="6"/>
      <c r="N160" s="4" t="s">
        <v>1786</v>
      </c>
      <c r="O160" s="4" t="s">
        <v>1578</v>
      </c>
      <c r="P160" s="4" t="s">
        <v>1787</v>
      </c>
      <c r="Q160" s="4" t="s">
        <v>1788</v>
      </c>
      <c r="R160" s="4" t="s">
        <v>1786</v>
      </c>
      <c r="S160" s="4" t="s">
        <v>1578</v>
      </c>
      <c r="T160" s="4" t="s">
        <v>1787</v>
      </c>
      <c r="U160" s="4" t="s">
        <v>1788</v>
      </c>
      <c r="V160" s="6"/>
      <c r="W160" s="6"/>
      <c r="X160" s="6"/>
      <c r="Y160" s="6"/>
      <c r="Z160" s="6"/>
    </row>
    <row r="161">
      <c r="A161" s="4" t="s">
        <v>1789</v>
      </c>
      <c r="B161" s="4" t="s">
        <v>1790</v>
      </c>
      <c r="C161" s="5" t="s">
        <v>1791</v>
      </c>
      <c r="D161" s="4" t="s">
        <v>1792</v>
      </c>
      <c r="E161" s="4" t="s">
        <v>25</v>
      </c>
      <c r="F161" s="4" t="s">
        <v>26</v>
      </c>
      <c r="G161" s="4" t="s">
        <v>27</v>
      </c>
      <c r="H161" s="4" t="s">
        <v>126</v>
      </c>
      <c r="I161" s="4" t="s">
        <v>127</v>
      </c>
      <c r="J161" s="4" t="s">
        <v>1793</v>
      </c>
      <c r="K161" s="4" t="s">
        <v>1794</v>
      </c>
      <c r="L161" s="4" t="s">
        <v>1795</v>
      </c>
      <c r="M161" s="5" t="s">
        <v>1796</v>
      </c>
      <c r="N161" s="4" t="s">
        <v>1797</v>
      </c>
      <c r="O161" s="4" t="s">
        <v>149</v>
      </c>
      <c r="P161" s="4" t="s">
        <v>1798</v>
      </c>
      <c r="Q161" s="4" t="s">
        <v>1799</v>
      </c>
      <c r="R161" s="4" t="s">
        <v>1797</v>
      </c>
      <c r="S161" s="4" t="s">
        <v>149</v>
      </c>
      <c r="T161" s="4" t="s">
        <v>1798</v>
      </c>
      <c r="U161" s="4" t="s">
        <v>1799</v>
      </c>
      <c r="V161" s="6"/>
      <c r="W161" s="6"/>
      <c r="X161" s="6"/>
      <c r="Y161" s="6"/>
      <c r="Z161" s="6"/>
    </row>
    <row r="162">
      <c r="A162" s="4" t="s">
        <v>1800</v>
      </c>
      <c r="B162" s="4" t="s">
        <v>1801</v>
      </c>
      <c r="C162" s="5" t="s">
        <v>1802</v>
      </c>
      <c r="D162" s="4" t="s">
        <v>1803</v>
      </c>
      <c r="E162" s="4" t="s">
        <v>1804</v>
      </c>
      <c r="F162" s="4" t="s">
        <v>1805</v>
      </c>
      <c r="G162" s="4" t="s">
        <v>246</v>
      </c>
      <c r="H162" s="4" t="s">
        <v>43</v>
      </c>
      <c r="I162" s="4" t="s">
        <v>44</v>
      </c>
      <c r="J162" s="4" t="s">
        <v>1806</v>
      </c>
      <c r="K162" s="6"/>
      <c r="L162" s="6"/>
      <c r="M162" s="6"/>
      <c r="N162" s="4" t="s">
        <v>1807</v>
      </c>
      <c r="O162" s="4" t="s">
        <v>149</v>
      </c>
      <c r="P162" s="4" t="s">
        <v>1808</v>
      </c>
      <c r="Q162" s="4" t="s">
        <v>1809</v>
      </c>
      <c r="R162" s="4" t="s">
        <v>1807</v>
      </c>
      <c r="S162" s="4" t="s">
        <v>149</v>
      </c>
      <c r="T162" s="4" t="s">
        <v>1808</v>
      </c>
      <c r="U162" s="4" t="s">
        <v>1809</v>
      </c>
      <c r="V162" s="6"/>
      <c r="W162" s="6"/>
      <c r="X162" s="6"/>
      <c r="Y162" s="6"/>
      <c r="Z162" s="6"/>
    </row>
    <row r="163">
      <c r="A163" s="4" t="s">
        <v>1810</v>
      </c>
      <c r="B163" s="4" t="s">
        <v>1811</v>
      </c>
      <c r="C163" s="5" t="s">
        <v>1812</v>
      </c>
      <c r="D163" s="4" t="s">
        <v>1813</v>
      </c>
      <c r="E163" s="4" t="s">
        <v>1814</v>
      </c>
      <c r="F163" s="4" t="s">
        <v>1814</v>
      </c>
      <c r="G163" s="4" t="s">
        <v>1815</v>
      </c>
      <c r="H163" s="4" t="s">
        <v>43</v>
      </c>
      <c r="I163" s="4" t="s">
        <v>44</v>
      </c>
      <c r="J163" s="4" t="s">
        <v>1816</v>
      </c>
      <c r="K163" s="4" t="s">
        <v>1817</v>
      </c>
      <c r="L163" s="4" t="s">
        <v>1818</v>
      </c>
      <c r="M163" s="5" t="s">
        <v>1819</v>
      </c>
      <c r="N163" s="4" t="s">
        <v>1820</v>
      </c>
      <c r="O163" s="4" t="s">
        <v>494</v>
      </c>
      <c r="P163" s="4" t="s">
        <v>1821</v>
      </c>
      <c r="Q163" s="4" t="s">
        <v>1822</v>
      </c>
      <c r="R163" s="4" t="s">
        <v>1823</v>
      </c>
      <c r="S163" s="4" t="s">
        <v>737</v>
      </c>
      <c r="T163" s="4" t="s">
        <v>1824</v>
      </c>
      <c r="U163" s="4" t="s">
        <v>1825</v>
      </c>
      <c r="V163" s="6"/>
      <c r="W163" s="6"/>
      <c r="X163" s="6"/>
      <c r="Y163" s="6"/>
      <c r="Z163" s="6"/>
    </row>
    <row r="164">
      <c r="A164" s="4" t="s">
        <v>1826</v>
      </c>
      <c r="B164" s="4" t="s">
        <v>1827</v>
      </c>
      <c r="C164" s="5" t="s">
        <v>1828</v>
      </c>
      <c r="D164" s="4" t="s">
        <v>1829</v>
      </c>
      <c r="E164" s="4" t="s">
        <v>897</v>
      </c>
      <c r="F164" s="4" t="s">
        <v>144</v>
      </c>
      <c r="G164" s="4" t="s">
        <v>145</v>
      </c>
      <c r="H164" s="4" t="s">
        <v>43</v>
      </c>
      <c r="I164" s="4" t="s">
        <v>44</v>
      </c>
      <c r="J164" s="4" t="s">
        <v>430</v>
      </c>
      <c r="K164" s="4" t="s">
        <v>1830</v>
      </c>
      <c r="L164" s="4" t="s">
        <v>1831</v>
      </c>
      <c r="M164" s="4" t="s">
        <v>1832</v>
      </c>
      <c r="N164" s="4" t="s">
        <v>1833</v>
      </c>
      <c r="O164" s="4" t="s">
        <v>132</v>
      </c>
      <c r="P164" s="4" t="s">
        <v>1834</v>
      </c>
      <c r="Q164" s="4" t="s">
        <v>1835</v>
      </c>
      <c r="R164" s="4" t="s">
        <v>1836</v>
      </c>
      <c r="S164" s="4" t="s">
        <v>1837</v>
      </c>
      <c r="T164" s="4" t="s">
        <v>1838</v>
      </c>
      <c r="U164" s="4" t="s">
        <v>1839</v>
      </c>
      <c r="V164" s="6"/>
      <c r="W164" s="6"/>
      <c r="X164" s="6"/>
      <c r="Y164" s="6"/>
      <c r="Z164" s="6"/>
    </row>
    <row r="165">
      <c r="A165" s="4" t="s">
        <v>1840</v>
      </c>
      <c r="B165" s="4" t="s">
        <v>1841</v>
      </c>
      <c r="C165" s="5" t="s">
        <v>1842</v>
      </c>
      <c r="D165" s="4" t="s">
        <v>1843</v>
      </c>
      <c r="E165" s="4" t="s">
        <v>246</v>
      </c>
      <c r="F165" s="4" t="s">
        <v>41</v>
      </c>
      <c r="G165" s="4" t="s">
        <v>246</v>
      </c>
      <c r="H165" s="6"/>
      <c r="I165" s="4"/>
      <c r="J165" s="4" t="s">
        <v>284</v>
      </c>
      <c r="K165" s="4" t="s">
        <v>1844</v>
      </c>
      <c r="L165" s="4" t="s">
        <v>1845</v>
      </c>
      <c r="M165" s="5" t="s">
        <v>1842</v>
      </c>
      <c r="N165" s="4" t="s">
        <v>1846</v>
      </c>
      <c r="O165" s="4" t="s">
        <v>375</v>
      </c>
      <c r="P165" s="4">
        <v>4.1691963E7</v>
      </c>
      <c r="Q165" s="4" t="s">
        <v>1847</v>
      </c>
      <c r="R165" s="4" t="s">
        <v>1848</v>
      </c>
      <c r="S165" s="4" t="s">
        <v>1849</v>
      </c>
      <c r="T165" s="4">
        <v>4.1691957E7</v>
      </c>
      <c r="U165" s="4" t="s">
        <v>1850</v>
      </c>
      <c r="V165" s="6"/>
      <c r="W165" s="6"/>
      <c r="X165" s="6"/>
      <c r="Y165" s="6"/>
      <c r="Z165" s="6"/>
    </row>
    <row r="166">
      <c r="A166" s="4" t="s">
        <v>1851</v>
      </c>
      <c r="B166" s="4" t="s">
        <v>1852</v>
      </c>
      <c r="C166" s="5" t="s">
        <v>1853</v>
      </c>
      <c r="D166" s="4" t="s">
        <v>1854</v>
      </c>
      <c r="E166" s="4" t="s">
        <v>501</v>
      </c>
      <c r="F166" s="4" t="s">
        <v>501</v>
      </c>
      <c r="G166" s="4" t="s">
        <v>27</v>
      </c>
      <c r="H166" s="6"/>
      <c r="I166" s="6"/>
      <c r="J166" s="4" t="s">
        <v>1855</v>
      </c>
      <c r="K166" s="4">
        <v>1.0</v>
      </c>
      <c r="L166" s="4" t="s">
        <v>1856</v>
      </c>
      <c r="M166" s="5" t="s">
        <v>1853</v>
      </c>
      <c r="N166" s="4" t="s">
        <v>1857</v>
      </c>
      <c r="O166" s="4" t="s">
        <v>375</v>
      </c>
      <c r="P166" s="4" t="s">
        <v>1858</v>
      </c>
      <c r="Q166" s="4" t="s">
        <v>1859</v>
      </c>
      <c r="R166" s="4" t="s">
        <v>1860</v>
      </c>
      <c r="S166" s="4" t="s">
        <v>1861</v>
      </c>
      <c r="T166" s="6"/>
      <c r="U166" s="4" t="s">
        <v>1859</v>
      </c>
      <c r="V166" s="6"/>
      <c r="W166" s="6"/>
      <c r="X166" s="6"/>
      <c r="Y166" s="6"/>
      <c r="Z166" s="6"/>
    </row>
    <row r="167">
      <c r="A167" s="4" t="s">
        <v>1862</v>
      </c>
      <c r="B167" s="4" t="s">
        <v>1863</v>
      </c>
      <c r="C167" s="5" t="s">
        <v>1864</v>
      </c>
      <c r="D167" s="4" t="s">
        <v>1865</v>
      </c>
      <c r="E167" s="4" t="s">
        <v>1866</v>
      </c>
      <c r="F167" s="4" t="s">
        <v>1763</v>
      </c>
      <c r="G167" s="4" t="s">
        <v>1867</v>
      </c>
      <c r="H167" s="4" t="s">
        <v>1117</v>
      </c>
      <c r="I167" s="4" t="s">
        <v>44</v>
      </c>
      <c r="J167" s="4" t="s">
        <v>1868</v>
      </c>
      <c r="K167" s="4" t="s">
        <v>1869</v>
      </c>
      <c r="L167" s="4" t="s">
        <v>1870</v>
      </c>
      <c r="M167" s="6"/>
      <c r="N167" s="4" t="s">
        <v>1871</v>
      </c>
      <c r="O167" s="4" t="s">
        <v>1127</v>
      </c>
      <c r="P167" s="4" t="s">
        <v>1872</v>
      </c>
      <c r="Q167" s="4" t="s">
        <v>1873</v>
      </c>
      <c r="R167" s="4" t="s">
        <v>1871</v>
      </c>
      <c r="S167" s="4" t="s">
        <v>1127</v>
      </c>
      <c r="T167" s="4" t="s">
        <v>1872</v>
      </c>
      <c r="U167" s="4" t="s">
        <v>1873</v>
      </c>
      <c r="V167" s="6"/>
      <c r="W167" s="6"/>
      <c r="X167" s="6"/>
      <c r="Y167" s="6"/>
      <c r="Z167" s="6"/>
    </row>
    <row r="168">
      <c r="A168" s="4" t="s">
        <v>1874</v>
      </c>
      <c r="B168" s="4" t="s">
        <v>1875</v>
      </c>
      <c r="C168" s="5" t="s">
        <v>1876</v>
      </c>
      <c r="D168" s="4" t="s">
        <v>1877</v>
      </c>
      <c r="E168" s="4" t="s">
        <v>1878</v>
      </c>
      <c r="F168" s="4" t="s">
        <v>1879</v>
      </c>
      <c r="G168" s="4" t="s">
        <v>246</v>
      </c>
      <c r="H168" s="4" t="s">
        <v>1117</v>
      </c>
      <c r="I168" s="4" t="s">
        <v>44</v>
      </c>
      <c r="J168" s="4" t="s">
        <v>1880</v>
      </c>
      <c r="K168" s="6"/>
      <c r="L168" s="4" t="s">
        <v>147</v>
      </c>
      <c r="M168" s="5" t="s">
        <v>1881</v>
      </c>
      <c r="N168" s="4" t="s">
        <v>1882</v>
      </c>
      <c r="O168" s="4" t="s">
        <v>1883</v>
      </c>
      <c r="P168" s="4" t="s">
        <v>1884</v>
      </c>
      <c r="Q168" s="4" t="s">
        <v>1885</v>
      </c>
      <c r="R168" s="4" t="s">
        <v>1886</v>
      </c>
      <c r="S168" s="4" t="s">
        <v>1887</v>
      </c>
      <c r="T168" s="4" t="s">
        <v>1888</v>
      </c>
      <c r="U168" s="4" t="s">
        <v>1889</v>
      </c>
      <c r="V168" s="6"/>
      <c r="W168" s="6"/>
      <c r="X168" s="6"/>
      <c r="Y168" s="6"/>
      <c r="Z168" s="6"/>
    </row>
    <row r="169">
      <c r="A169" s="4" t="s">
        <v>1890</v>
      </c>
      <c r="B169" s="6"/>
      <c r="C169" s="5" t="s">
        <v>1891</v>
      </c>
      <c r="D169" s="4" t="s">
        <v>1892</v>
      </c>
      <c r="E169" s="4" t="s">
        <v>1893</v>
      </c>
      <c r="F169" s="4" t="s">
        <v>1893</v>
      </c>
      <c r="G169" s="4" t="s">
        <v>1894</v>
      </c>
      <c r="H169" s="4" t="s">
        <v>1117</v>
      </c>
      <c r="I169" s="4" t="s">
        <v>44</v>
      </c>
      <c r="J169" s="4" t="s">
        <v>1895</v>
      </c>
      <c r="K169" s="4">
        <v>7.0</v>
      </c>
      <c r="L169" s="4" t="s">
        <v>1896</v>
      </c>
      <c r="M169" s="5" t="s">
        <v>1897</v>
      </c>
      <c r="N169" s="4" t="s">
        <v>1898</v>
      </c>
      <c r="O169" s="4" t="s">
        <v>33</v>
      </c>
      <c r="P169" s="4" t="s">
        <v>1899</v>
      </c>
      <c r="Q169" s="4" t="s">
        <v>1900</v>
      </c>
      <c r="R169" s="4" t="s">
        <v>1901</v>
      </c>
      <c r="S169" s="4" t="s">
        <v>1902</v>
      </c>
      <c r="T169" s="4" t="s">
        <v>1903</v>
      </c>
      <c r="U169" s="4" t="s">
        <v>1904</v>
      </c>
      <c r="V169" s="6"/>
      <c r="W169" s="6"/>
      <c r="X169" s="6"/>
      <c r="Y169" s="6"/>
      <c r="Z169" s="6"/>
    </row>
    <row r="170">
      <c r="A170" s="4" t="s">
        <v>1905</v>
      </c>
      <c r="B170" s="6"/>
      <c r="C170" s="5" t="s">
        <v>1906</v>
      </c>
      <c r="D170" s="4" t="s">
        <v>1907</v>
      </c>
      <c r="E170" s="4" t="s">
        <v>1908</v>
      </c>
      <c r="F170" s="4" t="s">
        <v>1909</v>
      </c>
      <c r="G170" s="4" t="s">
        <v>1910</v>
      </c>
      <c r="H170" s="4" t="s">
        <v>1117</v>
      </c>
      <c r="I170" s="4" t="s">
        <v>44</v>
      </c>
      <c r="J170" s="4" t="s">
        <v>1911</v>
      </c>
      <c r="K170" s="4" t="s">
        <v>1912</v>
      </c>
      <c r="L170" s="6"/>
      <c r="M170" s="5" t="s">
        <v>1913</v>
      </c>
      <c r="N170" s="4" t="s">
        <v>1914</v>
      </c>
      <c r="O170" s="4" t="s">
        <v>1915</v>
      </c>
      <c r="P170" s="4">
        <v>3460190.0</v>
      </c>
      <c r="Q170" s="4" t="s">
        <v>1916</v>
      </c>
      <c r="R170" s="4" t="s">
        <v>1914</v>
      </c>
      <c r="S170" s="4" t="s">
        <v>1915</v>
      </c>
      <c r="T170" s="4">
        <v>3460190.0</v>
      </c>
      <c r="U170" s="4" t="s">
        <v>1916</v>
      </c>
      <c r="V170" s="6"/>
      <c r="W170" s="6"/>
      <c r="X170" s="6"/>
      <c r="Y170" s="6"/>
      <c r="Z170" s="6"/>
    </row>
    <row r="171">
      <c r="A171" s="4" t="s">
        <v>1917</v>
      </c>
      <c r="B171" s="4" t="s">
        <v>1918</v>
      </c>
      <c r="C171" s="5" t="s">
        <v>1919</v>
      </c>
      <c r="D171" s="4" t="s">
        <v>1920</v>
      </c>
      <c r="E171" s="4" t="s">
        <v>897</v>
      </c>
      <c r="F171" s="4" t="s">
        <v>144</v>
      </c>
      <c r="G171" s="4" t="s">
        <v>145</v>
      </c>
      <c r="H171" s="4" t="s">
        <v>1117</v>
      </c>
      <c r="I171" s="4" t="s">
        <v>44</v>
      </c>
      <c r="J171" s="4" t="s">
        <v>1921</v>
      </c>
      <c r="K171" s="4" t="s">
        <v>1922</v>
      </c>
      <c r="L171" s="4" t="s">
        <v>1923</v>
      </c>
      <c r="M171" s="5" t="s">
        <v>1919</v>
      </c>
      <c r="N171" s="4" t="s">
        <v>1924</v>
      </c>
      <c r="O171" s="4" t="s">
        <v>1925</v>
      </c>
      <c r="P171" s="4">
        <v>7457070.0</v>
      </c>
      <c r="Q171" s="4" t="s">
        <v>1926</v>
      </c>
      <c r="R171" s="4" t="s">
        <v>1927</v>
      </c>
      <c r="S171" s="4" t="s">
        <v>1928</v>
      </c>
      <c r="T171" s="4">
        <v>7457070.0</v>
      </c>
      <c r="U171" s="4" t="s">
        <v>1929</v>
      </c>
      <c r="V171" s="6"/>
      <c r="W171" s="6"/>
      <c r="X171" s="6"/>
      <c r="Y171" s="6"/>
      <c r="Z171" s="6"/>
    </row>
    <row r="172">
      <c r="A172" s="4" t="s">
        <v>1930</v>
      </c>
      <c r="B172" s="4" t="s">
        <v>1931</v>
      </c>
      <c r="C172" s="5" t="s">
        <v>1932</v>
      </c>
      <c r="D172" s="4" t="s">
        <v>1933</v>
      </c>
      <c r="E172" s="4" t="s">
        <v>1334</v>
      </c>
      <c r="F172" s="4" t="s">
        <v>1934</v>
      </c>
      <c r="G172" s="4" t="s">
        <v>1336</v>
      </c>
      <c r="H172" s="4" t="s">
        <v>1117</v>
      </c>
      <c r="I172" s="4" t="s">
        <v>44</v>
      </c>
      <c r="J172" s="4" t="s">
        <v>1935</v>
      </c>
      <c r="K172" s="4">
        <v>1.0</v>
      </c>
      <c r="L172" s="4" t="s">
        <v>1936</v>
      </c>
      <c r="M172" s="5" t="s">
        <v>1932</v>
      </c>
      <c r="N172" s="4" t="s">
        <v>1937</v>
      </c>
      <c r="O172" s="4" t="s">
        <v>1938</v>
      </c>
      <c r="P172" s="4" t="s">
        <v>1939</v>
      </c>
      <c r="Q172" s="4" t="s">
        <v>1940</v>
      </c>
      <c r="R172" s="4" t="s">
        <v>1937</v>
      </c>
      <c r="S172" s="4" t="s">
        <v>1938</v>
      </c>
      <c r="T172" s="4" t="s">
        <v>1939</v>
      </c>
      <c r="U172" s="4" t="s">
        <v>1940</v>
      </c>
      <c r="V172" s="6"/>
      <c r="W172" s="6"/>
      <c r="X172" s="6"/>
      <c r="Y172" s="6"/>
      <c r="Z172" s="6"/>
    </row>
    <row r="173">
      <c r="A173" s="4" t="s">
        <v>1941</v>
      </c>
      <c r="B173" s="4" t="s">
        <v>1942</v>
      </c>
      <c r="C173" s="5" t="s">
        <v>1943</v>
      </c>
      <c r="D173" s="4" t="s">
        <v>1944</v>
      </c>
      <c r="E173" s="4" t="s">
        <v>25</v>
      </c>
      <c r="F173" s="4" t="s">
        <v>26</v>
      </c>
      <c r="G173" s="4" t="s">
        <v>27</v>
      </c>
      <c r="H173" s="6"/>
      <c r="I173" s="6"/>
      <c r="J173" s="4" t="s">
        <v>1945</v>
      </c>
      <c r="K173" s="4">
        <v>2.0</v>
      </c>
      <c r="L173" s="4" t="s">
        <v>1946</v>
      </c>
      <c r="M173" s="5" t="s">
        <v>1943</v>
      </c>
      <c r="N173" s="4" t="s">
        <v>1947</v>
      </c>
      <c r="O173" s="4" t="s">
        <v>132</v>
      </c>
      <c r="P173" s="4" t="s">
        <v>1948</v>
      </c>
      <c r="Q173" s="4" t="s">
        <v>1949</v>
      </c>
      <c r="R173" s="4" t="s">
        <v>1947</v>
      </c>
      <c r="S173" s="4" t="s">
        <v>132</v>
      </c>
      <c r="T173" s="4" t="s">
        <v>1948</v>
      </c>
      <c r="U173" s="4" t="s">
        <v>1949</v>
      </c>
      <c r="V173" s="6"/>
      <c r="W173" s="6"/>
      <c r="X173" s="6"/>
      <c r="Y173" s="6"/>
      <c r="Z173" s="6"/>
    </row>
    <row r="174">
      <c r="A174" s="4" t="s">
        <v>1950</v>
      </c>
      <c r="B174" s="4" t="s">
        <v>1951</v>
      </c>
      <c r="C174" s="5" t="s">
        <v>1952</v>
      </c>
      <c r="D174" s="4" t="s">
        <v>1749</v>
      </c>
      <c r="E174" s="4" t="s">
        <v>1750</v>
      </c>
      <c r="F174" s="4" t="s">
        <v>1751</v>
      </c>
      <c r="G174" s="4" t="s">
        <v>1752</v>
      </c>
      <c r="H174" s="6"/>
      <c r="I174" s="6"/>
      <c r="J174" s="4" t="s">
        <v>1953</v>
      </c>
      <c r="K174" s="6"/>
      <c r="L174" s="4" t="s">
        <v>1954</v>
      </c>
      <c r="M174" s="5" t="s">
        <v>1952</v>
      </c>
      <c r="N174" s="4" t="s">
        <v>1756</v>
      </c>
      <c r="O174" s="4" t="s">
        <v>1757</v>
      </c>
      <c r="P174" s="4">
        <v>3.4902118916E10</v>
      </c>
      <c r="Q174" s="4" t="s">
        <v>1955</v>
      </c>
      <c r="R174" s="4" t="s">
        <v>1756</v>
      </c>
      <c r="S174" s="4" t="s">
        <v>1757</v>
      </c>
      <c r="T174" s="4">
        <v>3.4902118916E10</v>
      </c>
      <c r="U174" s="4" t="s">
        <v>1955</v>
      </c>
      <c r="V174" s="6"/>
      <c r="W174" s="6"/>
      <c r="X174" s="6"/>
      <c r="Y174" s="6"/>
      <c r="Z174" s="6"/>
    </row>
    <row r="175">
      <c r="A175" s="4" t="s">
        <v>1956</v>
      </c>
      <c r="B175" s="4" t="s">
        <v>1957</v>
      </c>
      <c r="C175" s="6"/>
      <c r="D175" s="4" t="s">
        <v>1958</v>
      </c>
      <c r="E175" s="4" t="s">
        <v>25</v>
      </c>
      <c r="F175" s="4" t="s">
        <v>26</v>
      </c>
      <c r="G175" s="4" t="s">
        <v>27</v>
      </c>
      <c r="H175" s="6"/>
      <c r="I175" s="6"/>
      <c r="J175" s="4" t="s">
        <v>1959</v>
      </c>
      <c r="K175" s="4" t="s">
        <v>1960</v>
      </c>
      <c r="L175" s="6"/>
      <c r="M175" s="6"/>
      <c r="N175" s="4" t="s">
        <v>1961</v>
      </c>
      <c r="O175" s="4" t="s">
        <v>1962</v>
      </c>
      <c r="P175" s="4" t="s">
        <v>1963</v>
      </c>
      <c r="Q175" s="4" t="s">
        <v>1964</v>
      </c>
      <c r="R175" s="4" t="s">
        <v>1965</v>
      </c>
      <c r="S175" s="4" t="s">
        <v>1966</v>
      </c>
      <c r="T175" s="4" t="s">
        <v>1963</v>
      </c>
      <c r="U175" s="4" t="s">
        <v>1967</v>
      </c>
      <c r="V175" s="6"/>
      <c r="W175" s="6"/>
      <c r="X175" s="6"/>
      <c r="Y175" s="6"/>
      <c r="Z175" s="6"/>
    </row>
    <row r="176">
      <c r="A176" s="4" t="s">
        <v>1968</v>
      </c>
      <c r="B176" s="4" t="s">
        <v>1969</v>
      </c>
      <c r="C176" s="5" t="s">
        <v>1970</v>
      </c>
      <c r="D176" s="4" t="s">
        <v>1971</v>
      </c>
      <c r="E176" s="4" t="s">
        <v>25</v>
      </c>
      <c r="F176" s="4" t="s">
        <v>26</v>
      </c>
      <c r="G176" s="4" t="s">
        <v>27</v>
      </c>
      <c r="H176" s="4" t="s">
        <v>43</v>
      </c>
      <c r="I176" s="4" t="s">
        <v>44</v>
      </c>
      <c r="J176" s="4" t="s">
        <v>1972</v>
      </c>
      <c r="K176" s="4" t="s">
        <v>1973</v>
      </c>
      <c r="L176" s="4" t="s">
        <v>1974</v>
      </c>
      <c r="M176" s="5" t="s">
        <v>1975</v>
      </c>
      <c r="N176" s="4" t="s">
        <v>1976</v>
      </c>
      <c r="O176" s="4" t="s">
        <v>33</v>
      </c>
      <c r="P176" s="4" t="s">
        <v>1977</v>
      </c>
      <c r="Q176" s="4" t="s">
        <v>1978</v>
      </c>
      <c r="R176" s="4" t="s">
        <v>1976</v>
      </c>
      <c r="S176" s="4" t="s">
        <v>33</v>
      </c>
      <c r="T176" s="4" t="s">
        <v>1979</v>
      </c>
      <c r="U176" s="4" t="s">
        <v>1978</v>
      </c>
      <c r="V176" s="6"/>
      <c r="W176" s="6"/>
      <c r="X176" s="6"/>
      <c r="Y176" s="6"/>
      <c r="Z176" s="6"/>
    </row>
    <row r="177">
      <c r="A177" s="4" t="s">
        <v>1980</v>
      </c>
      <c r="B177" s="4" t="s">
        <v>1981</v>
      </c>
      <c r="C177" s="5" t="s">
        <v>1982</v>
      </c>
      <c r="D177" s="4" t="s">
        <v>1983</v>
      </c>
      <c r="E177" s="4" t="s">
        <v>1984</v>
      </c>
      <c r="F177" s="4" t="s">
        <v>25</v>
      </c>
      <c r="G177" s="4" t="s">
        <v>27</v>
      </c>
      <c r="H177" s="4" t="s">
        <v>86</v>
      </c>
      <c r="I177" s="4" t="s">
        <v>87</v>
      </c>
      <c r="J177" s="4" t="s">
        <v>1985</v>
      </c>
      <c r="K177" s="4">
        <v>5.0</v>
      </c>
      <c r="L177" s="6"/>
      <c r="M177" s="5" t="s">
        <v>1982</v>
      </c>
      <c r="N177" s="4" t="s">
        <v>1986</v>
      </c>
      <c r="O177" s="4" t="s">
        <v>1987</v>
      </c>
      <c r="P177" s="4" t="s">
        <v>1988</v>
      </c>
      <c r="Q177" s="4" t="s">
        <v>1989</v>
      </c>
      <c r="R177" s="4" t="s">
        <v>1990</v>
      </c>
      <c r="S177" s="4" t="s">
        <v>1991</v>
      </c>
      <c r="T177" s="4" t="s">
        <v>1988</v>
      </c>
      <c r="U177" s="4" t="s">
        <v>1992</v>
      </c>
      <c r="V177" s="6"/>
      <c r="W177" s="6"/>
      <c r="X177" s="6"/>
      <c r="Y177" s="6"/>
      <c r="Z177" s="6"/>
    </row>
    <row r="178">
      <c r="A178" s="4" t="s">
        <v>109</v>
      </c>
      <c r="B178" s="4" t="s">
        <v>110</v>
      </c>
      <c r="C178" s="5" t="s">
        <v>111</v>
      </c>
      <c r="D178" s="4" t="s">
        <v>112</v>
      </c>
      <c r="E178" s="4" t="s">
        <v>113</v>
      </c>
      <c r="F178" s="4" t="s">
        <v>25</v>
      </c>
      <c r="G178" s="4" t="s">
        <v>27</v>
      </c>
      <c r="H178" s="4" t="s">
        <v>86</v>
      </c>
      <c r="I178" s="4" t="s">
        <v>87</v>
      </c>
      <c r="J178" s="4" t="s">
        <v>114</v>
      </c>
      <c r="K178" s="4">
        <v>8.0</v>
      </c>
      <c r="L178" s="4" t="s">
        <v>115</v>
      </c>
      <c r="M178" s="5" t="s">
        <v>116</v>
      </c>
      <c r="N178" s="4" t="s">
        <v>117</v>
      </c>
      <c r="O178" s="4" t="s">
        <v>33</v>
      </c>
      <c r="P178" s="6">
        <f>5491162279887</f>
        <v>5491162279887</v>
      </c>
      <c r="Q178" s="4" t="s">
        <v>118</v>
      </c>
      <c r="R178" s="4" t="s">
        <v>119</v>
      </c>
      <c r="S178" s="4" t="s">
        <v>120</v>
      </c>
      <c r="T178" s="6">
        <f>54911550020285</f>
        <v>54911550020285</v>
      </c>
      <c r="U178" s="4" t="s">
        <v>121</v>
      </c>
      <c r="V178" s="6"/>
      <c r="W178" s="6"/>
      <c r="X178" s="6"/>
      <c r="Y178" s="6"/>
      <c r="Z178" s="6"/>
    </row>
    <row r="179">
      <c r="A179" s="4" t="s">
        <v>1993</v>
      </c>
      <c r="B179" s="4" t="s">
        <v>1994</v>
      </c>
      <c r="C179" s="5" t="s">
        <v>1995</v>
      </c>
      <c r="D179" s="4" t="s">
        <v>1996</v>
      </c>
      <c r="E179" s="4" t="s">
        <v>1997</v>
      </c>
      <c r="F179" s="4" t="s">
        <v>1998</v>
      </c>
      <c r="G179" s="4" t="s">
        <v>169</v>
      </c>
      <c r="H179" s="4" t="s">
        <v>43</v>
      </c>
      <c r="I179" s="4" t="s">
        <v>44</v>
      </c>
      <c r="J179" s="4" t="s">
        <v>1999</v>
      </c>
      <c r="K179" s="4">
        <v>6.0</v>
      </c>
      <c r="L179" s="4" t="s">
        <v>2000</v>
      </c>
      <c r="M179" s="5" t="s">
        <v>2001</v>
      </c>
      <c r="N179" s="4" t="s">
        <v>2002</v>
      </c>
      <c r="O179" s="4" t="s">
        <v>2003</v>
      </c>
      <c r="P179" s="4">
        <v>3.462955087E10</v>
      </c>
      <c r="Q179" s="4" t="s">
        <v>2004</v>
      </c>
      <c r="R179" s="4" t="s">
        <v>2005</v>
      </c>
      <c r="S179" s="4" t="s">
        <v>2006</v>
      </c>
      <c r="T179" s="4">
        <v>3.4629304753E10</v>
      </c>
      <c r="U179" s="4" t="s">
        <v>2007</v>
      </c>
      <c r="V179" s="6"/>
      <c r="W179" s="6"/>
      <c r="X179" s="6"/>
      <c r="Y179" s="6"/>
      <c r="Z179" s="6"/>
    </row>
    <row r="180">
      <c r="A180" s="4" t="s">
        <v>2008</v>
      </c>
      <c r="B180" s="4" t="s">
        <v>2009</v>
      </c>
      <c r="C180" s="5" t="s">
        <v>2010</v>
      </c>
      <c r="D180" s="4" t="s">
        <v>2011</v>
      </c>
      <c r="E180" s="4" t="s">
        <v>1334</v>
      </c>
      <c r="F180" s="4" t="s">
        <v>2012</v>
      </c>
      <c r="G180" s="4" t="s">
        <v>1336</v>
      </c>
      <c r="H180" s="6"/>
      <c r="I180" s="6"/>
      <c r="J180" s="4" t="s">
        <v>2013</v>
      </c>
      <c r="K180" s="4" t="s">
        <v>2014</v>
      </c>
      <c r="L180" s="4" t="s">
        <v>2015</v>
      </c>
      <c r="M180" s="5" t="s">
        <v>2010</v>
      </c>
      <c r="N180" s="4" t="s">
        <v>2016</v>
      </c>
      <c r="O180" s="4" t="s">
        <v>2017</v>
      </c>
      <c r="P180" s="4" t="s">
        <v>2018</v>
      </c>
      <c r="Q180" s="4" t="s">
        <v>2019</v>
      </c>
      <c r="R180" s="4" t="s">
        <v>2016</v>
      </c>
      <c r="S180" s="4" t="s">
        <v>2017</v>
      </c>
      <c r="T180" s="4" t="s">
        <v>2018</v>
      </c>
      <c r="U180" s="4" t="s">
        <v>2019</v>
      </c>
      <c r="V180" s="6"/>
      <c r="W180" s="6"/>
      <c r="X180" s="6"/>
      <c r="Y180" s="6"/>
      <c r="Z180" s="6"/>
    </row>
    <row r="181">
      <c r="A181" s="4" t="s">
        <v>2020</v>
      </c>
      <c r="B181" s="4" t="s">
        <v>2021</v>
      </c>
      <c r="C181" s="5" t="s">
        <v>2022</v>
      </c>
      <c r="D181" s="4" t="s">
        <v>2023</v>
      </c>
      <c r="E181" s="4" t="s">
        <v>168</v>
      </c>
      <c r="F181" s="4" t="s">
        <v>168</v>
      </c>
      <c r="G181" s="4" t="s">
        <v>169</v>
      </c>
      <c r="H181" s="6"/>
      <c r="I181" s="6"/>
      <c r="J181" s="4" t="s">
        <v>2024</v>
      </c>
      <c r="K181" s="4">
        <v>5.0</v>
      </c>
      <c r="L181" s="6"/>
      <c r="M181" s="5" t="s">
        <v>2022</v>
      </c>
      <c r="N181" s="4" t="s">
        <v>2025</v>
      </c>
      <c r="O181" s="4" t="s">
        <v>2026</v>
      </c>
      <c r="P181" s="6"/>
      <c r="Q181" s="4" t="s">
        <v>2027</v>
      </c>
      <c r="R181" s="6"/>
      <c r="S181" s="6"/>
      <c r="T181" s="6"/>
      <c r="U181" s="6"/>
      <c r="V181" s="6"/>
      <c r="W181" s="6"/>
      <c r="X181" s="6"/>
      <c r="Y181" s="6"/>
      <c r="Z181" s="6"/>
    </row>
    <row r="182">
      <c r="A182" s="4" t="s">
        <v>2028</v>
      </c>
      <c r="B182" s="4" t="s">
        <v>2029</v>
      </c>
      <c r="C182" s="5" t="s">
        <v>2030</v>
      </c>
      <c r="D182" s="4" t="s">
        <v>2031</v>
      </c>
      <c r="E182" s="4" t="s">
        <v>2032</v>
      </c>
      <c r="F182" s="4" t="s">
        <v>2033</v>
      </c>
      <c r="G182" s="4" t="s">
        <v>383</v>
      </c>
      <c r="H182" s="6"/>
      <c r="I182" s="6"/>
      <c r="J182" s="4" t="s">
        <v>2034</v>
      </c>
      <c r="K182" s="6"/>
      <c r="L182" s="4" t="s">
        <v>2035</v>
      </c>
      <c r="M182" s="6"/>
      <c r="N182" s="4" t="s">
        <v>2036</v>
      </c>
      <c r="O182" s="4" t="s">
        <v>1257</v>
      </c>
      <c r="P182" s="4" t="s">
        <v>2037</v>
      </c>
      <c r="Q182" s="4" t="s">
        <v>2038</v>
      </c>
      <c r="R182" s="6"/>
      <c r="S182" s="6"/>
      <c r="T182" s="6"/>
      <c r="U182" s="6"/>
      <c r="V182" s="6"/>
      <c r="W182" s="6"/>
      <c r="X182" s="6"/>
      <c r="Y182" s="6"/>
      <c r="Z182" s="6"/>
    </row>
    <row r="183">
      <c r="A183" s="4" t="s">
        <v>2039</v>
      </c>
      <c r="B183" s="4" t="s">
        <v>2040</v>
      </c>
      <c r="C183" s="5" t="s">
        <v>2041</v>
      </c>
      <c r="D183" s="4" t="s">
        <v>2042</v>
      </c>
      <c r="E183" s="4" t="s">
        <v>2043</v>
      </c>
      <c r="F183" s="4" t="s">
        <v>2044</v>
      </c>
      <c r="G183" s="4" t="s">
        <v>246</v>
      </c>
      <c r="H183" s="6"/>
      <c r="I183" s="6"/>
      <c r="J183" s="4" t="s">
        <v>2039</v>
      </c>
      <c r="K183" s="4" t="s">
        <v>2045</v>
      </c>
      <c r="L183" s="4" t="s">
        <v>2046</v>
      </c>
      <c r="M183" s="5" t="s">
        <v>2041</v>
      </c>
      <c r="N183" s="4" t="s">
        <v>2047</v>
      </c>
      <c r="O183" s="4" t="s">
        <v>2048</v>
      </c>
      <c r="P183" s="4" t="s">
        <v>2049</v>
      </c>
      <c r="Q183" s="4" t="s">
        <v>2050</v>
      </c>
      <c r="R183" s="4" t="s">
        <v>2051</v>
      </c>
      <c r="S183" s="4" t="s">
        <v>2048</v>
      </c>
      <c r="T183" s="4" t="s">
        <v>2049</v>
      </c>
      <c r="U183" s="4" t="s">
        <v>2052</v>
      </c>
      <c r="V183" s="6"/>
      <c r="W183" s="6"/>
      <c r="X183" s="6"/>
      <c r="Y183" s="6"/>
      <c r="Z183" s="6"/>
    </row>
    <row r="184">
      <c r="A184" s="4" t="s">
        <v>2053</v>
      </c>
      <c r="B184" s="4" t="s">
        <v>2054</v>
      </c>
      <c r="C184" s="5" t="s">
        <v>2055</v>
      </c>
      <c r="D184" s="4" t="s">
        <v>2056</v>
      </c>
      <c r="E184" s="4" t="s">
        <v>350</v>
      </c>
      <c r="F184" s="4" t="s">
        <v>350</v>
      </c>
      <c r="G184" s="4" t="s">
        <v>308</v>
      </c>
      <c r="H184" s="6"/>
      <c r="I184" s="6"/>
      <c r="J184" s="4" t="s">
        <v>2057</v>
      </c>
      <c r="K184" s="4">
        <v>1.0</v>
      </c>
      <c r="L184" s="6"/>
      <c r="M184" s="6"/>
      <c r="N184" s="4" t="s">
        <v>2058</v>
      </c>
      <c r="O184" s="4" t="s">
        <v>186</v>
      </c>
      <c r="P184" s="4" t="s">
        <v>2059</v>
      </c>
      <c r="Q184" s="4" t="s">
        <v>2060</v>
      </c>
      <c r="R184" s="6"/>
      <c r="S184" s="6"/>
      <c r="T184" s="6"/>
      <c r="U184" s="6"/>
      <c r="V184" s="6"/>
      <c r="W184" s="6"/>
      <c r="X184" s="6"/>
      <c r="Y184" s="6"/>
      <c r="Z184" s="6"/>
    </row>
    <row r="185">
      <c r="A185" s="4" t="s">
        <v>2061</v>
      </c>
      <c r="B185" s="4" t="s">
        <v>2062</v>
      </c>
      <c r="C185" s="5" t="s">
        <v>2063</v>
      </c>
      <c r="D185" s="4" t="s">
        <v>2064</v>
      </c>
      <c r="E185" s="4" t="s">
        <v>672</v>
      </c>
      <c r="F185" s="4" t="s">
        <v>672</v>
      </c>
      <c r="G185" s="4" t="s">
        <v>27</v>
      </c>
      <c r="H185" s="4" t="s">
        <v>43</v>
      </c>
      <c r="I185" s="4" t="s">
        <v>44</v>
      </c>
      <c r="J185" s="4" t="s">
        <v>2065</v>
      </c>
      <c r="K185" s="6"/>
      <c r="L185" s="4" t="s">
        <v>2066</v>
      </c>
      <c r="M185" s="5" t="s">
        <v>2067</v>
      </c>
      <c r="N185" s="4" t="s">
        <v>2068</v>
      </c>
      <c r="O185" s="4" t="s">
        <v>120</v>
      </c>
      <c r="P185" s="4" t="s">
        <v>2069</v>
      </c>
      <c r="Q185" s="4" t="s">
        <v>2070</v>
      </c>
      <c r="R185" s="4" t="s">
        <v>2071</v>
      </c>
      <c r="S185" s="4" t="s">
        <v>120</v>
      </c>
      <c r="T185" s="4" t="s">
        <v>2072</v>
      </c>
      <c r="U185" s="4" t="s">
        <v>2073</v>
      </c>
      <c r="V185" s="6"/>
      <c r="W185" s="6"/>
      <c r="X185" s="6"/>
      <c r="Y185" s="6"/>
      <c r="Z185" s="6"/>
    </row>
    <row r="186">
      <c r="A186" s="4" t="s">
        <v>2074</v>
      </c>
      <c r="B186" s="4" t="s">
        <v>2075</v>
      </c>
      <c r="C186" s="5" t="s">
        <v>2076</v>
      </c>
      <c r="D186" s="4" t="s">
        <v>2077</v>
      </c>
      <c r="E186" s="4" t="s">
        <v>1334</v>
      </c>
      <c r="F186" s="4" t="s">
        <v>2078</v>
      </c>
      <c r="G186" s="4" t="s">
        <v>1336</v>
      </c>
      <c r="H186" s="6"/>
      <c r="I186" s="6"/>
      <c r="J186" s="4" t="s">
        <v>2074</v>
      </c>
      <c r="K186" s="4">
        <v>7.0</v>
      </c>
      <c r="L186" s="6"/>
      <c r="M186" s="6"/>
      <c r="N186" s="4" t="s">
        <v>2079</v>
      </c>
      <c r="O186" s="4" t="s">
        <v>132</v>
      </c>
      <c r="P186" s="4" t="s">
        <v>2080</v>
      </c>
      <c r="Q186" s="4" t="s">
        <v>2081</v>
      </c>
      <c r="R186" s="6"/>
      <c r="S186" s="6"/>
      <c r="T186" s="6"/>
      <c r="U186" s="6"/>
      <c r="V186" s="6"/>
      <c r="W186" s="6"/>
      <c r="X186" s="6"/>
      <c r="Y186" s="6"/>
      <c r="Z186" s="6"/>
    </row>
    <row r="187">
      <c r="A187" s="4" t="s">
        <v>2082</v>
      </c>
      <c r="B187" s="4" t="s">
        <v>2083</v>
      </c>
      <c r="C187" s="5" t="s">
        <v>2084</v>
      </c>
      <c r="D187" s="4" t="s">
        <v>2085</v>
      </c>
      <c r="E187" s="4" t="s">
        <v>1334</v>
      </c>
      <c r="F187" s="4" t="s">
        <v>2086</v>
      </c>
      <c r="G187" s="4" t="s">
        <v>1336</v>
      </c>
      <c r="H187" s="4" t="s">
        <v>43</v>
      </c>
      <c r="I187" s="4" t="s">
        <v>44</v>
      </c>
      <c r="J187" s="4" t="s">
        <v>284</v>
      </c>
      <c r="K187" s="4">
        <v>9.1</v>
      </c>
      <c r="L187" s="4" t="s">
        <v>2087</v>
      </c>
      <c r="M187" s="5" t="s">
        <v>2084</v>
      </c>
      <c r="N187" s="4" t="s">
        <v>2088</v>
      </c>
      <c r="O187" s="4" t="s">
        <v>2089</v>
      </c>
      <c r="P187" s="4" t="s">
        <v>2090</v>
      </c>
      <c r="Q187" s="4" t="s">
        <v>2091</v>
      </c>
      <c r="R187" s="4" t="s">
        <v>2092</v>
      </c>
      <c r="S187" s="4" t="s">
        <v>2093</v>
      </c>
      <c r="T187" s="4" t="s">
        <v>2094</v>
      </c>
      <c r="U187" s="4" t="s">
        <v>2095</v>
      </c>
      <c r="V187" s="6"/>
      <c r="W187" s="6"/>
      <c r="X187" s="6"/>
      <c r="Y187" s="6"/>
      <c r="Z187" s="6"/>
    </row>
    <row r="188">
      <c r="A188" s="4" t="s">
        <v>2096</v>
      </c>
      <c r="B188" s="4" t="s">
        <v>2097</v>
      </c>
      <c r="C188" s="5" t="s">
        <v>2098</v>
      </c>
      <c r="D188" s="4" t="s">
        <v>2099</v>
      </c>
      <c r="E188" s="4" t="s">
        <v>25</v>
      </c>
      <c r="F188" s="4" t="s">
        <v>26</v>
      </c>
      <c r="G188" s="4" t="s">
        <v>27</v>
      </c>
      <c r="H188" s="4" t="s">
        <v>43</v>
      </c>
      <c r="I188" s="4" t="s">
        <v>44</v>
      </c>
      <c r="J188" s="4" t="s">
        <v>2100</v>
      </c>
      <c r="K188" s="4" t="s">
        <v>2101</v>
      </c>
      <c r="L188" s="4" t="s">
        <v>2102</v>
      </c>
      <c r="M188" s="5" t="s">
        <v>2103</v>
      </c>
      <c r="N188" s="4" t="s">
        <v>2104</v>
      </c>
      <c r="O188" s="4" t="s">
        <v>2105</v>
      </c>
      <c r="P188" s="4" t="s">
        <v>2106</v>
      </c>
      <c r="Q188" s="4" t="s">
        <v>2107</v>
      </c>
      <c r="R188" s="4" t="s">
        <v>2104</v>
      </c>
      <c r="S188" s="4" t="s">
        <v>2108</v>
      </c>
      <c r="T188" s="4" t="s">
        <v>2106</v>
      </c>
      <c r="U188" s="4" t="s">
        <v>2107</v>
      </c>
      <c r="V188" s="6"/>
      <c r="W188" s="6"/>
      <c r="X188" s="6"/>
      <c r="Y188" s="6"/>
      <c r="Z188" s="6"/>
    </row>
    <row r="189">
      <c r="A189" s="4" t="s">
        <v>21</v>
      </c>
      <c r="B189" s="4" t="s">
        <v>22</v>
      </c>
      <c r="C189" s="5" t="s">
        <v>2109</v>
      </c>
      <c r="D189" s="4" t="s">
        <v>24</v>
      </c>
      <c r="E189" s="4" t="s">
        <v>25</v>
      </c>
      <c r="F189" s="4" t="s">
        <v>26</v>
      </c>
      <c r="G189" s="4" t="s">
        <v>27</v>
      </c>
      <c r="H189" s="4"/>
      <c r="I189" s="4"/>
      <c r="J189" s="4" t="s">
        <v>28</v>
      </c>
      <c r="K189" s="4" t="s">
        <v>29</v>
      </c>
      <c r="L189" s="4" t="s">
        <v>30</v>
      </c>
      <c r="M189" s="6"/>
      <c r="N189" s="4" t="s">
        <v>32</v>
      </c>
      <c r="O189" s="4" t="s">
        <v>33</v>
      </c>
      <c r="P189" s="4" t="s">
        <v>34</v>
      </c>
      <c r="Q189" s="4" t="s">
        <v>35</v>
      </c>
      <c r="R189" s="6"/>
      <c r="S189" s="6"/>
      <c r="T189" s="6"/>
      <c r="U189" s="6"/>
      <c r="V189" s="6"/>
      <c r="W189" s="6"/>
      <c r="X189" s="6"/>
      <c r="Y189" s="6"/>
      <c r="Z189" s="6"/>
    </row>
    <row r="190">
      <c r="A190" s="4" t="s">
        <v>2110</v>
      </c>
      <c r="B190" s="4" t="s">
        <v>2111</v>
      </c>
      <c r="C190" s="5" t="s">
        <v>2112</v>
      </c>
      <c r="D190" s="4" t="s">
        <v>2113</v>
      </c>
      <c r="E190" s="4" t="s">
        <v>25</v>
      </c>
      <c r="F190" s="4" t="s">
        <v>26</v>
      </c>
      <c r="G190" s="4" t="s">
        <v>27</v>
      </c>
      <c r="H190" s="6"/>
      <c r="I190" s="6"/>
      <c r="J190" s="4" t="s">
        <v>2114</v>
      </c>
      <c r="K190" s="6"/>
      <c r="L190" s="4" t="s">
        <v>2115</v>
      </c>
      <c r="M190" s="5" t="s">
        <v>2116</v>
      </c>
      <c r="N190" s="4" t="s">
        <v>2117</v>
      </c>
      <c r="O190" s="4" t="s">
        <v>120</v>
      </c>
      <c r="P190" s="4" t="s">
        <v>2118</v>
      </c>
      <c r="Q190" s="4" t="s">
        <v>2119</v>
      </c>
      <c r="R190" s="6"/>
      <c r="S190" s="6"/>
      <c r="T190" s="6"/>
      <c r="U190" s="6"/>
      <c r="V190" s="6"/>
      <c r="W190" s="6"/>
      <c r="X190" s="6"/>
      <c r="Y190" s="6"/>
      <c r="Z190" s="6"/>
    </row>
    <row r="191">
      <c r="A191" s="4" t="s">
        <v>2120</v>
      </c>
      <c r="B191" s="4" t="s">
        <v>2121</v>
      </c>
      <c r="C191" s="5" t="s">
        <v>2122</v>
      </c>
      <c r="D191" s="4" t="s">
        <v>2123</v>
      </c>
      <c r="E191" s="4" t="s">
        <v>25</v>
      </c>
      <c r="F191" s="4" t="s">
        <v>26</v>
      </c>
      <c r="G191" s="4" t="s">
        <v>27</v>
      </c>
      <c r="H191" s="6"/>
      <c r="I191" s="6"/>
      <c r="J191" s="4" t="s">
        <v>2124</v>
      </c>
      <c r="K191" s="4">
        <v>2.0</v>
      </c>
      <c r="L191" s="4" t="s">
        <v>2125</v>
      </c>
      <c r="M191" s="5" t="s">
        <v>2122</v>
      </c>
      <c r="N191" s="4" t="s">
        <v>2126</v>
      </c>
      <c r="O191" s="4" t="s">
        <v>2127</v>
      </c>
      <c r="P191" s="4" t="s">
        <v>2128</v>
      </c>
      <c r="Q191" s="4" t="s">
        <v>2129</v>
      </c>
      <c r="R191" s="6"/>
      <c r="S191" s="6"/>
      <c r="T191" s="6"/>
      <c r="U191" s="6"/>
      <c r="V191" s="6"/>
      <c r="W191" s="6"/>
      <c r="X191" s="6"/>
      <c r="Y191" s="6"/>
      <c r="Z191" s="6"/>
    </row>
    <row r="192">
      <c r="A192" s="4" t="s">
        <v>2130</v>
      </c>
      <c r="B192" s="4" t="s">
        <v>2131</v>
      </c>
      <c r="C192" s="4" t="s">
        <v>2132</v>
      </c>
      <c r="D192" s="4" t="s">
        <v>2133</v>
      </c>
      <c r="E192" s="4" t="s">
        <v>2134</v>
      </c>
      <c r="F192" s="4" t="s">
        <v>2135</v>
      </c>
      <c r="G192" s="4" t="s">
        <v>1425</v>
      </c>
      <c r="H192" s="4" t="s">
        <v>193</v>
      </c>
      <c r="I192" s="4" t="s">
        <v>86</v>
      </c>
      <c r="J192" s="4" t="s">
        <v>2136</v>
      </c>
      <c r="K192" s="4">
        <v>1.3</v>
      </c>
      <c r="L192" s="4" t="s">
        <v>2137</v>
      </c>
      <c r="M192" s="4" t="s">
        <v>2132</v>
      </c>
      <c r="N192" s="4" t="s">
        <v>2138</v>
      </c>
      <c r="O192" s="4" t="s">
        <v>2139</v>
      </c>
      <c r="P192" s="4" t="s">
        <v>2140</v>
      </c>
      <c r="Q192" s="4" t="s">
        <v>2141</v>
      </c>
      <c r="R192" s="4" t="s">
        <v>2142</v>
      </c>
      <c r="S192" s="4" t="s">
        <v>2143</v>
      </c>
      <c r="T192" s="4" t="s">
        <v>2144</v>
      </c>
      <c r="U192" s="4" t="s">
        <v>2145</v>
      </c>
      <c r="V192" s="6"/>
      <c r="W192" s="6"/>
      <c r="X192" s="6"/>
      <c r="Y192" s="6"/>
      <c r="Z192" s="6"/>
    </row>
    <row r="193">
      <c r="A193" s="4" t="s">
        <v>2146</v>
      </c>
      <c r="B193" s="4" t="s">
        <v>2147</v>
      </c>
      <c r="C193" s="5" t="s">
        <v>2148</v>
      </c>
      <c r="D193" s="4" t="s">
        <v>2149</v>
      </c>
      <c r="E193" s="4" t="s">
        <v>1176</v>
      </c>
      <c r="F193" s="4" t="s">
        <v>1176</v>
      </c>
      <c r="G193" s="4" t="s">
        <v>1177</v>
      </c>
      <c r="H193" s="4" t="s">
        <v>43</v>
      </c>
      <c r="I193" s="4" t="s">
        <v>44</v>
      </c>
      <c r="J193" s="4" t="s">
        <v>2150</v>
      </c>
      <c r="K193" s="4">
        <v>2010.0</v>
      </c>
      <c r="L193" s="4" t="s">
        <v>2151</v>
      </c>
      <c r="M193" s="5" t="s">
        <v>2152</v>
      </c>
      <c r="N193" s="4" t="s">
        <v>2153</v>
      </c>
      <c r="O193" s="4" t="s">
        <v>494</v>
      </c>
      <c r="P193" s="4" t="s">
        <v>2154</v>
      </c>
      <c r="Q193" s="4" t="s">
        <v>2155</v>
      </c>
      <c r="R193" s="4" t="s">
        <v>2156</v>
      </c>
      <c r="S193" s="4" t="s">
        <v>1582</v>
      </c>
      <c r="T193" s="4" t="s">
        <v>2157</v>
      </c>
      <c r="U193" s="4" t="s">
        <v>2158</v>
      </c>
      <c r="V193" s="6"/>
      <c r="W193" s="6"/>
      <c r="X193" s="6"/>
      <c r="Y193" s="6"/>
      <c r="Z193" s="6"/>
    </row>
    <row r="194">
      <c r="A194" s="4" t="s">
        <v>2159</v>
      </c>
      <c r="B194" s="4" t="s">
        <v>2160</v>
      </c>
      <c r="C194" s="5" t="s">
        <v>2161</v>
      </c>
      <c r="D194" s="4" t="s">
        <v>2162</v>
      </c>
      <c r="E194" s="4" t="s">
        <v>1520</v>
      </c>
      <c r="F194" s="4" t="s">
        <v>336</v>
      </c>
      <c r="G194" s="4" t="s">
        <v>27</v>
      </c>
      <c r="H194" s="4" t="s">
        <v>43</v>
      </c>
      <c r="I194" s="4" t="s">
        <v>44</v>
      </c>
      <c r="J194" s="4" t="s">
        <v>2163</v>
      </c>
      <c r="K194" s="4">
        <v>2011.0</v>
      </c>
      <c r="L194" s="4" t="s">
        <v>2164</v>
      </c>
      <c r="M194" s="5" t="s">
        <v>2161</v>
      </c>
      <c r="N194" s="4" t="s">
        <v>2165</v>
      </c>
      <c r="O194" s="4" t="s">
        <v>494</v>
      </c>
      <c r="P194" s="4" t="s">
        <v>2166</v>
      </c>
      <c r="Q194" s="4" t="s">
        <v>2167</v>
      </c>
      <c r="R194" s="4" t="s">
        <v>2168</v>
      </c>
      <c r="S194" s="4" t="s">
        <v>2169</v>
      </c>
      <c r="T194" s="4" t="s">
        <v>2170</v>
      </c>
      <c r="U194" s="4" t="s">
        <v>2171</v>
      </c>
      <c r="V194" s="6"/>
      <c r="W194" s="6"/>
      <c r="X194" s="6"/>
      <c r="Y194" s="6"/>
      <c r="Z194" s="6"/>
    </row>
    <row r="195">
      <c r="A195" s="14" t="s">
        <v>2172</v>
      </c>
      <c r="B195" s="14"/>
      <c r="C195" s="15" t="s">
        <v>2173</v>
      </c>
      <c r="D195" s="14"/>
      <c r="E195" s="14"/>
      <c r="F195" s="14"/>
      <c r="G195" s="14"/>
      <c r="H195" s="14"/>
      <c r="I195" s="14"/>
      <c r="J195" s="14" t="s">
        <v>2174</v>
      </c>
      <c r="K195" s="16">
        <v>10.0</v>
      </c>
      <c r="L195" s="14"/>
      <c r="M195" s="17" t="s">
        <v>2175</v>
      </c>
      <c r="N195" s="14" t="s">
        <v>2176</v>
      </c>
      <c r="O195" s="14" t="s">
        <v>33</v>
      </c>
      <c r="P195" s="14" t="s">
        <v>2177</v>
      </c>
      <c r="Q195" s="18" t="s">
        <v>2178</v>
      </c>
      <c r="R195" s="14"/>
      <c r="S195" s="14"/>
      <c r="T195" s="14"/>
      <c r="U195" s="14"/>
      <c r="V195" s="14"/>
      <c r="W195" s="6"/>
      <c r="X195" s="6"/>
      <c r="Y195" s="6"/>
      <c r="Z195" s="6"/>
    </row>
    <row r="196">
      <c r="A196" s="14" t="s">
        <v>2179</v>
      </c>
      <c r="B196" s="14" t="s">
        <v>2180</v>
      </c>
      <c r="C196" s="17" t="s">
        <v>2175</v>
      </c>
      <c r="D196" s="14" t="s">
        <v>2181</v>
      </c>
      <c r="E196" s="14" t="s">
        <v>2182</v>
      </c>
      <c r="F196" s="14" t="s">
        <v>2183</v>
      </c>
      <c r="G196" s="14" t="s">
        <v>2184</v>
      </c>
      <c r="H196" s="14"/>
      <c r="I196" s="14"/>
      <c r="J196" s="14" t="s">
        <v>2185</v>
      </c>
      <c r="K196" s="14"/>
      <c r="L196" s="14"/>
      <c r="M196" s="17" t="s">
        <v>2186</v>
      </c>
      <c r="N196" s="14" t="s">
        <v>2176</v>
      </c>
      <c r="O196" s="14" t="s">
        <v>186</v>
      </c>
      <c r="P196" s="14" t="s">
        <v>2177</v>
      </c>
      <c r="Q196" s="18" t="s">
        <v>2178</v>
      </c>
      <c r="R196" s="14"/>
      <c r="S196" s="14"/>
      <c r="T196" s="14"/>
      <c r="U196" s="14"/>
      <c r="V196" s="14"/>
      <c r="W196" s="6"/>
      <c r="X196" s="6"/>
      <c r="Y196" s="6"/>
      <c r="Z196" s="6"/>
    </row>
    <row r="197">
      <c r="A197" s="14" t="s">
        <v>2187</v>
      </c>
      <c r="B197" s="14" t="s">
        <v>2188</v>
      </c>
      <c r="C197" s="17" t="s">
        <v>2189</v>
      </c>
      <c r="D197" s="14" t="s">
        <v>2190</v>
      </c>
      <c r="E197" s="14" t="s">
        <v>2191</v>
      </c>
      <c r="F197" s="14" t="s">
        <v>2192</v>
      </c>
      <c r="G197" s="14" t="s">
        <v>169</v>
      </c>
      <c r="H197" s="14" t="s">
        <v>43</v>
      </c>
      <c r="I197" s="14" t="s">
        <v>44</v>
      </c>
      <c r="J197" s="14" t="s">
        <v>2193</v>
      </c>
      <c r="K197" s="16">
        <v>5.5</v>
      </c>
      <c r="L197" s="14" t="s">
        <v>2194</v>
      </c>
      <c r="M197" s="17" t="s">
        <v>2195</v>
      </c>
      <c r="N197" s="14" t="s">
        <v>2196</v>
      </c>
      <c r="O197" s="14" t="s">
        <v>2197</v>
      </c>
      <c r="P197" s="16">
        <v>9.68718241E8</v>
      </c>
      <c r="Q197" s="14" t="s">
        <v>2198</v>
      </c>
      <c r="R197" s="14" t="s">
        <v>2199</v>
      </c>
      <c r="S197" s="14" t="s">
        <v>2200</v>
      </c>
      <c r="T197" s="16">
        <v>9.68718241E8</v>
      </c>
      <c r="U197" s="18" t="s">
        <v>2201</v>
      </c>
      <c r="V197" s="14"/>
      <c r="W197" s="6"/>
      <c r="X197" s="6"/>
      <c r="Y197" s="6"/>
      <c r="Z197" s="6"/>
    </row>
    <row r="198">
      <c r="A198" s="14" t="s">
        <v>2202</v>
      </c>
      <c r="B198" s="14" t="s">
        <v>1875</v>
      </c>
      <c r="C198" s="17" t="s">
        <v>1876</v>
      </c>
      <c r="D198" s="14" t="s">
        <v>1877</v>
      </c>
      <c r="E198" s="14" t="s">
        <v>1878</v>
      </c>
      <c r="F198" s="14" t="s">
        <v>1879</v>
      </c>
      <c r="G198" s="14" t="s">
        <v>246</v>
      </c>
      <c r="H198" s="14"/>
      <c r="I198" s="14"/>
      <c r="J198" s="14" t="s">
        <v>1880</v>
      </c>
      <c r="K198" s="14"/>
      <c r="L198" s="14" t="s">
        <v>147</v>
      </c>
      <c r="M198" s="17" t="s">
        <v>1881</v>
      </c>
      <c r="N198" s="14" t="s">
        <v>1882</v>
      </c>
      <c r="O198" s="14" t="s">
        <v>1883</v>
      </c>
      <c r="P198" s="14" t="s">
        <v>1888</v>
      </c>
      <c r="Q198" s="18" t="s">
        <v>1885</v>
      </c>
      <c r="R198" s="14"/>
      <c r="S198" s="14"/>
      <c r="T198" s="14"/>
      <c r="U198" s="14"/>
      <c r="V198" s="14"/>
      <c r="W198" s="6"/>
      <c r="X198" s="6"/>
      <c r="Y198" s="6"/>
      <c r="Z198" s="6"/>
    </row>
    <row r="199">
      <c r="A199" s="14" t="s">
        <v>2202</v>
      </c>
      <c r="B199" s="14" t="s">
        <v>1875</v>
      </c>
      <c r="C199" s="17" t="s">
        <v>1876</v>
      </c>
      <c r="D199" s="14" t="s">
        <v>1877</v>
      </c>
      <c r="E199" s="14" t="s">
        <v>1878</v>
      </c>
      <c r="F199" s="14" t="s">
        <v>1879</v>
      </c>
      <c r="G199" s="14" t="s">
        <v>246</v>
      </c>
      <c r="H199" s="14"/>
      <c r="I199" s="14"/>
      <c r="J199" s="14" t="s">
        <v>2203</v>
      </c>
      <c r="K199" s="14"/>
      <c r="L199" s="14" t="s">
        <v>2204</v>
      </c>
      <c r="M199" s="14"/>
      <c r="N199" s="14" t="s">
        <v>1882</v>
      </c>
      <c r="O199" s="14" t="s">
        <v>1883</v>
      </c>
      <c r="P199" s="14" t="s">
        <v>1888</v>
      </c>
      <c r="Q199" s="18" t="s">
        <v>1885</v>
      </c>
      <c r="R199" s="14"/>
      <c r="S199" s="14"/>
      <c r="T199" s="14"/>
      <c r="U199" s="14"/>
      <c r="V199" s="14"/>
      <c r="W199" s="6"/>
      <c r="X199" s="6"/>
      <c r="Y199" s="6"/>
      <c r="Z199" s="6"/>
    </row>
    <row r="200">
      <c r="A200" s="14" t="s">
        <v>2205</v>
      </c>
      <c r="B200" s="19" t="s">
        <v>2206</v>
      </c>
      <c r="C200" s="20" t="s">
        <v>2207</v>
      </c>
      <c r="D200" s="19" t="s">
        <v>2208</v>
      </c>
      <c r="E200" s="19" t="s">
        <v>2209</v>
      </c>
      <c r="F200" s="19" t="s">
        <v>2210</v>
      </c>
      <c r="G200" s="19" t="s">
        <v>1336</v>
      </c>
      <c r="H200" s="6"/>
      <c r="I200" s="6"/>
      <c r="J200" s="4" t="s">
        <v>2211</v>
      </c>
      <c r="K200" s="4">
        <v>2.1</v>
      </c>
      <c r="L200" s="4" t="s">
        <v>2212</v>
      </c>
      <c r="M200" s="5" t="s">
        <v>2213</v>
      </c>
      <c r="N200" s="4" t="s">
        <v>2214</v>
      </c>
      <c r="O200" s="4" t="s">
        <v>494</v>
      </c>
      <c r="P200" s="4" t="s">
        <v>2215</v>
      </c>
      <c r="Q200" s="4" t="s">
        <v>2216</v>
      </c>
      <c r="R200" s="6"/>
      <c r="S200" s="6"/>
      <c r="T200" s="6"/>
      <c r="U200" s="6"/>
      <c r="V200" s="6"/>
      <c r="W200" s="6"/>
      <c r="X200" s="6"/>
      <c r="Y200" s="6"/>
      <c r="Z200" s="6"/>
    </row>
    <row r="201">
      <c r="A201" s="4" t="s">
        <v>2217</v>
      </c>
      <c r="B201" s="4" t="s">
        <v>2218</v>
      </c>
      <c r="C201" s="5" t="s">
        <v>2219</v>
      </c>
      <c r="D201" s="4" t="s">
        <v>2220</v>
      </c>
      <c r="E201" s="4" t="s">
        <v>945</v>
      </c>
      <c r="F201" s="4" t="s">
        <v>586</v>
      </c>
      <c r="G201" s="4" t="s">
        <v>246</v>
      </c>
      <c r="H201" s="6"/>
      <c r="I201" s="6"/>
      <c r="J201" s="4" t="s">
        <v>2221</v>
      </c>
      <c r="K201" s="4">
        <v>2009.0</v>
      </c>
      <c r="L201" s="4" t="s">
        <v>2222</v>
      </c>
      <c r="M201" s="5" t="s">
        <v>2219</v>
      </c>
      <c r="N201" s="4" t="s">
        <v>2223</v>
      </c>
      <c r="O201" s="4" t="s">
        <v>666</v>
      </c>
      <c r="P201" s="4" t="s">
        <v>2224</v>
      </c>
      <c r="Q201" s="4" t="s">
        <v>2225</v>
      </c>
      <c r="R201" s="6"/>
      <c r="S201" s="6"/>
      <c r="T201" s="6"/>
      <c r="U201" s="6"/>
      <c r="V201" s="6"/>
      <c r="W201" s="6"/>
      <c r="X201" s="6"/>
      <c r="Y201" s="6"/>
      <c r="Z201" s="6"/>
    </row>
    <row r="202">
      <c r="A202" s="4" t="s">
        <v>2226</v>
      </c>
      <c r="B202" s="6"/>
      <c r="C202" s="5" t="s">
        <v>2227</v>
      </c>
      <c r="D202" s="4" t="s">
        <v>2228</v>
      </c>
      <c r="E202" s="4" t="s">
        <v>350</v>
      </c>
      <c r="F202" s="4" t="s">
        <v>350</v>
      </c>
      <c r="G202" s="4" t="s">
        <v>308</v>
      </c>
      <c r="H202" s="6"/>
      <c r="I202" s="6"/>
      <c r="J202" s="4" t="s">
        <v>2229</v>
      </c>
      <c r="K202" s="4" t="s">
        <v>2230</v>
      </c>
      <c r="L202" s="6"/>
      <c r="M202" s="5" t="s">
        <v>2227</v>
      </c>
      <c r="N202" s="4" t="s">
        <v>2231</v>
      </c>
      <c r="O202" s="4" t="s">
        <v>149</v>
      </c>
      <c r="P202" s="4" t="s">
        <v>2232</v>
      </c>
      <c r="Q202" s="4" t="s">
        <v>2233</v>
      </c>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sheetData>
  <hyperlinks>
    <hyperlink r:id="rId1" ref="C2"/>
    <hyperlink r:id="rId2" ref="M2"/>
    <hyperlink r:id="rId3" ref="C3"/>
    <hyperlink r:id="rId4" ref="M3"/>
    <hyperlink r:id="rId5" ref="C4"/>
    <hyperlink r:id="rId6" ref="M4"/>
    <hyperlink r:id="rId7" ref="C5"/>
    <hyperlink r:id="rId8" ref="M5"/>
    <hyperlink r:id="rId9" ref="C6"/>
    <hyperlink r:id="rId10" ref="M6"/>
    <hyperlink r:id="rId11" ref="C7"/>
    <hyperlink r:id="rId12" ref="M7"/>
    <hyperlink r:id="rId13" ref="C8"/>
    <hyperlink r:id="rId14" ref="M8"/>
    <hyperlink r:id="rId15" ref="C9"/>
    <hyperlink r:id="rId16" ref="M9"/>
    <hyperlink r:id="rId17" ref="C10"/>
    <hyperlink r:id="rId18" ref="M10"/>
    <hyperlink r:id="rId19" ref="C11"/>
    <hyperlink r:id="rId20" ref="M11"/>
    <hyperlink r:id="rId21" ref="C12"/>
    <hyperlink r:id="rId22" ref="M12"/>
    <hyperlink r:id="rId23" ref="C13"/>
    <hyperlink r:id="rId24" ref="C14"/>
    <hyperlink r:id="rId25" ref="M14"/>
    <hyperlink r:id="rId26" ref="C15"/>
    <hyperlink r:id="rId27" ref="M15"/>
    <hyperlink r:id="rId28" ref="C16"/>
    <hyperlink r:id="rId29" ref="M16"/>
    <hyperlink r:id="rId30" ref="C18"/>
    <hyperlink r:id="rId31" ref="M18"/>
    <hyperlink r:id="rId32" ref="C19"/>
    <hyperlink r:id="rId33" ref="M19"/>
    <hyperlink r:id="rId34" ref="C20"/>
    <hyperlink r:id="rId35" ref="M20"/>
    <hyperlink r:id="rId36" ref="C21"/>
    <hyperlink r:id="rId37" ref="M21"/>
    <hyperlink r:id="rId38" ref="C22"/>
    <hyperlink r:id="rId39" ref="M22"/>
    <hyperlink r:id="rId40" ref="C23"/>
    <hyperlink r:id="rId41" ref="M23"/>
    <hyperlink r:id="rId42" ref="C24"/>
    <hyperlink r:id="rId43" ref="C25"/>
    <hyperlink r:id="rId44" ref="M25"/>
    <hyperlink r:id="rId45" ref="C26"/>
    <hyperlink r:id="rId46" ref="M26"/>
    <hyperlink r:id="rId47" ref="C27"/>
    <hyperlink r:id="rId48" ref="M27"/>
    <hyperlink r:id="rId49" ref="M28"/>
    <hyperlink r:id="rId50" ref="C29"/>
    <hyperlink r:id="rId51" ref="M29"/>
    <hyperlink r:id="rId52" ref="C30"/>
    <hyperlink r:id="rId53" ref="M30"/>
    <hyperlink r:id="rId54" ref="C31"/>
    <hyperlink r:id="rId55" ref="C32"/>
    <hyperlink r:id="rId56" ref="M32"/>
    <hyperlink r:id="rId57" ref="C33"/>
    <hyperlink r:id="rId58" ref="C34"/>
    <hyperlink r:id="rId59" ref="C35"/>
    <hyperlink r:id="rId60" ref="M35"/>
    <hyperlink r:id="rId61" ref="C36"/>
    <hyperlink r:id="rId62" ref="M36"/>
    <hyperlink r:id="rId63" ref="C37"/>
    <hyperlink r:id="rId64" ref="C38"/>
    <hyperlink r:id="rId65" ref="M38"/>
    <hyperlink r:id="rId66" ref="C39"/>
    <hyperlink r:id="rId67" ref="M39"/>
    <hyperlink r:id="rId68" ref="C40"/>
    <hyperlink r:id="rId69" ref="M40"/>
    <hyperlink r:id="rId70" ref="C41"/>
    <hyperlink r:id="rId71" ref="M41"/>
    <hyperlink r:id="rId72" ref="C42"/>
    <hyperlink r:id="rId73" ref="M42"/>
    <hyperlink r:id="rId74" ref="C43"/>
    <hyperlink r:id="rId75" ref="M43"/>
    <hyperlink r:id="rId76" ref="C44"/>
    <hyperlink r:id="rId77" ref="M44"/>
    <hyperlink r:id="rId78" ref="C45"/>
    <hyperlink r:id="rId79" ref="M45"/>
    <hyperlink r:id="rId80" ref="C46"/>
    <hyperlink r:id="rId81" ref="M46"/>
    <hyperlink r:id="rId82" ref="C47"/>
    <hyperlink r:id="rId83" ref="M47"/>
    <hyperlink r:id="rId84" ref="C48"/>
    <hyperlink r:id="rId85" ref="M48"/>
    <hyperlink r:id="rId86" ref="U48"/>
    <hyperlink r:id="rId87" ref="C49"/>
    <hyperlink r:id="rId88" ref="M49"/>
    <hyperlink r:id="rId89" ref="C50"/>
    <hyperlink r:id="rId90" ref="M50"/>
    <hyperlink r:id="rId91" ref="C51"/>
    <hyperlink r:id="rId92" ref="M51"/>
    <hyperlink r:id="rId93" ref="C52"/>
    <hyperlink r:id="rId94" ref="M52"/>
    <hyperlink r:id="rId95" ref="C53"/>
    <hyperlink r:id="rId96" ref="M53"/>
    <hyperlink r:id="rId97" ref="C54"/>
    <hyperlink r:id="rId98" ref="M54"/>
    <hyperlink r:id="rId99" ref="C55"/>
    <hyperlink r:id="rId100" ref="M55"/>
    <hyperlink r:id="rId101" ref="C56"/>
    <hyperlink r:id="rId102" ref="M56"/>
    <hyperlink r:id="rId103" ref="C57"/>
    <hyperlink r:id="rId104" ref="M57"/>
    <hyperlink r:id="rId105" ref="C58"/>
    <hyperlink r:id="rId106" ref="M58"/>
    <hyperlink r:id="rId107" ref="C59"/>
    <hyperlink r:id="rId108" ref="M59"/>
    <hyperlink r:id="rId109" ref="C60"/>
    <hyperlink r:id="rId110" ref="M60"/>
    <hyperlink r:id="rId111" ref="C61"/>
    <hyperlink r:id="rId112" ref="M61"/>
    <hyperlink r:id="rId113" ref="C62"/>
    <hyperlink r:id="rId114" ref="M62"/>
    <hyperlink r:id="rId115" ref="C63"/>
    <hyperlink r:id="rId116" ref="M63"/>
    <hyperlink r:id="rId117" ref="C64"/>
    <hyperlink r:id="rId118" ref="M64"/>
    <hyperlink r:id="rId119" ref="C65"/>
    <hyperlink r:id="rId120" ref="C66"/>
    <hyperlink r:id="rId121" ref="M66"/>
    <hyperlink r:id="rId122" ref="C67"/>
    <hyperlink r:id="rId123" ref="M67"/>
    <hyperlink r:id="rId124" ref="C68"/>
    <hyperlink r:id="rId125" ref="C69"/>
    <hyperlink r:id="rId126" ref="M69"/>
    <hyperlink r:id="rId127" ref="C70"/>
    <hyperlink r:id="rId128" ref="C71"/>
    <hyperlink r:id="rId129" ref="M71"/>
    <hyperlink r:id="rId130" ref="C72"/>
    <hyperlink r:id="rId131" ref="M72"/>
    <hyperlink r:id="rId132" ref="C73"/>
    <hyperlink r:id="rId133" ref="C74"/>
    <hyperlink r:id="rId134" ref="C75"/>
    <hyperlink r:id="rId135" ref="C76"/>
    <hyperlink r:id="rId136" ref="M76"/>
    <hyperlink r:id="rId137" ref="C77"/>
    <hyperlink r:id="rId138" ref="M77"/>
    <hyperlink r:id="rId139" ref="C78"/>
    <hyperlink r:id="rId140" ref="C79"/>
    <hyperlink r:id="rId141" ref="C80"/>
    <hyperlink r:id="rId142" ref="M80"/>
    <hyperlink r:id="rId143" ref="C81"/>
    <hyperlink r:id="rId144" ref="M81"/>
    <hyperlink r:id="rId145" ref="C82"/>
    <hyperlink r:id="rId146" ref="C83"/>
    <hyperlink r:id="rId147" ref="M83"/>
    <hyperlink r:id="rId148" ref="C84"/>
    <hyperlink r:id="rId149" ref="M84"/>
    <hyperlink r:id="rId150" ref="C85"/>
    <hyperlink r:id="rId151" ref="M85"/>
    <hyperlink r:id="rId152" ref="C86"/>
    <hyperlink r:id="rId153" ref="M86"/>
    <hyperlink r:id="rId154" ref="M87"/>
    <hyperlink r:id="rId155" ref="C88"/>
    <hyperlink r:id="rId156" ref="C89"/>
    <hyperlink r:id="rId157" ref="C90"/>
    <hyperlink r:id="rId158" ref="M90"/>
    <hyperlink r:id="rId159" ref="C91"/>
    <hyperlink r:id="rId160" ref="M91"/>
    <hyperlink r:id="rId161" ref="C92"/>
    <hyperlink r:id="rId162" ref="M92"/>
    <hyperlink r:id="rId163" ref="C93"/>
    <hyperlink r:id="rId164" ref="M93"/>
    <hyperlink r:id="rId165" ref="C94"/>
    <hyperlink r:id="rId166" ref="M94"/>
    <hyperlink r:id="rId167" ref="C95"/>
    <hyperlink r:id="rId168" ref="M95"/>
    <hyperlink r:id="rId169" ref="C96"/>
    <hyperlink r:id="rId170" ref="M96"/>
    <hyperlink r:id="rId171" ref="C97"/>
    <hyperlink r:id="rId172" ref="M97"/>
    <hyperlink r:id="rId173" ref="C98"/>
    <hyperlink r:id="rId174" ref="M98"/>
    <hyperlink r:id="rId175" ref="C99"/>
    <hyperlink r:id="rId176" ref="M99"/>
    <hyperlink r:id="rId177" ref="C100"/>
    <hyperlink r:id="rId178" ref="M100"/>
    <hyperlink r:id="rId179" ref="C101"/>
    <hyperlink r:id="rId180" ref="M101"/>
    <hyperlink r:id="rId181" ref="C102"/>
    <hyperlink r:id="rId182" ref="M102"/>
    <hyperlink r:id="rId183" ref="M103"/>
    <hyperlink r:id="rId184" ref="C104"/>
    <hyperlink r:id="rId185" ref="C105"/>
    <hyperlink r:id="rId186" ref="M105"/>
    <hyperlink r:id="rId187" ref="C106"/>
    <hyperlink r:id="rId188" ref="C107"/>
    <hyperlink r:id="rId189" ref="M107"/>
    <hyperlink r:id="rId190" ref="C108"/>
    <hyperlink r:id="rId191" ref="M108"/>
    <hyperlink r:id="rId192" ref="C109"/>
    <hyperlink r:id="rId193" ref="M109"/>
    <hyperlink r:id="rId194" ref="C110"/>
    <hyperlink r:id="rId195" ref="M110"/>
    <hyperlink r:id="rId196" ref="C111"/>
    <hyperlink r:id="rId197" ref="M111"/>
    <hyperlink r:id="rId198" ref="C112"/>
    <hyperlink r:id="rId199" ref="M112"/>
    <hyperlink r:id="rId200" ref="C113"/>
    <hyperlink r:id="rId201" ref="M113"/>
    <hyperlink r:id="rId202" ref="C114"/>
    <hyperlink r:id="rId203" ref="M114"/>
    <hyperlink r:id="rId204" ref="C115"/>
    <hyperlink r:id="rId205" ref="M115"/>
    <hyperlink r:id="rId206" ref="C116"/>
    <hyperlink r:id="rId207" ref="M116"/>
    <hyperlink r:id="rId208" ref="C117"/>
    <hyperlink r:id="rId209" ref="C118"/>
    <hyperlink r:id="rId210" ref="C119"/>
    <hyperlink r:id="rId211" ref="M119"/>
    <hyperlink r:id="rId212" ref="C120"/>
    <hyperlink r:id="rId213" ref="M120"/>
    <hyperlink r:id="rId214" ref="C121"/>
    <hyperlink r:id="rId215" ref="M121"/>
    <hyperlink r:id="rId216" ref="C122"/>
    <hyperlink r:id="rId217" ref="M122"/>
    <hyperlink r:id="rId218" ref="C123"/>
    <hyperlink r:id="rId219" ref="M123"/>
    <hyperlink r:id="rId220" ref="C124"/>
    <hyperlink r:id="rId221" ref="M124"/>
    <hyperlink r:id="rId222" ref="M125"/>
    <hyperlink r:id="rId223" ref="C126"/>
    <hyperlink r:id="rId224" ref="M126"/>
    <hyperlink r:id="rId225" ref="C127"/>
    <hyperlink r:id="rId226" ref="M127"/>
    <hyperlink r:id="rId227" ref="C128"/>
    <hyperlink r:id="rId228" ref="M128"/>
    <hyperlink r:id="rId229" ref="C129"/>
    <hyperlink r:id="rId230" ref="M129"/>
    <hyperlink r:id="rId231" ref="C130"/>
    <hyperlink r:id="rId232" ref="C131"/>
    <hyperlink r:id="rId233" ref="M131"/>
    <hyperlink r:id="rId234" ref="C132"/>
    <hyperlink r:id="rId235" ref="M132"/>
    <hyperlink r:id="rId236" ref="C133"/>
    <hyperlink r:id="rId237" ref="M133"/>
    <hyperlink r:id="rId238" ref="C134"/>
    <hyperlink r:id="rId239" ref="M134"/>
    <hyperlink r:id="rId240" ref="C135"/>
    <hyperlink r:id="rId241" ref="M135"/>
    <hyperlink r:id="rId242" ref="C136"/>
    <hyperlink r:id="rId243" ref="M136"/>
    <hyperlink r:id="rId244" ref="C137"/>
    <hyperlink r:id="rId245" ref="M137"/>
    <hyperlink r:id="rId246" ref="C138"/>
    <hyperlink r:id="rId247" ref="M138"/>
    <hyperlink r:id="rId248" ref="C139"/>
    <hyperlink r:id="rId249" ref="M139"/>
    <hyperlink r:id="rId250" ref="C140"/>
    <hyperlink r:id="rId251" ref="M140"/>
    <hyperlink r:id="rId252" ref="C141"/>
    <hyperlink r:id="rId253" ref="M141"/>
    <hyperlink r:id="rId254" ref="C142"/>
    <hyperlink r:id="rId255" ref="M142"/>
    <hyperlink r:id="rId256" ref="C143"/>
    <hyperlink r:id="rId257" ref="M143"/>
    <hyperlink r:id="rId258" ref="C144"/>
    <hyperlink r:id="rId259" ref="M144"/>
    <hyperlink r:id="rId260" ref="C145"/>
    <hyperlink r:id="rId261" ref="M145"/>
    <hyperlink r:id="rId262" ref="C146"/>
    <hyperlink r:id="rId263" ref="M146"/>
    <hyperlink r:id="rId264" ref="M147"/>
    <hyperlink r:id="rId265" ref="C148"/>
    <hyperlink r:id="rId266" ref="M148"/>
    <hyperlink r:id="rId267" ref="C149"/>
    <hyperlink r:id="rId268" ref="M149"/>
    <hyperlink r:id="rId269" ref="C150"/>
    <hyperlink r:id="rId270" ref="M150"/>
    <hyperlink r:id="rId271" ref="C151"/>
    <hyperlink r:id="rId272" ref="M151"/>
    <hyperlink r:id="rId273" ref="C152"/>
    <hyperlink r:id="rId274" ref="M152"/>
    <hyperlink r:id="rId275" ref="C153"/>
    <hyperlink r:id="rId276" ref="M153"/>
    <hyperlink r:id="rId277" ref="C154"/>
    <hyperlink r:id="rId278" ref="M154"/>
    <hyperlink r:id="rId279" ref="C155"/>
    <hyperlink r:id="rId280" ref="M155"/>
    <hyperlink r:id="rId281" ref="C156"/>
    <hyperlink r:id="rId282" ref="M156"/>
    <hyperlink r:id="rId283" ref="M157"/>
    <hyperlink r:id="rId284" ref="C158"/>
    <hyperlink r:id="rId285" ref="M158"/>
    <hyperlink r:id="rId286" ref="C159"/>
    <hyperlink r:id="rId287" ref="M159"/>
    <hyperlink r:id="rId288" ref="C161"/>
    <hyperlink r:id="rId289" ref="M161"/>
    <hyperlink r:id="rId290" ref="C162"/>
    <hyperlink r:id="rId291" ref="C163"/>
    <hyperlink r:id="rId292" ref="M163"/>
    <hyperlink r:id="rId293" ref="C164"/>
    <hyperlink r:id="rId294" ref="C165"/>
    <hyperlink r:id="rId295" ref="M165"/>
    <hyperlink r:id="rId296" ref="C166"/>
    <hyperlink r:id="rId297" ref="M166"/>
    <hyperlink r:id="rId298" ref="C167"/>
    <hyperlink r:id="rId299" ref="C168"/>
    <hyperlink r:id="rId300" ref="M168"/>
    <hyperlink r:id="rId301" ref="C169"/>
    <hyperlink r:id="rId302" ref="M169"/>
    <hyperlink r:id="rId303" ref="C170"/>
    <hyperlink r:id="rId304" ref="M170"/>
    <hyperlink r:id="rId305" ref="C171"/>
    <hyperlink r:id="rId306" ref="M171"/>
    <hyperlink r:id="rId307" ref="C172"/>
    <hyperlink r:id="rId308" ref="M172"/>
    <hyperlink r:id="rId309" ref="C173"/>
    <hyperlink r:id="rId310" ref="M173"/>
    <hyperlink r:id="rId311" ref="C174"/>
    <hyperlink r:id="rId312" ref="M174"/>
    <hyperlink r:id="rId313" ref="C176"/>
    <hyperlink r:id="rId314" ref="M176"/>
    <hyperlink r:id="rId315" ref="C177"/>
    <hyperlink r:id="rId316" ref="M177"/>
    <hyperlink r:id="rId317" ref="C178"/>
    <hyperlink r:id="rId318" ref="M178"/>
    <hyperlink r:id="rId319" ref="C179"/>
    <hyperlink r:id="rId320" ref="M179"/>
    <hyperlink r:id="rId321" ref="C180"/>
    <hyperlink r:id="rId322" ref="M180"/>
    <hyperlink r:id="rId323" ref="C181"/>
    <hyperlink r:id="rId324" ref="M181"/>
    <hyperlink r:id="rId325" ref="C182"/>
    <hyperlink r:id="rId326" ref="C183"/>
    <hyperlink r:id="rId327" ref="M183"/>
    <hyperlink r:id="rId328" ref="C184"/>
    <hyperlink r:id="rId329" ref="C185"/>
    <hyperlink r:id="rId330" ref="M185"/>
    <hyperlink r:id="rId331" ref="C186"/>
    <hyperlink r:id="rId332" ref="C187"/>
    <hyperlink r:id="rId333" ref="M187"/>
    <hyperlink r:id="rId334" ref="C188"/>
    <hyperlink r:id="rId335" ref="M188"/>
    <hyperlink r:id="rId336" ref="C189"/>
    <hyperlink r:id="rId337" ref="C190"/>
    <hyperlink r:id="rId338" ref="M190"/>
    <hyperlink r:id="rId339" ref="C191"/>
    <hyperlink r:id="rId340" ref="M191"/>
    <hyperlink r:id="rId341" ref="C193"/>
    <hyperlink r:id="rId342" ref="M193"/>
    <hyperlink r:id="rId343" ref="C194"/>
    <hyperlink r:id="rId344" ref="M194"/>
    <hyperlink r:id="rId345" ref="C195"/>
    <hyperlink r:id="rId346" ref="M195"/>
    <hyperlink r:id="rId347" ref="C196"/>
    <hyperlink r:id="rId348" ref="M196"/>
    <hyperlink r:id="rId349" ref="C197"/>
    <hyperlink r:id="rId350" ref="M197"/>
    <hyperlink r:id="rId351" ref="C198"/>
    <hyperlink r:id="rId352" ref="M198"/>
    <hyperlink r:id="rId353" ref="C199"/>
    <hyperlink r:id="rId354" ref="C200"/>
    <hyperlink r:id="rId355" ref="M200"/>
    <hyperlink r:id="rId356" ref="C201"/>
    <hyperlink r:id="rId357" ref="M201"/>
    <hyperlink r:id="rId358" ref="C202"/>
    <hyperlink r:id="rId359" ref="M202"/>
  </hyperlinks>
  <drawing r:id="rId360"/>
</worksheet>
</file>