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pinto\PycharmProjects\ARPA-FCA\Data\"/>
    </mc:Choice>
  </mc:AlternateContent>
  <xr:revisionPtr revIDLastSave="0" documentId="13_ncr:1_{D36D56B8-3569-41C5-822C-A3981EBFF600}" xr6:coauthVersionLast="47" xr6:coauthVersionMax="47" xr10:uidLastSave="{00000000-0000-0000-0000-000000000000}"/>
  <bookViews>
    <workbookView xWindow="-108" yWindow="-108" windowWidth="23256" windowHeight="12576" activeTab="2" xr2:uid="{9B66E39A-66B8-4875-96A8-60673378B278}"/>
  </bookViews>
  <sheets>
    <sheet name="Scenario_Limite" sheetId="7" r:id="rId1"/>
    <sheet name="Scenario_Critico" sheetId="6" r:id="rId2"/>
    <sheet name="Scenario_Critico_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C2" i="7"/>
  <c r="D2" i="6"/>
  <c r="C2" i="6"/>
  <c r="D2" i="5" l="1"/>
  <c r="C2" i="5"/>
</calcChain>
</file>

<file path=xl/sharedStrings.xml><?xml version="1.0" encoding="utf-8"?>
<sst xmlns="http://schemas.openxmlformats.org/spreadsheetml/2006/main" count="33" uniqueCount="14">
  <si>
    <t>perdita produttiva</t>
  </si>
  <si>
    <t>perdita produttiva %</t>
  </si>
  <si>
    <t>produzione sett. schedulata</t>
  </si>
  <si>
    <t>Livello scorta limite</t>
  </si>
  <si>
    <t>Livello scorta simulato</t>
  </si>
  <si>
    <r>
      <rPr>
        <b/>
        <sz val="11"/>
        <color theme="0"/>
        <rFont val="Calibri"/>
        <family val="2"/>
        <scheme val="minor"/>
      </rPr>
      <t>Azione</t>
    </r>
    <r>
      <rPr>
        <sz val="11"/>
        <color theme="1"/>
        <rFont val="Calibri"/>
        <family val="2"/>
        <scheme val="minor"/>
      </rPr>
      <t xml:space="preserve"> -</t>
    </r>
    <r>
      <rPr>
        <i/>
        <sz val="11"/>
        <color theme="1"/>
        <rFont val="Calibri"/>
        <family val="2"/>
        <scheme val="minor"/>
      </rPr>
      <t xml:space="preserve"> Richiedere spedizione urgente dedicata</t>
    </r>
  </si>
  <si>
    <r>
      <rPr>
        <b/>
        <sz val="11"/>
        <color theme="0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>Magazzino di Arcese in crisi (livello scorta settimanale &lt; 400)</t>
    </r>
  </si>
  <si>
    <t>produzione sett. Simulata</t>
  </si>
  <si>
    <r>
      <rPr>
        <b/>
        <sz val="11"/>
        <color theme="0"/>
        <rFont val="Calibri"/>
        <family val="2"/>
        <scheme val="minor"/>
      </rPr>
      <t>Azione</t>
    </r>
    <r>
      <rPr>
        <sz val="11"/>
        <color theme="1"/>
        <rFont val="Calibri"/>
        <family val="2"/>
        <scheme val="minor"/>
      </rPr>
      <t xml:space="preserve"> -</t>
    </r>
    <r>
      <rPr>
        <i/>
        <sz val="11"/>
        <color theme="1"/>
        <rFont val="Calibri"/>
        <family val="2"/>
        <scheme val="minor"/>
      </rPr>
      <t xml:space="preserve"> Attenzionare l'area test pacchi batterie</t>
    </r>
  </si>
  <si>
    <r>
      <rPr>
        <b/>
        <sz val="11"/>
        <color theme="0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>Livello di Magazzino al limite produttività settimanale</t>
    </r>
  </si>
  <si>
    <t>Convogli in ritardo limite %</t>
  </si>
  <si>
    <r>
      <rPr>
        <b/>
        <sz val="11"/>
        <color theme="0"/>
        <rFont val="Calibri"/>
        <family val="2"/>
        <scheme val="minor"/>
      </rPr>
      <t>Azione</t>
    </r>
    <r>
      <rPr>
        <sz val="11"/>
        <color theme="0"/>
        <rFont val="Calibri"/>
        <family val="2"/>
        <scheme val="minor"/>
      </rPr>
      <t xml:space="preserve"> - </t>
    </r>
    <r>
      <rPr>
        <i/>
        <sz val="11"/>
        <rFont val="Calibri"/>
        <family val="2"/>
        <scheme val="minor"/>
      </rPr>
      <t>Valutare riorganizzazione turni in attesa di ripristino scorte magazzino</t>
    </r>
  </si>
  <si>
    <t>Messaggi HMI - Warning</t>
  </si>
  <si>
    <t>Messaggi HMI - 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</si>
</sst>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9" fontId="2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5017-072A-4AE3-A90C-65AE09B20F8F}">
  <dimension ref="A1:I6"/>
  <sheetViews>
    <sheetView workbookViewId="0">
      <selection activeCell="H14" sqref="H14"/>
    </sheetView>
  </sheetViews>
  <sheetFormatPr defaultColWidth="9.109375" defaultRowHeight="14.4" x14ac:dyDescent="0.3"/>
  <cols>
    <col min="1" max="1" width="26.109375" bestFit="1" customWidth="1"/>
    <col min="2" max="2" width="24.109375" bestFit="1" customWidth="1"/>
    <col min="3" max="3" width="17.44140625" bestFit="1" customWidth="1"/>
    <col min="4" max="4" width="19.44140625" bestFit="1" customWidth="1"/>
    <col min="5" max="5" width="18.5546875" bestFit="1" customWidth="1"/>
    <col min="6" max="6" width="21" bestFit="1" customWidth="1"/>
    <col min="7" max="7" width="25.5546875" bestFit="1" customWidth="1"/>
    <col min="8" max="8" width="72.109375" bestFit="1" customWidth="1"/>
    <col min="9" max="9" width="43.6640625" bestFit="1" customWidth="1"/>
  </cols>
  <sheetData>
    <row r="1" spans="1:9" x14ac:dyDescent="0.3">
      <c r="A1" s="10" t="s">
        <v>2</v>
      </c>
      <c r="B1" s="11" t="s">
        <v>7</v>
      </c>
      <c r="C1" s="11" t="s">
        <v>0</v>
      </c>
      <c r="D1" s="3" t="s">
        <v>1</v>
      </c>
      <c r="E1" s="10" t="s">
        <v>3</v>
      </c>
      <c r="F1" s="3" t="s">
        <v>4</v>
      </c>
      <c r="G1" s="10" t="s">
        <v>10</v>
      </c>
      <c r="H1" s="2" t="s">
        <v>12</v>
      </c>
      <c r="I1" s="2" t="s">
        <v>13</v>
      </c>
    </row>
    <row r="2" spans="1:9" ht="15" thickBot="1" x14ac:dyDescent="0.35">
      <c r="A2" s="7">
        <v>100</v>
      </c>
      <c r="B2" s="8">
        <v>100</v>
      </c>
      <c r="C2" s="9">
        <f>A2-B2</f>
        <v>0</v>
      </c>
      <c r="D2" s="1">
        <f>(B2-$A$2)/$A$2</f>
        <v>0</v>
      </c>
      <c r="E2" s="7">
        <v>400</v>
      </c>
      <c r="F2" s="12">
        <v>400</v>
      </c>
      <c r="G2" s="7">
        <v>10</v>
      </c>
      <c r="H2" s="13" t="s">
        <v>9</v>
      </c>
      <c r="I2" s="14" t="s">
        <v>8</v>
      </c>
    </row>
    <row r="5" spans="1:9" x14ac:dyDescent="0.3">
      <c r="D5" s="4"/>
      <c r="E5" s="4"/>
    </row>
    <row r="6" spans="1:9" x14ac:dyDescent="0.3">
      <c r="D6" s="5"/>
      <c r="E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931F-E36C-4D23-A1C8-AEB5A8F70831}">
  <dimension ref="A1:I6"/>
  <sheetViews>
    <sheetView topLeftCell="G1" workbookViewId="0">
      <selection activeCell="I1" sqref="I1"/>
    </sheetView>
  </sheetViews>
  <sheetFormatPr defaultColWidth="9.109375" defaultRowHeight="14.4" x14ac:dyDescent="0.3"/>
  <cols>
    <col min="1" max="1" width="26.109375" bestFit="1" customWidth="1"/>
    <col min="2" max="2" width="24.109375" bestFit="1" customWidth="1"/>
    <col min="3" max="3" width="17.44140625" bestFit="1" customWidth="1"/>
    <col min="4" max="4" width="19.44140625" bestFit="1" customWidth="1"/>
    <col min="5" max="5" width="18.5546875" bestFit="1" customWidth="1"/>
    <col min="6" max="6" width="21" bestFit="1" customWidth="1"/>
    <col min="7" max="7" width="25.5546875" bestFit="1" customWidth="1"/>
    <col min="8" max="8" width="72.109375" bestFit="1" customWidth="1"/>
    <col min="9" max="9" width="43.88671875" bestFit="1" customWidth="1"/>
  </cols>
  <sheetData>
    <row r="1" spans="1:9" x14ac:dyDescent="0.3">
      <c r="A1" s="10" t="s">
        <v>2</v>
      </c>
      <c r="B1" s="11" t="s">
        <v>7</v>
      </c>
      <c r="C1" s="11" t="s">
        <v>0</v>
      </c>
      <c r="D1" s="3" t="s">
        <v>1</v>
      </c>
      <c r="E1" s="10" t="s">
        <v>3</v>
      </c>
      <c r="F1" s="3" t="s">
        <v>4</v>
      </c>
      <c r="G1" s="10" t="s">
        <v>10</v>
      </c>
      <c r="H1" s="2" t="s">
        <v>12</v>
      </c>
      <c r="I1" s="2" t="s">
        <v>13</v>
      </c>
    </row>
    <row r="2" spans="1:9" ht="15" thickBot="1" x14ac:dyDescent="0.35">
      <c r="A2" s="7">
        <v>100</v>
      </c>
      <c r="B2" s="8">
        <v>85</v>
      </c>
      <c r="C2" s="9">
        <f>A2-B2</f>
        <v>15</v>
      </c>
      <c r="D2" s="1">
        <f>(B2-$A$2)/$A$2</f>
        <v>-0.15</v>
      </c>
      <c r="E2" s="7">
        <v>400</v>
      </c>
      <c r="F2" s="12">
        <v>300</v>
      </c>
      <c r="G2" s="7">
        <v>15</v>
      </c>
      <c r="H2" s="13" t="s">
        <v>6</v>
      </c>
      <c r="I2" s="14" t="s">
        <v>5</v>
      </c>
    </row>
    <row r="5" spans="1:9" x14ac:dyDescent="0.3">
      <c r="D5" s="4"/>
      <c r="E5" s="4"/>
    </row>
    <row r="6" spans="1:9" x14ac:dyDescent="0.3">
      <c r="D6" s="5"/>
      <c r="E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F11B-BED8-4552-B38E-D7D3FC3C15BB}">
  <dimension ref="A1:L6"/>
  <sheetViews>
    <sheetView tabSelected="1" topLeftCell="F1" workbookViewId="0">
      <selection activeCell="H11" sqref="H11"/>
    </sheetView>
  </sheetViews>
  <sheetFormatPr defaultColWidth="9.109375" defaultRowHeight="14.4" x14ac:dyDescent="0.3"/>
  <cols>
    <col min="1" max="2" width="26.109375" bestFit="1" customWidth="1"/>
    <col min="3" max="3" width="25.33203125" customWidth="1"/>
    <col min="4" max="4" width="19.44140625" bestFit="1" customWidth="1"/>
    <col min="5" max="5" width="18.5546875" bestFit="1" customWidth="1"/>
    <col min="6" max="6" width="21" bestFit="1" customWidth="1"/>
    <col min="7" max="7" width="25.5546875" bestFit="1" customWidth="1"/>
    <col min="8" max="8" width="72.109375" bestFit="1" customWidth="1"/>
    <col min="9" max="9" width="72.33203125" bestFit="1" customWidth="1"/>
  </cols>
  <sheetData>
    <row r="1" spans="1:12" x14ac:dyDescent="0.3">
      <c r="A1" s="10" t="s">
        <v>2</v>
      </c>
      <c r="B1" s="11" t="s">
        <v>7</v>
      </c>
      <c r="C1" s="11" t="s">
        <v>0</v>
      </c>
      <c r="D1" s="3" t="s">
        <v>1</v>
      </c>
      <c r="E1" s="10" t="s">
        <v>3</v>
      </c>
      <c r="F1" s="3" t="s">
        <v>4</v>
      </c>
      <c r="G1" s="16" t="s">
        <v>10</v>
      </c>
      <c r="H1" s="17" t="s">
        <v>12</v>
      </c>
      <c r="I1" s="17" t="s">
        <v>13</v>
      </c>
      <c r="L1" s="4"/>
    </row>
    <row r="2" spans="1:12" ht="15" thickBot="1" x14ac:dyDescent="0.35">
      <c r="A2" s="7">
        <v>100</v>
      </c>
      <c r="B2" s="8">
        <v>70</v>
      </c>
      <c r="C2" s="9">
        <f>A2-B2</f>
        <v>30</v>
      </c>
      <c r="D2" s="1">
        <f>(B2-$A$2)/$A$2</f>
        <v>-0.3</v>
      </c>
      <c r="E2" s="7">
        <v>400</v>
      </c>
      <c r="F2" s="12">
        <v>200</v>
      </c>
      <c r="G2" s="7">
        <v>20</v>
      </c>
      <c r="H2" s="18" t="s">
        <v>6</v>
      </c>
      <c r="I2" s="19" t="s">
        <v>11</v>
      </c>
      <c r="L2" s="5"/>
    </row>
    <row r="3" spans="1:12" x14ac:dyDescent="0.3">
      <c r="L3" s="15"/>
    </row>
    <row r="5" spans="1:12" x14ac:dyDescent="0.3">
      <c r="D5" s="4"/>
      <c r="E5" s="4"/>
    </row>
    <row r="6" spans="1:12" x14ac:dyDescent="0.3">
      <c r="D6" s="5"/>
      <c r="E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Scenario_Limite</vt:lpstr>
      <vt:lpstr>Scenario_Critico</vt:lpstr>
      <vt:lpstr>Scenario_Critico_1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PARADISO</dc:creator>
  <cp:lastModifiedBy>Diego Maria Pinto</cp:lastModifiedBy>
  <dcterms:created xsi:type="dcterms:W3CDTF">2023-12-05T08:35:54Z</dcterms:created>
  <dcterms:modified xsi:type="dcterms:W3CDTF">2023-12-10T10:23:40Z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2023-12-05T11:29:00Z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fb253932-c97a-4c3a-a32f-0aafaf83e520</vt:lpwstr>
  </property>
  <property fmtid="{D5CDD505-2E9C-101B-9397-08002B2CF9AE}" pid="8" name="MSIP_Label_725ca717-11da-4935-b601-f527b9741f2e_ContentBits">
    <vt:lpwstr>0</vt:lpwstr>
  </property>
</Properties>
</file>