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rsc-my.sharepoint.com/personal/giuseppe_stecca_cnr_it/Documents/IASI/Research/2023/ANOR2023/code/"/>
    </mc:Choice>
  </mc:AlternateContent>
  <xr:revisionPtr revIDLastSave="15" documentId="8_{18A29A47-B44C-4697-B784-39D8A6919323}" xr6:coauthVersionLast="47" xr6:coauthVersionMax="47" xr10:uidLastSave="{5C9E8AAB-6D6A-4822-A132-F0C688BC1394}"/>
  <bookViews>
    <workbookView xWindow="-108" yWindow="-108" windowWidth="23256" windowHeight="13896" tabRatio="5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1" l="1"/>
  <c r="F31" i="1" s="1"/>
  <c r="G31" i="1" s="1"/>
  <c r="H31" i="1" s="1"/>
  <c r="E30" i="1"/>
  <c r="F30" i="1" s="1"/>
  <c r="G30" i="1" s="1"/>
  <c r="H30" i="1" s="1"/>
  <c r="F29" i="1"/>
  <c r="G29" i="1" s="1"/>
  <c r="H29" i="1" s="1"/>
  <c r="E29" i="1"/>
  <c r="E28" i="1"/>
  <c r="F28" i="1" s="1"/>
  <c r="G28" i="1" s="1"/>
  <c r="H28" i="1" s="1"/>
  <c r="E27" i="1"/>
  <c r="F27" i="1" s="1"/>
  <c r="G27" i="1" s="1"/>
  <c r="H27" i="1" s="1"/>
  <c r="E26" i="1"/>
  <c r="F26" i="1" s="1"/>
  <c r="G26" i="1" s="1"/>
  <c r="H26" i="1" s="1"/>
  <c r="G25" i="1"/>
  <c r="H25" i="1" s="1"/>
  <c r="F25" i="1"/>
  <c r="E25" i="1"/>
  <c r="E24" i="1"/>
  <c r="F24" i="1" s="1"/>
  <c r="G24" i="1" s="1"/>
  <c r="H24" i="1" s="1"/>
  <c r="E23" i="1"/>
  <c r="F23" i="1" s="1"/>
  <c r="G23" i="1" s="1"/>
  <c r="H23" i="1" s="1"/>
  <c r="E22" i="1"/>
  <c r="F22" i="1" s="1"/>
  <c r="G22" i="1" s="1"/>
  <c r="H22" i="1" s="1"/>
  <c r="G21" i="1"/>
  <c r="H21" i="1" s="1"/>
  <c r="F21" i="1"/>
  <c r="E21" i="1"/>
  <c r="E20" i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F17" i="1"/>
  <c r="G17" i="1" s="1"/>
  <c r="H17" i="1" s="1"/>
  <c r="E17" i="1"/>
  <c r="E16" i="1"/>
  <c r="F16" i="1" s="1"/>
  <c r="G16" i="1" s="1"/>
  <c r="H16" i="1" s="1"/>
  <c r="E15" i="1"/>
  <c r="F15" i="1" s="1"/>
  <c r="G15" i="1" s="1"/>
  <c r="H15" i="1" s="1"/>
  <c r="E14" i="1"/>
  <c r="F14" i="1" s="1"/>
  <c r="G14" i="1" s="1"/>
  <c r="H14" i="1" s="1"/>
  <c r="E13" i="1"/>
  <c r="F13" i="1" s="1"/>
  <c r="G13" i="1" s="1"/>
  <c r="H13" i="1" s="1"/>
  <c r="E12" i="1"/>
  <c r="F12" i="1" s="1"/>
  <c r="G12" i="1" s="1"/>
  <c r="H12" i="1" s="1"/>
  <c r="E11" i="1"/>
  <c r="F11" i="1" s="1"/>
  <c r="G11" i="1" s="1"/>
  <c r="H11" i="1" s="1"/>
  <c r="E10" i="1"/>
  <c r="F10" i="1" s="1"/>
  <c r="G10" i="1" s="1"/>
  <c r="H10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E4" i="1"/>
  <c r="F4" i="1" s="1"/>
  <c r="G4" i="1" s="1"/>
  <c r="H4" i="1" s="1"/>
  <c r="E3" i="1"/>
  <c r="F3" i="1" s="1"/>
  <c r="G3" i="1" s="1"/>
  <c r="H3" i="1" s="1"/>
  <c r="E2" i="1"/>
  <c r="F2" i="1" s="1"/>
  <c r="G2" i="1" s="1"/>
  <c r="H2" i="1" s="1"/>
</calcChain>
</file>

<file path=xl/sharedStrings.xml><?xml version="1.0" encoding="utf-8"?>
<sst xmlns="http://schemas.openxmlformats.org/spreadsheetml/2006/main" count="12" uniqueCount="12">
  <si>
    <t>S</t>
  </si>
  <si>
    <t>F</t>
  </si>
  <si>
    <t>T</t>
  </si>
  <si>
    <t>seed</t>
  </si>
  <si>
    <t>B</t>
  </si>
  <si>
    <t>D</t>
  </si>
  <si>
    <t>PhiHat</t>
  </si>
  <si>
    <t>PhiBar</t>
  </si>
  <si>
    <t>RhoBar</t>
  </si>
  <si>
    <t>Eta</t>
  </si>
  <si>
    <t>solved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</si>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</sst>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L2" sqref="L2:L31"/>
    </sheetView>
  </sheetViews>
  <sheetFormatPr defaultColWidth="8.77734375" defaultRowHeight="14.4" x14ac:dyDescent="0.3"/>
  <cols>
    <col min="11" max="11" width="9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5</v>
      </c>
      <c r="B2">
        <v>5</v>
      </c>
      <c r="C2">
        <v>10</v>
      </c>
      <c r="D2">
        <v>0</v>
      </c>
      <c r="E2">
        <f>2*100*B2</f>
        <v>1000</v>
      </c>
      <c r="F2">
        <f>E2</f>
        <v>1000</v>
      </c>
      <c r="G2">
        <f t="shared" ref="G2:H7" si="0">F2</f>
        <v>1000</v>
      </c>
      <c r="H2">
        <f t="shared" si="0"/>
        <v>1000</v>
      </c>
      <c r="I2">
        <v>1</v>
      </c>
      <c r="J2">
        <v>0.5</v>
      </c>
      <c r="K2">
        <v>0</v>
      </c>
      <c r="L2">
        <v>1010.07774594962</v>
      </c>
    </row>
    <row r="3" spans="1:12" x14ac:dyDescent="0.3">
      <c r="A3">
        <v>5</v>
      </c>
      <c r="B3">
        <v>5</v>
      </c>
      <c r="C3">
        <v>10</v>
      </c>
      <c r="D3">
        <v>0</v>
      </c>
      <c r="E3">
        <f>3*100*B3</f>
        <v>1500</v>
      </c>
      <c r="F3">
        <f>E3/3</f>
        <v>500</v>
      </c>
      <c r="G3">
        <f t="shared" si="0"/>
        <v>500</v>
      </c>
      <c r="H3">
        <f t="shared" si="0"/>
        <v>500</v>
      </c>
      <c r="I3">
        <v>1</v>
      </c>
      <c r="J3">
        <v>0.5</v>
      </c>
      <c r="K3">
        <v>0</v>
      </c>
      <c r="L3">
        <v>181.78326061627001</v>
      </c>
    </row>
    <row r="4" spans="1:12" x14ac:dyDescent="0.3">
      <c r="A4">
        <v>5</v>
      </c>
      <c r="B4">
        <v>5</v>
      </c>
      <c r="C4">
        <v>10</v>
      </c>
      <c r="D4">
        <v>0</v>
      </c>
      <c r="E4">
        <f>B4*100</f>
        <v>500</v>
      </c>
      <c r="F4">
        <f>3*E4</f>
        <v>1500</v>
      </c>
      <c r="G4">
        <f t="shared" si="0"/>
        <v>1500</v>
      </c>
      <c r="H4">
        <f t="shared" si="0"/>
        <v>1500</v>
      </c>
      <c r="I4">
        <v>1</v>
      </c>
      <c r="J4">
        <v>0.5</v>
      </c>
      <c r="K4">
        <v>0</v>
      </c>
      <c r="L4">
        <v>4505.0388979495601</v>
      </c>
    </row>
    <row r="5" spans="1:12" x14ac:dyDescent="0.3">
      <c r="A5">
        <v>10</v>
      </c>
      <c r="B5">
        <v>10</v>
      </c>
      <c r="C5">
        <v>10</v>
      </c>
      <c r="D5">
        <v>0</v>
      </c>
      <c r="E5">
        <f>2*100*B5</f>
        <v>2000</v>
      </c>
      <c r="F5">
        <f>E5</f>
        <v>2000</v>
      </c>
      <c r="G5">
        <f t="shared" si="0"/>
        <v>2000</v>
      </c>
      <c r="H5">
        <f t="shared" si="0"/>
        <v>2000</v>
      </c>
      <c r="I5">
        <v>1</v>
      </c>
      <c r="J5">
        <v>0.5</v>
      </c>
      <c r="K5">
        <v>0</v>
      </c>
      <c r="L5">
        <v>2020.15549189935</v>
      </c>
    </row>
    <row r="6" spans="1:12" x14ac:dyDescent="0.3">
      <c r="A6">
        <v>10</v>
      </c>
      <c r="B6">
        <v>10</v>
      </c>
      <c r="C6">
        <v>10</v>
      </c>
      <c r="D6">
        <v>0</v>
      </c>
      <c r="E6">
        <f>3*100*B6</f>
        <v>3000</v>
      </c>
      <c r="F6">
        <f>E6/3</f>
        <v>1000</v>
      </c>
      <c r="G6">
        <f t="shared" si="0"/>
        <v>1000</v>
      </c>
      <c r="H6">
        <f t="shared" si="0"/>
        <v>1000</v>
      </c>
      <c r="I6">
        <v>1</v>
      </c>
      <c r="J6">
        <v>0.5</v>
      </c>
      <c r="K6">
        <v>0</v>
      </c>
      <c r="L6">
        <v>363.56652123259801</v>
      </c>
    </row>
    <row r="7" spans="1:12" x14ac:dyDescent="0.3">
      <c r="A7">
        <v>10</v>
      </c>
      <c r="B7">
        <v>10</v>
      </c>
      <c r="C7">
        <v>10</v>
      </c>
      <c r="D7">
        <v>0</v>
      </c>
      <c r="E7">
        <f>B7*100</f>
        <v>1000</v>
      </c>
      <c r="F7">
        <f>3*E7</f>
        <v>3000</v>
      </c>
      <c r="G7">
        <f t="shared" si="0"/>
        <v>3000</v>
      </c>
      <c r="H7">
        <f t="shared" si="0"/>
        <v>3000</v>
      </c>
      <c r="I7">
        <v>1</v>
      </c>
      <c r="J7">
        <v>0.5</v>
      </c>
      <c r="K7">
        <v>0</v>
      </c>
      <c r="L7">
        <v>9010.0777958995895</v>
      </c>
    </row>
    <row r="8" spans="1:12" x14ac:dyDescent="0.3">
      <c r="A8">
        <v>15</v>
      </c>
      <c r="B8">
        <v>15</v>
      </c>
      <c r="C8">
        <v>10</v>
      </c>
      <c r="D8">
        <v>0</v>
      </c>
      <c r="E8">
        <f>2*100*B8</f>
        <v>3000</v>
      </c>
      <c r="F8">
        <f>E8</f>
        <v>3000</v>
      </c>
      <c r="G8">
        <f t="shared" ref="G8:H22" si="1">F8</f>
        <v>3000</v>
      </c>
      <c r="H8">
        <f t="shared" si="1"/>
        <v>3000</v>
      </c>
      <c r="I8">
        <v>1</v>
      </c>
      <c r="J8">
        <v>0.5</v>
      </c>
      <c r="K8">
        <v>0</v>
      </c>
      <c r="L8">
        <v>3030.23323784792</v>
      </c>
    </row>
    <row r="9" spans="1:12" x14ac:dyDescent="0.3">
      <c r="A9">
        <v>15</v>
      </c>
      <c r="B9">
        <v>15</v>
      </c>
      <c r="C9">
        <v>10</v>
      </c>
      <c r="D9">
        <v>0</v>
      </c>
      <c r="E9">
        <f>3*100*B9</f>
        <v>4500</v>
      </c>
      <c r="F9">
        <f>E9/3</f>
        <v>1500</v>
      </c>
      <c r="G9">
        <f t="shared" si="1"/>
        <v>1500</v>
      </c>
      <c r="H9">
        <f t="shared" si="1"/>
        <v>1500</v>
      </c>
      <c r="I9">
        <v>1</v>
      </c>
      <c r="J9">
        <v>0.5</v>
      </c>
      <c r="K9">
        <v>0</v>
      </c>
      <c r="L9">
        <v>545.349781848578</v>
      </c>
    </row>
    <row r="10" spans="1:12" x14ac:dyDescent="0.3">
      <c r="A10">
        <v>15</v>
      </c>
      <c r="B10">
        <v>15</v>
      </c>
      <c r="C10">
        <v>10</v>
      </c>
      <c r="D10">
        <v>0</v>
      </c>
      <c r="E10">
        <f>B10*100</f>
        <v>1500</v>
      </c>
      <c r="F10">
        <f>3*E10</f>
        <v>4500</v>
      </c>
      <c r="G10">
        <f t="shared" si="1"/>
        <v>4500</v>
      </c>
      <c r="H10">
        <f t="shared" si="1"/>
        <v>4500</v>
      </c>
      <c r="I10">
        <v>1</v>
      </c>
      <c r="J10">
        <v>0.5</v>
      </c>
      <c r="K10">
        <v>0</v>
      </c>
      <c r="L10">
        <v>13515.116693850099</v>
      </c>
    </row>
    <row r="11" spans="1:12" x14ac:dyDescent="0.3">
      <c r="A11">
        <v>20</v>
      </c>
      <c r="B11">
        <v>20</v>
      </c>
      <c r="C11">
        <v>10</v>
      </c>
      <c r="D11">
        <v>0</v>
      </c>
      <c r="E11">
        <f>2*100*B11</f>
        <v>4000</v>
      </c>
      <c r="F11">
        <f>E11</f>
        <v>4000</v>
      </c>
      <c r="G11">
        <f t="shared" si="1"/>
        <v>4000</v>
      </c>
      <c r="H11">
        <f t="shared" si="1"/>
        <v>4000</v>
      </c>
      <c r="I11">
        <v>1</v>
      </c>
      <c r="J11">
        <v>0.5</v>
      </c>
      <c r="K11">
        <v>0</v>
      </c>
      <c r="L11">
        <v>4040.31098379986</v>
      </c>
    </row>
    <row r="12" spans="1:12" x14ac:dyDescent="0.3">
      <c r="A12">
        <v>20</v>
      </c>
      <c r="B12">
        <v>20</v>
      </c>
      <c r="C12">
        <v>10</v>
      </c>
      <c r="D12">
        <v>0</v>
      </c>
      <c r="E12">
        <f>3*100*B12</f>
        <v>6000</v>
      </c>
      <c r="F12">
        <f>E12/3</f>
        <v>2000</v>
      </c>
      <c r="G12">
        <f t="shared" si="1"/>
        <v>2000</v>
      </c>
      <c r="H12">
        <f t="shared" si="1"/>
        <v>2000</v>
      </c>
      <c r="I12">
        <v>1</v>
      </c>
      <c r="J12">
        <v>0.5</v>
      </c>
      <c r="K12">
        <v>0</v>
      </c>
      <c r="L12">
        <v>727.13304246513906</v>
      </c>
    </row>
    <row r="13" spans="1:12" x14ac:dyDescent="0.3">
      <c r="A13">
        <v>20</v>
      </c>
      <c r="B13">
        <v>20</v>
      </c>
      <c r="C13">
        <v>10</v>
      </c>
      <c r="D13">
        <v>0</v>
      </c>
      <c r="E13">
        <f>B13*100</f>
        <v>2000</v>
      </c>
      <c r="F13">
        <f>3*E13</f>
        <v>6000</v>
      </c>
      <c r="G13">
        <f t="shared" si="1"/>
        <v>6000</v>
      </c>
      <c r="H13">
        <f t="shared" si="1"/>
        <v>6000</v>
      </c>
      <c r="I13">
        <v>1</v>
      </c>
      <c r="J13">
        <v>0.5</v>
      </c>
      <c r="K13">
        <v>0</v>
      </c>
      <c r="L13">
        <v>18020.1555917929</v>
      </c>
    </row>
    <row r="14" spans="1:12" x14ac:dyDescent="0.3">
      <c r="A14">
        <v>30</v>
      </c>
      <c r="B14">
        <v>30</v>
      </c>
      <c r="C14">
        <v>10</v>
      </c>
      <c r="D14">
        <v>0</v>
      </c>
      <c r="E14">
        <f>2*100*B14</f>
        <v>6000</v>
      </c>
      <c r="F14">
        <f>E14</f>
        <v>6000</v>
      </c>
      <c r="G14">
        <f t="shared" si="1"/>
        <v>6000</v>
      </c>
      <c r="H14">
        <f t="shared" si="1"/>
        <v>6000</v>
      </c>
      <c r="I14">
        <v>1</v>
      </c>
      <c r="J14">
        <v>0.5</v>
      </c>
      <c r="K14">
        <v>0</v>
      </c>
      <c r="L14">
        <v>6060.4664756860602</v>
      </c>
    </row>
    <row r="15" spans="1:12" x14ac:dyDescent="0.3">
      <c r="A15">
        <v>30</v>
      </c>
      <c r="B15">
        <v>30</v>
      </c>
      <c r="C15">
        <v>10</v>
      </c>
      <c r="D15">
        <v>0</v>
      </c>
      <c r="E15">
        <f>3*100*B15</f>
        <v>9000</v>
      </c>
      <c r="F15">
        <f>E15/3</f>
        <v>3000</v>
      </c>
      <c r="G15">
        <f t="shared" si="1"/>
        <v>3000</v>
      </c>
      <c r="H15">
        <f t="shared" si="1"/>
        <v>3000</v>
      </c>
      <c r="I15">
        <v>1</v>
      </c>
      <c r="J15">
        <v>0.5</v>
      </c>
      <c r="K15">
        <v>0</v>
      </c>
      <c r="L15">
        <v>1090.6995637007101</v>
      </c>
    </row>
    <row r="16" spans="1:12" x14ac:dyDescent="0.3">
      <c r="A16">
        <v>30</v>
      </c>
      <c r="B16">
        <v>30</v>
      </c>
      <c r="C16">
        <v>10</v>
      </c>
      <c r="D16">
        <v>0</v>
      </c>
      <c r="E16">
        <f>B16*100</f>
        <v>3000</v>
      </c>
      <c r="F16">
        <f>3*E16</f>
        <v>9000</v>
      </c>
      <c r="G16">
        <f t="shared" si="1"/>
        <v>9000</v>
      </c>
      <c r="H16">
        <f t="shared" si="1"/>
        <v>9000</v>
      </c>
      <c r="I16">
        <v>1</v>
      </c>
      <c r="J16">
        <v>0.5</v>
      </c>
      <c r="K16">
        <v>0</v>
      </c>
      <c r="L16">
        <v>27030.233387697499</v>
      </c>
    </row>
    <row r="17" spans="1:12" x14ac:dyDescent="0.3">
      <c r="A17">
        <v>5</v>
      </c>
      <c r="B17">
        <v>5</v>
      </c>
      <c r="C17">
        <v>10</v>
      </c>
      <c r="D17">
        <v>0</v>
      </c>
      <c r="E17">
        <f>2*100*B17</f>
        <v>1000</v>
      </c>
      <c r="F17">
        <f>E17</f>
        <v>1000</v>
      </c>
      <c r="G17">
        <f t="shared" si="1"/>
        <v>1000</v>
      </c>
      <c r="H17">
        <f t="shared" si="1"/>
        <v>1000</v>
      </c>
      <c r="I17">
        <v>0.8</v>
      </c>
      <c r="J17">
        <v>0.5</v>
      </c>
      <c r="K17">
        <v>0</v>
      </c>
      <c r="L17">
        <v>1001.35262776949</v>
      </c>
    </row>
    <row r="18" spans="1:12" x14ac:dyDescent="0.3">
      <c r="A18">
        <v>5</v>
      </c>
      <c r="B18">
        <v>5</v>
      </c>
      <c r="C18">
        <v>10</v>
      </c>
      <c r="D18">
        <v>0</v>
      </c>
      <c r="E18">
        <f>3*100*B18</f>
        <v>1500</v>
      </c>
      <c r="F18">
        <f>E18/3</f>
        <v>500</v>
      </c>
      <c r="G18">
        <f t="shared" si="1"/>
        <v>500</v>
      </c>
      <c r="H18">
        <f t="shared" si="1"/>
        <v>500</v>
      </c>
      <c r="I18">
        <v>0.8</v>
      </c>
      <c r="J18">
        <v>0.5</v>
      </c>
      <c r="K18">
        <v>0</v>
      </c>
      <c r="L18">
        <v>168.695597166428</v>
      </c>
    </row>
    <row r="19" spans="1:12" x14ac:dyDescent="0.3">
      <c r="A19">
        <v>5</v>
      </c>
      <c r="B19">
        <v>5</v>
      </c>
      <c r="C19">
        <v>10</v>
      </c>
      <c r="D19">
        <v>0</v>
      </c>
      <c r="E19">
        <f>B19*100</f>
        <v>500</v>
      </c>
      <c r="F19">
        <f>3*E19</f>
        <v>1500</v>
      </c>
      <c r="G19">
        <f t="shared" si="1"/>
        <v>1500</v>
      </c>
      <c r="H19">
        <f t="shared" si="1"/>
        <v>1500</v>
      </c>
      <c r="I19">
        <v>0.8</v>
      </c>
      <c r="J19">
        <v>0.5</v>
      </c>
      <c r="K19">
        <v>0</v>
      </c>
      <c r="L19">
        <v>4500.6763250391796</v>
      </c>
    </row>
    <row r="20" spans="1:12" x14ac:dyDescent="0.3">
      <c r="A20">
        <v>10</v>
      </c>
      <c r="B20">
        <v>10</v>
      </c>
      <c r="C20">
        <v>10</v>
      </c>
      <c r="D20">
        <v>0</v>
      </c>
      <c r="E20">
        <f>2*100*B20</f>
        <v>2000</v>
      </c>
      <c r="F20">
        <f>E20</f>
        <v>2000</v>
      </c>
      <c r="G20">
        <f t="shared" si="1"/>
        <v>2000</v>
      </c>
      <c r="H20">
        <f t="shared" si="1"/>
        <v>2000</v>
      </c>
      <c r="I20">
        <v>0.8</v>
      </c>
      <c r="J20">
        <v>0.5</v>
      </c>
      <c r="K20">
        <v>0</v>
      </c>
      <c r="L20">
        <v>2002.70525553892</v>
      </c>
    </row>
    <row r="21" spans="1:12" x14ac:dyDescent="0.3">
      <c r="A21">
        <v>10</v>
      </c>
      <c r="B21">
        <v>10</v>
      </c>
      <c r="C21">
        <v>10</v>
      </c>
      <c r="D21">
        <v>0</v>
      </c>
      <c r="E21">
        <f>3*100*B21</f>
        <v>3000</v>
      </c>
      <c r="F21">
        <f>E21/3</f>
        <v>1000</v>
      </c>
      <c r="G21">
        <f t="shared" si="1"/>
        <v>1000</v>
      </c>
      <c r="H21">
        <f t="shared" si="1"/>
        <v>1000</v>
      </c>
      <c r="I21">
        <v>0.8</v>
      </c>
      <c r="J21">
        <v>0.5</v>
      </c>
      <c r="K21">
        <v>0</v>
      </c>
      <c r="L21">
        <v>337.391194332944</v>
      </c>
    </row>
    <row r="22" spans="1:12" x14ac:dyDescent="0.3">
      <c r="A22">
        <v>10</v>
      </c>
      <c r="B22">
        <v>10</v>
      </c>
      <c r="C22">
        <v>10</v>
      </c>
      <c r="D22">
        <v>0</v>
      </c>
      <c r="E22">
        <f>B22*100</f>
        <v>1000</v>
      </c>
      <c r="F22">
        <f>3*E22</f>
        <v>3000</v>
      </c>
      <c r="G22">
        <f t="shared" si="1"/>
        <v>3000</v>
      </c>
      <c r="H22">
        <f t="shared" si="1"/>
        <v>3000</v>
      </c>
      <c r="I22">
        <v>0.8</v>
      </c>
      <c r="J22">
        <v>0.5</v>
      </c>
      <c r="K22">
        <v>0</v>
      </c>
      <c r="L22">
        <v>9001.3526500776607</v>
      </c>
    </row>
    <row r="23" spans="1:12" x14ac:dyDescent="0.3">
      <c r="A23">
        <v>15</v>
      </c>
      <c r="B23">
        <v>15</v>
      </c>
      <c r="C23">
        <v>10</v>
      </c>
      <c r="D23">
        <v>0</v>
      </c>
      <c r="E23">
        <f>2*100*B23</f>
        <v>3000</v>
      </c>
      <c r="F23">
        <f>E23</f>
        <v>3000</v>
      </c>
      <c r="G23">
        <f t="shared" ref="G23:G31" si="2">F23</f>
        <v>3000</v>
      </c>
      <c r="H23">
        <f t="shared" ref="H23:H31" si="3">G23</f>
        <v>3000</v>
      </c>
      <c r="I23">
        <v>0.8</v>
      </c>
      <c r="J23">
        <v>0.5</v>
      </c>
      <c r="K23">
        <v>0</v>
      </c>
      <c r="L23">
        <v>3004.0578833075701</v>
      </c>
    </row>
    <row r="24" spans="1:12" x14ac:dyDescent="0.3">
      <c r="A24">
        <v>15</v>
      </c>
      <c r="B24">
        <v>15</v>
      </c>
      <c r="C24">
        <v>10</v>
      </c>
      <c r="D24">
        <v>0</v>
      </c>
      <c r="E24">
        <f>3*100*B24</f>
        <v>4500</v>
      </c>
      <c r="F24">
        <f>E24/3</f>
        <v>1500</v>
      </c>
      <c r="G24">
        <f t="shared" si="2"/>
        <v>1500</v>
      </c>
      <c r="H24">
        <f t="shared" si="3"/>
        <v>1500</v>
      </c>
      <c r="I24">
        <v>0.8</v>
      </c>
      <c r="J24">
        <v>0.5</v>
      </c>
      <c r="K24">
        <v>0</v>
      </c>
      <c r="L24">
        <v>506.086791499198</v>
      </c>
    </row>
    <row r="25" spans="1:12" x14ac:dyDescent="0.3">
      <c r="A25">
        <v>15</v>
      </c>
      <c r="B25">
        <v>15</v>
      </c>
      <c r="C25">
        <v>10</v>
      </c>
      <c r="D25">
        <v>0</v>
      </c>
      <c r="E25">
        <f>B25*100</f>
        <v>1500</v>
      </c>
      <c r="F25">
        <f>3*E25</f>
        <v>4500</v>
      </c>
      <c r="G25">
        <f t="shared" si="2"/>
        <v>4500</v>
      </c>
      <c r="H25">
        <f t="shared" si="3"/>
        <v>4500</v>
      </c>
      <c r="I25">
        <v>0.8</v>
      </c>
      <c r="J25">
        <v>0.5</v>
      </c>
      <c r="K25">
        <v>0</v>
      </c>
      <c r="L25">
        <v>13502.0289751161</v>
      </c>
    </row>
    <row r="26" spans="1:12" x14ac:dyDescent="0.3">
      <c r="A26">
        <v>20</v>
      </c>
      <c r="B26">
        <v>20</v>
      </c>
      <c r="C26">
        <v>10</v>
      </c>
      <c r="D26">
        <v>0</v>
      </c>
      <c r="E26">
        <f>2*100*B26</f>
        <v>4000</v>
      </c>
      <c r="F26">
        <f>E26</f>
        <v>4000</v>
      </c>
      <c r="G26">
        <f t="shared" si="2"/>
        <v>4000</v>
      </c>
      <c r="H26">
        <f t="shared" si="3"/>
        <v>4000</v>
      </c>
      <c r="I26">
        <v>0.8</v>
      </c>
      <c r="J26">
        <v>0.5</v>
      </c>
      <c r="K26">
        <v>0</v>
      </c>
      <c r="L26">
        <v>4005.41051107575</v>
      </c>
    </row>
    <row r="27" spans="1:12" x14ac:dyDescent="0.3">
      <c r="A27">
        <v>20</v>
      </c>
      <c r="B27">
        <v>20</v>
      </c>
      <c r="C27">
        <v>10</v>
      </c>
      <c r="D27">
        <v>0</v>
      </c>
      <c r="E27">
        <f>3*100*B27</f>
        <v>6000</v>
      </c>
      <c r="F27">
        <f>E27/3</f>
        <v>2000</v>
      </c>
      <c r="G27">
        <f t="shared" si="2"/>
        <v>2000</v>
      </c>
      <c r="H27">
        <f t="shared" si="3"/>
        <v>2000</v>
      </c>
      <c r="I27">
        <v>0.8</v>
      </c>
      <c r="J27">
        <v>0.5</v>
      </c>
      <c r="K27">
        <v>0</v>
      </c>
      <c r="L27">
        <v>674.78238866553897</v>
      </c>
    </row>
    <row r="28" spans="1:12" x14ac:dyDescent="0.3">
      <c r="A28">
        <v>20</v>
      </c>
      <c r="B28">
        <v>20</v>
      </c>
      <c r="C28">
        <v>10</v>
      </c>
      <c r="D28">
        <v>0</v>
      </c>
      <c r="E28">
        <f>B28*100</f>
        <v>2000</v>
      </c>
      <c r="F28">
        <f>3*E28</f>
        <v>6000</v>
      </c>
      <c r="G28">
        <f t="shared" si="2"/>
        <v>6000</v>
      </c>
      <c r="H28">
        <f t="shared" si="3"/>
        <v>6000</v>
      </c>
      <c r="I28">
        <v>0.8</v>
      </c>
      <c r="J28">
        <v>0.5</v>
      </c>
      <c r="K28">
        <v>0</v>
      </c>
      <c r="L28">
        <v>18002.705300152302</v>
      </c>
    </row>
    <row r="29" spans="1:12" x14ac:dyDescent="0.3">
      <c r="A29">
        <v>30</v>
      </c>
      <c r="B29">
        <v>30</v>
      </c>
      <c r="C29">
        <v>10</v>
      </c>
      <c r="D29">
        <v>0</v>
      </c>
      <c r="E29">
        <f>2*100*B29</f>
        <v>6000</v>
      </c>
      <c r="F29">
        <f>E29</f>
        <v>6000</v>
      </c>
      <c r="G29">
        <f t="shared" si="2"/>
        <v>6000</v>
      </c>
      <c r="H29">
        <f t="shared" si="3"/>
        <v>6000</v>
      </c>
      <c r="I29">
        <v>0.8</v>
      </c>
      <c r="J29">
        <v>0.5</v>
      </c>
      <c r="K29">
        <v>0</v>
      </c>
      <c r="L29">
        <v>6008.1157666100198</v>
      </c>
    </row>
    <row r="30" spans="1:12" x14ac:dyDescent="0.3">
      <c r="A30">
        <v>30</v>
      </c>
      <c r="B30">
        <v>30</v>
      </c>
      <c r="C30">
        <v>10</v>
      </c>
      <c r="D30">
        <v>0</v>
      </c>
      <c r="E30">
        <f>3*100*B30</f>
        <v>9000</v>
      </c>
      <c r="F30">
        <f>E30/3</f>
        <v>3000</v>
      </c>
      <c r="G30">
        <f t="shared" si="2"/>
        <v>3000</v>
      </c>
      <c r="H30">
        <f t="shared" si="3"/>
        <v>3000</v>
      </c>
      <c r="I30">
        <v>0.8</v>
      </c>
      <c r="J30">
        <v>0.5</v>
      </c>
      <c r="K30">
        <v>0</v>
      </c>
      <c r="L30">
        <v>1012.17358299764</v>
      </c>
    </row>
    <row r="31" spans="1:12" x14ac:dyDescent="0.3">
      <c r="A31">
        <v>30</v>
      </c>
      <c r="B31">
        <v>30</v>
      </c>
      <c r="C31">
        <v>10</v>
      </c>
      <c r="D31">
        <v>0</v>
      </c>
      <c r="E31">
        <f>B31*100</f>
        <v>3000</v>
      </c>
      <c r="F31">
        <f>3*E31</f>
        <v>9000</v>
      </c>
      <c r="G31">
        <f t="shared" si="2"/>
        <v>9000</v>
      </c>
      <c r="H31">
        <f t="shared" si="3"/>
        <v>9000</v>
      </c>
      <c r="I31">
        <v>0.8</v>
      </c>
      <c r="J31">
        <v>0.5</v>
      </c>
      <c r="K31">
        <v>0</v>
      </c>
      <c r="L31">
        <v>27004.0579502117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Stecca</dc:creator>
  <dc:description/>
  <cp:lastModifiedBy>STECCA GIUSEPPE</cp:lastModifiedBy>
  <cp:revision>9</cp:revision>
  <dcterms:created xsi:type="dcterms:W3CDTF">2022-02-17T20:07:25Z</dcterms:created>
  <dcterms:modified xsi:type="dcterms:W3CDTF">2023-01-31T09:13:40Z</dcterms:modified>
  <dc:language>en-GB</dc:language>
</cp:coreProperties>
</file>