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howInkAnnotation="0" defaultThemeVersion="124226"/>
  <bookViews>
    <workbookView xWindow="240" yWindow="645" windowWidth="14805" windowHeight="7470" activeTab="7"/>
  </bookViews>
  <sheets>
    <sheet name="general" sheetId="9" r:id="rId1"/>
    <sheet name="a" sheetId="3" r:id="rId2"/>
    <sheet name="bom" sheetId="14" r:id="rId3"/>
    <sheet name="routes" sheetId="4" r:id="rId4"/>
    <sheet name="nodes" sheetId="6" r:id="rId5"/>
    <sheet name="k" sheetId="8" r:id="rId6"/>
    <sheet name="destinations" sheetId="5" r:id="rId7"/>
    <sheet name="origins" sheetId="7" r:id="rId8"/>
    <sheet name="X" sheetId="10" r:id="rId9"/>
    <sheet name="y" sheetId="11" r:id="rId10"/>
    <sheet name="log" sheetId="12" r:id="rId11"/>
    <sheet name="PIVOT" sheetId="13" r:id="rId12"/>
  </sheets>
  <definedNames>
    <definedName name="_xlnm._FilterDatabase" localSheetId="8" hidden="1">X!$A$1:$E$190</definedName>
    <definedName name="routes" localSheetId="3">routes!$A$26:$C$214</definedName>
  </definedNames>
  <calcPr calcId="145621"/>
  <pivotCaches>
    <pivotCache cacheId="3" r:id="rId13"/>
  </pivotCaches>
</workbook>
</file>

<file path=xl/calcChain.xml><?xml version="1.0" encoding="utf-8"?>
<calcChain xmlns="http://schemas.openxmlformats.org/spreadsheetml/2006/main">
  <c r="G3" i="7" l="1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H2" i="7"/>
  <c r="I2" i="7"/>
  <c r="G2" i="7"/>
  <c r="G3" i="3" l="1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H2" i="3"/>
  <c r="I2" i="3"/>
  <c r="J2" i="3"/>
  <c r="G2" i="3"/>
  <c r="F80" i="3" l="1"/>
  <c r="F81" i="3" s="1"/>
  <c r="F82" i="3" s="1"/>
  <c r="F77" i="3"/>
  <c r="F78" i="3" s="1"/>
  <c r="F79" i="3" s="1"/>
  <c r="F74" i="3"/>
  <c r="F75" i="3" s="1"/>
  <c r="F76" i="3" s="1"/>
  <c r="F71" i="3"/>
  <c r="F72" i="3" s="1"/>
  <c r="F73" i="3" s="1"/>
  <c r="F69" i="3"/>
  <c r="F70" i="3" s="1"/>
  <c r="F68" i="3"/>
  <c r="F65" i="3"/>
  <c r="F66" i="3" s="1"/>
  <c r="F67" i="3" s="1"/>
  <c r="F62" i="3"/>
  <c r="F63" i="3" s="1"/>
  <c r="F64" i="3" s="1"/>
  <c r="F59" i="3"/>
  <c r="F60" i="3" s="1"/>
  <c r="F61" i="3" s="1"/>
  <c r="F56" i="3"/>
  <c r="F57" i="3" s="1"/>
  <c r="F58" i="3" s="1"/>
  <c r="F53" i="3"/>
  <c r="F54" i="3" s="1"/>
  <c r="F55" i="3" s="1"/>
  <c r="F50" i="3"/>
  <c r="F51" i="3" s="1"/>
  <c r="F52" i="3" s="1"/>
  <c r="F47" i="3"/>
  <c r="F48" i="3" s="1"/>
  <c r="F49" i="3" s="1"/>
  <c r="F45" i="3"/>
  <c r="F46" i="3" s="1"/>
  <c r="F44" i="3"/>
  <c r="F41" i="3"/>
  <c r="F42" i="3" s="1"/>
  <c r="F43" i="3" s="1"/>
</calcChain>
</file>

<file path=xl/comments1.xml><?xml version="1.0" encoding="utf-8"?>
<comments xmlns="http://schemas.openxmlformats.org/spreadsheetml/2006/main">
  <authors>
    <author>Autore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QUANTITA' DI PRODOTTO K SPEDITA LUNGO ARCO i,j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=1 se la coalizione m è selezionata 0 altrimenti. Per la definizione della coalizione vedi foglio b</t>
        </r>
      </text>
    </comment>
  </commentList>
</comments>
</file>

<file path=xl/connections.xml><?xml version="1.0" encoding="utf-8"?>
<connections xmlns="http://schemas.openxmlformats.org/spreadsheetml/2006/main">
  <connection id="1" name="routes" type="6" refreshedVersion="4" background="1" saveData="1">
    <textPr codePage="437" sourceFile="C:\Users\gstecca\Desktop\route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<sst xmlns="http://schemas.openxmlformats.org/spreadsheetml/2006/main" count="359" uniqueCount="348">
  <si>
    <t>7,10</t>
  </si>
  <si>
    <t>7,11</t>
  </si>
  <si>
    <t>7,12</t>
  </si>
  <si>
    <t>7,13</t>
  </si>
  <si>
    <t>7,14</t>
  </si>
  <si>
    <t>7,15</t>
  </si>
  <si>
    <t>7,16</t>
  </si>
  <si>
    <t>8,10</t>
  </si>
  <si>
    <t>8,11</t>
  </si>
  <si>
    <t>8,12</t>
  </si>
  <si>
    <t>8,13</t>
  </si>
  <si>
    <t>8,14</t>
  </si>
  <si>
    <t>8,15</t>
  </si>
  <si>
    <t>8,16</t>
  </si>
  <si>
    <t>9,10</t>
  </si>
  <si>
    <t>9,11</t>
  </si>
  <si>
    <t>9,12</t>
  </si>
  <si>
    <t>9,13</t>
  </si>
  <si>
    <t>9,14</t>
  </si>
  <si>
    <t>9,15</t>
  </si>
  <si>
    <t>9,16</t>
  </si>
  <si>
    <t>7,107141</t>
  </si>
  <si>
    <t>107141,107142</t>
  </si>
  <si>
    <t>107142,14</t>
  </si>
  <si>
    <t>7,107151</t>
  </si>
  <si>
    <t>107151,107152</t>
  </si>
  <si>
    <t>107152,15</t>
  </si>
  <si>
    <t>8,108101</t>
  </si>
  <si>
    <t>108101,108102</t>
  </si>
  <si>
    <t>108102,10</t>
  </si>
  <si>
    <t>8,108121</t>
  </si>
  <si>
    <t>108121,108122</t>
  </si>
  <si>
    <t>108122,12</t>
  </si>
  <si>
    <t>8,108151</t>
  </si>
  <si>
    <t>108151,108152</t>
  </si>
  <si>
    <t>108152,15</t>
  </si>
  <si>
    <t>8,108161</t>
  </si>
  <si>
    <t>108161,108162</t>
  </si>
  <si>
    <t>108162,16</t>
  </si>
  <si>
    <t>9,109111</t>
  </si>
  <si>
    <t>109111,109112</t>
  </si>
  <si>
    <t>109112,11</t>
  </si>
  <si>
    <t>9,109121</t>
  </si>
  <si>
    <t>109121,109122</t>
  </si>
  <si>
    <t>109122,12</t>
  </si>
  <si>
    <t>9,109141</t>
  </si>
  <si>
    <t>109141,109142</t>
  </si>
  <si>
    <t>109142,14</t>
  </si>
  <si>
    <t>9,109161</t>
  </si>
  <si>
    <t>109161,109162</t>
  </si>
  <si>
    <t>109162,16</t>
  </si>
  <si>
    <t>7,207101</t>
  </si>
  <si>
    <t>207101,207102</t>
  </si>
  <si>
    <t>207102,10</t>
  </si>
  <si>
    <t>ARCS</t>
  </si>
  <si>
    <t>i</t>
  </si>
  <si>
    <t>j</t>
  </si>
  <si>
    <t>k</t>
  </si>
  <si>
    <t>T: transportation times T[Routes] (h)</t>
  </si>
  <si>
    <t>FR fixed activation costs for routes</t>
  </si>
  <si>
    <t>e: emission factor</t>
  </si>
  <si>
    <t>N: Nodes</t>
  </si>
  <si>
    <t>K: products</t>
  </si>
  <si>
    <t>Nodes</t>
  </si>
  <si>
    <t>K</t>
  </si>
  <si>
    <t>wsu: weight of shipment unit in tons (tons/units) of each shipment k wsu[K]</t>
  </si>
  <si>
    <t>p: production cost of node i p[Origins]</t>
  </si>
  <si>
    <t>f: activation cost of node i p[Origins]</t>
  </si>
  <si>
    <t>alfa</t>
  </si>
  <si>
    <t>z1</t>
  </si>
  <si>
    <t>z2</t>
  </si>
  <si>
    <t>z3</t>
  </si>
  <si>
    <t>peso in funzione obiettivo dei termini di trasporto</t>
  </si>
  <si>
    <t>peso in funzione obiettivo dei termini di produzione</t>
  </si>
  <si>
    <t>peso in funzione obiettivo dei termini di emissione</t>
  </si>
  <si>
    <t>Cost: Transportation cost for arcs</t>
  </si>
  <si>
    <t>Q: quantity</t>
  </si>
  <si>
    <t>S: service times</t>
  </si>
  <si>
    <t>R: Production times for shipmens R[K]</t>
  </si>
  <si>
    <t>lts Time of stock in hours(e.g 1 shift of stock = 8)  lts[K]</t>
  </si>
  <si>
    <t>Capacity: arc capacity Capacity[Arcs]</t>
  </si>
  <si>
    <t>CapacityP production nodes capacity</t>
  </si>
  <si>
    <t>Early date</t>
  </si>
  <si>
    <t>Due Date</t>
  </si>
  <si>
    <t>A big number simulating infinity</t>
  </si>
  <si>
    <t>cost of emission unit</t>
  </si>
  <si>
    <t>M</t>
  </si>
  <si>
    <t>L</t>
  </si>
  <si>
    <t>Value</t>
  </si>
  <si>
    <t>Tried aggregator 2 times.</t>
  </si>
  <si>
    <t>Aggregator did 84 substitutions.</t>
  </si>
  <si>
    <t>Tried aggregator 1 time.</t>
  </si>
  <si>
    <t>MIP emphasis: balance optimality and feasibility.</t>
  </si>
  <si>
    <t>MIP search method: dynamic search.</t>
  </si>
  <si>
    <t>Parallel mode: deterministic, using up to 8 threads.</t>
  </si>
  <si>
    <t xml:space="preserve">        Nodes                                         Cuts/</t>
  </si>
  <si>
    <t xml:space="preserve">   Node  Left     Objective  IInf  Best Integer    Best Bound    ItCnt     Gap</t>
  </si>
  <si>
    <t>Root node processing (before b&amp;c):</t>
  </si>
  <si>
    <t>Parallel b&amp;c, 8 threads:</t>
  </si>
  <si>
    <t xml:space="preserve">  Real time             =    0.00 sec. (0.00 ticks)</t>
  </si>
  <si>
    <t xml:space="preserve">  Sync time (average)   =    0.00 sec.</t>
  </si>
  <si>
    <t xml:space="preserve">  Wait time (average)   =    0.00 sec.</t>
  </si>
  <si>
    <t xml:space="preserve">                          ------------</t>
  </si>
  <si>
    <t>1..M  (size 7)</t>
  </si>
  <si>
    <t>MIP Presolve modified 960 coefficients.</t>
  </si>
  <si>
    <t>Clique table members: 1.</t>
  </si>
  <si>
    <t>Etichette di riga</t>
  </si>
  <si>
    <t>Totale complessivo</t>
  </si>
  <si>
    <t>Somma di Value</t>
  </si>
  <si>
    <t>&lt;7 10 1&gt;</t>
  </si>
  <si>
    <t>&lt;7 10 2&gt;</t>
  </si>
  <si>
    <t>&lt;7 10 3&gt;</t>
  </si>
  <si>
    <t>&lt;7 11 1&gt;</t>
  </si>
  <si>
    <t>&lt;7 11 2&gt;</t>
  </si>
  <si>
    <t>&lt;7 11 3&gt;</t>
  </si>
  <si>
    <t>&lt;7 12 1&gt;</t>
  </si>
  <si>
    <t>&lt;7 12 2&gt;</t>
  </si>
  <si>
    <t>&lt;7 12 3&gt;</t>
  </si>
  <si>
    <t>&lt;7 13 1&gt;</t>
  </si>
  <si>
    <t>&lt;7 13 2&gt;</t>
  </si>
  <si>
    <t>&lt;7 13 3&gt;</t>
  </si>
  <si>
    <t>&lt;7 14 1&gt;</t>
  </si>
  <si>
    <t>&lt;7 14 2&gt;</t>
  </si>
  <si>
    <t>&lt;7 14 3&gt;</t>
  </si>
  <si>
    <t>&lt;7 15 1&gt;</t>
  </si>
  <si>
    <t>&lt;7 15 2&gt;</t>
  </si>
  <si>
    <t>&lt;7 15 3&gt;</t>
  </si>
  <si>
    <t>&lt;7 16 1&gt;</t>
  </si>
  <si>
    <t>&lt;7 16 2&gt;</t>
  </si>
  <si>
    <t>&lt;7 16 3&gt;</t>
  </si>
  <si>
    <t>&lt;8 10 1&gt;</t>
  </si>
  <si>
    <t>&lt;8 10 2&gt;</t>
  </si>
  <si>
    <t>&lt;8 10 3&gt;</t>
  </si>
  <si>
    <t>&lt;8 11 1&gt;</t>
  </si>
  <si>
    <t>&lt;8 11 2&gt;</t>
  </si>
  <si>
    <t>&lt;8 11 3&gt;</t>
  </si>
  <si>
    <t>&lt;8 12 1&gt;</t>
  </si>
  <si>
    <t>&lt;8 12 2&gt;</t>
  </si>
  <si>
    <t>&lt;8 12 3&gt;</t>
  </si>
  <si>
    <t>&lt;8 13 1&gt;</t>
  </si>
  <si>
    <t>&lt;8 13 2&gt;</t>
  </si>
  <si>
    <t>&lt;8 13 3&gt;</t>
  </si>
  <si>
    <t>&lt;8 14 1&gt;</t>
  </si>
  <si>
    <t>&lt;8 14 2&gt;</t>
  </si>
  <si>
    <t>&lt;8 14 3&gt;</t>
  </si>
  <si>
    <t>&lt;8 15 1&gt;</t>
  </si>
  <si>
    <t>&lt;8 15 2&gt;</t>
  </si>
  <si>
    <t>&lt;8 15 3&gt;</t>
  </si>
  <si>
    <t>&lt;8 16 1&gt;</t>
  </si>
  <si>
    <t>&lt;8 16 2&gt;</t>
  </si>
  <si>
    <t>&lt;8 16 3&gt;</t>
  </si>
  <si>
    <t>&lt;9 10 1&gt;</t>
  </si>
  <si>
    <t>&lt;9 10 2&gt;</t>
  </si>
  <si>
    <t>&lt;9 10 3&gt;</t>
  </si>
  <si>
    <t>&lt;9 11 1&gt;</t>
  </si>
  <si>
    <t>&lt;9 11 2&gt;</t>
  </si>
  <si>
    <t>&lt;9 11 3&gt;</t>
  </si>
  <si>
    <t>&lt;9 12 1&gt;</t>
  </si>
  <si>
    <t>&lt;9 12 2&gt;</t>
  </si>
  <si>
    <t>&lt;9 12 3&gt;</t>
  </si>
  <si>
    <t>&lt;9 13 1&gt;</t>
  </si>
  <si>
    <t>&lt;9 13 2&gt;</t>
  </si>
  <si>
    <t>&lt;9 13 3&gt;</t>
  </si>
  <si>
    <t>&lt;9 14 1&gt;</t>
  </si>
  <si>
    <t>&lt;9 14 2&gt;</t>
  </si>
  <si>
    <t>&lt;9 14 3&gt;</t>
  </si>
  <si>
    <t>&lt;9 15 1&gt;</t>
  </si>
  <si>
    <t>&lt;9 15 2&gt;</t>
  </si>
  <si>
    <t>&lt;9 15 3&gt;</t>
  </si>
  <si>
    <t>&lt;9 16 1&gt;</t>
  </si>
  <si>
    <t>&lt;9 16 2&gt;</t>
  </si>
  <si>
    <t>&lt;9 16 3&gt;</t>
  </si>
  <si>
    <t>&lt;7 107141 1&gt;</t>
  </si>
  <si>
    <t>&lt;7 107141 2&gt;</t>
  </si>
  <si>
    <t>&lt;7 107141 3&gt;</t>
  </si>
  <si>
    <t>&lt;107141 107142 1&gt;</t>
  </si>
  <si>
    <t>&lt;107141 107142 2&gt;</t>
  </si>
  <si>
    <t>&lt;107141 107142 3&gt;</t>
  </si>
  <si>
    <t>&lt;107142 14 1&gt;</t>
  </si>
  <si>
    <t>&lt;107142 14 2&gt;</t>
  </si>
  <si>
    <t>&lt;107142 14 3&gt;</t>
  </si>
  <si>
    <t>&lt;7 107151 1&gt;</t>
  </si>
  <si>
    <t>&lt;7 107151 2&gt;</t>
  </si>
  <si>
    <t>&lt;7 107151 3&gt;</t>
  </si>
  <si>
    <t>&lt;107151 107152 1&gt;</t>
  </si>
  <si>
    <t>&lt;107151 107152 2&gt;</t>
  </si>
  <si>
    <t>&lt;107151 107152 3&gt;</t>
  </si>
  <si>
    <t>&lt;107152 15 1&gt;</t>
  </si>
  <si>
    <t>&lt;107152 15 2&gt;</t>
  </si>
  <si>
    <t>&lt;107152 15 3&gt;</t>
  </si>
  <si>
    <t>&lt;8 108101 1&gt;</t>
  </si>
  <si>
    <t>&lt;8 108101 2&gt;</t>
  </si>
  <si>
    <t>&lt;8 108101 3&gt;</t>
  </si>
  <si>
    <t>&lt;108101 108102 1&gt;</t>
  </si>
  <si>
    <t>&lt;108101 108102 2&gt;</t>
  </si>
  <si>
    <t>&lt;108101 108102 3&gt;</t>
  </si>
  <si>
    <t>&lt;108102 10 1&gt;</t>
  </si>
  <si>
    <t>&lt;108102 10 2&gt;</t>
  </si>
  <si>
    <t>&lt;108102 10 3&gt;</t>
  </si>
  <si>
    <t>&lt;8 108121 1&gt;</t>
  </si>
  <si>
    <t>&lt;8 108121 2&gt;</t>
  </si>
  <si>
    <t>&lt;8 108121 3&gt;</t>
  </si>
  <si>
    <t>&lt;108121 108122 1&gt;</t>
  </si>
  <si>
    <t>&lt;108121 108122 2&gt;</t>
  </si>
  <si>
    <t>&lt;108121 108122 3&gt;</t>
  </si>
  <si>
    <t>&lt;108122 12 1&gt;</t>
  </si>
  <si>
    <t>&lt;108122 12 2&gt;</t>
  </si>
  <si>
    <t>&lt;108122 12 3&gt;</t>
  </si>
  <si>
    <t>&lt;8 108151 1&gt;</t>
  </si>
  <si>
    <t>&lt;8 108151 2&gt;</t>
  </si>
  <si>
    <t>&lt;8 108151 3&gt;</t>
  </si>
  <si>
    <t>&lt;108151 108152 1&gt;</t>
  </si>
  <si>
    <t>&lt;108151 108152 2&gt;</t>
  </si>
  <si>
    <t>&lt;108151 108152 3&gt;</t>
  </si>
  <si>
    <t>&lt;108152 15 1&gt;</t>
  </si>
  <si>
    <t>&lt;108152 15 2&gt;</t>
  </si>
  <si>
    <t>&lt;108152 15 3&gt;</t>
  </si>
  <si>
    <t>&lt;8 108161 1&gt;</t>
  </si>
  <si>
    <t>&lt;8 108161 2&gt;</t>
  </si>
  <si>
    <t>&lt;8 108161 3&gt;</t>
  </si>
  <si>
    <t>&lt;108161 108162 1&gt;</t>
  </si>
  <si>
    <t>&lt;108161 108162 2&gt;</t>
  </si>
  <si>
    <t>&lt;108161 108162 3&gt;</t>
  </si>
  <si>
    <t>&lt;108162 16 1&gt;</t>
  </si>
  <si>
    <t>&lt;108162 16 2&gt;</t>
  </si>
  <si>
    <t>&lt;108162 16 3&gt;</t>
  </si>
  <si>
    <t>&lt;9 109111 1&gt;</t>
  </si>
  <si>
    <t>&lt;9 109111 2&gt;</t>
  </si>
  <si>
    <t>&lt;9 109111 3&gt;</t>
  </si>
  <si>
    <t>&lt;109111 109112 1&gt;</t>
  </si>
  <si>
    <t>&lt;109111 109112 2&gt;</t>
  </si>
  <si>
    <t>&lt;109111 109112 3&gt;</t>
  </si>
  <si>
    <t>&lt;109112 11 1&gt;</t>
  </si>
  <si>
    <t>&lt;109112 11 2&gt;</t>
  </si>
  <si>
    <t>&lt;109112 11 3&gt;</t>
  </si>
  <si>
    <t>&lt;9 109121 1&gt;</t>
  </si>
  <si>
    <t>&lt;9 109121 2&gt;</t>
  </si>
  <si>
    <t>&lt;9 109121 3&gt;</t>
  </si>
  <si>
    <t>&lt;109121 109122 1&gt;</t>
  </si>
  <si>
    <t>&lt;109121 109122 2&gt;</t>
  </si>
  <si>
    <t>&lt;109121 109122 3&gt;</t>
  </si>
  <si>
    <t>&lt;109122 12 1&gt;</t>
  </si>
  <si>
    <t>&lt;109122 12 2&gt;</t>
  </si>
  <si>
    <t>&lt;109122 12 3&gt;</t>
  </si>
  <si>
    <t>&lt;9 109141 1&gt;</t>
  </si>
  <si>
    <t>&lt;9 109141 2&gt;</t>
  </si>
  <si>
    <t>&lt;9 109141 3&gt;</t>
  </si>
  <si>
    <t>&lt;109141 109142 1&gt;</t>
  </si>
  <si>
    <t>&lt;109141 109142 2&gt;</t>
  </si>
  <si>
    <t>&lt;109141 109142 3&gt;</t>
  </si>
  <si>
    <t>&lt;109142 14 1&gt;</t>
  </si>
  <si>
    <t>&lt;109142 14 2&gt;</t>
  </si>
  <si>
    <t>&lt;109142 14 3&gt;</t>
  </si>
  <si>
    <t>&lt;9 109161 1&gt;</t>
  </si>
  <si>
    <t>&lt;9 109161 2&gt;</t>
  </si>
  <si>
    <t>&lt;9 109161 3&gt;</t>
  </si>
  <si>
    <t>&lt;109161 109162 1&gt;</t>
  </si>
  <si>
    <t>&lt;109161 109162 2&gt;</t>
  </si>
  <si>
    <t>&lt;109161 109162 3&gt;</t>
  </si>
  <si>
    <t>&lt;109162 16 1&gt;</t>
  </si>
  <si>
    <t>&lt;109162 16 2&gt;</t>
  </si>
  <si>
    <t>&lt;109162 16 3&gt;</t>
  </si>
  <si>
    <t>&lt;7 207101 1&gt;</t>
  </si>
  <si>
    <t>&lt;7 207101 2&gt;</t>
  </si>
  <si>
    <t>&lt;7 207101 3&gt;</t>
  </si>
  <si>
    <t>&lt;207101 207102 1&gt;</t>
  </si>
  <si>
    <t>&lt;207101 207102 2&gt;</t>
  </si>
  <si>
    <t>&lt;207101 207102 3&gt;</t>
  </si>
  <si>
    <t>&lt;207102 10 1&gt;</t>
  </si>
  <si>
    <t>&lt;207102 10 2&gt;</t>
  </si>
  <si>
    <t>&lt;207102 10 3&gt;</t>
  </si>
  <si>
    <t>&lt;7 207111 1&gt;</t>
  </si>
  <si>
    <t>&lt;7 207111 2&gt;</t>
  </si>
  <si>
    <t>&lt;7 207111 3&gt;</t>
  </si>
  <si>
    <t>&lt;207111 207112 1&gt;</t>
  </si>
  <si>
    <t>&lt;207111 207112 2&gt;</t>
  </si>
  <si>
    <t>&lt;207111 207112 3&gt;</t>
  </si>
  <si>
    <t>&lt;207112 11 1&gt;</t>
  </si>
  <si>
    <t>&lt;207112 11 2&gt;</t>
  </si>
  <si>
    <t>&lt;207112 11 3&gt;</t>
  </si>
  <si>
    <t>&lt;8 208161 1&gt;</t>
  </si>
  <si>
    <t>&lt;8 208161 2&gt;</t>
  </si>
  <si>
    <t>&lt;8 208161 3&gt;</t>
  </si>
  <si>
    <t>&lt;208161 208162 1&gt;</t>
  </si>
  <si>
    <t>&lt;208161 208162 2&gt;</t>
  </si>
  <si>
    <t>&lt;208161 208162 3&gt;</t>
  </si>
  <si>
    <t>&lt;208162 16 1&gt;</t>
  </si>
  <si>
    <t>&lt;208162 16 2&gt;</t>
  </si>
  <si>
    <t>&lt;208162 16 3&gt;</t>
  </si>
  <si>
    <t>&lt;9 209161 1&gt;</t>
  </si>
  <si>
    <t>&lt;9 209161 2&gt;</t>
  </si>
  <si>
    <t>&lt;9 209161 3&gt;</t>
  </si>
  <si>
    <t>&lt;209161 209162 1&gt;</t>
  </si>
  <si>
    <t>&lt;209161 209162 2&gt;</t>
  </si>
  <si>
    <t>&lt;209161 209162 3&gt;</t>
  </si>
  <si>
    <t>&lt;209162 16 1&gt;</t>
  </si>
  <si>
    <t>&lt;209162 16 2&gt;</t>
  </si>
  <si>
    <t>&lt;209162 16 3&gt;</t>
  </si>
  <si>
    <t>// Quality Incumbent solution:</t>
  </si>
  <si>
    <t>// MILP x bound error (Total, Max)               0.00000e+000 0.00000e+000</t>
  </si>
  <si>
    <t>// MILP slack bound error (Total, Max)           0.00000e+000 0.00000e+000</t>
  </si>
  <si>
    <t>Z</t>
  </si>
  <si>
    <t>Z_TransCost</t>
  </si>
  <si>
    <t>z_ProdCost</t>
  </si>
  <si>
    <t>z_EmisFact</t>
  </si>
  <si>
    <t>// MILP solution error (Ax=b) (Total, Max)       0.00000e+000 0.00000e+000</t>
  </si>
  <si>
    <t>// MILP x integrality error (Total, Max)         0.00000e+000 0.00000e+000</t>
  </si>
  <si>
    <t>MIP Presolve eliminated 488 rows and 156 columns.</t>
  </si>
  <si>
    <t>Reduced MIP has 290 rows, 269 columns, and 677 nonzeros.</t>
  </si>
  <si>
    <t>Reduced MIP has 131 binaries, 42 generals, 0 SOSs, and 0 indicators.</t>
  </si>
  <si>
    <t>Probing time = 0.00 sec. (0.05 ticks)</t>
  </si>
  <si>
    <t>MIP Presolve eliminated 168 rows and 168 columns.</t>
  </si>
  <si>
    <t>Reduced MIP has 122 rows, 101 columns, and 341 nonzeros.</t>
  </si>
  <si>
    <t>Reduced MIP has 5 binaries, 0 generals, 0 SOSs, and 0 indicators.</t>
  </si>
  <si>
    <t>Probing time = 0.00 sec. (0.01 ticks)</t>
  </si>
  <si>
    <t>// solution (optimal) with objective 57149905.97581</t>
  </si>
  <si>
    <t>// MILP objective                                5.7149905976e+007</t>
  </si>
  <si>
    <t>// MILP solution norm |x| (Total, Max)           2.05524e+006 6.50000e+004</t>
  </si>
  <si>
    <t xml:space="preserve">// </t>
  </si>
  <si>
    <t>Presolve time = 0.02 sec. (1.68 ticks)</t>
  </si>
  <si>
    <t>Found incumbent of value 1.6614741e+008 after 0.02 sec. (2.14 ticks)</t>
  </si>
  <si>
    <t>Presolve time = 0.00 sec. (0.23 ticks)</t>
  </si>
  <si>
    <t>Root relaxation solution time = 0.00 sec. (0.10 ticks)</t>
  </si>
  <si>
    <t>*     0+    0                      1.66147e+008        0.0000       28  100.00%</t>
  </si>
  <si>
    <t>*     0     0      integral     0  5.71499e+007  5.71499e+007       28    0.00%</t>
  </si>
  <si>
    <t>Elapsed time = 0.13 sec. (2.71 ticks, tree = 0.00 MB, solutions = 2)</t>
  </si>
  <si>
    <t xml:space="preserve">  Real time             =    0.11 sec. (0.26 ticks)</t>
  </si>
  <si>
    <t>Total (root+branch&amp;cut) =    0.11 sec. (0.26 ticks)</t>
  </si>
  <si>
    <t>E</t>
  </si>
  <si>
    <t>h</t>
  </si>
  <si>
    <t>1,7</t>
  </si>
  <si>
    <t>2,7</t>
  </si>
  <si>
    <t>1,8</t>
  </si>
  <si>
    <t>2,8</t>
  </si>
  <si>
    <t>1,9</t>
  </si>
  <si>
    <t>2,9</t>
  </si>
  <si>
    <t>3,7</t>
  </si>
  <si>
    <t>4,7</t>
  </si>
  <si>
    <t>3,8</t>
  </si>
  <si>
    <t>4,8</t>
  </si>
  <si>
    <t>3,9</t>
  </si>
  <si>
    <t>4,9</t>
  </si>
  <si>
    <t>5,7</t>
  </si>
  <si>
    <t>5,8</t>
  </si>
  <si>
    <t>5,9</t>
  </si>
  <si>
    <t>6,7</t>
  </si>
  <si>
    <t>6,8</t>
  </si>
  <si>
    <t>6,9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</si>
</sst>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49" fontId="0" fillId="0" borderId="1" xfId="0" applyNumberFormat="1" applyBorder="1"/>
    <xf numFmtId="49" fontId="0" fillId="0" borderId="2" xfId="0" applyNumberFormat="1" applyBorder="1"/>
    <xf numFmtId="164" fontId="0" fillId="0" borderId="0" xfId="0" applyNumberFormat="1"/>
    <xf numFmtId="0" fontId="0" fillId="0" borderId="0" xfId="0" applyNumberFormat="1"/>
    <xf numFmtId="49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Font="1"/>
    <xf numFmtId="0" fontId="0" fillId="0" borderId="1" xfId="0" applyBorder="1"/>
    <xf numFmtId="49" fontId="0" fillId="4" borderId="1" xfId="0" applyNumberFormat="1" applyFill="1" applyBorder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9" fontId="3" fillId="0" borderId="0" xfId="0" applyNumberFormat="1" applyFon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[test-eu-autom-Scenario02.xlsx]PIVOT!Tabella_pivot1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Totale</c:v>
                </c:pt>
              </c:strCache>
            </c:strRef>
          </c:tx>
          <c:cat>
            <c:strRef>
              <c:f>PIVOT!$A$2:$A$5</c:f>
              <c:strCach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PIVOT!$B$2:$B$5</c:f>
              <c:numCache>
                <c:formatCode>General</c:formatCode>
                <c:ptCount val="3"/>
                <c:pt idx="0">
                  <c:v>175000</c:v>
                </c:pt>
                <c:pt idx="1">
                  <c:v>135000</c:v>
                </c:pt>
                <c:pt idx="2">
                  <c:v>265000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80962</xdr:rowOff>
    </xdr:from>
    <xdr:to>
      <xdr:col>15</xdr:col>
      <xdr:colOff>295275</xdr:colOff>
      <xdr:row>15</xdr:row>
      <xdr:rowOff>157162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e" refreshedDate="41750.818292129632" createdVersion="4" refreshedVersion="4" minRefreshableVersion="3" recordCount="190">
  <cacheSource type="worksheet">
    <worksheetSource ref="A1:D1048576" sheet="X"/>
  </cacheSource>
  <cacheFields count="4">
    <cacheField name="i" numFmtId="0">
      <sharedItems containsString="0" containsBlank="1" containsNumber="1" containsInteger="1" minValue="7" maxValue="209162" count="32">
        <n v="7"/>
        <n v="8"/>
        <n v="9"/>
        <n v="107141"/>
        <n v="107142"/>
        <n v="107151"/>
        <n v="107152"/>
        <n v="108101"/>
        <n v="108102"/>
        <n v="108121"/>
        <n v="108122"/>
        <n v="108151"/>
        <n v="108152"/>
        <n v="108161"/>
        <n v="108162"/>
        <n v="109111"/>
        <n v="109112"/>
        <n v="109121"/>
        <n v="109122"/>
        <n v="109141"/>
        <n v="109142"/>
        <n v="109161"/>
        <n v="109162"/>
        <n v="207101"/>
        <n v="207102"/>
        <n v="207111"/>
        <n v="207112"/>
        <n v="208161"/>
        <n v="208162"/>
        <n v="209161"/>
        <n v="209162"/>
        <m/>
      </sharedItems>
    </cacheField>
    <cacheField name="j" numFmtId="0">
      <sharedItems containsString="0" containsBlank="1" containsNumber="1" containsInteger="1" minValue="10" maxValue="209162"/>
    </cacheField>
    <cacheField name="k" numFmtId="0">
      <sharedItems containsString="0" containsBlank="1" containsNumber="1" containsInteger="1" minValue="1" maxValue="3"/>
    </cacheField>
    <cacheField name="Value" numFmtId="0">
      <sharedItems containsString="0" containsBlank="1" containsNumber="1" containsInteger="1" minValue="0" maxValue="65000" count="12">
        <n v="0"/>
        <n v="25000"/>
        <n v="15000"/>
        <n v="20000"/>
        <n v="40000"/>
        <n v="10000"/>
        <n v="50000"/>
        <n v="45000"/>
        <n v="30000"/>
        <n v="35000"/>
        <n v="65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x v="0"/>
    <n v="10"/>
    <n v="1"/>
    <x v="0"/>
  </r>
  <r>
    <x v="0"/>
    <n v="10"/>
    <n v="2"/>
    <x v="0"/>
  </r>
  <r>
    <x v="0"/>
    <n v="10"/>
    <n v="3"/>
    <x v="0"/>
  </r>
  <r>
    <x v="0"/>
    <n v="11"/>
    <n v="1"/>
    <x v="0"/>
  </r>
  <r>
    <x v="0"/>
    <n v="11"/>
    <n v="2"/>
    <x v="0"/>
  </r>
  <r>
    <x v="0"/>
    <n v="11"/>
    <n v="3"/>
    <x v="0"/>
  </r>
  <r>
    <x v="0"/>
    <n v="12"/>
    <n v="1"/>
    <x v="0"/>
  </r>
  <r>
    <x v="0"/>
    <n v="12"/>
    <n v="2"/>
    <x v="0"/>
  </r>
  <r>
    <x v="0"/>
    <n v="12"/>
    <n v="3"/>
    <x v="0"/>
  </r>
  <r>
    <x v="0"/>
    <n v="13"/>
    <n v="1"/>
    <x v="0"/>
  </r>
  <r>
    <x v="0"/>
    <n v="13"/>
    <n v="2"/>
    <x v="0"/>
  </r>
  <r>
    <x v="0"/>
    <n v="13"/>
    <n v="3"/>
    <x v="0"/>
  </r>
  <r>
    <x v="0"/>
    <n v="14"/>
    <n v="1"/>
    <x v="0"/>
  </r>
  <r>
    <x v="0"/>
    <n v="14"/>
    <n v="2"/>
    <x v="0"/>
  </r>
  <r>
    <x v="0"/>
    <n v="14"/>
    <n v="3"/>
    <x v="0"/>
  </r>
  <r>
    <x v="0"/>
    <n v="15"/>
    <n v="1"/>
    <x v="0"/>
  </r>
  <r>
    <x v="0"/>
    <n v="15"/>
    <n v="2"/>
    <x v="0"/>
  </r>
  <r>
    <x v="0"/>
    <n v="15"/>
    <n v="3"/>
    <x v="0"/>
  </r>
  <r>
    <x v="0"/>
    <n v="16"/>
    <n v="1"/>
    <x v="0"/>
  </r>
  <r>
    <x v="0"/>
    <n v="16"/>
    <n v="2"/>
    <x v="0"/>
  </r>
  <r>
    <x v="0"/>
    <n v="16"/>
    <n v="3"/>
    <x v="0"/>
  </r>
  <r>
    <x v="1"/>
    <n v="10"/>
    <n v="1"/>
    <x v="1"/>
  </r>
  <r>
    <x v="1"/>
    <n v="10"/>
    <n v="2"/>
    <x v="2"/>
  </r>
  <r>
    <x v="1"/>
    <n v="10"/>
    <n v="3"/>
    <x v="3"/>
  </r>
  <r>
    <x v="1"/>
    <n v="11"/>
    <n v="1"/>
    <x v="0"/>
  </r>
  <r>
    <x v="1"/>
    <n v="11"/>
    <n v="2"/>
    <x v="0"/>
  </r>
  <r>
    <x v="1"/>
    <n v="11"/>
    <n v="3"/>
    <x v="0"/>
  </r>
  <r>
    <x v="1"/>
    <n v="12"/>
    <n v="1"/>
    <x v="0"/>
  </r>
  <r>
    <x v="1"/>
    <n v="12"/>
    <n v="2"/>
    <x v="0"/>
  </r>
  <r>
    <x v="1"/>
    <n v="12"/>
    <n v="3"/>
    <x v="0"/>
  </r>
  <r>
    <x v="1"/>
    <n v="13"/>
    <n v="1"/>
    <x v="0"/>
  </r>
  <r>
    <x v="1"/>
    <n v="13"/>
    <n v="2"/>
    <x v="0"/>
  </r>
  <r>
    <x v="1"/>
    <n v="13"/>
    <n v="3"/>
    <x v="0"/>
  </r>
  <r>
    <x v="1"/>
    <n v="14"/>
    <n v="1"/>
    <x v="4"/>
  </r>
  <r>
    <x v="1"/>
    <n v="14"/>
    <n v="2"/>
    <x v="1"/>
  </r>
  <r>
    <x v="1"/>
    <n v="14"/>
    <n v="3"/>
    <x v="5"/>
  </r>
  <r>
    <x v="1"/>
    <n v="15"/>
    <n v="1"/>
    <x v="0"/>
  </r>
  <r>
    <x v="1"/>
    <n v="15"/>
    <n v="2"/>
    <x v="0"/>
  </r>
  <r>
    <x v="1"/>
    <n v="15"/>
    <n v="3"/>
    <x v="0"/>
  </r>
  <r>
    <x v="1"/>
    <n v="16"/>
    <n v="1"/>
    <x v="0"/>
  </r>
  <r>
    <x v="1"/>
    <n v="16"/>
    <n v="2"/>
    <x v="0"/>
  </r>
  <r>
    <x v="1"/>
    <n v="16"/>
    <n v="3"/>
    <x v="0"/>
  </r>
  <r>
    <x v="2"/>
    <n v="10"/>
    <n v="1"/>
    <x v="0"/>
  </r>
  <r>
    <x v="2"/>
    <n v="10"/>
    <n v="2"/>
    <x v="0"/>
  </r>
  <r>
    <x v="2"/>
    <n v="10"/>
    <n v="3"/>
    <x v="0"/>
  </r>
  <r>
    <x v="2"/>
    <n v="11"/>
    <n v="1"/>
    <x v="0"/>
  </r>
  <r>
    <x v="2"/>
    <n v="11"/>
    <n v="2"/>
    <x v="0"/>
  </r>
  <r>
    <x v="2"/>
    <n v="11"/>
    <n v="3"/>
    <x v="0"/>
  </r>
  <r>
    <x v="2"/>
    <n v="12"/>
    <n v="1"/>
    <x v="2"/>
  </r>
  <r>
    <x v="2"/>
    <n v="12"/>
    <n v="2"/>
    <x v="2"/>
  </r>
  <r>
    <x v="2"/>
    <n v="12"/>
    <n v="3"/>
    <x v="6"/>
  </r>
  <r>
    <x v="2"/>
    <n v="13"/>
    <n v="1"/>
    <x v="6"/>
  </r>
  <r>
    <x v="2"/>
    <n v="13"/>
    <n v="2"/>
    <x v="5"/>
  </r>
  <r>
    <x v="2"/>
    <n v="13"/>
    <n v="3"/>
    <x v="2"/>
  </r>
  <r>
    <x v="2"/>
    <n v="14"/>
    <n v="1"/>
    <x v="0"/>
  </r>
  <r>
    <x v="2"/>
    <n v="14"/>
    <n v="2"/>
    <x v="0"/>
  </r>
  <r>
    <x v="2"/>
    <n v="14"/>
    <n v="3"/>
    <x v="0"/>
  </r>
  <r>
    <x v="2"/>
    <n v="15"/>
    <n v="1"/>
    <x v="0"/>
  </r>
  <r>
    <x v="2"/>
    <n v="15"/>
    <n v="2"/>
    <x v="0"/>
  </r>
  <r>
    <x v="2"/>
    <n v="15"/>
    <n v="3"/>
    <x v="0"/>
  </r>
  <r>
    <x v="2"/>
    <n v="16"/>
    <n v="1"/>
    <x v="0"/>
  </r>
  <r>
    <x v="2"/>
    <n v="16"/>
    <n v="2"/>
    <x v="0"/>
  </r>
  <r>
    <x v="2"/>
    <n v="16"/>
    <n v="3"/>
    <x v="0"/>
  </r>
  <r>
    <x v="0"/>
    <n v="107141"/>
    <n v="1"/>
    <x v="0"/>
  </r>
  <r>
    <x v="0"/>
    <n v="107141"/>
    <n v="2"/>
    <x v="0"/>
  </r>
  <r>
    <x v="0"/>
    <n v="107141"/>
    <n v="3"/>
    <x v="0"/>
  </r>
  <r>
    <x v="3"/>
    <n v="107142"/>
    <n v="1"/>
    <x v="0"/>
  </r>
  <r>
    <x v="3"/>
    <n v="107142"/>
    <n v="2"/>
    <x v="0"/>
  </r>
  <r>
    <x v="3"/>
    <n v="107142"/>
    <n v="3"/>
    <x v="0"/>
  </r>
  <r>
    <x v="4"/>
    <n v="14"/>
    <n v="1"/>
    <x v="0"/>
  </r>
  <r>
    <x v="4"/>
    <n v="14"/>
    <n v="2"/>
    <x v="0"/>
  </r>
  <r>
    <x v="4"/>
    <n v="14"/>
    <n v="3"/>
    <x v="0"/>
  </r>
  <r>
    <x v="0"/>
    <n v="107151"/>
    <n v="1"/>
    <x v="7"/>
  </r>
  <r>
    <x v="0"/>
    <n v="107151"/>
    <n v="2"/>
    <x v="8"/>
  </r>
  <r>
    <x v="0"/>
    <n v="107151"/>
    <n v="3"/>
    <x v="3"/>
  </r>
  <r>
    <x v="5"/>
    <n v="107152"/>
    <n v="1"/>
    <x v="7"/>
  </r>
  <r>
    <x v="5"/>
    <n v="107152"/>
    <n v="2"/>
    <x v="8"/>
  </r>
  <r>
    <x v="5"/>
    <n v="107152"/>
    <n v="3"/>
    <x v="3"/>
  </r>
  <r>
    <x v="6"/>
    <n v="15"/>
    <n v="1"/>
    <x v="7"/>
  </r>
  <r>
    <x v="6"/>
    <n v="15"/>
    <n v="2"/>
    <x v="8"/>
  </r>
  <r>
    <x v="6"/>
    <n v="15"/>
    <n v="3"/>
    <x v="3"/>
  </r>
  <r>
    <x v="1"/>
    <n v="108101"/>
    <n v="1"/>
    <x v="0"/>
  </r>
  <r>
    <x v="1"/>
    <n v="108101"/>
    <n v="2"/>
    <x v="0"/>
  </r>
  <r>
    <x v="1"/>
    <n v="108101"/>
    <n v="3"/>
    <x v="0"/>
  </r>
  <r>
    <x v="7"/>
    <n v="108102"/>
    <n v="1"/>
    <x v="0"/>
  </r>
  <r>
    <x v="7"/>
    <n v="108102"/>
    <n v="2"/>
    <x v="0"/>
  </r>
  <r>
    <x v="7"/>
    <n v="108102"/>
    <n v="3"/>
    <x v="0"/>
  </r>
  <r>
    <x v="8"/>
    <n v="10"/>
    <n v="1"/>
    <x v="0"/>
  </r>
  <r>
    <x v="8"/>
    <n v="10"/>
    <n v="2"/>
    <x v="0"/>
  </r>
  <r>
    <x v="8"/>
    <n v="10"/>
    <n v="3"/>
    <x v="0"/>
  </r>
  <r>
    <x v="1"/>
    <n v="108121"/>
    <n v="1"/>
    <x v="0"/>
  </r>
  <r>
    <x v="1"/>
    <n v="108121"/>
    <n v="2"/>
    <x v="0"/>
  </r>
  <r>
    <x v="1"/>
    <n v="108121"/>
    <n v="3"/>
    <x v="0"/>
  </r>
  <r>
    <x v="9"/>
    <n v="108122"/>
    <n v="1"/>
    <x v="0"/>
  </r>
  <r>
    <x v="9"/>
    <n v="108122"/>
    <n v="2"/>
    <x v="0"/>
  </r>
  <r>
    <x v="9"/>
    <n v="108122"/>
    <n v="3"/>
    <x v="0"/>
  </r>
  <r>
    <x v="10"/>
    <n v="12"/>
    <n v="1"/>
    <x v="0"/>
  </r>
  <r>
    <x v="10"/>
    <n v="12"/>
    <n v="2"/>
    <x v="0"/>
  </r>
  <r>
    <x v="10"/>
    <n v="12"/>
    <n v="3"/>
    <x v="0"/>
  </r>
  <r>
    <x v="1"/>
    <n v="108151"/>
    <n v="1"/>
    <x v="0"/>
  </r>
  <r>
    <x v="1"/>
    <n v="108151"/>
    <n v="2"/>
    <x v="0"/>
  </r>
  <r>
    <x v="1"/>
    <n v="108151"/>
    <n v="3"/>
    <x v="0"/>
  </r>
  <r>
    <x v="11"/>
    <n v="108152"/>
    <n v="1"/>
    <x v="0"/>
  </r>
  <r>
    <x v="11"/>
    <n v="108152"/>
    <n v="2"/>
    <x v="0"/>
  </r>
  <r>
    <x v="11"/>
    <n v="108152"/>
    <n v="3"/>
    <x v="0"/>
  </r>
  <r>
    <x v="12"/>
    <n v="15"/>
    <n v="1"/>
    <x v="0"/>
  </r>
  <r>
    <x v="12"/>
    <n v="15"/>
    <n v="2"/>
    <x v="0"/>
  </r>
  <r>
    <x v="12"/>
    <n v="15"/>
    <n v="3"/>
    <x v="0"/>
  </r>
  <r>
    <x v="1"/>
    <n v="108161"/>
    <n v="1"/>
    <x v="0"/>
  </r>
  <r>
    <x v="1"/>
    <n v="108161"/>
    <n v="2"/>
    <x v="0"/>
  </r>
  <r>
    <x v="1"/>
    <n v="108161"/>
    <n v="3"/>
    <x v="0"/>
  </r>
  <r>
    <x v="13"/>
    <n v="108162"/>
    <n v="1"/>
    <x v="0"/>
  </r>
  <r>
    <x v="13"/>
    <n v="108162"/>
    <n v="2"/>
    <x v="0"/>
  </r>
  <r>
    <x v="13"/>
    <n v="108162"/>
    <n v="3"/>
    <x v="0"/>
  </r>
  <r>
    <x v="14"/>
    <n v="16"/>
    <n v="1"/>
    <x v="0"/>
  </r>
  <r>
    <x v="14"/>
    <n v="16"/>
    <n v="2"/>
    <x v="0"/>
  </r>
  <r>
    <x v="14"/>
    <n v="16"/>
    <n v="3"/>
    <x v="0"/>
  </r>
  <r>
    <x v="2"/>
    <n v="109111"/>
    <n v="1"/>
    <x v="0"/>
  </r>
  <r>
    <x v="2"/>
    <n v="109111"/>
    <n v="2"/>
    <x v="0"/>
  </r>
  <r>
    <x v="2"/>
    <n v="109111"/>
    <n v="3"/>
    <x v="0"/>
  </r>
  <r>
    <x v="15"/>
    <n v="109112"/>
    <n v="1"/>
    <x v="0"/>
  </r>
  <r>
    <x v="15"/>
    <n v="109112"/>
    <n v="2"/>
    <x v="0"/>
  </r>
  <r>
    <x v="15"/>
    <n v="109112"/>
    <n v="3"/>
    <x v="0"/>
  </r>
  <r>
    <x v="16"/>
    <n v="11"/>
    <n v="1"/>
    <x v="0"/>
  </r>
  <r>
    <x v="16"/>
    <n v="11"/>
    <n v="2"/>
    <x v="0"/>
  </r>
  <r>
    <x v="16"/>
    <n v="11"/>
    <n v="3"/>
    <x v="0"/>
  </r>
  <r>
    <x v="2"/>
    <n v="109121"/>
    <n v="1"/>
    <x v="0"/>
  </r>
  <r>
    <x v="2"/>
    <n v="109121"/>
    <n v="2"/>
    <x v="0"/>
  </r>
  <r>
    <x v="2"/>
    <n v="109121"/>
    <n v="3"/>
    <x v="0"/>
  </r>
  <r>
    <x v="17"/>
    <n v="109122"/>
    <n v="1"/>
    <x v="0"/>
  </r>
  <r>
    <x v="17"/>
    <n v="109122"/>
    <n v="2"/>
    <x v="0"/>
  </r>
  <r>
    <x v="17"/>
    <n v="109122"/>
    <n v="3"/>
    <x v="0"/>
  </r>
  <r>
    <x v="18"/>
    <n v="12"/>
    <n v="1"/>
    <x v="0"/>
  </r>
  <r>
    <x v="18"/>
    <n v="12"/>
    <n v="2"/>
    <x v="0"/>
  </r>
  <r>
    <x v="18"/>
    <n v="12"/>
    <n v="3"/>
    <x v="0"/>
  </r>
  <r>
    <x v="2"/>
    <n v="109141"/>
    <n v="1"/>
    <x v="0"/>
  </r>
  <r>
    <x v="2"/>
    <n v="109141"/>
    <n v="2"/>
    <x v="0"/>
  </r>
  <r>
    <x v="2"/>
    <n v="109141"/>
    <n v="3"/>
    <x v="0"/>
  </r>
  <r>
    <x v="19"/>
    <n v="109142"/>
    <n v="1"/>
    <x v="0"/>
  </r>
  <r>
    <x v="19"/>
    <n v="109142"/>
    <n v="2"/>
    <x v="0"/>
  </r>
  <r>
    <x v="19"/>
    <n v="109142"/>
    <n v="3"/>
    <x v="0"/>
  </r>
  <r>
    <x v="20"/>
    <n v="14"/>
    <n v="1"/>
    <x v="0"/>
  </r>
  <r>
    <x v="20"/>
    <n v="14"/>
    <n v="2"/>
    <x v="0"/>
  </r>
  <r>
    <x v="20"/>
    <n v="14"/>
    <n v="3"/>
    <x v="0"/>
  </r>
  <r>
    <x v="2"/>
    <n v="109161"/>
    <n v="1"/>
    <x v="0"/>
  </r>
  <r>
    <x v="2"/>
    <n v="109161"/>
    <n v="2"/>
    <x v="0"/>
  </r>
  <r>
    <x v="2"/>
    <n v="109161"/>
    <n v="3"/>
    <x v="1"/>
  </r>
  <r>
    <x v="21"/>
    <n v="109162"/>
    <n v="1"/>
    <x v="0"/>
  </r>
  <r>
    <x v="21"/>
    <n v="109162"/>
    <n v="2"/>
    <x v="0"/>
  </r>
  <r>
    <x v="21"/>
    <n v="109162"/>
    <n v="3"/>
    <x v="1"/>
  </r>
  <r>
    <x v="22"/>
    <n v="16"/>
    <n v="1"/>
    <x v="0"/>
  </r>
  <r>
    <x v="22"/>
    <n v="16"/>
    <n v="2"/>
    <x v="0"/>
  </r>
  <r>
    <x v="22"/>
    <n v="16"/>
    <n v="3"/>
    <x v="1"/>
  </r>
  <r>
    <x v="0"/>
    <n v="207101"/>
    <n v="1"/>
    <x v="0"/>
  </r>
  <r>
    <x v="0"/>
    <n v="207101"/>
    <n v="2"/>
    <x v="0"/>
  </r>
  <r>
    <x v="0"/>
    <n v="207101"/>
    <n v="3"/>
    <x v="0"/>
  </r>
  <r>
    <x v="23"/>
    <n v="207102"/>
    <n v="1"/>
    <x v="0"/>
  </r>
  <r>
    <x v="23"/>
    <n v="207102"/>
    <n v="2"/>
    <x v="0"/>
  </r>
  <r>
    <x v="23"/>
    <n v="207102"/>
    <n v="3"/>
    <x v="0"/>
  </r>
  <r>
    <x v="24"/>
    <n v="10"/>
    <n v="1"/>
    <x v="0"/>
  </r>
  <r>
    <x v="24"/>
    <n v="10"/>
    <n v="2"/>
    <x v="0"/>
  </r>
  <r>
    <x v="24"/>
    <n v="10"/>
    <n v="3"/>
    <x v="0"/>
  </r>
  <r>
    <x v="0"/>
    <n v="207111"/>
    <n v="1"/>
    <x v="9"/>
  </r>
  <r>
    <x v="0"/>
    <n v="207111"/>
    <n v="2"/>
    <x v="3"/>
  </r>
  <r>
    <x v="0"/>
    <n v="207111"/>
    <n v="3"/>
    <x v="1"/>
  </r>
  <r>
    <x v="25"/>
    <n v="207112"/>
    <n v="1"/>
    <x v="9"/>
  </r>
  <r>
    <x v="25"/>
    <n v="207112"/>
    <n v="2"/>
    <x v="3"/>
  </r>
  <r>
    <x v="25"/>
    <n v="207112"/>
    <n v="3"/>
    <x v="1"/>
  </r>
  <r>
    <x v="26"/>
    <n v="11"/>
    <n v="1"/>
    <x v="9"/>
  </r>
  <r>
    <x v="26"/>
    <n v="11"/>
    <n v="2"/>
    <x v="3"/>
  </r>
  <r>
    <x v="26"/>
    <n v="11"/>
    <n v="3"/>
    <x v="1"/>
  </r>
  <r>
    <x v="1"/>
    <n v="208161"/>
    <n v="1"/>
    <x v="0"/>
  </r>
  <r>
    <x v="1"/>
    <n v="208161"/>
    <n v="2"/>
    <x v="0"/>
  </r>
  <r>
    <x v="1"/>
    <n v="208161"/>
    <n v="3"/>
    <x v="0"/>
  </r>
  <r>
    <x v="27"/>
    <n v="208162"/>
    <n v="1"/>
    <x v="0"/>
  </r>
  <r>
    <x v="27"/>
    <n v="208162"/>
    <n v="2"/>
    <x v="0"/>
  </r>
  <r>
    <x v="27"/>
    <n v="208162"/>
    <n v="3"/>
    <x v="0"/>
  </r>
  <r>
    <x v="28"/>
    <n v="16"/>
    <n v="1"/>
    <x v="0"/>
  </r>
  <r>
    <x v="28"/>
    <n v="16"/>
    <n v="2"/>
    <x v="0"/>
  </r>
  <r>
    <x v="28"/>
    <n v="16"/>
    <n v="3"/>
    <x v="0"/>
  </r>
  <r>
    <x v="2"/>
    <n v="209161"/>
    <n v="1"/>
    <x v="10"/>
  </r>
  <r>
    <x v="2"/>
    <n v="209161"/>
    <n v="2"/>
    <x v="3"/>
  </r>
  <r>
    <x v="2"/>
    <n v="209161"/>
    <n v="3"/>
    <x v="0"/>
  </r>
  <r>
    <x v="29"/>
    <n v="209162"/>
    <n v="1"/>
    <x v="10"/>
  </r>
  <r>
    <x v="29"/>
    <n v="209162"/>
    <n v="2"/>
    <x v="3"/>
  </r>
  <r>
    <x v="29"/>
    <n v="209162"/>
    <n v="3"/>
    <x v="0"/>
  </r>
  <r>
    <x v="30"/>
    <n v="16"/>
    <n v="1"/>
    <x v="10"/>
  </r>
  <r>
    <x v="30"/>
    <n v="16"/>
    <n v="2"/>
    <x v="3"/>
  </r>
  <r>
    <x v="30"/>
    <n v="16"/>
    <n v="3"/>
    <x v="0"/>
  </r>
  <r>
    <x v="31"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 chartFormat="1">
  <location ref="A1:B5" firstHeaderRow="1" firstDataRow="1" firstDataCol="1"/>
  <pivotFields count="4">
    <pivotField axis="axisRow" showAll="0">
      <items count="3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t="default"/>
      </items>
    </pivotField>
    <pivotField showAll="0"/>
    <pivotField showAll="0"/>
    <pivotField dataField="1" showAll="0">
      <items count="13">
        <item x="0"/>
        <item x="5"/>
        <item x="2"/>
        <item x="3"/>
        <item x="1"/>
        <item x="8"/>
        <item x="9"/>
        <item x="4"/>
        <item x="7"/>
        <item x="6"/>
        <item x="10"/>
        <item x="1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Val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out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B5" sqref="B5"/>
    </sheetView>
  </sheetViews>
  <sheetFormatPr defaultRowHeight="15" x14ac:dyDescent="0.25"/>
  <cols>
    <col min="1" max="1" width="11.28515625" bestFit="1" customWidth="1"/>
    <col min="2" max="2" width="11" bestFit="1" customWidth="1"/>
  </cols>
  <sheetData>
    <row r="2" spans="1:3" x14ac:dyDescent="0.25">
      <c r="A2" t="s">
        <v>69</v>
      </c>
      <c r="B2">
        <v>1</v>
      </c>
      <c r="C2" t="s">
        <v>72</v>
      </c>
    </row>
    <row r="3" spans="1:3" x14ac:dyDescent="0.25">
      <c r="A3" t="s">
        <v>70</v>
      </c>
      <c r="B3">
        <v>1</v>
      </c>
      <c r="C3" t="s">
        <v>73</v>
      </c>
    </row>
    <row r="4" spans="1:3" x14ac:dyDescent="0.25">
      <c r="A4" t="s">
        <v>71</v>
      </c>
      <c r="B4">
        <v>1</v>
      </c>
      <c r="C4" t="s">
        <v>74</v>
      </c>
    </row>
    <row r="5" spans="1:3" x14ac:dyDescent="0.25">
      <c r="A5" t="s">
        <v>68</v>
      </c>
      <c r="B5">
        <v>11.24</v>
      </c>
      <c r="C5" t="s">
        <v>85</v>
      </c>
    </row>
    <row r="6" spans="1:3" x14ac:dyDescent="0.25">
      <c r="A6" t="s">
        <v>328</v>
      </c>
      <c r="B6">
        <v>0</v>
      </c>
      <c r="C6" t="s">
        <v>82</v>
      </c>
    </row>
    <row r="7" spans="1:3" x14ac:dyDescent="0.25">
      <c r="A7" t="s">
        <v>87</v>
      </c>
      <c r="B7">
        <v>1080</v>
      </c>
      <c r="C7" t="s">
        <v>83</v>
      </c>
    </row>
    <row r="8" spans="1:3" x14ac:dyDescent="0.25">
      <c r="A8" t="s">
        <v>86</v>
      </c>
      <c r="B8">
        <v>1000000000</v>
      </c>
      <c r="C8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8"/>
  <sheetViews>
    <sheetView workbookViewId="0">
      <selection sqref="A1:B8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103</v>
      </c>
      <c r="B1" t="s">
        <v>88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53"/>
  <sheetViews>
    <sheetView topLeftCell="A6" workbookViewId="0">
      <selection activeCell="A18" sqref="A18:A53"/>
    </sheetView>
  </sheetViews>
  <sheetFormatPr defaultRowHeight="15" x14ac:dyDescent="0.25"/>
  <cols>
    <col min="1" max="1" width="42.85546875" bestFit="1" customWidth="1"/>
    <col min="2" max="2" width="12" bestFit="1" customWidth="1"/>
  </cols>
  <sheetData>
    <row r="1" spans="1:2" x14ac:dyDescent="0.25">
      <c r="A1" t="s">
        <v>315</v>
      </c>
    </row>
    <row r="2" spans="1:2" x14ac:dyDescent="0.25">
      <c r="A2" t="s">
        <v>301</v>
      </c>
      <c r="B2">
        <v>57149905.975809999</v>
      </c>
    </row>
    <row r="3" spans="1:2" x14ac:dyDescent="0.25">
      <c r="A3" t="s">
        <v>302</v>
      </c>
      <c r="B3">
        <v>56336701.75</v>
      </c>
    </row>
    <row r="4" spans="1:2" x14ac:dyDescent="0.25">
      <c r="A4" t="s">
        <v>303</v>
      </c>
      <c r="B4">
        <v>1321474000</v>
      </c>
    </row>
    <row r="5" spans="1:2" x14ac:dyDescent="0.25">
      <c r="A5" t="s">
        <v>304</v>
      </c>
      <c r="B5">
        <v>813204.22580999997</v>
      </c>
    </row>
    <row r="6" spans="1:2" x14ac:dyDescent="0.25">
      <c r="A6" t="s">
        <v>68</v>
      </c>
      <c r="B6">
        <v>11.07</v>
      </c>
    </row>
    <row r="8" spans="1:2" x14ac:dyDescent="0.25">
      <c r="A8" t="s">
        <v>315</v>
      </c>
    </row>
    <row r="9" spans="1:2" x14ac:dyDescent="0.25">
      <c r="A9" t="s">
        <v>298</v>
      </c>
    </row>
    <row r="10" spans="1:2" x14ac:dyDescent="0.25">
      <c r="A10" t="s">
        <v>316</v>
      </c>
    </row>
    <row r="11" spans="1:2" x14ac:dyDescent="0.25">
      <c r="A11" t="s">
        <v>317</v>
      </c>
    </row>
    <row r="12" spans="1:2" x14ac:dyDescent="0.25">
      <c r="A12" t="s">
        <v>305</v>
      </c>
    </row>
    <row r="13" spans="1:2" x14ac:dyDescent="0.25">
      <c r="A13" t="s">
        <v>299</v>
      </c>
    </row>
    <row r="14" spans="1:2" x14ac:dyDescent="0.25">
      <c r="A14" t="s">
        <v>306</v>
      </c>
    </row>
    <row r="15" spans="1:2" x14ac:dyDescent="0.25">
      <c r="A15" t="s">
        <v>300</v>
      </c>
    </row>
    <row r="16" spans="1:2" x14ac:dyDescent="0.25">
      <c r="A16" t="s">
        <v>318</v>
      </c>
    </row>
    <row r="18" spans="1:1" x14ac:dyDescent="0.25">
      <c r="A18" t="s">
        <v>89</v>
      </c>
    </row>
    <row r="19" spans="1:1" x14ac:dyDescent="0.25">
      <c r="A19" t="s">
        <v>307</v>
      </c>
    </row>
    <row r="20" spans="1:1" x14ac:dyDescent="0.25">
      <c r="A20" t="s">
        <v>104</v>
      </c>
    </row>
    <row r="21" spans="1:1" x14ac:dyDescent="0.25">
      <c r="A21" t="s">
        <v>90</v>
      </c>
    </row>
    <row r="22" spans="1:1" x14ac:dyDescent="0.25">
      <c r="A22" t="s">
        <v>308</v>
      </c>
    </row>
    <row r="23" spans="1:1" x14ac:dyDescent="0.25">
      <c r="A23" t="s">
        <v>309</v>
      </c>
    </row>
    <row r="24" spans="1:1" x14ac:dyDescent="0.25">
      <c r="A24" t="s">
        <v>319</v>
      </c>
    </row>
    <row r="25" spans="1:1" x14ac:dyDescent="0.25">
      <c r="A25" t="s">
        <v>320</v>
      </c>
    </row>
    <row r="26" spans="1:1" x14ac:dyDescent="0.25">
      <c r="A26" t="s">
        <v>310</v>
      </c>
    </row>
    <row r="27" spans="1:1" x14ac:dyDescent="0.25">
      <c r="A27" t="s">
        <v>91</v>
      </c>
    </row>
    <row r="28" spans="1:1" x14ac:dyDescent="0.25">
      <c r="A28" t="s">
        <v>311</v>
      </c>
    </row>
    <row r="29" spans="1:1" x14ac:dyDescent="0.25">
      <c r="A29" t="s">
        <v>312</v>
      </c>
    </row>
    <row r="30" spans="1:1" x14ac:dyDescent="0.25">
      <c r="A30" t="s">
        <v>313</v>
      </c>
    </row>
    <row r="31" spans="1:1" x14ac:dyDescent="0.25">
      <c r="A31" t="s">
        <v>321</v>
      </c>
    </row>
    <row r="32" spans="1:1" x14ac:dyDescent="0.25">
      <c r="A32" t="s">
        <v>314</v>
      </c>
    </row>
    <row r="33" spans="1:1" x14ac:dyDescent="0.25">
      <c r="A33" t="s">
        <v>105</v>
      </c>
    </row>
    <row r="34" spans="1:1" x14ac:dyDescent="0.25">
      <c r="A34" t="s">
        <v>92</v>
      </c>
    </row>
    <row r="35" spans="1:1" x14ac:dyDescent="0.25">
      <c r="A35" t="s">
        <v>93</v>
      </c>
    </row>
    <row r="36" spans="1:1" x14ac:dyDescent="0.25">
      <c r="A36" t="s">
        <v>94</v>
      </c>
    </row>
    <row r="37" spans="1:1" x14ac:dyDescent="0.25">
      <c r="A37" t="s">
        <v>322</v>
      </c>
    </row>
    <row r="39" spans="1:1" x14ac:dyDescent="0.25">
      <c r="A39" t="s">
        <v>95</v>
      </c>
    </row>
    <row r="40" spans="1:1" x14ac:dyDescent="0.25">
      <c r="A40" t="s">
        <v>96</v>
      </c>
    </row>
    <row r="42" spans="1:1" x14ac:dyDescent="0.25">
      <c r="A42" t="s">
        <v>323</v>
      </c>
    </row>
    <row r="43" spans="1:1" x14ac:dyDescent="0.25">
      <c r="A43" t="s">
        <v>324</v>
      </c>
    </row>
    <row r="44" spans="1:1" x14ac:dyDescent="0.25">
      <c r="A44" t="s">
        <v>325</v>
      </c>
    </row>
    <row r="46" spans="1:1" x14ac:dyDescent="0.25">
      <c r="A46" t="s">
        <v>97</v>
      </c>
    </row>
    <row r="47" spans="1:1" x14ac:dyDescent="0.25">
      <c r="A47" t="s">
        <v>326</v>
      </c>
    </row>
    <row r="48" spans="1:1" x14ac:dyDescent="0.25">
      <c r="A48" t="s">
        <v>98</v>
      </c>
    </row>
    <row r="49" spans="1:1" x14ac:dyDescent="0.25">
      <c r="A49" t="s">
        <v>99</v>
      </c>
    </row>
    <row r="50" spans="1:1" x14ac:dyDescent="0.25">
      <c r="A50" t="s">
        <v>100</v>
      </c>
    </row>
    <row r="51" spans="1:1" x14ac:dyDescent="0.25">
      <c r="A51" t="s">
        <v>101</v>
      </c>
    </row>
    <row r="52" spans="1:1" x14ac:dyDescent="0.25">
      <c r="A52" t="s">
        <v>102</v>
      </c>
    </row>
    <row r="53" spans="1:1" x14ac:dyDescent="0.25">
      <c r="A53" t="s">
        <v>327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" sqref="D1"/>
    </sheetView>
  </sheetViews>
  <sheetFormatPr defaultRowHeight="15" x14ac:dyDescent="0.25"/>
  <cols>
    <col min="1" max="1" width="18.28515625" bestFit="1" customWidth="1"/>
    <col min="2" max="2" width="15.42578125" customWidth="1"/>
  </cols>
  <sheetData>
    <row r="1" spans="1:2" x14ac:dyDescent="0.25">
      <c r="A1" s="11" t="s">
        <v>106</v>
      </c>
      <c r="B1" t="s">
        <v>108</v>
      </c>
    </row>
    <row r="2" spans="1:2" x14ac:dyDescent="0.25">
      <c r="A2" s="12">
        <v>7</v>
      </c>
      <c r="B2" s="9">
        <v>175000</v>
      </c>
    </row>
    <row r="3" spans="1:2" x14ac:dyDescent="0.25">
      <c r="A3" s="12">
        <v>8</v>
      </c>
      <c r="B3" s="9">
        <v>135000</v>
      </c>
    </row>
    <row r="4" spans="1:2" x14ac:dyDescent="0.25">
      <c r="A4" s="12">
        <v>9</v>
      </c>
      <c r="B4" s="9">
        <v>265000</v>
      </c>
    </row>
    <row r="5" spans="1:2" x14ac:dyDescent="0.25">
      <c r="A5" s="12" t="s">
        <v>107</v>
      </c>
      <c r="B5" s="9">
        <v>575000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61" workbookViewId="0">
      <selection activeCell="J82" sqref="J82"/>
    </sheetView>
  </sheetViews>
  <sheetFormatPr defaultRowHeight="15" x14ac:dyDescent="0.25"/>
  <cols>
    <col min="1" max="1" width="13.7109375" bestFit="1" customWidth="1"/>
    <col min="4" max="4" width="10.5703125" bestFit="1" customWidth="1"/>
    <col min="5" max="5" width="9.28515625" style="17" customWidth="1"/>
    <col min="6" max="6" width="13.140625" customWidth="1"/>
    <col min="14" max="14" width="9.140625" style="1"/>
  </cols>
  <sheetData>
    <row r="1" spans="1:14" x14ac:dyDescent="0.25">
      <c r="A1" s="18" t="s">
        <v>54</v>
      </c>
      <c r="B1" s="18" t="s">
        <v>55</v>
      </c>
      <c r="C1" s="18" t="s">
        <v>56</v>
      </c>
      <c r="D1" s="18" t="s">
        <v>60</v>
      </c>
      <c r="E1" s="19" t="s">
        <v>75</v>
      </c>
      <c r="F1" s="18" t="s">
        <v>80</v>
      </c>
      <c r="G1" s="20">
        <v>0.9</v>
      </c>
      <c r="H1" s="20">
        <v>0.8</v>
      </c>
      <c r="I1" s="20">
        <v>0.7</v>
      </c>
      <c r="J1" s="20">
        <v>0.6</v>
      </c>
    </row>
    <row r="2" spans="1:14" x14ac:dyDescent="0.25">
      <c r="A2" s="1" t="s">
        <v>330</v>
      </c>
      <c r="B2">
        <v>1</v>
      </c>
      <c r="C2">
        <v>7</v>
      </c>
      <c r="D2">
        <v>0.17437630000000001</v>
      </c>
      <c r="E2" s="9">
        <v>262.22000000000003</v>
      </c>
      <c r="F2">
        <v>180000</v>
      </c>
      <c r="G2">
        <f>ROUND($F2*G$1,0)</f>
        <v>162000</v>
      </c>
      <c r="H2">
        <f t="shared" ref="H2:J17" si="0">ROUND($F2*H$1,0)</f>
        <v>144000</v>
      </c>
      <c r="I2">
        <f t="shared" si="0"/>
        <v>126000</v>
      </c>
      <c r="J2">
        <f t="shared" si="0"/>
        <v>108000</v>
      </c>
      <c r="N2"/>
    </row>
    <row r="3" spans="1:14" x14ac:dyDescent="0.25">
      <c r="A3" s="1" t="s">
        <v>331</v>
      </c>
      <c r="B3">
        <v>2</v>
      </c>
      <c r="C3">
        <v>7</v>
      </c>
      <c r="D3">
        <v>0.1835001</v>
      </c>
      <c r="E3" s="17">
        <v>275.94000000000005</v>
      </c>
      <c r="F3">
        <v>200000</v>
      </c>
      <c r="G3">
        <f t="shared" ref="G3:J34" si="1">ROUND($F3*G$1,0)</f>
        <v>180000</v>
      </c>
      <c r="H3">
        <f t="shared" si="0"/>
        <v>160000</v>
      </c>
      <c r="I3">
        <f t="shared" si="0"/>
        <v>140000</v>
      </c>
      <c r="J3">
        <f t="shared" si="0"/>
        <v>120000</v>
      </c>
      <c r="L3" s="1"/>
    </row>
    <row r="4" spans="1:14" x14ac:dyDescent="0.25">
      <c r="A4" s="1" t="s">
        <v>332</v>
      </c>
      <c r="B4">
        <v>1</v>
      </c>
      <c r="C4">
        <v>8</v>
      </c>
      <c r="D4">
        <v>0.19197220000000001</v>
      </c>
      <c r="E4" s="17">
        <v>288.68</v>
      </c>
      <c r="F4">
        <v>180000</v>
      </c>
      <c r="G4">
        <f t="shared" si="1"/>
        <v>162000</v>
      </c>
      <c r="H4">
        <f t="shared" si="0"/>
        <v>144000</v>
      </c>
      <c r="I4">
        <f t="shared" si="0"/>
        <v>126000</v>
      </c>
      <c r="J4">
        <f t="shared" si="0"/>
        <v>108000</v>
      </c>
    </row>
    <row r="5" spans="1:14" x14ac:dyDescent="0.25">
      <c r="A5" s="1" t="s">
        <v>333</v>
      </c>
      <c r="B5">
        <v>2</v>
      </c>
      <c r="C5">
        <v>8</v>
      </c>
      <c r="D5">
        <v>9.0400099999999997E-2</v>
      </c>
      <c r="E5" s="17">
        <v>135.94000000000003</v>
      </c>
      <c r="F5">
        <v>200000</v>
      </c>
      <c r="G5">
        <f t="shared" si="1"/>
        <v>180000</v>
      </c>
      <c r="H5">
        <f t="shared" si="0"/>
        <v>160000</v>
      </c>
      <c r="I5">
        <f t="shared" si="0"/>
        <v>140000</v>
      </c>
      <c r="J5">
        <f t="shared" si="0"/>
        <v>120000</v>
      </c>
    </row>
    <row r="6" spans="1:14" x14ac:dyDescent="0.25">
      <c r="A6" s="1" t="s">
        <v>334</v>
      </c>
      <c r="B6">
        <v>1</v>
      </c>
      <c r="C6">
        <v>9</v>
      </c>
      <c r="D6">
        <v>0.1133958</v>
      </c>
      <c r="E6" s="17">
        <v>170.52</v>
      </c>
      <c r="F6">
        <v>180000</v>
      </c>
      <c r="G6">
        <f t="shared" si="1"/>
        <v>162000</v>
      </c>
      <c r="H6">
        <f t="shared" si="0"/>
        <v>144000</v>
      </c>
      <c r="I6">
        <f t="shared" si="0"/>
        <v>126000</v>
      </c>
      <c r="J6">
        <f t="shared" si="0"/>
        <v>108000</v>
      </c>
    </row>
    <row r="7" spans="1:14" x14ac:dyDescent="0.25">
      <c r="A7" s="1" t="s">
        <v>335</v>
      </c>
      <c r="B7">
        <v>2</v>
      </c>
      <c r="C7">
        <v>9</v>
      </c>
      <c r="D7">
        <v>0.1677662</v>
      </c>
      <c r="E7" s="17">
        <v>252.28000000000003</v>
      </c>
      <c r="F7">
        <v>200000</v>
      </c>
      <c r="G7">
        <f t="shared" si="1"/>
        <v>180000</v>
      </c>
      <c r="H7">
        <f t="shared" si="0"/>
        <v>160000</v>
      </c>
      <c r="I7">
        <f t="shared" si="0"/>
        <v>140000</v>
      </c>
      <c r="J7">
        <f t="shared" si="0"/>
        <v>120000</v>
      </c>
    </row>
    <row r="8" spans="1:14" x14ac:dyDescent="0.25">
      <c r="A8" s="1" t="s">
        <v>336</v>
      </c>
      <c r="B8">
        <v>3</v>
      </c>
      <c r="C8">
        <v>7</v>
      </c>
      <c r="D8">
        <v>0.14495669999999999</v>
      </c>
      <c r="E8" s="17">
        <v>217.98000000000002</v>
      </c>
      <c r="F8">
        <v>400000</v>
      </c>
      <c r="G8">
        <f t="shared" si="1"/>
        <v>360000</v>
      </c>
      <c r="H8">
        <f t="shared" si="0"/>
        <v>320000</v>
      </c>
      <c r="I8">
        <f t="shared" si="0"/>
        <v>280000</v>
      </c>
      <c r="J8">
        <f t="shared" si="0"/>
        <v>240000</v>
      </c>
    </row>
    <row r="9" spans="1:14" x14ac:dyDescent="0.25">
      <c r="A9" s="1" t="s">
        <v>337</v>
      </c>
      <c r="B9">
        <v>4</v>
      </c>
      <c r="C9">
        <v>7</v>
      </c>
      <c r="D9">
        <v>5.9304700000000002E-2</v>
      </c>
      <c r="E9" s="17">
        <v>89.18</v>
      </c>
      <c r="F9">
        <v>450000</v>
      </c>
      <c r="G9">
        <f t="shared" si="1"/>
        <v>405000</v>
      </c>
      <c r="H9">
        <f t="shared" si="0"/>
        <v>360000</v>
      </c>
      <c r="I9">
        <f t="shared" si="0"/>
        <v>315000</v>
      </c>
      <c r="J9">
        <f t="shared" si="0"/>
        <v>270000</v>
      </c>
    </row>
    <row r="10" spans="1:14" x14ac:dyDescent="0.25">
      <c r="A10" s="1" t="s">
        <v>338</v>
      </c>
      <c r="B10">
        <v>3</v>
      </c>
      <c r="C10">
        <v>8</v>
      </c>
      <c r="D10">
        <v>0.1382535</v>
      </c>
      <c r="E10" s="17">
        <v>207.9</v>
      </c>
      <c r="F10">
        <v>400000</v>
      </c>
      <c r="G10">
        <f t="shared" si="1"/>
        <v>360000</v>
      </c>
      <c r="H10">
        <f t="shared" si="0"/>
        <v>320000</v>
      </c>
      <c r="I10">
        <f t="shared" si="0"/>
        <v>280000</v>
      </c>
      <c r="J10">
        <f t="shared" si="0"/>
        <v>240000</v>
      </c>
    </row>
    <row r="11" spans="1:14" x14ac:dyDescent="0.25">
      <c r="A11" s="1" t="s">
        <v>339</v>
      </c>
      <c r="B11">
        <v>4</v>
      </c>
      <c r="C11">
        <v>8</v>
      </c>
      <c r="D11">
        <v>9.22621E-2</v>
      </c>
      <c r="E11" s="17">
        <v>138.74</v>
      </c>
      <c r="F11">
        <v>450000</v>
      </c>
      <c r="G11">
        <f t="shared" si="1"/>
        <v>405000</v>
      </c>
      <c r="H11">
        <f t="shared" si="0"/>
        <v>360000</v>
      </c>
      <c r="I11">
        <f t="shared" si="0"/>
        <v>315000</v>
      </c>
      <c r="J11">
        <f t="shared" si="0"/>
        <v>270000</v>
      </c>
    </row>
    <row r="12" spans="1:14" x14ac:dyDescent="0.25">
      <c r="A12" s="1" t="s">
        <v>340</v>
      </c>
      <c r="B12">
        <v>3</v>
      </c>
      <c r="C12">
        <v>9</v>
      </c>
      <c r="D12">
        <v>0.14495669999999999</v>
      </c>
      <c r="E12" s="17">
        <v>217.98000000000002</v>
      </c>
      <c r="F12">
        <v>400000</v>
      </c>
      <c r="G12">
        <f t="shared" si="1"/>
        <v>360000</v>
      </c>
      <c r="H12">
        <f t="shared" si="0"/>
        <v>320000</v>
      </c>
      <c r="I12">
        <f t="shared" si="0"/>
        <v>280000</v>
      </c>
      <c r="J12">
        <f t="shared" si="0"/>
        <v>240000</v>
      </c>
    </row>
    <row r="13" spans="1:14" x14ac:dyDescent="0.25">
      <c r="A13" s="1" t="s">
        <v>341</v>
      </c>
      <c r="B13">
        <v>4</v>
      </c>
      <c r="C13">
        <v>9</v>
      </c>
      <c r="D13">
        <v>9.1238E-2</v>
      </c>
      <c r="E13" s="17">
        <v>137.20000000000002</v>
      </c>
      <c r="F13">
        <v>450000</v>
      </c>
      <c r="G13">
        <f t="shared" si="1"/>
        <v>405000</v>
      </c>
      <c r="H13">
        <f t="shared" si="0"/>
        <v>360000</v>
      </c>
      <c r="I13">
        <f t="shared" si="0"/>
        <v>315000</v>
      </c>
      <c r="J13">
        <f t="shared" si="0"/>
        <v>270000</v>
      </c>
    </row>
    <row r="14" spans="1:14" x14ac:dyDescent="0.25">
      <c r="A14" s="1" t="s">
        <v>342</v>
      </c>
      <c r="B14">
        <v>5</v>
      </c>
      <c r="C14">
        <v>7</v>
      </c>
      <c r="D14">
        <v>0.1129303</v>
      </c>
      <c r="E14" s="17">
        <v>169.82000000000002</v>
      </c>
      <c r="F14">
        <v>575000</v>
      </c>
      <c r="G14">
        <f t="shared" si="1"/>
        <v>517500</v>
      </c>
      <c r="H14">
        <f t="shared" si="0"/>
        <v>460000</v>
      </c>
      <c r="I14">
        <f t="shared" si="0"/>
        <v>402500</v>
      </c>
      <c r="J14">
        <f t="shared" si="0"/>
        <v>345000</v>
      </c>
    </row>
    <row r="15" spans="1:14" x14ac:dyDescent="0.25">
      <c r="A15" s="1" t="s">
        <v>343</v>
      </c>
      <c r="B15">
        <v>5</v>
      </c>
      <c r="C15">
        <v>8</v>
      </c>
      <c r="D15">
        <v>0.1053892</v>
      </c>
      <c r="E15" s="17">
        <v>158.48000000000002</v>
      </c>
      <c r="F15">
        <v>575000</v>
      </c>
      <c r="G15">
        <f t="shared" si="1"/>
        <v>517500</v>
      </c>
      <c r="H15">
        <f t="shared" si="0"/>
        <v>460000</v>
      </c>
      <c r="I15">
        <f t="shared" si="0"/>
        <v>402500</v>
      </c>
      <c r="J15">
        <f t="shared" si="0"/>
        <v>345000</v>
      </c>
    </row>
    <row r="16" spans="1:14" x14ac:dyDescent="0.25">
      <c r="A16" s="1" t="s">
        <v>344</v>
      </c>
      <c r="B16">
        <v>5</v>
      </c>
      <c r="C16">
        <v>9</v>
      </c>
      <c r="D16">
        <v>4.4408700000000002E-2</v>
      </c>
      <c r="E16" s="17">
        <v>66.78</v>
      </c>
      <c r="F16">
        <v>575000</v>
      </c>
      <c r="G16">
        <f t="shared" si="1"/>
        <v>517500</v>
      </c>
      <c r="H16">
        <f t="shared" si="0"/>
        <v>460000</v>
      </c>
      <c r="I16">
        <f t="shared" si="0"/>
        <v>402500</v>
      </c>
      <c r="J16">
        <f t="shared" si="0"/>
        <v>345000</v>
      </c>
    </row>
    <row r="17" spans="1:10" x14ac:dyDescent="0.25">
      <c r="A17" s="1" t="s">
        <v>345</v>
      </c>
      <c r="B17">
        <v>6</v>
      </c>
      <c r="C17">
        <v>7</v>
      </c>
      <c r="D17">
        <v>7.2338700000000006E-2</v>
      </c>
      <c r="E17" s="17">
        <v>108.78000000000002</v>
      </c>
      <c r="F17">
        <v>1025000</v>
      </c>
      <c r="G17">
        <f t="shared" si="1"/>
        <v>922500</v>
      </c>
      <c r="H17">
        <f t="shared" si="0"/>
        <v>820000</v>
      </c>
      <c r="I17">
        <f t="shared" si="0"/>
        <v>717500</v>
      </c>
      <c r="J17">
        <f t="shared" si="0"/>
        <v>615000</v>
      </c>
    </row>
    <row r="18" spans="1:10" x14ac:dyDescent="0.25">
      <c r="A18" s="1" t="s">
        <v>346</v>
      </c>
      <c r="B18">
        <v>6</v>
      </c>
      <c r="C18">
        <v>8</v>
      </c>
      <c r="D18">
        <v>7.1221499999999993E-2</v>
      </c>
      <c r="E18" s="17">
        <v>107.10000000000001</v>
      </c>
      <c r="F18">
        <v>1025000</v>
      </c>
      <c r="G18">
        <f t="shared" si="1"/>
        <v>922500</v>
      </c>
      <c r="H18">
        <f t="shared" si="1"/>
        <v>820000</v>
      </c>
      <c r="I18">
        <f t="shared" si="1"/>
        <v>717500</v>
      </c>
      <c r="J18">
        <f t="shared" si="1"/>
        <v>615000</v>
      </c>
    </row>
    <row r="19" spans="1:10" x14ac:dyDescent="0.25">
      <c r="A19" s="1" t="s">
        <v>347</v>
      </c>
      <c r="B19">
        <v>6</v>
      </c>
      <c r="C19">
        <v>9</v>
      </c>
      <c r="D19">
        <v>8.9841500000000005E-2</v>
      </c>
      <c r="E19" s="17">
        <v>135.10000000000002</v>
      </c>
      <c r="F19">
        <v>1025000</v>
      </c>
      <c r="G19">
        <f t="shared" si="1"/>
        <v>922500</v>
      </c>
      <c r="H19">
        <f t="shared" si="1"/>
        <v>820000</v>
      </c>
      <c r="I19">
        <f t="shared" si="1"/>
        <v>717500</v>
      </c>
      <c r="J19">
        <f t="shared" si="1"/>
        <v>615000</v>
      </c>
    </row>
    <row r="20" spans="1:10" x14ac:dyDescent="0.25">
      <c r="A20" s="1" t="s">
        <v>0</v>
      </c>
      <c r="B20">
        <v>7</v>
      </c>
      <c r="C20">
        <v>10</v>
      </c>
      <c r="D20">
        <v>0.21003359999999999</v>
      </c>
      <c r="E20" s="17">
        <v>315.84000000000003</v>
      </c>
      <c r="F20">
        <v>255000</v>
      </c>
      <c r="G20">
        <f t="shared" si="1"/>
        <v>229500</v>
      </c>
      <c r="H20">
        <f t="shared" si="1"/>
        <v>204000</v>
      </c>
      <c r="I20">
        <f t="shared" si="1"/>
        <v>178500</v>
      </c>
      <c r="J20">
        <f t="shared" si="1"/>
        <v>153000</v>
      </c>
    </row>
    <row r="21" spans="1:10" x14ac:dyDescent="0.25">
      <c r="A21" s="1" t="s">
        <v>1</v>
      </c>
      <c r="B21">
        <v>7</v>
      </c>
      <c r="C21">
        <v>11</v>
      </c>
      <c r="D21">
        <v>0.1851759</v>
      </c>
      <c r="E21" s="17">
        <v>17.901</v>
      </c>
      <c r="F21">
        <v>255000</v>
      </c>
      <c r="G21">
        <f t="shared" si="1"/>
        <v>229500</v>
      </c>
      <c r="H21">
        <f t="shared" si="1"/>
        <v>204000</v>
      </c>
      <c r="I21">
        <f t="shared" si="1"/>
        <v>178500</v>
      </c>
      <c r="J21">
        <f t="shared" si="1"/>
        <v>153000</v>
      </c>
    </row>
    <row r="22" spans="1:10" x14ac:dyDescent="0.25">
      <c r="A22" s="1" t="s">
        <v>2</v>
      </c>
      <c r="B22">
        <v>7</v>
      </c>
      <c r="C22">
        <v>12</v>
      </c>
      <c r="D22">
        <v>0.1915067</v>
      </c>
      <c r="E22" s="17">
        <v>287.98</v>
      </c>
      <c r="F22">
        <v>255000</v>
      </c>
      <c r="G22">
        <f t="shared" si="1"/>
        <v>229500</v>
      </c>
      <c r="H22">
        <f t="shared" si="1"/>
        <v>204000</v>
      </c>
      <c r="I22">
        <f t="shared" si="1"/>
        <v>178500</v>
      </c>
      <c r="J22">
        <f t="shared" si="1"/>
        <v>153000</v>
      </c>
    </row>
    <row r="23" spans="1:10" x14ac:dyDescent="0.25">
      <c r="A23" s="1" t="s">
        <v>3</v>
      </c>
      <c r="B23">
        <v>7</v>
      </c>
      <c r="C23">
        <v>13</v>
      </c>
      <c r="D23">
        <v>0.32203290000000001</v>
      </c>
      <c r="E23" s="17">
        <v>484.26000000000005</v>
      </c>
      <c r="F23">
        <v>255000</v>
      </c>
      <c r="G23">
        <f t="shared" si="1"/>
        <v>229500</v>
      </c>
      <c r="H23">
        <f t="shared" si="1"/>
        <v>204000</v>
      </c>
      <c r="I23">
        <f t="shared" si="1"/>
        <v>178500</v>
      </c>
      <c r="J23">
        <f t="shared" si="1"/>
        <v>153000</v>
      </c>
    </row>
    <row r="24" spans="1:10" x14ac:dyDescent="0.25">
      <c r="A24" s="1" t="s">
        <v>4</v>
      </c>
      <c r="B24">
        <v>7</v>
      </c>
      <c r="C24">
        <v>14</v>
      </c>
      <c r="D24">
        <v>0.14086029999999999</v>
      </c>
      <c r="E24" s="17">
        <v>211.82000000000002</v>
      </c>
      <c r="F24">
        <v>255000</v>
      </c>
      <c r="G24">
        <f t="shared" si="1"/>
        <v>229500</v>
      </c>
      <c r="H24">
        <f t="shared" si="1"/>
        <v>204000</v>
      </c>
      <c r="I24">
        <f t="shared" si="1"/>
        <v>178500</v>
      </c>
      <c r="J24">
        <f t="shared" si="1"/>
        <v>153000</v>
      </c>
    </row>
    <row r="25" spans="1:10" x14ac:dyDescent="0.25">
      <c r="A25" s="1" t="s">
        <v>5</v>
      </c>
      <c r="B25">
        <v>7</v>
      </c>
      <c r="C25">
        <v>15</v>
      </c>
      <c r="D25">
        <v>2.1319899999999999E-2</v>
      </c>
      <c r="E25" s="17">
        <v>32.06</v>
      </c>
      <c r="F25">
        <v>255000</v>
      </c>
      <c r="G25">
        <f t="shared" si="1"/>
        <v>229500</v>
      </c>
      <c r="H25">
        <f t="shared" si="1"/>
        <v>204000</v>
      </c>
      <c r="I25">
        <f t="shared" si="1"/>
        <v>178500</v>
      </c>
      <c r="J25">
        <f t="shared" si="1"/>
        <v>153000</v>
      </c>
    </row>
    <row r="26" spans="1:10" x14ac:dyDescent="0.25">
      <c r="A26" s="10" t="s">
        <v>6</v>
      </c>
      <c r="B26">
        <v>7</v>
      </c>
      <c r="C26">
        <v>16</v>
      </c>
      <c r="D26">
        <v>0.1957893</v>
      </c>
      <c r="E26" s="17">
        <v>18.927</v>
      </c>
      <c r="F26">
        <v>255000</v>
      </c>
      <c r="G26">
        <f t="shared" si="1"/>
        <v>229500</v>
      </c>
      <c r="H26">
        <f t="shared" si="1"/>
        <v>204000</v>
      </c>
      <c r="I26">
        <f t="shared" si="1"/>
        <v>178500</v>
      </c>
      <c r="J26">
        <f t="shared" si="1"/>
        <v>153000</v>
      </c>
    </row>
    <row r="27" spans="1:10" x14ac:dyDescent="0.25">
      <c r="A27" s="1" t="s">
        <v>7</v>
      </c>
      <c r="B27">
        <v>8</v>
      </c>
      <c r="C27">
        <v>10</v>
      </c>
      <c r="D27">
        <v>0.1053892</v>
      </c>
      <c r="E27" s="17">
        <v>158.48000000000002</v>
      </c>
      <c r="F27">
        <v>228750</v>
      </c>
      <c r="G27">
        <f t="shared" si="1"/>
        <v>205875</v>
      </c>
      <c r="H27">
        <f t="shared" si="1"/>
        <v>183000</v>
      </c>
      <c r="I27">
        <f t="shared" si="1"/>
        <v>160125</v>
      </c>
      <c r="J27">
        <f t="shared" si="1"/>
        <v>137250</v>
      </c>
    </row>
    <row r="28" spans="1:10" x14ac:dyDescent="0.25">
      <c r="A28" s="1" t="s">
        <v>8</v>
      </c>
      <c r="B28">
        <v>8</v>
      </c>
      <c r="C28">
        <v>11</v>
      </c>
      <c r="D28">
        <v>0.2953132</v>
      </c>
      <c r="E28" s="17">
        <v>444.08000000000004</v>
      </c>
      <c r="F28">
        <v>228750</v>
      </c>
      <c r="G28">
        <f t="shared" si="1"/>
        <v>205875</v>
      </c>
      <c r="H28">
        <f t="shared" si="1"/>
        <v>183000</v>
      </c>
      <c r="I28">
        <f t="shared" si="1"/>
        <v>160125</v>
      </c>
      <c r="J28">
        <f t="shared" si="1"/>
        <v>137250</v>
      </c>
    </row>
    <row r="29" spans="1:10" x14ac:dyDescent="0.25">
      <c r="A29" s="1" t="s">
        <v>9</v>
      </c>
      <c r="B29">
        <v>8</v>
      </c>
      <c r="C29">
        <v>12</v>
      </c>
      <c r="D29">
        <v>0.17996229999999999</v>
      </c>
      <c r="E29" s="17">
        <v>270.62</v>
      </c>
      <c r="F29">
        <v>228750</v>
      </c>
      <c r="G29">
        <f t="shared" si="1"/>
        <v>205875</v>
      </c>
      <c r="H29">
        <f t="shared" si="1"/>
        <v>183000</v>
      </c>
      <c r="I29">
        <f t="shared" si="1"/>
        <v>160125</v>
      </c>
      <c r="J29">
        <f t="shared" si="1"/>
        <v>137250</v>
      </c>
    </row>
    <row r="30" spans="1:10" x14ac:dyDescent="0.25">
      <c r="A30" s="1" t="s">
        <v>10</v>
      </c>
      <c r="B30">
        <v>8</v>
      </c>
      <c r="C30">
        <v>13</v>
      </c>
      <c r="D30">
        <v>0.33311180000000001</v>
      </c>
      <c r="E30" s="17">
        <v>500.92000000000007</v>
      </c>
      <c r="F30">
        <v>228750</v>
      </c>
      <c r="G30">
        <f t="shared" si="1"/>
        <v>205875</v>
      </c>
      <c r="H30">
        <f t="shared" si="1"/>
        <v>183000</v>
      </c>
      <c r="I30">
        <f t="shared" si="1"/>
        <v>160125</v>
      </c>
      <c r="J30">
        <f t="shared" si="1"/>
        <v>137250</v>
      </c>
    </row>
    <row r="31" spans="1:10" x14ac:dyDescent="0.25">
      <c r="A31" s="1" t="s">
        <v>11</v>
      </c>
      <c r="B31">
        <v>8</v>
      </c>
      <c r="C31">
        <v>14</v>
      </c>
      <c r="D31">
        <v>3.7705500000000003E-2</v>
      </c>
      <c r="E31" s="17">
        <v>56.7</v>
      </c>
      <c r="F31">
        <v>228750</v>
      </c>
      <c r="G31">
        <f t="shared" si="1"/>
        <v>205875</v>
      </c>
      <c r="H31">
        <f t="shared" si="1"/>
        <v>183000</v>
      </c>
      <c r="I31">
        <f t="shared" si="1"/>
        <v>160125</v>
      </c>
      <c r="J31">
        <f t="shared" si="1"/>
        <v>137250</v>
      </c>
    </row>
    <row r="32" spans="1:10" x14ac:dyDescent="0.25">
      <c r="A32" s="1" t="s">
        <v>12</v>
      </c>
      <c r="B32">
        <v>8</v>
      </c>
      <c r="C32">
        <v>15</v>
      </c>
      <c r="D32">
        <v>0.1130234</v>
      </c>
      <c r="E32" s="17">
        <v>169.96</v>
      </c>
      <c r="F32">
        <v>228750</v>
      </c>
      <c r="G32">
        <f t="shared" si="1"/>
        <v>205875</v>
      </c>
      <c r="H32">
        <f t="shared" si="1"/>
        <v>183000</v>
      </c>
      <c r="I32">
        <f t="shared" si="1"/>
        <v>160125</v>
      </c>
      <c r="J32">
        <f t="shared" si="1"/>
        <v>137250</v>
      </c>
    </row>
    <row r="33" spans="1:14" x14ac:dyDescent="0.25">
      <c r="A33" s="10" t="s">
        <v>13</v>
      </c>
      <c r="B33">
        <v>8</v>
      </c>
      <c r="C33">
        <v>16</v>
      </c>
      <c r="D33">
        <v>0.104272</v>
      </c>
      <c r="E33" s="17">
        <v>10.08</v>
      </c>
      <c r="F33">
        <v>228750</v>
      </c>
      <c r="G33">
        <f t="shared" si="1"/>
        <v>205875</v>
      </c>
      <c r="H33">
        <f t="shared" si="1"/>
        <v>183000</v>
      </c>
      <c r="I33">
        <f t="shared" si="1"/>
        <v>160125</v>
      </c>
      <c r="J33">
        <f t="shared" si="1"/>
        <v>137250</v>
      </c>
    </row>
    <row r="34" spans="1:14" x14ac:dyDescent="0.25">
      <c r="A34" s="1" t="s">
        <v>14</v>
      </c>
      <c r="B34">
        <v>9</v>
      </c>
      <c r="C34">
        <v>10</v>
      </c>
      <c r="D34">
        <v>0.17679690000000001</v>
      </c>
      <c r="E34" s="17">
        <v>265.86</v>
      </c>
      <c r="F34">
        <v>1365000</v>
      </c>
      <c r="G34">
        <f t="shared" si="1"/>
        <v>1228500</v>
      </c>
      <c r="H34">
        <f t="shared" si="1"/>
        <v>1092000</v>
      </c>
      <c r="I34">
        <f t="shared" si="1"/>
        <v>955500</v>
      </c>
      <c r="J34">
        <f t="shared" si="1"/>
        <v>819000</v>
      </c>
    </row>
    <row r="35" spans="1:14" x14ac:dyDescent="0.25">
      <c r="A35" s="1" t="s">
        <v>15</v>
      </c>
      <c r="B35">
        <v>9</v>
      </c>
      <c r="C35">
        <v>11</v>
      </c>
      <c r="D35">
        <v>0.26449709999999998</v>
      </c>
      <c r="E35" s="17">
        <v>397.74000000000007</v>
      </c>
      <c r="F35">
        <v>1365000</v>
      </c>
      <c r="G35">
        <f t="shared" ref="G35:J82" si="2">ROUND($F35*G$1,0)</f>
        <v>1228500</v>
      </c>
      <c r="H35">
        <f t="shared" si="2"/>
        <v>1092000</v>
      </c>
      <c r="I35">
        <f t="shared" si="2"/>
        <v>955500</v>
      </c>
      <c r="J35">
        <f t="shared" si="2"/>
        <v>819000</v>
      </c>
    </row>
    <row r="36" spans="1:14" x14ac:dyDescent="0.25">
      <c r="A36" s="1" t="s">
        <v>16</v>
      </c>
      <c r="B36">
        <v>9</v>
      </c>
      <c r="C36">
        <v>12</v>
      </c>
      <c r="D36">
        <v>9.2913800000000005E-2</v>
      </c>
      <c r="E36" s="17">
        <v>139.72000000000003</v>
      </c>
      <c r="F36">
        <v>1365000</v>
      </c>
      <c r="G36">
        <f t="shared" si="2"/>
        <v>1228500</v>
      </c>
      <c r="H36">
        <f t="shared" si="2"/>
        <v>1092000</v>
      </c>
      <c r="I36">
        <f t="shared" si="2"/>
        <v>955500</v>
      </c>
      <c r="J36">
        <f t="shared" si="2"/>
        <v>819000</v>
      </c>
    </row>
    <row r="37" spans="1:14" x14ac:dyDescent="0.25">
      <c r="A37" s="1" t="s">
        <v>17</v>
      </c>
      <c r="B37">
        <v>9</v>
      </c>
      <c r="C37">
        <v>13</v>
      </c>
      <c r="D37">
        <v>0.24606330000000001</v>
      </c>
      <c r="E37" s="17">
        <v>370.02000000000004</v>
      </c>
      <c r="F37">
        <v>1365000</v>
      </c>
      <c r="G37">
        <f t="shared" si="2"/>
        <v>1228500</v>
      </c>
      <c r="H37">
        <f t="shared" si="2"/>
        <v>1092000</v>
      </c>
      <c r="I37">
        <f t="shared" si="2"/>
        <v>955500</v>
      </c>
      <c r="J37">
        <f t="shared" si="2"/>
        <v>819000</v>
      </c>
    </row>
    <row r="38" spans="1:14" x14ac:dyDescent="0.25">
      <c r="A38" s="1" t="s">
        <v>18</v>
      </c>
      <c r="B38">
        <v>9</v>
      </c>
      <c r="C38">
        <v>14</v>
      </c>
      <c r="D38">
        <v>6.5076899999999993E-2</v>
      </c>
      <c r="E38" s="17">
        <v>97.860000000000014</v>
      </c>
      <c r="F38">
        <v>1365000</v>
      </c>
      <c r="G38">
        <f t="shared" si="2"/>
        <v>1228500</v>
      </c>
      <c r="H38">
        <f t="shared" si="2"/>
        <v>1092000</v>
      </c>
      <c r="I38">
        <f t="shared" si="2"/>
        <v>955500</v>
      </c>
      <c r="J38">
        <f t="shared" si="2"/>
        <v>819000</v>
      </c>
    </row>
    <row r="39" spans="1:14" x14ac:dyDescent="0.25">
      <c r="A39" s="1" t="s">
        <v>19</v>
      </c>
      <c r="B39">
        <v>9</v>
      </c>
      <c r="C39">
        <v>15</v>
      </c>
      <c r="D39">
        <v>0.12708149999999999</v>
      </c>
      <c r="E39" s="17">
        <v>191.10000000000002</v>
      </c>
      <c r="F39">
        <v>1365000</v>
      </c>
      <c r="G39">
        <f t="shared" si="2"/>
        <v>1228500</v>
      </c>
      <c r="H39">
        <f t="shared" si="2"/>
        <v>1092000</v>
      </c>
      <c r="I39">
        <f t="shared" si="2"/>
        <v>955500</v>
      </c>
      <c r="J39">
        <f t="shared" si="2"/>
        <v>819000</v>
      </c>
    </row>
    <row r="40" spans="1:14" s="15" customFormat="1" x14ac:dyDescent="0.25">
      <c r="A40" s="16" t="s">
        <v>20</v>
      </c>
      <c r="B40" s="15">
        <v>9</v>
      </c>
      <c r="C40" s="15">
        <v>16</v>
      </c>
      <c r="D40" s="15">
        <v>6.1259800000000003E-2</v>
      </c>
      <c r="E40" s="17">
        <v>5.9219999999999997</v>
      </c>
      <c r="F40">
        <v>1365000</v>
      </c>
      <c r="G40">
        <f t="shared" si="2"/>
        <v>1228500</v>
      </c>
      <c r="H40">
        <f t="shared" si="2"/>
        <v>1092000</v>
      </c>
      <c r="I40">
        <f t="shared" si="2"/>
        <v>955500</v>
      </c>
      <c r="J40">
        <f t="shared" si="2"/>
        <v>819000</v>
      </c>
      <c r="L40"/>
      <c r="M40"/>
      <c r="N40" s="6"/>
    </row>
    <row r="41" spans="1:14" x14ac:dyDescent="0.25">
      <c r="A41" s="2" t="s">
        <v>21</v>
      </c>
      <c r="B41">
        <v>7</v>
      </c>
      <c r="C41">
        <v>107141</v>
      </c>
      <c r="D41" s="13">
        <v>0</v>
      </c>
      <c r="E41" s="17">
        <v>0</v>
      </c>
      <c r="F41">
        <f>F24</f>
        <v>255000</v>
      </c>
      <c r="G41">
        <f t="shared" si="2"/>
        <v>229500</v>
      </c>
      <c r="H41">
        <f t="shared" si="2"/>
        <v>204000</v>
      </c>
      <c r="I41">
        <f t="shared" si="2"/>
        <v>178500</v>
      </c>
      <c r="J41">
        <f t="shared" si="2"/>
        <v>153000</v>
      </c>
    </row>
    <row r="42" spans="1:14" x14ac:dyDescent="0.25">
      <c r="A42" s="2" t="s">
        <v>22</v>
      </c>
      <c r="B42">
        <v>107141</v>
      </c>
      <c r="C42">
        <v>107142</v>
      </c>
      <c r="D42" s="13">
        <v>2.6326199999999998E-2</v>
      </c>
      <c r="E42" s="17">
        <v>166.43</v>
      </c>
      <c r="F42">
        <f>F41</f>
        <v>255000</v>
      </c>
      <c r="G42">
        <f t="shared" si="2"/>
        <v>229500</v>
      </c>
      <c r="H42">
        <f t="shared" si="2"/>
        <v>204000</v>
      </c>
      <c r="I42">
        <f t="shared" si="2"/>
        <v>178500</v>
      </c>
      <c r="J42">
        <f t="shared" si="2"/>
        <v>153000</v>
      </c>
    </row>
    <row r="43" spans="1:14" x14ac:dyDescent="0.25">
      <c r="A43" s="2" t="s">
        <v>23</v>
      </c>
      <c r="B43">
        <v>107142</v>
      </c>
      <c r="C43">
        <v>14</v>
      </c>
      <c r="D43" s="13">
        <v>0</v>
      </c>
      <c r="E43" s="17">
        <v>0</v>
      </c>
      <c r="F43">
        <f>F42</f>
        <v>255000</v>
      </c>
      <c r="G43">
        <f t="shared" si="2"/>
        <v>229500</v>
      </c>
      <c r="H43">
        <f t="shared" si="2"/>
        <v>204000</v>
      </c>
      <c r="I43">
        <f t="shared" si="2"/>
        <v>178500</v>
      </c>
      <c r="J43">
        <f t="shared" si="2"/>
        <v>153000</v>
      </c>
    </row>
    <row r="44" spans="1:14" x14ac:dyDescent="0.25">
      <c r="A44" s="2" t="s">
        <v>24</v>
      </c>
      <c r="B44">
        <v>7</v>
      </c>
      <c r="C44">
        <v>107151</v>
      </c>
      <c r="D44" s="13">
        <v>0</v>
      </c>
      <c r="E44" s="17">
        <v>0</v>
      </c>
      <c r="F44">
        <f>F25</f>
        <v>255000</v>
      </c>
      <c r="G44">
        <f t="shared" si="2"/>
        <v>229500</v>
      </c>
      <c r="H44">
        <f t="shared" si="2"/>
        <v>204000</v>
      </c>
      <c r="I44">
        <f t="shared" si="2"/>
        <v>178500</v>
      </c>
      <c r="J44">
        <f t="shared" si="2"/>
        <v>153000</v>
      </c>
    </row>
    <row r="45" spans="1:14" x14ac:dyDescent="0.25">
      <c r="A45" s="2" t="s">
        <v>25</v>
      </c>
      <c r="B45">
        <v>107151</v>
      </c>
      <c r="C45">
        <v>107152</v>
      </c>
      <c r="D45" s="13">
        <v>3.9845999999999996E-3</v>
      </c>
      <c r="E45" s="17">
        <v>25.19</v>
      </c>
      <c r="F45">
        <f>F44</f>
        <v>255000</v>
      </c>
      <c r="G45">
        <f t="shared" si="2"/>
        <v>229500</v>
      </c>
      <c r="H45">
        <f t="shared" si="2"/>
        <v>204000</v>
      </c>
      <c r="I45">
        <f t="shared" si="2"/>
        <v>178500</v>
      </c>
      <c r="J45">
        <f t="shared" si="2"/>
        <v>153000</v>
      </c>
    </row>
    <row r="46" spans="1:14" x14ac:dyDescent="0.25">
      <c r="A46" s="2" t="s">
        <v>26</v>
      </c>
      <c r="B46">
        <v>107152</v>
      </c>
      <c r="C46">
        <v>15</v>
      </c>
      <c r="D46" s="13">
        <v>0</v>
      </c>
      <c r="E46" s="17">
        <v>0</v>
      </c>
      <c r="F46">
        <f>F45</f>
        <v>255000</v>
      </c>
      <c r="G46">
        <f t="shared" si="2"/>
        <v>229500</v>
      </c>
      <c r="H46">
        <f t="shared" si="2"/>
        <v>204000</v>
      </c>
      <c r="I46">
        <f t="shared" si="2"/>
        <v>178500</v>
      </c>
      <c r="J46">
        <f t="shared" si="2"/>
        <v>153000</v>
      </c>
    </row>
    <row r="47" spans="1:14" x14ac:dyDescent="0.25">
      <c r="A47" s="2" t="s">
        <v>27</v>
      </c>
      <c r="B47">
        <v>8</v>
      </c>
      <c r="C47">
        <v>108101</v>
      </c>
      <c r="D47" s="13">
        <v>0</v>
      </c>
      <c r="E47" s="17">
        <v>0</v>
      </c>
      <c r="F47">
        <f>F27</f>
        <v>228750</v>
      </c>
      <c r="G47">
        <f t="shared" si="2"/>
        <v>205875</v>
      </c>
      <c r="H47">
        <f t="shared" si="2"/>
        <v>183000</v>
      </c>
      <c r="I47">
        <f t="shared" si="2"/>
        <v>160125</v>
      </c>
      <c r="J47">
        <f t="shared" si="2"/>
        <v>137250</v>
      </c>
    </row>
    <row r="48" spans="1:14" x14ac:dyDescent="0.25">
      <c r="A48" s="2" t="s">
        <v>28</v>
      </c>
      <c r="B48">
        <v>108101</v>
      </c>
      <c r="C48">
        <v>108102</v>
      </c>
      <c r="D48" s="13">
        <v>1.96968E-2</v>
      </c>
      <c r="E48" s="17">
        <v>124.52</v>
      </c>
      <c r="F48">
        <f>F47</f>
        <v>228750</v>
      </c>
      <c r="G48">
        <f t="shared" si="2"/>
        <v>205875</v>
      </c>
      <c r="H48">
        <f t="shared" si="2"/>
        <v>183000</v>
      </c>
      <c r="I48">
        <f t="shared" si="2"/>
        <v>160125</v>
      </c>
      <c r="J48">
        <f t="shared" si="2"/>
        <v>137250</v>
      </c>
    </row>
    <row r="49" spans="1:10" x14ac:dyDescent="0.25">
      <c r="A49" s="2" t="s">
        <v>29</v>
      </c>
      <c r="B49">
        <v>108102</v>
      </c>
      <c r="C49">
        <v>10</v>
      </c>
      <c r="D49" s="13">
        <v>0</v>
      </c>
      <c r="E49" s="17">
        <v>0</v>
      </c>
      <c r="F49">
        <f>F48</f>
        <v>228750</v>
      </c>
      <c r="G49">
        <f t="shared" si="2"/>
        <v>205875</v>
      </c>
      <c r="H49">
        <f t="shared" si="2"/>
        <v>183000</v>
      </c>
      <c r="I49">
        <f t="shared" si="2"/>
        <v>160125</v>
      </c>
      <c r="J49">
        <f t="shared" si="2"/>
        <v>137250</v>
      </c>
    </row>
    <row r="50" spans="1:10" x14ac:dyDescent="0.25">
      <c r="A50" s="2" t="s">
        <v>30</v>
      </c>
      <c r="B50">
        <v>8</v>
      </c>
      <c r="C50">
        <v>108121</v>
      </c>
      <c r="D50" s="13">
        <v>0</v>
      </c>
      <c r="E50" s="17">
        <v>0</v>
      </c>
      <c r="F50">
        <f>F29</f>
        <v>228750</v>
      </c>
      <c r="G50">
        <f t="shared" si="2"/>
        <v>205875</v>
      </c>
      <c r="H50">
        <f t="shared" si="2"/>
        <v>183000</v>
      </c>
      <c r="I50">
        <f t="shared" si="2"/>
        <v>160125</v>
      </c>
      <c r="J50">
        <f t="shared" si="2"/>
        <v>137250</v>
      </c>
    </row>
    <row r="51" spans="1:10" x14ac:dyDescent="0.25">
      <c r="A51" s="2" t="s">
        <v>31</v>
      </c>
      <c r="B51">
        <v>108121</v>
      </c>
      <c r="C51">
        <v>108122</v>
      </c>
      <c r="D51" s="13">
        <v>3.3634199999999996E-2</v>
      </c>
      <c r="E51" s="17">
        <v>212.63</v>
      </c>
      <c r="F51">
        <f>F50</f>
        <v>228750</v>
      </c>
      <c r="G51">
        <f t="shared" si="2"/>
        <v>205875</v>
      </c>
      <c r="H51">
        <f t="shared" si="2"/>
        <v>183000</v>
      </c>
      <c r="I51">
        <f t="shared" si="2"/>
        <v>160125</v>
      </c>
      <c r="J51">
        <f t="shared" si="2"/>
        <v>137250</v>
      </c>
    </row>
    <row r="52" spans="1:10" x14ac:dyDescent="0.25">
      <c r="A52" s="2" t="s">
        <v>32</v>
      </c>
      <c r="B52">
        <v>108122</v>
      </c>
      <c r="C52">
        <v>12</v>
      </c>
      <c r="D52" s="13">
        <v>0</v>
      </c>
      <c r="E52" s="17">
        <v>0</v>
      </c>
      <c r="F52">
        <f>F51</f>
        <v>228750</v>
      </c>
      <c r="G52">
        <f t="shared" si="2"/>
        <v>205875</v>
      </c>
      <c r="H52">
        <f t="shared" si="2"/>
        <v>183000</v>
      </c>
      <c r="I52">
        <f t="shared" si="2"/>
        <v>160125</v>
      </c>
      <c r="J52">
        <f t="shared" si="2"/>
        <v>137250</v>
      </c>
    </row>
    <row r="53" spans="1:10" x14ac:dyDescent="0.25">
      <c r="A53" s="2" t="s">
        <v>33</v>
      </c>
      <c r="B53">
        <v>8</v>
      </c>
      <c r="C53">
        <v>108151</v>
      </c>
      <c r="D53" s="13">
        <v>0</v>
      </c>
      <c r="E53" s="17">
        <v>0</v>
      </c>
      <c r="F53">
        <f>F32</f>
        <v>228750</v>
      </c>
      <c r="G53">
        <f t="shared" si="2"/>
        <v>205875</v>
      </c>
      <c r="H53">
        <f t="shared" si="2"/>
        <v>183000</v>
      </c>
      <c r="I53">
        <f t="shared" si="2"/>
        <v>160125</v>
      </c>
      <c r="J53">
        <f t="shared" si="2"/>
        <v>137250</v>
      </c>
    </row>
    <row r="54" spans="1:10" x14ac:dyDescent="0.25">
      <c r="A54" s="2" t="s">
        <v>34</v>
      </c>
      <c r="B54">
        <v>108151</v>
      </c>
      <c r="C54">
        <v>108152</v>
      </c>
      <c r="D54" s="13">
        <v>2.1123599999999999E-2</v>
      </c>
      <c r="E54" s="17">
        <v>133.54</v>
      </c>
      <c r="F54">
        <f>F53</f>
        <v>228750</v>
      </c>
      <c r="G54">
        <f t="shared" si="2"/>
        <v>205875</v>
      </c>
      <c r="H54">
        <f t="shared" si="2"/>
        <v>183000</v>
      </c>
      <c r="I54">
        <f t="shared" si="2"/>
        <v>160125</v>
      </c>
      <c r="J54">
        <f t="shared" si="2"/>
        <v>137250</v>
      </c>
    </row>
    <row r="55" spans="1:10" x14ac:dyDescent="0.25">
      <c r="A55" s="2" t="s">
        <v>35</v>
      </c>
      <c r="B55">
        <v>108152</v>
      </c>
      <c r="C55">
        <v>15</v>
      </c>
      <c r="D55" s="13">
        <v>0</v>
      </c>
      <c r="E55" s="17">
        <v>0</v>
      </c>
      <c r="F55">
        <f>F54</f>
        <v>228750</v>
      </c>
      <c r="G55">
        <f t="shared" si="2"/>
        <v>205875</v>
      </c>
      <c r="H55">
        <f t="shared" si="2"/>
        <v>183000</v>
      </c>
      <c r="I55">
        <f t="shared" si="2"/>
        <v>160125</v>
      </c>
      <c r="J55">
        <f t="shared" si="2"/>
        <v>137250</v>
      </c>
    </row>
    <row r="56" spans="1:10" x14ac:dyDescent="0.25">
      <c r="A56" s="2" t="s">
        <v>36</v>
      </c>
      <c r="B56">
        <v>8</v>
      </c>
      <c r="C56">
        <v>108161</v>
      </c>
      <c r="D56" s="13">
        <v>0</v>
      </c>
      <c r="E56" s="17">
        <v>0</v>
      </c>
      <c r="F56">
        <f>F33</f>
        <v>228750</v>
      </c>
      <c r="G56">
        <f t="shared" si="2"/>
        <v>205875</v>
      </c>
      <c r="H56">
        <f t="shared" si="2"/>
        <v>183000</v>
      </c>
      <c r="I56">
        <f t="shared" si="2"/>
        <v>160125</v>
      </c>
      <c r="J56">
        <f t="shared" si="2"/>
        <v>137250</v>
      </c>
    </row>
    <row r="57" spans="1:10" x14ac:dyDescent="0.25">
      <c r="A57" s="2" t="s">
        <v>37</v>
      </c>
      <c r="B57">
        <v>108161</v>
      </c>
      <c r="C57">
        <v>108162</v>
      </c>
      <c r="D57" s="13">
        <v>1.9487999999999998E-2</v>
      </c>
      <c r="E57" s="17">
        <v>123.2</v>
      </c>
      <c r="F57">
        <f>F56</f>
        <v>228750</v>
      </c>
      <c r="G57">
        <f t="shared" si="2"/>
        <v>205875</v>
      </c>
      <c r="H57">
        <f t="shared" si="2"/>
        <v>183000</v>
      </c>
      <c r="I57">
        <f t="shared" si="2"/>
        <v>160125</v>
      </c>
      <c r="J57">
        <f t="shared" si="2"/>
        <v>137250</v>
      </c>
    </row>
    <row r="58" spans="1:10" x14ac:dyDescent="0.25">
      <c r="A58" s="2" t="s">
        <v>38</v>
      </c>
      <c r="B58">
        <v>108162</v>
      </c>
      <c r="C58">
        <v>16</v>
      </c>
      <c r="D58" s="13">
        <v>0</v>
      </c>
      <c r="E58" s="17">
        <v>0</v>
      </c>
      <c r="F58">
        <f>F57</f>
        <v>228750</v>
      </c>
      <c r="G58">
        <f t="shared" si="2"/>
        <v>205875</v>
      </c>
      <c r="H58">
        <f t="shared" si="2"/>
        <v>183000</v>
      </c>
      <c r="I58">
        <f t="shared" si="2"/>
        <v>160125</v>
      </c>
      <c r="J58">
        <f t="shared" si="2"/>
        <v>137250</v>
      </c>
    </row>
    <row r="59" spans="1:10" x14ac:dyDescent="0.25">
      <c r="A59" s="2" t="s">
        <v>39</v>
      </c>
      <c r="B59">
        <v>9</v>
      </c>
      <c r="C59">
        <v>109111</v>
      </c>
      <c r="D59" s="13">
        <v>0</v>
      </c>
      <c r="E59" s="17">
        <v>0</v>
      </c>
      <c r="F59">
        <f>F35</f>
        <v>1365000</v>
      </c>
      <c r="G59">
        <f t="shared" si="2"/>
        <v>1228500</v>
      </c>
      <c r="H59">
        <f t="shared" si="2"/>
        <v>1092000</v>
      </c>
      <c r="I59">
        <f t="shared" si="2"/>
        <v>955500</v>
      </c>
      <c r="J59">
        <f t="shared" si="2"/>
        <v>819000</v>
      </c>
    </row>
    <row r="60" spans="1:10" x14ac:dyDescent="0.25">
      <c r="A60" s="2" t="s">
        <v>40</v>
      </c>
      <c r="B60">
        <v>109111</v>
      </c>
      <c r="C60">
        <v>109112</v>
      </c>
      <c r="D60" s="13">
        <v>4.9433399999999995E-2</v>
      </c>
      <c r="E60" s="17">
        <v>312.51</v>
      </c>
      <c r="F60">
        <f>F59</f>
        <v>1365000</v>
      </c>
      <c r="G60">
        <f t="shared" si="2"/>
        <v>1228500</v>
      </c>
      <c r="H60">
        <f t="shared" si="2"/>
        <v>1092000</v>
      </c>
      <c r="I60">
        <f t="shared" si="2"/>
        <v>955500</v>
      </c>
      <c r="J60">
        <f t="shared" si="2"/>
        <v>819000</v>
      </c>
    </row>
    <row r="61" spans="1:10" x14ac:dyDescent="0.25">
      <c r="A61" s="2" t="s">
        <v>41</v>
      </c>
      <c r="B61">
        <v>109112</v>
      </c>
      <c r="C61">
        <v>11</v>
      </c>
      <c r="D61" s="13">
        <v>0</v>
      </c>
      <c r="E61" s="17">
        <v>0</v>
      </c>
      <c r="F61">
        <f>F60</f>
        <v>1365000</v>
      </c>
      <c r="G61">
        <f t="shared" si="2"/>
        <v>1228500</v>
      </c>
      <c r="H61">
        <f t="shared" si="2"/>
        <v>1092000</v>
      </c>
      <c r="I61">
        <f t="shared" si="2"/>
        <v>955500</v>
      </c>
      <c r="J61">
        <f t="shared" si="2"/>
        <v>819000</v>
      </c>
    </row>
    <row r="62" spans="1:10" x14ac:dyDescent="0.25">
      <c r="A62" s="2" t="s">
        <v>42</v>
      </c>
      <c r="B62">
        <v>9</v>
      </c>
      <c r="C62">
        <v>109121</v>
      </c>
      <c r="D62" s="13">
        <v>0</v>
      </c>
      <c r="E62" s="17">
        <v>0</v>
      </c>
      <c r="F62">
        <f>F36</f>
        <v>1365000</v>
      </c>
      <c r="G62">
        <f t="shared" si="2"/>
        <v>1228500</v>
      </c>
      <c r="H62">
        <f t="shared" si="2"/>
        <v>1092000</v>
      </c>
      <c r="I62">
        <f t="shared" si="2"/>
        <v>955500</v>
      </c>
      <c r="J62">
        <f t="shared" si="2"/>
        <v>819000</v>
      </c>
    </row>
    <row r="63" spans="1:10" x14ac:dyDescent="0.25">
      <c r="A63" s="2" t="s">
        <v>43</v>
      </c>
      <c r="B63">
        <v>109121</v>
      </c>
      <c r="C63">
        <v>109122</v>
      </c>
      <c r="D63" s="13">
        <v>1.7365199999999997E-2</v>
      </c>
      <c r="E63" s="17">
        <v>109.78</v>
      </c>
      <c r="F63">
        <f>F62</f>
        <v>1365000</v>
      </c>
      <c r="G63">
        <f t="shared" si="2"/>
        <v>1228500</v>
      </c>
      <c r="H63">
        <f t="shared" si="2"/>
        <v>1092000</v>
      </c>
      <c r="I63">
        <f t="shared" si="2"/>
        <v>955500</v>
      </c>
      <c r="J63">
        <f t="shared" si="2"/>
        <v>819000</v>
      </c>
    </row>
    <row r="64" spans="1:10" x14ac:dyDescent="0.25">
      <c r="A64" s="2" t="s">
        <v>44</v>
      </c>
      <c r="B64">
        <v>109122</v>
      </c>
      <c r="C64">
        <v>12</v>
      </c>
      <c r="D64" s="13">
        <v>0</v>
      </c>
      <c r="E64" s="17">
        <v>0</v>
      </c>
      <c r="F64">
        <f>F63</f>
        <v>1365000</v>
      </c>
      <c r="G64">
        <f t="shared" si="2"/>
        <v>1228500</v>
      </c>
      <c r="H64">
        <f t="shared" si="2"/>
        <v>1092000</v>
      </c>
      <c r="I64">
        <f t="shared" si="2"/>
        <v>955500</v>
      </c>
      <c r="J64">
        <f t="shared" si="2"/>
        <v>819000</v>
      </c>
    </row>
    <row r="65" spans="1:10" x14ac:dyDescent="0.25">
      <c r="A65" s="2" t="s">
        <v>45</v>
      </c>
      <c r="B65">
        <v>9</v>
      </c>
      <c r="C65">
        <v>109141</v>
      </c>
      <c r="D65" s="13">
        <v>0</v>
      </c>
      <c r="E65" s="17">
        <v>0</v>
      </c>
      <c r="F65">
        <f>F38</f>
        <v>1365000</v>
      </c>
      <c r="G65">
        <f t="shared" si="2"/>
        <v>1228500</v>
      </c>
      <c r="H65">
        <f t="shared" si="2"/>
        <v>1092000</v>
      </c>
      <c r="I65">
        <f t="shared" si="2"/>
        <v>955500</v>
      </c>
      <c r="J65">
        <f t="shared" si="2"/>
        <v>819000</v>
      </c>
    </row>
    <row r="66" spans="1:10" x14ac:dyDescent="0.25">
      <c r="A66" s="2" t="s">
        <v>46</v>
      </c>
      <c r="B66">
        <v>109141</v>
      </c>
      <c r="C66">
        <v>109142</v>
      </c>
      <c r="D66" s="13">
        <v>1.2162599999999999E-2</v>
      </c>
      <c r="E66" s="17">
        <v>76.89</v>
      </c>
      <c r="F66">
        <f>F65</f>
        <v>1365000</v>
      </c>
      <c r="G66">
        <f t="shared" si="2"/>
        <v>1228500</v>
      </c>
      <c r="H66">
        <f t="shared" si="2"/>
        <v>1092000</v>
      </c>
      <c r="I66">
        <f t="shared" si="2"/>
        <v>955500</v>
      </c>
      <c r="J66">
        <f t="shared" si="2"/>
        <v>819000</v>
      </c>
    </row>
    <row r="67" spans="1:10" x14ac:dyDescent="0.25">
      <c r="A67" s="2" t="s">
        <v>47</v>
      </c>
      <c r="B67">
        <v>109142</v>
      </c>
      <c r="C67">
        <v>14</v>
      </c>
      <c r="D67" s="13">
        <v>0</v>
      </c>
      <c r="E67" s="17">
        <v>0</v>
      </c>
      <c r="F67">
        <f>F66</f>
        <v>1365000</v>
      </c>
      <c r="G67">
        <f t="shared" si="2"/>
        <v>1228500</v>
      </c>
      <c r="H67">
        <f t="shared" si="2"/>
        <v>1092000</v>
      </c>
      <c r="I67">
        <f t="shared" si="2"/>
        <v>955500</v>
      </c>
      <c r="J67">
        <f t="shared" si="2"/>
        <v>819000</v>
      </c>
    </row>
    <row r="68" spans="1:10" x14ac:dyDescent="0.25">
      <c r="A68" s="2" t="s">
        <v>48</v>
      </c>
      <c r="B68">
        <v>9</v>
      </c>
      <c r="C68">
        <v>109161</v>
      </c>
      <c r="D68" s="13">
        <v>0</v>
      </c>
      <c r="E68" s="17">
        <v>0</v>
      </c>
      <c r="F68">
        <f>F40</f>
        <v>1365000</v>
      </c>
      <c r="G68">
        <f t="shared" si="2"/>
        <v>1228500</v>
      </c>
      <c r="H68">
        <f t="shared" si="2"/>
        <v>1092000</v>
      </c>
      <c r="I68">
        <f t="shared" si="2"/>
        <v>955500</v>
      </c>
      <c r="J68">
        <f t="shared" si="2"/>
        <v>819000</v>
      </c>
    </row>
    <row r="69" spans="1:10" x14ac:dyDescent="0.25">
      <c r="A69" s="2" t="s">
        <v>49</v>
      </c>
      <c r="B69">
        <v>109161</v>
      </c>
      <c r="C69">
        <v>109162</v>
      </c>
      <c r="D69" s="13">
        <v>1.14492E-2</v>
      </c>
      <c r="E69" s="17">
        <v>72.38</v>
      </c>
      <c r="F69">
        <f>F68</f>
        <v>1365000</v>
      </c>
      <c r="G69">
        <f t="shared" si="2"/>
        <v>1228500</v>
      </c>
      <c r="H69">
        <f t="shared" si="2"/>
        <v>1092000</v>
      </c>
      <c r="I69">
        <f t="shared" si="2"/>
        <v>955500</v>
      </c>
      <c r="J69">
        <f t="shared" si="2"/>
        <v>819000</v>
      </c>
    </row>
    <row r="70" spans="1:10" x14ac:dyDescent="0.25">
      <c r="A70" s="2" t="s">
        <v>50</v>
      </c>
      <c r="B70">
        <v>109162</v>
      </c>
      <c r="C70">
        <v>16</v>
      </c>
      <c r="D70" s="13">
        <v>0</v>
      </c>
      <c r="E70" s="17">
        <v>0</v>
      </c>
      <c r="F70">
        <f>F69</f>
        <v>1365000</v>
      </c>
      <c r="G70">
        <f t="shared" si="2"/>
        <v>1228500</v>
      </c>
      <c r="H70">
        <f t="shared" si="2"/>
        <v>1092000</v>
      </c>
      <c r="I70">
        <f t="shared" si="2"/>
        <v>955500</v>
      </c>
      <c r="J70">
        <f t="shared" si="2"/>
        <v>819000</v>
      </c>
    </row>
    <row r="71" spans="1:10" x14ac:dyDescent="0.25">
      <c r="A71" s="3" t="s">
        <v>51</v>
      </c>
      <c r="B71">
        <v>7</v>
      </c>
      <c r="C71">
        <v>207101</v>
      </c>
      <c r="D71" s="13">
        <v>0</v>
      </c>
      <c r="E71" s="17">
        <v>0</v>
      </c>
      <c r="F71">
        <f>F20</f>
        <v>255000</v>
      </c>
      <c r="G71">
        <f t="shared" si="2"/>
        <v>229500</v>
      </c>
      <c r="H71">
        <f t="shared" si="2"/>
        <v>204000</v>
      </c>
      <c r="I71">
        <f t="shared" si="2"/>
        <v>178500</v>
      </c>
      <c r="J71">
        <f t="shared" si="2"/>
        <v>153000</v>
      </c>
    </row>
    <row r="72" spans="1:10" x14ac:dyDescent="0.25">
      <c r="A72" s="3" t="s">
        <v>52</v>
      </c>
      <c r="B72">
        <v>207101</v>
      </c>
      <c r="C72">
        <v>207102</v>
      </c>
      <c r="D72" s="13">
        <v>0.227856</v>
      </c>
      <c r="E72" s="17">
        <v>20.303999999999998</v>
      </c>
      <c r="F72">
        <f>F71</f>
        <v>255000</v>
      </c>
      <c r="G72">
        <f t="shared" si="2"/>
        <v>229500</v>
      </c>
      <c r="H72">
        <f t="shared" si="2"/>
        <v>204000</v>
      </c>
      <c r="I72">
        <f t="shared" si="2"/>
        <v>178500</v>
      </c>
      <c r="J72">
        <f t="shared" si="2"/>
        <v>153000</v>
      </c>
    </row>
    <row r="73" spans="1:10" x14ac:dyDescent="0.25">
      <c r="A73" s="3" t="s">
        <v>53</v>
      </c>
      <c r="B73">
        <v>207102</v>
      </c>
      <c r="C73">
        <v>10</v>
      </c>
      <c r="D73" s="13">
        <v>0</v>
      </c>
      <c r="E73" s="17">
        <v>0</v>
      </c>
      <c r="F73">
        <f>F72</f>
        <v>255000</v>
      </c>
      <c r="G73">
        <f t="shared" si="2"/>
        <v>229500</v>
      </c>
      <c r="H73">
        <f t="shared" si="2"/>
        <v>204000</v>
      </c>
      <c r="I73">
        <f t="shared" si="2"/>
        <v>178500</v>
      </c>
      <c r="J73">
        <f t="shared" si="2"/>
        <v>153000</v>
      </c>
    </row>
    <row r="74" spans="1:10" x14ac:dyDescent="0.25">
      <c r="A74" s="4">
        <v>7.2071110000000003</v>
      </c>
      <c r="B74">
        <v>7</v>
      </c>
      <c r="C74">
        <v>207111</v>
      </c>
      <c r="D74" s="13">
        <v>0</v>
      </c>
      <c r="E74" s="17">
        <v>0</v>
      </c>
      <c r="F74">
        <f>F21</f>
        <v>255000</v>
      </c>
      <c r="G74">
        <f t="shared" si="2"/>
        <v>229500</v>
      </c>
      <c r="H74">
        <f t="shared" si="2"/>
        <v>204000</v>
      </c>
      <c r="I74">
        <f t="shared" si="2"/>
        <v>178500</v>
      </c>
      <c r="J74">
        <f t="shared" si="2"/>
        <v>153000</v>
      </c>
    </row>
    <row r="75" spans="1:10" x14ac:dyDescent="0.25">
      <c r="A75" s="5">
        <v>207111.207112</v>
      </c>
      <c r="B75">
        <v>207111</v>
      </c>
      <c r="C75">
        <v>207112</v>
      </c>
      <c r="D75" s="13">
        <v>0.20088900000000001</v>
      </c>
      <c r="E75" s="17">
        <v>17.901</v>
      </c>
      <c r="F75">
        <f>F74</f>
        <v>255000</v>
      </c>
      <c r="G75">
        <f t="shared" si="2"/>
        <v>229500</v>
      </c>
      <c r="H75">
        <f t="shared" si="2"/>
        <v>204000</v>
      </c>
      <c r="I75">
        <f t="shared" si="2"/>
        <v>178500</v>
      </c>
      <c r="J75">
        <f t="shared" si="2"/>
        <v>153000</v>
      </c>
    </row>
    <row r="76" spans="1:10" x14ac:dyDescent="0.25">
      <c r="A76" s="5">
        <v>207112.11</v>
      </c>
      <c r="B76">
        <v>207112</v>
      </c>
      <c r="C76">
        <v>11</v>
      </c>
      <c r="D76" s="13">
        <v>0</v>
      </c>
      <c r="E76" s="17">
        <v>0</v>
      </c>
      <c r="F76">
        <f>F75</f>
        <v>255000</v>
      </c>
      <c r="G76">
        <f t="shared" si="2"/>
        <v>229500</v>
      </c>
      <c r="H76">
        <f t="shared" si="2"/>
        <v>204000</v>
      </c>
      <c r="I76">
        <f t="shared" si="2"/>
        <v>178500</v>
      </c>
      <c r="J76">
        <f t="shared" si="2"/>
        <v>153000</v>
      </c>
    </row>
    <row r="77" spans="1:10" x14ac:dyDescent="0.25">
      <c r="A77" s="5">
        <v>8.2081610000000005</v>
      </c>
      <c r="B77">
        <v>8</v>
      </c>
      <c r="C77">
        <v>208161</v>
      </c>
      <c r="D77" s="13">
        <v>0</v>
      </c>
      <c r="E77" s="17">
        <v>0</v>
      </c>
      <c r="F77">
        <f>F33</f>
        <v>228750</v>
      </c>
      <c r="G77">
        <f t="shared" si="2"/>
        <v>205875</v>
      </c>
      <c r="H77">
        <f t="shared" si="2"/>
        <v>183000</v>
      </c>
      <c r="I77">
        <f t="shared" si="2"/>
        <v>160125</v>
      </c>
      <c r="J77">
        <f t="shared" si="2"/>
        <v>137250</v>
      </c>
    </row>
    <row r="78" spans="1:10" x14ac:dyDescent="0.25">
      <c r="A78" s="5">
        <v>208161.208162</v>
      </c>
      <c r="B78">
        <v>208161</v>
      </c>
      <c r="C78">
        <v>208162</v>
      </c>
      <c r="D78" s="13">
        <v>0.11312</v>
      </c>
      <c r="E78" s="17">
        <v>10.08</v>
      </c>
      <c r="F78">
        <f>F77</f>
        <v>228750</v>
      </c>
      <c r="G78">
        <f t="shared" si="2"/>
        <v>205875</v>
      </c>
      <c r="H78">
        <f t="shared" si="2"/>
        <v>183000</v>
      </c>
      <c r="I78">
        <f t="shared" si="2"/>
        <v>160125</v>
      </c>
      <c r="J78">
        <f t="shared" si="2"/>
        <v>137250</v>
      </c>
    </row>
    <row r="79" spans="1:10" x14ac:dyDescent="0.25">
      <c r="A79" s="5">
        <v>208162.16</v>
      </c>
      <c r="B79">
        <v>208162</v>
      </c>
      <c r="C79">
        <v>16</v>
      </c>
      <c r="D79" s="13">
        <v>0</v>
      </c>
      <c r="E79" s="17">
        <v>0</v>
      </c>
      <c r="F79">
        <f>F78</f>
        <v>228750</v>
      </c>
      <c r="G79">
        <f t="shared" si="2"/>
        <v>205875</v>
      </c>
      <c r="H79">
        <f t="shared" si="2"/>
        <v>183000</v>
      </c>
      <c r="I79">
        <f t="shared" si="2"/>
        <v>160125</v>
      </c>
      <c r="J79">
        <f t="shared" si="2"/>
        <v>137250</v>
      </c>
    </row>
    <row r="80" spans="1:10" x14ac:dyDescent="0.25">
      <c r="A80" s="5">
        <v>9.2091609999999999</v>
      </c>
      <c r="B80">
        <v>9</v>
      </c>
      <c r="C80">
        <v>209161</v>
      </c>
      <c r="D80" s="13">
        <v>0</v>
      </c>
      <c r="E80" s="17">
        <v>0</v>
      </c>
      <c r="F80">
        <f>F40</f>
        <v>1365000</v>
      </c>
      <c r="G80">
        <f t="shared" si="2"/>
        <v>1228500</v>
      </c>
      <c r="H80">
        <f t="shared" si="2"/>
        <v>1092000</v>
      </c>
      <c r="I80">
        <f t="shared" si="2"/>
        <v>955500</v>
      </c>
      <c r="J80">
        <f t="shared" si="2"/>
        <v>819000</v>
      </c>
    </row>
    <row r="81" spans="1:10" x14ac:dyDescent="0.25">
      <c r="A81" s="5">
        <v>209161.20916200001</v>
      </c>
      <c r="B81">
        <v>209161</v>
      </c>
      <c r="C81">
        <v>209162</v>
      </c>
      <c r="D81" s="13">
        <v>6.6458000000000003E-2</v>
      </c>
      <c r="E81" s="17">
        <v>5.9219999999999997</v>
      </c>
      <c r="F81">
        <f>F80</f>
        <v>1365000</v>
      </c>
      <c r="G81">
        <f t="shared" si="2"/>
        <v>1228500</v>
      </c>
      <c r="H81">
        <f t="shared" si="2"/>
        <v>1092000</v>
      </c>
      <c r="I81">
        <f t="shared" si="2"/>
        <v>955500</v>
      </c>
      <c r="J81">
        <f t="shared" si="2"/>
        <v>819000</v>
      </c>
    </row>
    <row r="82" spans="1:10" x14ac:dyDescent="0.25">
      <c r="A82" s="5">
        <v>209162.16</v>
      </c>
      <c r="B82">
        <v>209162</v>
      </c>
      <c r="C82">
        <v>16</v>
      </c>
      <c r="D82" s="13">
        <v>0</v>
      </c>
      <c r="E82" s="17">
        <v>0</v>
      </c>
      <c r="F82">
        <f>F81</f>
        <v>1365000</v>
      </c>
      <c r="G82">
        <f t="shared" si="2"/>
        <v>1228500</v>
      </c>
      <c r="H82">
        <f t="shared" si="2"/>
        <v>1092000</v>
      </c>
      <c r="I82">
        <f t="shared" si="2"/>
        <v>955500</v>
      </c>
      <c r="J82">
        <f t="shared" si="2"/>
        <v>819000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329</v>
      </c>
      <c r="B1" t="s">
        <v>57</v>
      </c>
    </row>
    <row r="2" spans="1:2" x14ac:dyDescent="0.25">
      <c r="A2">
        <v>4</v>
      </c>
      <c r="B2">
        <v>1</v>
      </c>
    </row>
    <row r="3" spans="1:2" x14ac:dyDescent="0.25">
      <c r="A3">
        <v>5</v>
      </c>
      <c r="B3">
        <v>1</v>
      </c>
    </row>
    <row r="4" spans="1:2" x14ac:dyDescent="0.25">
      <c r="A4">
        <v>6</v>
      </c>
      <c r="B4">
        <v>1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2</v>
      </c>
    </row>
    <row r="7" spans="1:2" x14ac:dyDescent="0.25">
      <c r="A7">
        <v>7</v>
      </c>
      <c r="B7">
        <v>2</v>
      </c>
    </row>
    <row r="8" spans="1:2" x14ac:dyDescent="0.25">
      <c r="A8">
        <v>4</v>
      </c>
      <c r="B8">
        <v>3</v>
      </c>
    </row>
    <row r="9" spans="1:2" x14ac:dyDescent="0.25">
      <c r="A9">
        <v>6</v>
      </c>
      <c r="B9">
        <v>3</v>
      </c>
    </row>
    <row r="10" spans="1:2" x14ac:dyDescent="0.25">
      <c r="A10">
        <v>7</v>
      </c>
      <c r="B1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selection activeCell="E1" sqref="E1"/>
    </sheetView>
  </sheetViews>
  <sheetFormatPr defaultRowHeight="15" x14ac:dyDescent="0.25"/>
  <cols>
    <col min="1" max="2" width="7" customWidth="1"/>
    <col min="3" max="3" width="2" customWidth="1"/>
  </cols>
  <sheetData>
    <row r="1" spans="1:5" x14ac:dyDescent="0.25">
      <c r="A1" t="s">
        <v>55</v>
      </c>
      <c r="B1" t="s">
        <v>56</v>
      </c>
      <c r="C1" t="s">
        <v>57</v>
      </c>
      <c r="D1" t="s">
        <v>58</v>
      </c>
      <c r="E1" s="9" t="s">
        <v>59</v>
      </c>
    </row>
    <row r="2" spans="1:5" x14ac:dyDescent="0.25">
      <c r="A2">
        <v>1</v>
      </c>
      <c r="B2">
        <v>7</v>
      </c>
      <c r="C2">
        <v>4</v>
      </c>
      <c r="D2">
        <v>16.91</v>
      </c>
      <c r="E2" s="8">
        <v>150</v>
      </c>
    </row>
    <row r="3" spans="1:5" x14ac:dyDescent="0.25">
      <c r="A3">
        <v>2</v>
      </c>
      <c r="B3">
        <v>7</v>
      </c>
      <c r="C3">
        <v>4</v>
      </c>
      <c r="D3">
        <v>18.22</v>
      </c>
      <c r="E3" s="8">
        <v>150</v>
      </c>
    </row>
    <row r="4" spans="1:5" x14ac:dyDescent="0.25">
      <c r="A4">
        <v>1</v>
      </c>
      <c r="B4">
        <v>8</v>
      </c>
      <c r="C4">
        <v>4</v>
      </c>
      <c r="D4">
        <v>18.8</v>
      </c>
      <c r="E4" s="8">
        <v>150</v>
      </c>
    </row>
    <row r="5" spans="1:5" x14ac:dyDescent="0.25">
      <c r="A5">
        <v>2</v>
      </c>
      <c r="B5">
        <v>8</v>
      </c>
      <c r="C5">
        <v>4</v>
      </c>
      <c r="D5">
        <v>10</v>
      </c>
      <c r="E5" s="8">
        <v>150</v>
      </c>
    </row>
    <row r="6" spans="1:5" x14ac:dyDescent="0.25">
      <c r="A6">
        <v>1</v>
      </c>
      <c r="B6">
        <v>9</v>
      </c>
      <c r="C6">
        <v>4</v>
      </c>
      <c r="D6">
        <v>10.93</v>
      </c>
      <c r="E6" s="8">
        <v>150</v>
      </c>
    </row>
    <row r="7" spans="1:5" x14ac:dyDescent="0.25">
      <c r="A7">
        <v>2</v>
      </c>
      <c r="B7">
        <v>9</v>
      </c>
      <c r="C7">
        <v>4</v>
      </c>
      <c r="D7">
        <v>16.72</v>
      </c>
      <c r="E7" s="8">
        <v>150</v>
      </c>
    </row>
    <row r="8" spans="1:5" x14ac:dyDescent="0.25">
      <c r="A8">
        <v>3</v>
      </c>
      <c r="B8">
        <v>7</v>
      </c>
      <c r="C8">
        <v>5</v>
      </c>
      <c r="D8">
        <v>13.85</v>
      </c>
      <c r="E8" s="8">
        <v>150</v>
      </c>
    </row>
    <row r="9" spans="1:5" x14ac:dyDescent="0.25">
      <c r="A9">
        <v>4</v>
      </c>
      <c r="B9">
        <v>7</v>
      </c>
      <c r="C9">
        <v>5</v>
      </c>
      <c r="D9">
        <v>5.72</v>
      </c>
      <c r="E9" s="8">
        <v>150</v>
      </c>
    </row>
    <row r="10" spans="1:5" x14ac:dyDescent="0.25">
      <c r="A10">
        <v>3</v>
      </c>
      <c r="B10">
        <v>8</v>
      </c>
      <c r="C10">
        <v>5</v>
      </c>
      <c r="D10">
        <v>13.92</v>
      </c>
      <c r="E10" s="8">
        <v>150</v>
      </c>
    </row>
    <row r="11" spans="1:5" x14ac:dyDescent="0.25">
      <c r="A11">
        <v>4</v>
      </c>
      <c r="B11">
        <v>8</v>
      </c>
      <c r="C11">
        <v>5</v>
      </c>
      <c r="D11">
        <v>10.07</v>
      </c>
      <c r="E11" s="8">
        <v>150</v>
      </c>
    </row>
    <row r="12" spans="1:5" x14ac:dyDescent="0.25">
      <c r="A12">
        <v>3</v>
      </c>
      <c r="B12">
        <v>9</v>
      </c>
      <c r="C12">
        <v>5</v>
      </c>
      <c r="D12">
        <v>13.85</v>
      </c>
      <c r="E12" s="8">
        <v>150</v>
      </c>
    </row>
    <row r="13" spans="1:5" x14ac:dyDescent="0.25">
      <c r="A13">
        <v>4</v>
      </c>
      <c r="B13">
        <v>9</v>
      </c>
      <c r="C13">
        <v>5</v>
      </c>
      <c r="D13">
        <v>9.0500000000000007</v>
      </c>
      <c r="E13" s="8">
        <v>150</v>
      </c>
    </row>
    <row r="14" spans="1:5" x14ac:dyDescent="0.25">
      <c r="A14">
        <v>5</v>
      </c>
      <c r="B14">
        <v>7</v>
      </c>
      <c r="C14">
        <v>6</v>
      </c>
      <c r="D14">
        <v>10.9</v>
      </c>
      <c r="E14" s="8">
        <v>150</v>
      </c>
    </row>
    <row r="15" spans="1:5" x14ac:dyDescent="0.25">
      <c r="A15">
        <v>5</v>
      </c>
      <c r="B15">
        <v>7</v>
      </c>
      <c r="C15">
        <v>7</v>
      </c>
      <c r="D15">
        <v>10.9</v>
      </c>
      <c r="E15" s="8">
        <v>150</v>
      </c>
    </row>
    <row r="16" spans="1:5" x14ac:dyDescent="0.25">
      <c r="A16">
        <v>5</v>
      </c>
      <c r="B16">
        <v>8</v>
      </c>
      <c r="C16">
        <v>6</v>
      </c>
      <c r="D16">
        <v>11.18</v>
      </c>
      <c r="E16" s="8">
        <v>150</v>
      </c>
    </row>
    <row r="17" spans="1:5" x14ac:dyDescent="0.25">
      <c r="A17">
        <v>5</v>
      </c>
      <c r="B17">
        <v>8</v>
      </c>
      <c r="C17">
        <v>7</v>
      </c>
      <c r="D17">
        <v>11.18</v>
      </c>
      <c r="E17" s="8">
        <v>150</v>
      </c>
    </row>
    <row r="18" spans="1:5" x14ac:dyDescent="0.25">
      <c r="A18">
        <v>5</v>
      </c>
      <c r="B18">
        <v>9</v>
      </c>
      <c r="C18">
        <v>6</v>
      </c>
      <c r="D18">
        <v>4.5999999999999996</v>
      </c>
      <c r="E18" s="8">
        <v>150</v>
      </c>
    </row>
    <row r="19" spans="1:5" x14ac:dyDescent="0.25">
      <c r="A19">
        <v>5</v>
      </c>
      <c r="B19">
        <v>9</v>
      </c>
      <c r="C19">
        <v>7</v>
      </c>
      <c r="D19">
        <v>4.5999999999999996</v>
      </c>
      <c r="E19" s="8">
        <v>150</v>
      </c>
    </row>
    <row r="20" spans="1:5" x14ac:dyDescent="0.25">
      <c r="A20">
        <v>6</v>
      </c>
      <c r="B20">
        <v>7</v>
      </c>
      <c r="C20">
        <v>6</v>
      </c>
      <c r="D20">
        <v>7.43</v>
      </c>
      <c r="E20" s="8">
        <v>150</v>
      </c>
    </row>
    <row r="21" spans="1:5" x14ac:dyDescent="0.25">
      <c r="A21">
        <v>6</v>
      </c>
      <c r="B21">
        <v>7</v>
      </c>
      <c r="C21">
        <v>7</v>
      </c>
      <c r="D21">
        <v>7.43</v>
      </c>
      <c r="E21" s="8">
        <v>150</v>
      </c>
    </row>
    <row r="22" spans="1:5" x14ac:dyDescent="0.25">
      <c r="A22">
        <v>6</v>
      </c>
      <c r="B22">
        <v>8</v>
      </c>
      <c r="C22">
        <v>6</v>
      </c>
      <c r="D22">
        <v>8.1</v>
      </c>
      <c r="E22" s="8">
        <v>150</v>
      </c>
    </row>
    <row r="23" spans="1:5" x14ac:dyDescent="0.25">
      <c r="A23">
        <v>6</v>
      </c>
      <c r="B23">
        <v>8</v>
      </c>
      <c r="C23">
        <v>7</v>
      </c>
      <c r="D23">
        <v>8.1</v>
      </c>
      <c r="E23" s="8">
        <v>150</v>
      </c>
    </row>
    <row r="24" spans="1:5" x14ac:dyDescent="0.25">
      <c r="A24">
        <v>6</v>
      </c>
      <c r="B24">
        <v>9</v>
      </c>
      <c r="C24">
        <v>6</v>
      </c>
      <c r="D24">
        <v>9.67</v>
      </c>
      <c r="E24" s="8">
        <v>150</v>
      </c>
    </row>
    <row r="25" spans="1:5" x14ac:dyDescent="0.25">
      <c r="A25">
        <v>6</v>
      </c>
      <c r="B25">
        <v>9</v>
      </c>
      <c r="C25">
        <v>7</v>
      </c>
      <c r="D25">
        <v>9.67</v>
      </c>
      <c r="E25" s="8">
        <v>150</v>
      </c>
    </row>
    <row r="26" spans="1:5" x14ac:dyDescent="0.25">
      <c r="A26" s="6">
        <v>7</v>
      </c>
      <c r="B26">
        <v>10</v>
      </c>
      <c r="C26">
        <v>1</v>
      </c>
      <c r="D26">
        <v>20.02</v>
      </c>
      <c r="E26" s="8">
        <v>150</v>
      </c>
    </row>
    <row r="27" spans="1:5" x14ac:dyDescent="0.25">
      <c r="A27" s="6">
        <v>7</v>
      </c>
      <c r="B27">
        <v>10</v>
      </c>
      <c r="C27">
        <v>2</v>
      </c>
      <c r="D27">
        <v>20.02</v>
      </c>
      <c r="E27" s="8">
        <v>150</v>
      </c>
    </row>
    <row r="28" spans="1:5" x14ac:dyDescent="0.25">
      <c r="A28" s="6">
        <v>7</v>
      </c>
      <c r="B28">
        <v>10</v>
      </c>
      <c r="C28">
        <v>3</v>
      </c>
      <c r="D28">
        <v>20.02</v>
      </c>
      <c r="E28" s="8">
        <v>150</v>
      </c>
    </row>
    <row r="29" spans="1:5" x14ac:dyDescent="0.25">
      <c r="A29" s="6">
        <v>7</v>
      </c>
      <c r="B29">
        <v>11</v>
      </c>
      <c r="C29">
        <v>1</v>
      </c>
      <c r="D29">
        <v>28</v>
      </c>
      <c r="E29" s="8">
        <v>150</v>
      </c>
    </row>
    <row r="30" spans="1:5" x14ac:dyDescent="0.25">
      <c r="A30" s="6">
        <v>7</v>
      </c>
      <c r="B30">
        <v>11</v>
      </c>
      <c r="C30">
        <v>2</v>
      </c>
      <c r="D30">
        <v>28</v>
      </c>
      <c r="E30" s="8">
        <v>150</v>
      </c>
    </row>
    <row r="31" spans="1:5" x14ac:dyDescent="0.25">
      <c r="A31" s="6">
        <v>7</v>
      </c>
      <c r="B31">
        <v>11</v>
      </c>
      <c r="C31">
        <v>3</v>
      </c>
      <c r="D31">
        <v>28</v>
      </c>
      <c r="E31" s="8">
        <v>150</v>
      </c>
    </row>
    <row r="32" spans="1:5" x14ac:dyDescent="0.25">
      <c r="A32" s="6">
        <v>7</v>
      </c>
      <c r="B32">
        <v>12</v>
      </c>
      <c r="C32">
        <v>1</v>
      </c>
      <c r="D32">
        <v>17.97</v>
      </c>
      <c r="E32" s="8">
        <v>150</v>
      </c>
    </row>
    <row r="33" spans="1:5" x14ac:dyDescent="0.25">
      <c r="A33" s="6">
        <v>7</v>
      </c>
      <c r="B33">
        <v>12</v>
      </c>
      <c r="C33">
        <v>2</v>
      </c>
      <c r="D33">
        <v>17.97</v>
      </c>
      <c r="E33" s="8">
        <v>150</v>
      </c>
    </row>
    <row r="34" spans="1:5" x14ac:dyDescent="0.25">
      <c r="A34" s="6">
        <v>7</v>
      </c>
      <c r="B34">
        <v>12</v>
      </c>
      <c r="C34">
        <v>3</v>
      </c>
      <c r="D34">
        <v>17.97</v>
      </c>
      <c r="E34" s="8">
        <v>150</v>
      </c>
    </row>
    <row r="35" spans="1:5" x14ac:dyDescent="0.25">
      <c r="A35" s="6">
        <v>7</v>
      </c>
      <c r="B35">
        <v>13</v>
      </c>
      <c r="C35">
        <v>1</v>
      </c>
      <c r="D35">
        <v>35</v>
      </c>
      <c r="E35" s="8">
        <v>150</v>
      </c>
    </row>
    <row r="36" spans="1:5" x14ac:dyDescent="0.25">
      <c r="A36" s="6">
        <v>7</v>
      </c>
      <c r="B36">
        <v>13</v>
      </c>
      <c r="C36">
        <v>2</v>
      </c>
      <c r="D36">
        <v>35</v>
      </c>
      <c r="E36" s="8">
        <v>150</v>
      </c>
    </row>
    <row r="37" spans="1:5" x14ac:dyDescent="0.25">
      <c r="A37" s="6">
        <v>7</v>
      </c>
      <c r="B37">
        <v>13</v>
      </c>
      <c r="C37">
        <v>3</v>
      </c>
      <c r="D37">
        <v>35</v>
      </c>
      <c r="E37" s="8">
        <v>150</v>
      </c>
    </row>
    <row r="38" spans="1:5" x14ac:dyDescent="0.25">
      <c r="A38" s="6">
        <v>7</v>
      </c>
      <c r="B38">
        <v>14</v>
      </c>
      <c r="C38">
        <v>1</v>
      </c>
      <c r="D38">
        <v>13.68</v>
      </c>
      <c r="E38" s="8">
        <v>150</v>
      </c>
    </row>
    <row r="39" spans="1:5" x14ac:dyDescent="0.25">
      <c r="A39" s="6">
        <v>7</v>
      </c>
      <c r="B39">
        <v>14</v>
      </c>
      <c r="C39">
        <v>2</v>
      </c>
      <c r="D39">
        <v>13.68</v>
      </c>
      <c r="E39" s="8">
        <v>150</v>
      </c>
    </row>
    <row r="40" spans="1:5" x14ac:dyDescent="0.25">
      <c r="A40" s="6">
        <v>7</v>
      </c>
      <c r="B40">
        <v>14</v>
      </c>
      <c r="C40">
        <v>3</v>
      </c>
      <c r="D40">
        <v>13.68</v>
      </c>
      <c r="E40" s="8">
        <v>150</v>
      </c>
    </row>
    <row r="41" spans="1:5" x14ac:dyDescent="0.25">
      <c r="A41" s="6">
        <v>7</v>
      </c>
      <c r="B41">
        <v>15</v>
      </c>
      <c r="C41">
        <v>1</v>
      </c>
      <c r="D41">
        <v>2.0299999999999998</v>
      </c>
      <c r="E41" s="8">
        <v>150</v>
      </c>
    </row>
    <row r="42" spans="1:5" x14ac:dyDescent="0.25">
      <c r="A42" s="6">
        <v>7</v>
      </c>
      <c r="B42">
        <v>15</v>
      </c>
      <c r="C42">
        <v>2</v>
      </c>
      <c r="D42">
        <v>2.0299999999999998</v>
      </c>
      <c r="E42" s="8">
        <v>150</v>
      </c>
    </row>
    <row r="43" spans="1:5" x14ac:dyDescent="0.25">
      <c r="A43" s="6">
        <v>7</v>
      </c>
      <c r="B43">
        <v>15</v>
      </c>
      <c r="C43">
        <v>3</v>
      </c>
      <c r="D43">
        <v>2.0299999999999998</v>
      </c>
      <c r="E43" s="8">
        <v>150</v>
      </c>
    </row>
    <row r="44" spans="1:5" x14ac:dyDescent="0.25">
      <c r="A44" s="6">
        <v>7</v>
      </c>
      <c r="B44">
        <v>16</v>
      </c>
      <c r="C44">
        <v>1</v>
      </c>
      <c r="D44">
        <v>18.87</v>
      </c>
      <c r="E44" s="8">
        <v>150</v>
      </c>
    </row>
    <row r="45" spans="1:5" x14ac:dyDescent="0.25">
      <c r="A45" s="6">
        <v>7</v>
      </c>
      <c r="B45">
        <v>16</v>
      </c>
      <c r="C45">
        <v>2</v>
      </c>
      <c r="D45">
        <v>18.87</v>
      </c>
      <c r="E45" s="8">
        <v>150</v>
      </c>
    </row>
    <row r="46" spans="1:5" x14ac:dyDescent="0.25">
      <c r="A46" s="6">
        <v>7</v>
      </c>
      <c r="B46">
        <v>16</v>
      </c>
      <c r="C46">
        <v>3</v>
      </c>
      <c r="D46">
        <v>18.87</v>
      </c>
      <c r="E46" s="8">
        <v>150</v>
      </c>
    </row>
    <row r="47" spans="1:5" x14ac:dyDescent="0.25">
      <c r="A47" s="6">
        <v>8</v>
      </c>
      <c r="B47">
        <v>10</v>
      </c>
      <c r="C47">
        <v>1</v>
      </c>
      <c r="D47">
        <v>11.2</v>
      </c>
      <c r="E47" s="8">
        <v>150</v>
      </c>
    </row>
    <row r="48" spans="1:5" x14ac:dyDescent="0.25">
      <c r="A48" s="6">
        <v>8</v>
      </c>
      <c r="B48">
        <v>10</v>
      </c>
      <c r="C48">
        <v>2</v>
      </c>
      <c r="D48">
        <v>11.2</v>
      </c>
      <c r="E48" s="8">
        <v>150</v>
      </c>
    </row>
    <row r="49" spans="1:5" x14ac:dyDescent="0.25">
      <c r="A49" s="6">
        <v>8</v>
      </c>
      <c r="B49">
        <v>10</v>
      </c>
      <c r="C49">
        <v>3</v>
      </c>
      <c r="D49">
        <v>11.2</v>
      </c>
      <c r="E49" s="8">
        <v>150</v>
      </c>
    </row>
    <row r="50" spans="1:5" x14ac:dyDescent="0.25">
      <c r="A50" s="6">
        <v>8</v>
      </c>
      <c r="B50">
        <v>11</v>
      </c>
      <c r="C50">
        <v>1</v>
      </c>
      <c r="D50">
        <v>32</v>
      </c>
      <c r="E50" s="8">
        <v>150</v>
      </c>
    </row>
    <row r="51" spans="1:5" x14ac:dyDescent="0.25">
      <c r="A51" s="6">
        <v>8</v>
      </c>
      <c r="B51">
        <v>11</v>
      </c>
      <c r="C51">
        <v>2</v>
      </c>
      <c r="D51">
        <v>32</v>
      </c>
      <c r="E51" s="8">
        <v>150</v>
      </c>
    </row>
    <row r="52" spans="1:5" x14ac:dyDescent="0.25">
      <c r="A52" s="6">
        <v>8</v>
      </c>
      <c r="B52">
        <v>11</v>
      </c>
      <c r="C52">
        <v>3</v>
      </c>
      <c r="D52">
        <v>32</v>
      </c>
      <c r="E52" s="8">
        <v>150</v>
      </c>
    </row>
    <row r="53" spans="1:5" x14ac:dyDescent="0.25">
      <c r="A53" s="6">
        <v>8</v>
      </c>
      <c r="B53">
        <v>12</v>
      </c>
      <c r="C53">
        <v>1</v>
      </c>
      <c r="D53">
        <v>17.73</v>
      </c>
      <c r="E53" s="8">
        <v>150</v>
      </c>
    </row>
    <row r="54" spans="1:5" x14ac:dyDescent="0.25">
      <c r="A54" s="6">
        <v>8</v>
      </c>
      <c r="B54">
        <v>12</v>
      </c>
      <c r="C54">
        <v>2</v>
      </c>
      <c r="D54">
        <v>17.73</v>
      </c>
      <c r="E54" s="8">
        <v>150</v>
      </c>
    </row>
    <row r="55" spans="1:5" x14ac:dyDescent="0.25">
      <c r="A55" s="6">
        <v>8</v>
      </c>
      <c r="B55">
        <v>12</v>
      </c>
      <c r="C55">
        <v>3</v>
      </c>
      <c r="D55">
        <v>17.73</v>
      </c>
      <c r="E55" s="8">
        <v>150</v>
      </c>
    </row>
    <row r="56" spans="1:5" x14ac:dyDescent="0.25">
      <c r="A56" s="6">
        <v>8</v>
      </c>
      <c r="B56">
        <v>13</v>
      </c>
      <c r="C56">
        <v>1</v>
      </c>
      <c r="D56">
        <v>35</v>
      </c>
      <c r="E56" s="8">
        <v>150</v>
      </c>
    </row>
    <row r="57" spans="1:5" x14ac:dyDescent="0.25">
      <c r="A57" s="6">
        <v>8</v>
      </c>
      <c r="B57">
        <v>13</v>
      </c>
      <c r="C57">
        <v>2</v>
      </c>
      <c r="D57">
        <v>35</v>
      </c>
      <c r="E57" s="8">
        <v>150</v>
      </c>
    </row>
    <row r="58" spans="1:5" x14ac:dyDescent="0.25">
      <c r="A58" s="6">
        <v>8</v>
      </c>
      <c r="B58">
        <v>13</v>
      </c>
      <c r="C58">
        <v>3</v>
      </c>
      <c r="D58">
        <v>35</v>
      </c>
      <c r="E58" s="8">
        <v>150</v>
      </c>
    </row>
    <row r="59" spans="1:5" x14ac:dyDescent="0.25">
      <c r="A59" s="6">
        <v>8</v>
      </c>
      <c r="B59">
        <v>14</v>
      </c>
      <c r="C59">
        <v>1</v>
      </c>
      <c r="D59">
        <v>4.42</v>
      </c>
      <c r="E59" s="8">
        <v>150</v>
      </c>
    </row>
    <row r="60" spans="1:5" x14ac:dyDescent="0.25">
      <c r="A60" s="6">
        <v>8</v>
      </c>
      <c r="B60">
        <v>14</v>
      </c>
      <c r="C60">
        <v>2</v>
      </c>
      <c r="D60">
        <v>4.42</v>
      </c>
      <c r="E60" s="8">
        <v>150</v>
      </c>
    </row>
    <row r="61" spans="1:5" x14ac:dyDescent="0.25">
      <c r="A61" s="6">
        <v>8</v>
      </c>
      <c r="B61">
        <v>14</v>
      </c>
      <c r="C61">
        <v>3</v>
      </c>
      <c r="D61">
        <v>4.42</v>
      </c>
      <c r="E61" s="8">
        <v>150</v>
      </c>
    </row>
    <row r="62" spans="1:5" x14ac:dyDescent="0.25">
      <c r="A62" s="6">
        <v>8</v>
      </c>
      <c r="B62">
        <v>15</v>
      </c>
      <c r="C62">
        <v>1</v>
      </c>
      <c r="D62">
        <v>12.13</v>
      </c>
      <c r="E62" s="8">
        <v>150</v>
      </c>
    </row>
    <row r="63" spans="1:5" x14ac:dyDescent="0.25">
      <c r="A63" s="6">
        <v>8</v>
      </c>
      <c r="B63">
        <v>15</v>
      </c>
      <c r="C63">
        <v>2</v>
      </c>
      <c r="D63">
        <v>12.13</v>
      </c>
      <c r="E63" s="8">
        <v>150</v>
      </c>
    </row>
    <row r="64" spans="1:5" x14ac:dyDescent="0.25">
      <c r="A64" s="6">
        <v>8</v>
      </c>
      <c r="B64">
        <v>15</v>
      </c>
      <c r="C64">
        <v>3</v>
      </c>
      <c r="D64">
        <v>12.13</v>
      </c>
      <c r="E64" s="8">
        <v>150</v>
      </c>
    </row>
    <row r="65" spans="1:5" x14ac:dyDescent="0.25">
      <c r="A65" s="6">
        <v>8</v>
      </c>
      <c r="B65">
        <v>16</v>
      </c>
      <c r="C65">
        <v>1</v>
      </c>
      <c r="D65">
        <v>11.2</v>
      </c>
      <c r="E65" s="8">
        <v>150</v>
      </c>
    </row>
    <row r="66" spans="1:5" x14ac:dyDescent="0.25">
      <c r="A66" s="6">
        <v>8</v>
      </c>
      <c r="B66">
        <v>16</v>
      </c>
      <c r="C66">
        <v>2</v>
      </c>
      <c r="D66">
        <v>11.2</v>
      </c>
      <c r="E66" s="8">
        <v>150</v>
      </c>
    </row>
    <row r="67" spans="1:5" x14ac:dyDescent="0.25">
      <c r="A67" s="6">
        <v>8</v>
      </c>
      <c r="B67">
        <v>16</v>
      </c>
      <c r="C67">
        <v>3</v>
      </c>
      <c r="D67">
        <v>11.2</v>
      </c>
      <c r="E67" s="8">
        <v>150</v>
      </c>
    </row>
    <row r="68" spans="1:5" x14ac:dyDescent="0.25">
      <c r="A68" s="6">
        <v>9</v>
      </c>
      <c r="B68">
        <v>10</v>
      </c>
      <c r="C68">
        <v>1</v>
      </c>
      <c r="D68">
        <v>17.02</v>
      </c>
      <c r="E68" s="8">
        <v>150</v>
      </c>
    </row>
    <row r="69" spans="1:5" x14ac:dyDescent="0.25">
      <c r="A69" s="6">
        <v>9</v>
      </c>
      <c r="B69">
        <v>10</v>
      </c>
      <c r="C69">
        <v>2</v>
      </c>
      <c r="D69">
        <v>17.02</v>
      </c>
      <c r="E69" s="8">
        <v>150</v>
      </c>
    </row>
    <row r="70" spans="1:5" x14ac:dyDescent="0.25">
      <c r="A70" s="6">
        <v>9</v>
      </c>
      <c r="B70">
        <v>10</v>
      </c>
      <c r="C70">
        <v>3</v>
      </c>
      <c r="D70">
        <v>17.02</v>
      </c>
      <c r="E70" s="8">
        <v>150</v>
      </c>
    </row>
    <row r="71" spans="1:5" x14ac:dyDescent="0.25">
      <c r="A71" s="6">
        <v>9</v>
      </c>
      <c r="B71">
        <v>11</v>
      </c>
      <c r="C71">
        <v>1</v>
      </c>
      <c r="D71">
        <v>29</v>
      </c>
      <c r="E71" s="8">
        <v>150</v>
      </c>
    </row>
    <row r="72" spans="1:5" x14ac:dyDescent="0.25">
      <c r="A72" s="6">
        <v>9</v>
      </c>
      <c r="B72">
        <v>11</v>
      </c>
      <c r="C72">
        <v>2</v>
      </c>
      <c r="D72">
        <v>29</v>
      </c>
      <c r="E72" s="8">
        <v>150</v>
      </c>
    </row>
    <row r="73" spans="1:5" x14ac:dyDescent="0.25">
      <c r="A73" s="6">
        <v>9</v>
      </c>
      <c r="B73">
        <v>11</v>
      </c>
      <c r="C73">
        <v>3</v>
      </c>
      <c r="D73">
        <v>29</v>
      </c>
      <c r="E73" s="8">
        <v>150</v>
      </c>
    </row>
    <row r="74" spans="1:5" x14ac:dyDescent="0.25">
      <c r="A74" s="6">
        <v>9</v>
      </c>
      <c r="B74">
        <v>12</v>
      </c>
      <c r="C74">
        <v>1</v>
      </c>
      <c r="D74">
        <v>8.75</v>
      </c>
      <c r="E74" s="8">
        <v>150</v>
      </c>
    </row>
    <row r="75" spans="1:5" x14ac:dyDescent="0.25">
      <c r="A75" s="6">
        <v>9</v>
      </c>
      <c r="B75">
        <v>12</v>
      </c>
      <c r="C75">
        <v>2</v>
      </c>
      <c r="D75">
        <v>8.75</v>
      </c>
      <c r="E75" s="8">
        <v>150</v>
      </c>
    </row>
    <row r="76" spans="1:5" x14ac:dyDescent="0.25">
      <c r="A76" s="6">
        <v>9</v>
      </c>
      <c r="B76">
        <v>12</v>
      </c>
      <c r="C76">
        <v>3</v>
      </c>
      <c r="D76">
        <v>8.75</v>
      </c>
      <c r="E76" s="8">
        <v>150</v>
      </c>
    </row>
    <row r="77" spans="1:5" x14ac:dyDescent="0.25">
      <c r="A77" s="6">
        <v>9</v>
      </c>
      <c r="B77">
        <v>13</v>
      </c>
      <c r="C77">
        <v>1</v>
      </c>
      <c r="D77">
        <v>26</v>
      </c>
      <c r="E77" s="8">
        <v>150</v>
      </c>
    </row>
    <row r="78" spans="1:5" x14ac:dyDescent="0.25">
      <c r="A78" s="6">
        <v>9</v>
      </c>
      <c r="B78">
        <v>13</v>
      </c>
      <c r="C78">
        <v>2</v>
      </c>
      <c r="D78">
        <v>26</v>
      </c>
      <c r="E78" s="8">
        <v>150</v>
      </c>
    </row>
    <row r="79" spans="1:5" x14ac:dyDescent="0.25">
      <c r="A79" s="6">
        <v>9</v>
      </c>
      <c r="B79">
        <v>13</v>
      </c>
      <c r="C79">
        <v>3</v>
      </c>
      <c r="D79">
        <v>26</v>
      </c>
      <c r="E79" s="8">
        <v>150</v>
      </c>
    </row>
    <row r="80" spans="1:5" x14ac:dyDescent="0.25">
      <c r="A80" s="6">
        <v>9</v>
      </c>
      <c r="B80">
        <v>14</v>
      </c>
      <c r="C80">
        <v>1</v>
      </c>
      <c r="D80">
        <v>6.47</v>
      </c>
      <c r="E80" s="8">
        <v>150</v>
      </c>
    </row>
    <row r="81" spans="1:5" x14ac:dyDescent="0.25">
      <c r="A81" s="6">
        <v>9</v>
      </c>
      <c r="B81">
        <v>14</v>
      </c>
      <c r="C81">
        <v>2</v>
      </c>
      <c r="D81">
        <v>6.47</v>
      </c>
      <c r="E81" s="8">
        <v>150</v>
      </c>
    </row>
    <row r="82" spans="1:5" x14ac:dyDescent="0.25">
      <c r="A82" s="6">
        <v>9</v>
      </c>
      <c r="B82">
        <v>14</v>
      </c>
      <c r="C82">
        <v>3</v>
      </c>
      <c r="D82">
        <v>6.47</v>
      </c>
      <c r="E82" s="8">
        <v>150</v>
      </c>
    </row>
    <row r="83" spans="1:5" x14ac:dyDescent="0.25">
      <c r="A83" s="6">
        <v>9</v>
      </c>
      <c r="B83">
        <v>15</v>
      </c>
      <c r="C83">
        <v>1</v>
      </c>
      <c r="D83">
        <v>13.02</v>
      </c>
      <c r="E83" s="8">
        <v>150</v>
      </c>
    </row>
    <row r="84" spans="1:5" x14ac:dyDescent="0.25">
      <c r="A84" s="6">
        <v>9</v>
      </c>
      <c r="B84">
        <v>15</v>
      </c>
      <c r="C84">
        <v>2</v>
      </c>
      <c r="D84">
        <v>13.02</v>
      </c>
      <c r="E84" s="8">
        <v>150</v>
      </c>
    </row>
    <row r="85" spans="1:5" x14ac:dyDescent="0.25">
      <c r="A85" s="6">
        <v>9</v>
      </c>
      <c r="B85">
        <v>15</v>
      </c>
      <c r="C85">
        <v>3</v>
      </c>
      <c r="D85">
        <v>13.02</v>
      </c>
      <c r="E85" s="8">
        <v>150</v>
      </c>
    </row>
    <row r="86" spans="1:5" x14ac:dyDescent="0.25">
      <c r="A86" s="6">
        <v>9</v>
      </c>
      <c r="B86">
        <v>16</v>
      </c>
      <c r="C86">
        <v>1</v>
      </c>
      <c r="D86">
        <v>6.58</v>
      </c>
      <c r="E86" s="8">
        <v>150</v>
      </c>
    </row>
    <row r="87" spans="1:5" x14ac:dyDescent="0.25">
      <c r="A87" s="6">
        <v>9</v>
      </c>
      <c r="B87">
        <v>16</v>
      </c>
      <c r="C87">
        <v>2</v>
      </c>
      <c r="D87">
        <v>6.58</v>
      </c>
      <c r="E87" s="8">
        <v>150</v>
      </c>
    </row>
    <row r="88" spans="1:5" s="15" customFormat="1" x14ac:dyDescent="0.25">
      <c r="A88" s="7">
        <v>9</v>
      </c>
      <c r="B88" s="15">
        <v>16</v>
      </c>
      <c r="C88" s="15">
        <v>3</v>
      </c>
      <c r="D88" s="15">
        <v>6.58</v>
      </c>
      <c r="E88" s="8">
        <v>150</v>
      </c>
    </row>
    <row r="89" spans="1:5" x14ac:dyDescent="0.25">
      <c r="A89" s="2">
        <v>7</v>
      </c>
      <c r="B89">
        <v>107141</v>
      </c>
      <c r="C89">
        <v>1</v>
      </c>
      <c r="D89">
        <v>0</v>
      </c>
      <c r="E89" s="8">
        <v>150</v>
      </c>
    </row>
    <row r="90" spans="1:5" x14ac:dyDescent="0.25">
      <c r="A90" s="2">
        <v>7</v>
      </c>
      <c r="B90">
        <v>107141</v>
      </c>
      <c r="C90">
        <v>2</v>
      </c>
      <c r="D90">
        <v>0</v>
      </c>
      <c r="E90" s="8">
        <v>150</v>
      </c>
    </row>
    <row r="91" spans="1:5" x14ac:dyDescent="0.25">
      <c r="A91" s="2">
        <v>7</v>
      </c>
      <c r="B91">
        <v>107141</v>
      </c>
      <c r="C91">
        <v>3</v>
      </c>
      <c r="D91">
        <v>0</v>
      </c>
      <c r="E91" s="8">
        <v>150</v>
      </c>
    </row>
    <row r="92" spans="1:5" x14ac:dyDescent="0.25">
      <c r="A92" s="2">
        <v>107141</v>
      </c>
      <c r="B92">
        <v>107142</v>
      </c>
      <c r="C92">
        <v>1</v>
      </c>
      <c r="D92">
        <v>13.68</v>
      </c>
      <c r="E92" s="8">
        <v>150</v>
      </c>
    </row>
    <row r="93" spans="1:5" x14ac:dyDescent="0.25">
      <c r="A93" s="2">
        <v>107141</v>
      </c>
      <c r="B93">
        <v>107142</v>
      </c>
      <c r="C93">
        <v>2</v>
      </c>
      <c r="D93">
        <v>13.68</v>
      </c>
      <c r="E93" s="8">
        <v>150</v>
      </c>
    </row>
    <row r="94" spans="1:5" x14ac:dyDescent="0.25">
      <c r="A94" s="2">
        <v>107141</v>
      </c>
      <c r="B94">
        <v>107142</v>
      </c>
      <c r="C94">
        <v>3</v>
      </c>
      <c r="D94">
        <v>13.68</v>
      </c>
      <c r="E94" s="8">
        <v>150</v>
      </c>
    </row>
    <row r="95" spans="1:5" x14ac:dyDescent="0.25">
      <c r="A95" s="2">
        <v>107142</v>
      </c>
      <c r="B95">
        <v>14</v>
      </c>
      <c r="C95">
        <v>1</v>
      </c>
      <c r="D95">
        <v>0</v>
      </c>
      <c r="E95" s="8">
        <v>150</v>
      </c>
    </row>
    <row r="96" spans="1:5" x14ac:dyDescent="0.25">
      <c r="A96" s="2">
        <v>107142</v>
      </c>
      <c r="B96">
        <v>14</v>
      </c>
      <c r="C96">
        <v>2</v>
      </c>
      <c r="D96">
        <v>0</v>
      </c>
      <c r="E96" s="8">
        <v>150</v>
      </c>
    </row>
    <row r="97" spans="1:5" x14ac:dyDescent="0.25">
      <c r="A97" s="2">
        <v>107142</v>
      </c>
      <c r="B97">
        <v>14</v>
      </c>
      <c r="C97">
        <v>3</v>
      </c>
      <c r="D97">
        <v>0</v>
      </c>
      <c r="E97" s="8">
        <v>150</v>
      </c>
    </row>
    <row r="98" spans="1:5" x14ac:dyDescent="0.25">
      <c r="A98" s="2">
        <v>7</v>
      </c>
      <c r="B98">
        <v>107151</v>
      </c>
      <c r="C98">
        <v>1</v>
      </c>
      <c r="D98">
        <v>0</v>
      </c>
      <c r="E98" s="8">
        <v>150</v>
      </c>
    </row>
    <row r="99" spans="1:5" x14ac:dyDescent="0.25">
      <c r="A99" s="2">
        <v>7</v>
      </c>
      <c r="B99">
        <v>107151</v>
      </c>
      <c r="C99">
        <v>2</v>
      </c>
      <c r="D99">
        <v>0</v>
      </c>
      <c r="E99" s="8">
        <v>150</v>
      </c>
    </row>
    <row r="100" spans="1:5" x14ac:dyDescent="0.25">
      <c r="A100" s="2">
        <v>7</v>
      </c>
      <c r="B100">
        <v>107151</v>
      </c>
      <c r="C100">
        <v>3</v>
      </c>
      <c r="D100">
        <v>0</v>
      </c>
      <c r="E100" s="8">
        <v>150</v>
      </c>
    </row>
    <row r="101" spans="1:5" x14ac:dyDescent="0.25">
      <c r="A101" s="2">
        <v>107151</v>
      </c>
      <c r="B101">
        <v>107152</v>
      </c>
      <c r="C101">
        <v>1</v>
      </c>
      <c r="D101">
        <v>2.0299999999999998</v>
      </c>
      <c r="E101" s="8">
        <v>150</v>
      </c>
    </row>
    <row r="102" spans="1:5" x14ac:dyDescent="0.25">
      <c r="A102" s="2">
        <v>107151</v>
      </c>
      <c r="B102">
        <v>107152</v>
      </c>
      <c r="C102">
        <v>2</v>
      </c>
      <c r="D102">
        <v>2.0299999999999998</v>
      </c>
      <c r="E102" s="8">
        <v>150</v>
      </c>
    </row>
    <row r="103" spans="1:5" x14ac:dyDescent="0.25">
      <c r="A103" s="2">
        <v>107151</v>
      </c>
      <c r="B103">
        <v>107152</v>
      </c>
      <c r="C103">
        <v>3</v>
      </c>
      <c r="D103">
        <v>2.0299999999999998</v>
      </c>
      <c r="E103" s="8">
        <v>150</v>
      </c>
    </row>
    <row r="104" spans="1:5" x14ac:dyDescent="0.25">
      <c r="A104" s="2">
        <v>107152</v>
      </c>
      <c r="B104">
        <v>15</v>
      </c>
      <c r="C104">
        <v>1</v>
      </c>
      <c r="D104">
        <v>0</v>
      </c>
      <c r="E104" s="8">
        <v>150</v>
      </c>
    </row>
    <row r="105" spans="1:5" x14ac:dyDescent="0.25">
      <c r="A105" s="2">
        <v>107152</v>
      </c>
      <c r="B105">
        <v>15</v>
      </c>
      <c r="C105">
        <v>2</v>
      </c>
      <c r="D105">
        <v>0</v>
      </c>
      <c r="E105" s="8">
        <v>150</v>
      </c>
    </row>
    <row r="106" spans="1:5" x14ac:dyDescent="0.25">
      <c r="A106" s="2">
        <v>107152</v>
      </c>
      <c r="B106">
        <v>15</v>
      </c>
      <c r="C106">
        <v>3</v>
      </c>
      <c r="D106">
        <v>0</v>
      </c>
      <c r="E106" s="8">
        <v>150</v>
      </c>
    </row>
    <row r="107" spans="1:5" x14ac:dyDescent="0.25">
      <c r="A107" s="2">
        <v>8</v>
      </c>
      <c r="B107">
        <v>108101</v>
      </c>
      <c r="C107">
        <v>1</v>
      </c>
      <c r="D107">
        <v>0</v>
      </c>
      <c r="E107" s="8">
        <v>150</v>
      </c>
    </row>
    <row r="108" spans="1:5" x14ac:dyDescent="0.25">
      <c r="A108" s="2">
        <v>8</v>
      </c>
      <c r="B108">
        <v>108101</v>
      </c>
      <c r="C108">
        <v>2</v>
      </c>
      <c r="D108">
        <v>0</v>
      </c>
      <c r="E108" s="8">
        <v>150</v>
      </c>
    </row>
    <row r="109" spans="1:5" x14ac:dyDescent="0.25">
      <c r="A109" s="2">
        <v>8</v>
      </c>
      <c r="B109">
        <v>108101</v>
      </c>
      <c r="C109">
        <v>3</v>
      </c>
      <c r="D109">
        <v>0</v>
      </c>
      <c r="E109" s="8">
        <v>150</v>
      </c>
    </row>
    <row r="110" spans="1:5" x14ac:dyDescent="0.25">
      <c r="A110" s="2">
        <v>108101</v>
      </c>
      <c r="B110">
        <v>108102</v>
      </c>
      <c r="C110">
        <v>1</v>
      </c>
      <c r="D110">
        <v>11.2</v>
      </c>
      <c r="E110" s="8">
        <v>150</v>
      </c>
    </row>
    <row r="111" spans="1:5" x14ac:dyDescent="0.25">
      <c r="A111" s="2">
        <v>108101</v>
      </c>
      <c r="B111">
        <v>108102</v>
      </c>
      <c r="C111">
        <v>2</v>
      </c>
      <c r="D111">
        <v>11.2</v>
      </c>
      <c r="E111" s="8">
        <v>150</v>
      </c>
    </row>
    <row r="112" spans="1:5" x14ac:dyDescent="0.25">
      <c r="A112" s="2">
        <v>108101</v>
      </c>
      <c r="B112">
        <v>108102</v>
      </c>
      <c r="C112">
        <v>3</v>
      </c>
      <c r="D112">
        <v>11.2</v>
      </c>
      <c r="E112" s="8">
        <v>150</v>
      </c>
    </row>
    <row r="113" spans="1:5" x14ac:dyDescent="0.25">
      <c r="A113" s="2">
        <v>108102</v>
      </c>
      <c r="B113">
        <v>10</v>
      </c>
      <c r="C113">
        <v>1</v>
      </c>
      <c r="D113">
        <v>0</v>
      </c>
      <c r="E113" s="8">
        <v>150</v>
      </c>
    </row>
    <row r="114" spans="1:5" x14ac:dyDescent="0.25">
      <c r="A114" s="2">
        <v>108102</v>
      </c>
      <c r="B114">
        <v>10</v>
      </c>
      <c r="C114">
        <v>2</v>
      </c>
      <c r="D114">
        <v>0</v>
      </c>
      <c r="E114" s="8">
        <v>150</v>
      </c>
    </row>
    <row r="115" spans="1:5" x14ac:dyDescent="0.25">
      <c r="A115" s="2">
        <v>108102</v>
      </c>
      <c r="B115">
        <v>10</v>
      </c>
      <c r="C115">
        <v>3</v>
      </c>
      <c r="D115">
        <v>0</v>
      </c>
      <c r="E115" s="8">
        <v>150</v>
      </c>
    </row>
    <row r="116" spans="1:5" x14ac:dyDescent="0.25">
      <c r="A116" s="2">
        <v>8</v>
      </c>
      <c r="B116">
        <v>108121</v>
      </c>
      <c r="C116">
        <v>1</v>
      </c>
      <c r="D116">
        <v>0</v>
      </c>
      <c r="E116" s="8">
        <v>150</v>
      </c>
    </row>
    <row r="117" spans="1:5" x14ac:dyDescent="0.25">
      <c r="A117" s="2">
        <v>8</v>
      </c>
      <c r="B117">
        <v>108121</v>
      </c>
      <c r="C117">
        <v>2</v>
      </c>
      <c r="D117">
        <v>0</v>
      </c>
      <c r="E117" s="8">
        <v>150</v>
      </c>
    </row>
    <row r="118" spans="1:5" x14ac:dyDescent="0.25">
      <c r="A118" s="2">
        <v>8</v>
      </c>
      <c r="B118">
        <v>108121</v>
      </c>
      <c r="C118">
        <v>3</v>
      </c>
      <c r="D118">
        <v>0</v>
      </c>
      <c r="E118" s="8">
        <v>150</v>
      </c>
    </row>
    <row r="119" spans="1:5" x14ac:dyDescent="0.25">
      <c r="A119" s="2">
        <v>108121</v>
      </c>
      <c r="B119">
        <v>108122</v>
      </c>
      <c r="C119">
        <v>1</v>
      </c>
      <c r="D119">
        <v>17.73</v>
      </c>
      <c r="E119" s="8">
        <v>150</v>
      </c>
    </row>
    <row r="120" spans="1:5" x14ac:dyDescent="0.25">
      <c r="A120" s="2">
        <v>108121</v>
      </c>
      <c r="B120">
        <v>108122</v>
      </c>
      <c r="C120">
        <v>2</v>
      </c>
      <c r="D120">
        <v>17.73</v>
      </c>
      <c r="E120" s="8">
        <v>150</v>
      </c>
    </row>
    <row r="121" spans="1:5" x14ac:dyDescent="0.25">
      <c r="A121" s="2">
        <v>108121</v>
      </c>
      <c r="B121">
        <v>108122</v>
      </c>
      <c r="C121">
        <v>3</v>
      </c>
      <c r="D121">
        <v>17.73</v>
      </c>
      <c r="E121" s="8">
        <v>150</v>
      </c>
    </row>
    <row r="122" spans="1:5" x14ac:dyDescent="0.25">
      <c r="A122" s="2">
        <v>108122</v>
      </c>
      <c r="B122">
        <v>12</v>
      </c>
      <c r="C122">
        <v>1</v>
      </c>
      <c r="D122">
        <v>0</v>
      </c>
      <c r="E122" s="8">
        <v>150</v>
      </c>
    </row>
    <row r="123" spans="1:5" x14ac:dyDescent="0.25">
      <c r="A123" s="2">
        <v>108122</v>
      </c>
      <c r="B123">
        <v>12</v>
      </c>
      <c r="C123">
        <v>2</v>
      </c>
      <c r="D123">
        <v>0</v>
      </c>
      <c r="E123" s="8">
        <v>150</v>
      </c>
    </row>
    <row r="124" spans="1:5" x14ac:dyDescent="0.25">
      <c r="A124" s="2">
        <v>108122</v>
      </c>
      <c r="B124">
        <v>12</v>
      </c>
      <c r="C124">
        <v>3</v>
      </c>
      <c r="D124">
        <v>0</v>
      </c>
      <c r="E124" s="8">
        <v>150</v>
      </c>
    </row>
    <row r="125" spans="1:5" x14ac:dyDescent="0.25">
      <c r="A125" s="2">
        <v>8</v>
      </c>
      <c r="B125">
        <v>108151</v>
      </c>
      <c r="C125">
        <v>1</v>
      </c>
      <c r="D125">
        <v>0</v>
      </c>
      <c r="E125" s="8">
        <v>150</v>
      </c>
    </row>
    <row r="126" spans="1:5" x14ac:dyDescent="0.25">
      <c r="A126" s="2">
        <v>8</v>
      </c>
      <c r="B126">
        <v>108151</v>
      </c>
      <c r="C126">
        <v>2</v>
      </c>
      <c r="D126">
        <v>0</v>
      </c>
      <c r="E126" s="8">
        <v>150</v>
      </c>
    </row>
    <row r="127" spans="1:5" x14ac:dyDescent="0.25">
      <c r="A127" s="2">
        <v>8</v>
      </c>
      <c r="B127">
        <v>108151</v>
      </c>
      <c r="C127">
        <v>3</v>
      </c>
      <c r="D127">
        <v>0</v>
      </c>
      <c r="E127" s="8">
        <v>150</v>
      </c>
    </row>
    <row r="128" spans="1:5" x14ac:dyDescent="0.25">
      <c r="A128" s="2">
        <v>108151</v>
      </c>
      <c r="B128">
        <v>108152</v>
      </c>
      <c r="C128">
        <v>1</v>
      </c>
      <c r="D128">
        <v>12.13</v>
      </c>
      <c r="E128" s="8">
        <v>150</v>
      </c>
    </row>
    <row r="129" spans="1:5" x14ac:dyDescent="0.25">
      <c r="A129" s="2">
        <v>108151</v>
      </c>
      <c r="B129">
        <v>108152</v>
      </c>
      <c r="C129">
        <v>2</v>
      </c>
      <c r="D129">
        <v>12.13</v>
      </c>
      <c r="E129" s="8">
        <v>150</v>
      </c>
    </row>
    <row r="130" spans="1:5" x14ac:dyDescent="0.25">
      <c r="A130" s="2">
        <v>108151</v>
      </c>
      <c r="B130">
        <v>108152</v>
      </c>
      <c r="C130">
        <v>3</v>
      </c>
      <c r="D130">
        <v>12.13</v>
      </c>
      <c r="E130" s="8">
        <v>150</v>
      </c>
    </row>
    <row r="131" spans="1:5" x14ac:dyDescent="0.25">
      <c r="A131" s="2">
        <v>108152</v>
      </c>
      <c r="B131">
        <v>15</v>
      </c>
      <c r="C131">
        <v>1</v>
      </c>
      <c r="D131">
        <v>0</v>
      </c>
      <c r="E131" s="8">
        <v>150</v>
      </c>
    </row>
    <row r="132" spans="1:5" x14ac:dyDescent="0.25">
      <c r="A132" s="2">
        <v>108152</v>
      </c>
      <c r="B132">
        <v>15</v>
      </c>
      <c r="C132">
        <v>2</v>
      </c>
      <c r="D132">
        <v>0</v>
      </c>
      <c r="E132" s="8">
        <v>150</v>
      </c>
    </row>
    <row r="133" spans="1:5" x14ac:dyDescent="0.25">
      <c r="A133" s="2">
        <v>108152</v>
      </c>
      <c r="B133">
        <v>15</v>
      </c>
      <c r="C133">
        <v>3</v>
      </c>
      <c r="D133">
        <v>0</v>
      </c>
      <c r="E133" s="8">
        <v>150</v>
      </c>
    </row>
    <row r="134" spans="1:5" x14ac:dyDescent="0.25">
      <c r="A134" s="2">
        <v>8</v>
      </c>
      <c r="B134">
        <v>108161</v>
      </c>
      <c r="C134">
        <v>1</v>
      </c>
      <c r="D134">
        <v>0</v>
      </c>
      <c r="E134" s="8">
        <v>150</v>
      </c>
    </row>
    <row r="135" spans="1:5" x14ac:dyDescent="0.25">
      <c r="A135" s="2">
        <v>8</v>
      </c>
      <c r="B135">
        <v>108161</v>
      </c>
      <c r="C135">
        <v>2</v>
      </c>
      <c r="D135">
        <v>0</v>
      </c>
      <c r="E135" s="8">
        <v>150</v>
      </c>
    </row>
    <row r="136" spans="1:5" x14ac:dyDescent="0.25">
      <c r="A136" s="2">
        <v>8</v>
      </c>
      <c r="B136">
        <v>108161</v>
      </c>
      <c r="C136">
        <v>3</v>
      </c>
      <c r="D136">
        <v>0</v>
      </c>
      <c r="E136" s="8">
        <v>150</v>
      </c>
    </row>
    <row r="137" spans="1:5" x14ac:dyDescent="0.25">
      <c r="A137" s="2">
        <v>108161</v>
      </c>
      <c r="B137">
        <v>108162</v>
      </c>
      <c r="C137">
        <v>1</v>
      </c>
      <c r="D137">
        <v>11.2</v>
      </c>
      <c r="E137" s="8">
        <v>150</v>
      </c>
    </row>
    <row r="138" spans="1:5" x14ac:dyDescent="0.25">
      <c r="A138" s="2">
        <v>108161</v>
      </c>
      <c r="B138">
        <v>108162</v>
      </c>
      <c r="C138">
        <v>2</v>
      </c>
      <c r="D138">
        <v>11.2</v>
      </c>
      <c r="E138" s="8">
        <v>150</v>
      </c>
    </row>
    <row r="139" spans="1:5" x14ac:dyDescent="0.25">
      <c r="A139" s="2">
        <v>108161</v>
      </c>
      <c r="B139">
        <v>108162</v>
      </c>
      <c r="C139">
        <v>3</v>
      </c>
      <c r="D139">
        <v>11.2</v>
      </c>
      <c r="E139" s="8">
        <v>150</v>
      </c>
    </row>
    <row r="140" spans="1:5" x14ac:dyDescent="0.25">
      <c r="A140" s="2">
        <v>108162</v>
      </c>
      <c r="B140">
        <v>16</v>
      </c>
      <c r="C140">
        <v>1</v>
      </c>
      <c r="D140">
        <v>0</v>
      </c>
      <c r="E140" s="8">
        <v>150</v>
      </c>
    </row>
    <row r="141" spans="1:5" x14ac:dyDescent="0.25">
      <c r="A141" s="2">
        <v>108162</v>
      </c>
      <c r="B141">
        <v>16</v>
      </c>
      <c r="C141">
        <v>2</v>
      </c>
      <c r="D141">
        <v>0</v>
      </c>
      <c r="E141" s="8">
        <v>150</v>
      </c>
    </row>
    <row r="142" spans="1:5" x14ac:dyDescent="0.25">
      <c r="A142" s="2">
        <v>108162</v>
      </c>
      <c r="B142">
        <v>16</v>
      </c>
      <c r="C142">
        <v>3</v>
      </c>
      <c r="D142">
        <v>0</v>
      </c>
      <c r="E142" s="8">
        <v>150</v>
      </c>
    </row>
    <row r="143" spans="1:5" x14ac:dyDescent="0.25">
      <c r="A143" s="2">
        <v>9</v>
      </c>
      <c r="B143">
        <v>109111</v>
      </c>
      <c r="C143">
        <v>1</v>
      </c>
      <c r="D143">
        <v>0</v>
      </c>
      <c r="E143" s="8">
        <v>150</v>
      </c>
    </row>
    <row r="144" spans="1:5" x14ac:dyDescent="0.25">
      <c r="A144" s="2">
        <v>9</v>
      </c>
      <c r="B144">
        <v>109111</v>
      </c>
      <c r="C144">
        <v>2</v>
      </c>
      <c r="D144">
        <v>0</v>
      </c>
      <c r="E144" s="8">
        <v>150</v>
      </c>
    </row>
    <row r="145" spans="1:5" x14ac:dyDescent="0.25">
      <c r="A145" s="2">
        <v>9</v>
      </c>
      <c r="B145">
        <v>109111</v>
      </c>
      <c r="C145">
        <v>3</v>
      </c>
      <c r="D145">
        <v>0</v>
      </c>
      <c r="E145" s="8">
        <v>150</v>
      </c>
    </row>
    <row r="146" spans="1:5" x14ac:dyDescent="0.25">
      <c r="A146" s="2">
        <v>109111</v>
      </c>
      <c r="B146">
        <v>109112</v>
      </c>
      <c r="C146">
        <v>1</v>
      </c>
      <c r="D146">
        <v>29</v>
      </c>
      <c r="E146" s="8">
        <v>150</v>
      </c>
    </row>
    <row r="147" spans="1:5" x14ac:dyDescent="0.25">
      <c r="A147" s="2">
        <v>109111</v>
      </c>
      <c r="B147">
        <v>109112</v>
      </c>
      <c r="C147">
        <v>2</v>
      </c>
      <c r="D147">
        <v>29</v>
      </c>
      <c r="E147" s="8">
        <v>150</v>
      </c>
    </row>
    <row r="148" spans="1:5" x14ac:dyDescent="0.25">
      <c r="A148" s="2">
        <v>109111</v>
      </c>
      <c r="B148">
        <v>109112</v>
      </c>
      <c r="C148">
        <v>3</v>
      </c>
      <c r="D148">
        <v>29</v>
      </c>
      <c r="E148" s="8">
        <v>150</v>
      </c>
    </row>
    <row r="149" spans="1:5" x14ac:dyDescent="0.25">
      <c r="A149" s="2">
        <v>109112</v>
      </c>
      <c r="B149">
        <v>11</v>
      </c>
      <c r="C149">
        <v>1</v>
      </c>
      <c r="D149">
        <v>0</v>
      </c>
      <c r="E149" s="8">
        <v>150</v>
      </c>
    </row>
    <row r="150" spans="1:5" x14ac:dyDescent="0.25">
      <c r="A150" s="2">
        <v>109112</v>
      </c>
      <c r="B150">
        <v>11</v>
      </c>
      <c r="C150">
        <v>2</v>
      </c>
      <c r="D150">
        <v>0</v>
      </c>
      <c r="E150" s="8">
        <v>150</v>
      </c>
    </row>
    <row r="151" spans="1:5" x14ac:dyDescent="0.25">
      <c r="A151" s="2">
        <v>109112</v>
      </c>
      <c r="B151">
        <v>11</v>
      </c>
      <c r="C151">
        <v>3</v>
      </c>
      <c r="D151">
        <v>0</v>
      </c>
      <c r="E151" s="8">
        <v>150</v>
      </c>
    </row>
    <row r="152" spans="1:5" x14ac:dyDescent="0.25">
      <c r="A152" s="2">
        <v>9</v>
      </c>
      <c r="B152">
        <v>109121</v>
      </c>
      <c r="C152">
        <v>1</v>
      </c>
      <c r="D152">
        <v>0</v>
      </c>
      <c r="E152" s="8">
        <v>150</v>
      </c>
    </row>
    <row r="153" spans="1:5" x14ac:dyDescent="0.25">
      <c r="A153" s="2">
        <v>9</v>
      </c>
      <c r="B153">
        <v>109121</v>
      </c>
      <c r="C153">
        <v>2</v>
      </c>
      <c r="D153">
        <v>0</v>
      </c>
      <c r="E153" s="8">
        <v>150</v>
      </c>
    </row>
    <row r="154" spans="1:5" x14ac:dyDescent="0.25">
      <c r="A154" s="2">
        <v>9</v>
      </c>
      <c r="B154">
        <v>109121</v>
      </c>
      <c r="C154">
        <v>3</v>
      </c>
      <c r="D154">
        <v>0</v>
      </c>
      <c r="E154" s="8">
        <v>150</v>
      </c>
    </row>
    <row r="155" spans="1:5" x14ac:dyDescent="0.25">
      <c r="A155" s="2">
        <v>109121</v>
      </c>
      <c r="B155">
        <v>109122</v>
      </c>
      <c r="C155">
        <v>1</v>
      </c>
      <c r="D155">
        <v>8.75</v>
      </c>
      <c r="E155" s="8">
        <v>150</v>
      </c>
    </row>
    <row r="156" spans="1:5" x14ac:dyDescent="0.25">
      <c r="A156" s="2">
        <v>109121</v>
      </c>
      <c r="B156">
        <v>109122</v>
      </c>
      <c r="C156">
        <v>2</v>
      </c>
      <c r="D156">
        <v>8.75</v>
      </c>
      <c r="E156" s="8">
        <v>150</v>
      </c>
    </row>
    <row r="157" spans="1:5" x14ac:dyDescent="0.25">
      <c r="A157" s="2">
        <v>109121</v>
      </c>
      <c r="B157">
        <v>109122</v>
      </c>
      <c r="C157">
        <v>3</v>
      </c>
      <c r="D157">
        <v>8.75</v>
      </c>
      <c r="E157" s="8">
        <v>150</v>
      </c>
    </row>
    <row r="158" spans="1:5" x14ac:dyDescent="0.25">
      <c r="A158" s="2">
        <v>109122</v>
      </c>
      <c r="B158">
        <v>12</v>
      </c>
      <c r="C158">
        <v>1</v>
      </c>
      <c r="D158">
        <v>0</v>
      </c>
      <c r="E158" s="8">
        <v>150</v>
      </c>
    </row>
    <row r="159" spans="1:5" x14ac:dyDescent="0.25">
      <c r="A159" s="2">
        <v>109122</v>
      </c>
      <c r="B159">
        <v>12</v>
      </c>
      <c r="C159">
        <v>2</v>
      </c>
      <c r="D159">
        <v>0</v>
      </c>
      <c r="E159" s="8">
        <v>150</v>
      </c>
    </row>
    <row r="160" spans="1:5" x14ac:dyDescent="0.25">
      <c r="A160" s="2">
        <v>109122</v>
      </c>
      <c r="B160">
        <v>12</v>
      </c>
      <c r="C160">
        <v>3</v>
      </c>
      <c r="D160">
        <v>0</v>
      </c>
      <c r="E160" s="8">
        <v>150</v>
      </c>
    </row>
    <row r="161" spans="1:5" x14ac:dyDescent="0.25">
      <c r="A161" s="2">
        <v>9</v>
      </c>
      <c r="B161">
        <v>109141</v>
      </c>
      <c r="C161">
        <v>1</v>
      </c>
      <c r="D161">
        <v>0</v>
      </c>
      <c r="E161" s="8">
        <v>150</v>
      </c>
    </row>
    <row r="162" spans="1:5" x14ac:dyDescent="0.25">
      <c r="A162" s="2">
        <v>9</v>
      </c>
      <c r="B162">
        <v>109141</v>
      </c>
      <c r="C162">
        <v>2</v>
      </c>
      <c r="D162">
        <v>0</v>
      </c>
      <c r="E162" s="8">
        <v>150</v>
      </c>
    </row>
    <row r="163" spans="1:5" x14ac:dyDescent="0.25">
      <c r="A163" s="2">
        <v>9</v>
      </c>
      <c r="B163">
        <v>109141</v>
      </c>
      <c r="C163">
        <v>3</v>
      </c>
      <c r="D163">
        <v>0</v>
      </c>
      <c r="E163" s="8">
        <v>150</v>
      </c>
    </row>
    <row r="164" spans="1:5" x14ac:dyDescent="0.25">
      <c r="A164" s="2">
        <v>109141</v>
      </c>
      <c r="B164">
        <v>109142</v>
      </c>
      <c r="C164">
        <v>1</v>
      </c>
      <c r="D164">
        <v>6.47</v>
      </c>
      <c r="E164" s="8">
        <v>150</v>
      </c>
    </row>
    <row r="165" spans="1:5" x14ac:dyDescent="0.25">
      <c r="A165" s="2">
        <v>109141</v>
      </c>
      <c r="B165">
        <v>109142</v>
      </c>
      <c r="C165">
        <v>2</v>
      </c>
      <c r="D165">
        <v>6.47</v>
      </c>
      <c r="E165" s="8">
        <v>150</v>
      </c>
    </row>
    <row r="166" spans="1:5" x14ac:dyDescent="0.25">
      <c r="A166" s="2">
        <v>109141</v>
      </c>
      <c r="B166">
        <v>109142</v>
      </c>
      <c r="C166">
        <v>3</v>
      </c>
      <c r="D166">
        <v>6.47</v>
      </c>
      <c r="E166" s="8">
        <v>150</v>
      </c>
    </row>
    <row r="167" spans="1:5" x14ac:dyDescent="0.25">
      <c r="A167" s="2">
        <v>109142</v>
      </c>
      <c r="B167">
        <v>14</v>
      </c>
      <c r="C167">
        <v>1</v>
      </c>
      <c r="D167">
        <v>0</v>
      </c>
      <c r="E167" s="8">
        <v>150</v>
      </c>
    </row>
    <row r="168" spans="1:5" x14ac:dyDescent="0.25">
      <c r="A168" s="2">
        <v>109142</v>
      </c>
      <c r="B168">
        <v>14</v>
      </c>
      <c r="C168">
        <v>2</v>
      </c>
      <c r="D168">
        <v>0</v>
      </c>
      <c r="E168" s="8">
        <v>150</v>
      </c>
    </row>
    <row r="169" spans="1:5" x14ac:dyDescent="0.25">
      <c r="A169" s="2">
        <v>109142</v>
      </c>
      <c r="B169">
        <v>14</v>
      </c>
      <c r="C169">
        <v>3</v>
      </c>
      <c r="D169">
        <v>0</v>
      </c>
      <c r="E169" s="8">
        <v>150</v>
      </c>
    </row>
    <row r="170" spans="1:5" x14ac:dyDescent="0.25">
      <c r="A170" s="2">
        <v>9</v>
      </c>
      <c r="B170">
        <v>109161</v>
      </c>
      <c r="C170">
        <v>1</v>
      </c>
      <c r="D170">
        <v>0</v>
      </c>
      <c r="E170" s="8">
        <v>150</v>
      </c>
    </row>
    <row r="171" spans="1:5" x14ac:dyDescent="0.25">
      <c r="A171" s="2">
        <v>9</v>
      </c>
      <c r="B171">
        <v>109161</v>
      </c>
      <c r="C171">
        <v>2</v>
      </c>
      <c r="D171">
        <v>0</v>
      </c>
      <c r="E171" s="8">
        <v>150</v>
      </c>
    </row>
    <row r="172" spans="1:5" x14ac:dyDescent="0.25">
      <c r="A172" s="2">
        <v>9</v>
      </c>
      <c r="B172">
        <v>109161</v>
      </c>
      <c r="C172">
        <v>3</v>
      </c>
      <c r="D172">
        <v>0</v>
      </c>
      <c r="E172" s="8">
        <v>150</v>
      </c>
    </row>
    <row r="173" spans="1:5" x14ac:dyDescent="0.25">
      <c r="A173" s="2">
        <v>109161</v>
      </c>
      <c r="B173">
        <v>109162</v>
      </c>
      <c r="C173">
        <v>1</v>
      </c>
      <c r="D173">
        <v>6.58</v>
      </c>
      <c r="E173" s="8">
        <v>150</v>
      </c>
    </row>
    <row r="174" spans="1:5" x14ac:dyDescent="0.25">
      <c r="A174" s="2">
        <v>109161</v>
      </c>
      <c r="B174">
        <v>109162</v>
      </c>
      <c r="C174">
        <v>2</v>
      </c>
      <c r="D174">
        <v>6.58</v>
      </c>
      <c r="E174" s="8">
        <v>150</v>
      </c>
    </row>
    <row r="175" spans="1:5" x14ac:dyDescent="0.25">
      <c r="A175" s="2">
        <v>109161</v>
      </c>
      <c r="B175">
        <v>109162</v>
      </c>
      <c r="C175">
        <v>3</v>
      </c>
      <c r="D175">
        <v>6.58</v>
      </c>
      <c r="E175" s="8">
        <v>150</v>
      </c>
    </row>
    <row r="176" spans="1:5" x14ac:dyDescent="0.25">
      <c r="A176" s="2">
        <v>109162</v>
      </c>
      <c r="B176">
        <v>16</v>
      </c>
      <c r="C176">
        <v>1</v>
      </c>
      <c r="D176">
        <v>0</v>
      </c>
      <c r="E176" s="8">
        <v>150</v>
      </c>
    </row>
    <row r="177" spans="1:5" x14ac:dyDescent="0.25">
      <c r="A177" s="2">
        <v>109162</v>
      </c>
      <c r="B177">
        <v>16</v>
      </c>
      <c r="C177">
        <v>2</v>
      </c>
      <c r="D177">
        <v>0</v>
      </c>
      <c r="E177" s="8">
        <v>150</v>
      </c>
    </row>
    <row r="178" spans="1:5" x14ac:dyDescent="0.25">
      <c r="A178" s="2">
        <v>109162</v>
      </c>
      <c r="B178">
        <v>16</v>
      </c>
      <c r="C178">
        <v>3</v>
      </c>
      <c r="D178">
        <v>0</v>
      </c>
      <c r="E178" s="8">
        <v>150</v>
      </c>
    </row>
    <row r="179" spans="1:5" x14ac:dyDescent="0.25">
      <c r="A179" s="3">
        <v>7</v>
      </c>
      <c r="B179">
        <v>207101</v>
      </c>
      <c r="C179">
        <v>1</v>
      </c>
      <c r="D179">
        <v>0</v>
      </c>
      <c r="E179" s="8">
        <v>150</v>
      </c>
    </row>
    <row r="180" spans="1:5" x14ac:dyDescent="0.25">
      <c r="A180" s="3">
        <v>7</v>
      </c>
      <c r="B180">
        <v>207101</v>
      </c>
      <c r="C180">
        <v>2</v>
      </c>
      <c r="D180">
        <v>0</v>
      </c>
      <c r="E180" s="8">
        <v>150</v>
      </c>
    </row>
    <row r="181" spans="1:5" x14ac:dyDescent="0.25">
      <c r="A181" s="3">
        <v>7</v>
      </c>
      <c r="B181">
        <v>207101</v>
      </c>
      <c r="C181">
        <v>3</v>
      </c>
      <c r="D181">
        <v>0</v>
      </c>
      <c r="E181" s="8">
        <v>150</v>
      </c>
    </row>
    <row r="182" spans="1:5" x14ac:dyDescent="0.25">
      <c r="A182" s="3">
        <v>207101</v>
      </c>
      <c r="B182">
        <v>207102</v>
      </c>
      <c r="C182">
        <v>1</v>
      </c>
      <c r="D182">
        <v>20.02</v>
      </c>
      <c r="E182" s="8">
        <v>150</v>
      </c>
    </row>
    <row r="183" spans="1:5" x14ac:dyDescent="0.25">
      <c r="A183" s="3">
        <v>207101</v>
      </c>
      <c r="B183">
        <v>207102</v>
      </c>
      <c r="C183">
        <v>2</v>
      </c>
      <c r="D183">
        <v>20.02</v>
      </c>
      <c r="E183" s="8">
        <v>150</v>
      </c>
    </row>
    <row r="184" spans="1:5" x14ac:dyDescent="0.25">
      <c r="A184" s="3">
        <v>207101</v>
      </c>
      <c r="B184">
        <v>207102</v>
      </c>
      <c r="C184">
        <v>3</v>
      </c>
      <c r="D184">
        <v>20.02</v>
      </c>
      <c r="E184" s="8">
        <v>150</v>
      </c>
    </row>
    <row r="185" spans="1:5" x14ac:dyDescent="0.25">
      <c r="A185" s="3">
        <v>207102</v>
      </c>
      <c r="B185">
        <v>10</v>
      </c>
      <c r="C185">
        <v>1</v>
      </c>
      <c r="D185">
        <v>0</v>
      </c>
      <c r="E185" s="8">
        <v>150</v>
      </c>
    </row>
    <row r="186" spans="1:5" x14ac:dyDescent="0.25">
      <c r="A186" s="3">
        <v>207102</v>
      </c>
      <c r="B186">
        <v>10</v>
      </c>
      <c r="C186">
        <v>2</v>
      </c>
      <c r="D186">
        <v>0</v>
      </c>
      <c r="E186" s="8">
        <v>150</v>
      </c>
    </row>
    <row r="187" spans="1:5" x14ac:dyDescent="0.25">
      <c r="A187" s="3">
        <v>207102</v>
      </c>
      <c r="B187">
        <v>10</v>
      </c>
      <c r="C187">
        <v>3</v>
      </c>
      <c r="D187">
        <v>0</v>
      </c>
      <c r="E187" s="8">
        <v>150</v>
      </c>
    </row>
    <row r="188" spans="1:5" x14ac:dyDescent="0.25">
      <c r="A188" s="4">
        <v>7</v>
      </c>
      <c r="B188">
        <v>207111</v>
      </c>
      <c r="C188">
        <v>1</v>
      </c>
      <c r="D188">
        <v>0</v>
      </c>
      <c r="E188" s="8">
        <v>150</v>
      </c>
    </row>
    <row r="189" spans="1:5" x14ac:dyDescent="0.25">
      <c r="A189" s="5">
        <v>7</v>
      </c>
      <c r="B189">
        <v>207111</v>
      </c>
      <c r="C189">
        <v>2</v>
      </c>
      <c r="D189">
        <v>0</v>
      </c>
      <c r="E189" s="8">
        <v>150</v>
      </c>
    </row>
    <row r="190" spans="1:5" x14ac:dyDescent="0.25">
      <c r="A190" s="5">
        <v>7</v>
      </c>
      <c r="B190">
        <v>207111</v>
      </c>
      <c r="C190">
        <v>3</v>
      </c>
      <c r="D190">
        <v>0</v>
      </c>
      <c r="E190" s="8">
        <v>150</v>
      </c>
    </row>
    <row r="191" spans="1:5" x14ac:dyDescent="0.25">
      <c r="A191" s="5">
        <v>207111</v>
      </c>
      <c r="B191">
        <v>207112</v>
      </c>
      <c r="C191">
        <v>1</v>
      </c>
      <c r="D191">
        <v>28</v>
      </c>
      <c r="E191" s="8">
        <v>150</v>
      </c>
    </row>
    <row r="192" spans="1:5" x14ac:dyDescent="0.25">
      <c r="A192" s="5">
        <v>207111</v>
      </c>
      <c r="B192">
        <v>207112</v>
      </c>
      <c r="C192">
        <v>2</v>
      </c>
      <c r="D192">
        <v>28</v>
      </c>
      <c r="E192" s="8">
        <v>150</v>
      </c>
    </row>
    <row r="193" spans="1:5" x14ac:dyDescent="0.25">
      <c r="A193" s="5">
        <v>207111</v>
      </c>
      <c r="B193">
        <v>207112</v>
      </c>
      <c r="C193">
        <v>3</v>
      </c>
      <c r="D193">
        <v>28</v>
      </c>
      <c r="E193" s="8">
        <v>150</v>
      </c>
    </row>
    <row r="194" spans="1:5" x14ac:dyDescent="0.25">
      <c r="A194" s="5">
        <v>207112</v>
      </c>
      <c r="B194">
        <v>11</v>
      </c>
      <c r="C194">
        <v>1</v>
      </c>
      <c r="D194">
        <v>0</v>
      </c>
      <c r="E194" s="8">
        <v>150</v>
      </c>
    </row>
    <row r="195" spans="1:5" x14ac:dyDescent="0.25">
      <c r="A195" s="5">
        <v>207112</v>
      </c>
      <c r="B195">
        <v>11</v>
      </c>
      <c r="C195">
        <v>2</v>
      </c>
      <c r="D195">
        <v>0</v>
      </c>
      <c r="E195" s="8">
        <v>150</v>
      </c>
    </row>
    <row r="196" spans="1:5" x14ac:dyDescent="0.25">
      <c r="A196" s="5">
        <v>207112</v>
      </c>
      <c r="B196">
        <v>11</v>
      </c>
      <c r="C196">
        <v>3</v>
      </c>
      <c r="D196">
        <v>0</v>
      </c>
      <c r="E196" s="8">
        <v>150</v>
      </c>
    </row>
    <row r="197" spans="1:5" x14ac:dyDescent="0.25">
      <c r="A197" s="5">
        <v>8</v>
      </c>
      <c r="B197">
        <v>208161</v>
      </c>
      <c r="C197">
        <v>1</v>
      </c>
      <c r="D197">
        <v>0</v>
      </c>
      <c r="E197" s="8">
        <v>150</v>
      </c>
    </row>
    <row r="198" spans="1:5" x14ac:dyDescent="0.25">
      <c r="A198" s="5">
        <v>8</v>
      </c>
      <c r="B198">
        <v>208161</v>
      </c>
      <c r="C198">
        <v>2</v>
      </c>
      <c r="D198">
        <v>0</v>
      </c>
      <c r="E198" s="8">
        <v>150</v>
      </c>
    </row>
    <row r="199" spans="1:5" x14ac:dyDescent="0.25">
      <c r="A199" s="5">
        <v>8</v>
      </c>
      <c r="B199">
        <v>208161</v>
      </c>
      <c r="C199">
        <v>3</v>
      </c>
      <c r="D199">
        <v>0</v>
      </c>
      <c r="E199" s="8">
        <v>150</v>
      </c>
    </row>
    <row r="200" spans="1:5" x14ac:dyDescent="0.25">
      <c r="A200" s="5">
        <v>208161</v>
      </c>
      <c r="B200">
        <v>208162</v>
      </c>
      <c r="C200">
        <v>1</v>
      </c>
      <c r="D200">
        <v>11.2</v>
      </c>
      <c r="E200" s="8">
        <v>150</v>
      </c>
    </row>
    <row r="201" spans="1:5" x14ac:dyDescent="0.25">
      <c r="A201" s="5">
        <v>208161</v>
      </c>
      <c r="B201">
        <v>208162</v>
      </c>
      <c r="C201">
        <v>2</v>
      </c>
      <c r="D201">
        <v>11.2</v>
      </c>
      <c r="E201" s="8">
        <v>150</v>
      </c>
    </row>
    <row r="202" spans="1:5" x14ac:dyDescent="0.25">
      <c r="A202" s="5">
        <v>208161</v>
      </c>
      <c r="B202">
        <v>208162</v>
      </c>
      <c r="C202">
        <v>3</v>
      </c>
      <c r="D202">
        <v>11.2</v>
      </c>
      <c r="E202" s="8">
        <v>150</v>
      </c>
    </row>
    <row r="203" spans="1:5" x14ac:dyDescent="0.25">
      <c r="A203" s="5">
        <v>208162</v>
      </c>
      <c r="B203">
        <v>16</v>
      </c>
      <c r="C203">
        <v>1</v>
      </c>
      <c r="D203">
        <v>0</v>
      </c>
      <c r="E203" s="8">
        <v>150</v>
      </c>
    </row>
    <row r="204" spans="1:5" x14ac:dyDescent="0.25">
      <c r="A204" s="5">
        <v>208162</v>
      </c>
      <c r="B204">
        <v>16</v>
      </c>
      <c r="C204">
        <v>2</v>
      </c>
      <c r="D204">
        <v>0</v>
      </c>
      <c r="E204" s="8">
        <v>150</v>
      </c>
    </row>
    <row r="205" spans="1:5" x14ac:dyDescent="0.25">
      <c r="A205" s="5">
        <v>208162</v>
      </c>
      <c r="B205">
        <v>16</v>
      </c>
      <c r="C205">
        <v>3</v>
      </c>
      <c r="D205">
        <v>0</v>
      </c>
      <c r="E205" s="8">
        <v>150</v>
      </c>
    </row>
    <row r="206" spans="1:5" x14ac:dyDescent="0.25">
      <c r="A206" s="5">
        <v>9</v>
      </c>
      <c r="B206">
        <v>209161</v>
      </c>
      <c r="C206">
        <v>1</v>
      </c>
      <c r="D206">
        <v>0</v>
      </c>
      <c r="E206" s="8">
        <v>150</v>
      </c>
    </row>
    <row r="207" spans="1:5" x14ac:dyDescent="0.25">
      <c r="A207" s="5">
        <v>9</v>
      </c>
      <c r="B207">
        <v>209161</v>
      </c>
      <c r="C207">
        <v>2</v>
      </c>
      <c r="D207">
        <v>0</v>
      </c>
      <c r="E207" s="8">
        <v>150</v>
      </c>
    </row>
    <row r="208" spans="1:5" x14ac:dyDescent="0.25">
      <c r="A208" s="5">
        <v>9</v>
      </c>
      <c r="B208">
        <v>209161</v>
      </c>
      <c r="C208">
        <v>3</v>
      </c>
      <c r="D208">
        <v>0</v>
      </c>
      <c r="E208" s="8">
        <v>150</v>
      </c>
    </row>
    <row r="209" spans="1:5" x14ac:dyDescent="0.25">
      <c r="A209" s="5">
        <v>209161</v>
      </c>
      <c r="B209">
        <v>209162</v>
      </c>
      <c r="C209">
        <v>1</v>
      </c>
      <c r="D209">
        <v>6.58</v>
      </c>
      <c r="E209" s="8">
        <v>150</v>
      </c>
    </row>
    <row r="210" spans="1:5" x14ac:dyDescent="0.25">
      <c r="A210" s="5">
        <v>209161</v>
      </c>
      <c r="B210">
        <v>209162</v>
      </c>
      <c r="C210">
        <v>2</v>
      </c>
      <c r="D210">
        <v>6.58</v>
      </c>
      <c r="E210" s="8">
        <v>150</v>
      </c>
    </row>
    <row r="211" spans="1:5" x14ac:dyDescent="0.25">
      <c r="A211" s="5">
        <v>209161</v>
      </c>
      <c r="B211">
        <v>209162</v>
      </c>
      <c r="C211">
        <v>3</v>
      </c>
      <c r="D211">
        <v>6.58</v>
      </c>
      <c r="E211" s="8">
        <v>150</v>
      </c>
    </row>
    <row r="212" spans="1:5" x14ac:dyDescent="0.25">
      <c r="A212" s="5">
        <v>209162</v>
      </c>
      <c r="B212">
        <v>16</v>
      </c>
      <c r="C212">
        <v>1</v>
      </c>
      <c r="D212">
        <v>0</v>
      </c>
      <c r="E212" s="8">
        <v>150</v>
      </c>
    </row>
    <row r="213" spans="1:5" x14ac:dyDescent="0.25">
      <c r="A213" s="5">
        <v>209162</v>
      </c>
      <c r="B213">
        <v>16</v>
      </c>
      <c r="C213">
        <v>2</v>
      </c>
      <c r="D213">
        <v>0</v>
      </c>
      <c r="E213" s="8">
        <v>150</v>
      </c>
    </row>
    <row r="214" spans="1:5" x14ac:dyDescent="0.25">
      <c r="A214" s="5">
        <v>209162</v>
      </c>
      <c r="B214">
        <v>16</v>
      </c>
      <c r="C214">
        <v>3</v>
      </c>
      <c r="D214">
        <v>0</v>
      </c>
      <c r="E214" s="8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E2" sqref="E2:E17"/>
    </sheetView>
  </sheetViews>
  <sheetFormatPr defaultRowHeight="15" x14ac:dyDescent="0.25"/>
  <sheetData>
    <row r="1" spans="1:3" x14ac:dyDescent="0.25">
      <c r="A1" t="s">
        <v>63</v>
      </c>
      <c r="C1" t="s">
        <v>77</v>
      </c>
    </row>
    <row r="2" spans="1:3" x14ac:dyDescent="0.25">
      <c r="A2">
        <v>1</v>
      </c>
      <c r="C2">
        <v>0.5</v>
      </c>
    </row>
    <row r="3" spans="1:3" x14ac:dyDescent="0.25">
      <c r="A3">
        <v>2</v>
      </c>
      <c r="C3">
        <v>0.3</v>
      </c>
    </row>
    <row r="4" spans="1:3" x14ac:dyDescent="0.25">
      <c r="A4">
        <v>3</v>
      </c>
      <c r="C4">
        <v>0.2</v>
      </c>
    </row>
    <row r="5" spans="1:3" x14ac:dyDescent="0.25">
      <c r="A5">
        <v>4</v>
      </c>
      <c r="C5">
        <v>0.5</v>
      </c>
    </row>
    <row r="6" spans="1:3" x14ac:dyDescent="0.25">
      <c r="A6">
        <v>5</v>
      </c>
      <c r="C6">
        <v>0.8</v>
      </c>
    </row>
    <row r="7" spans="1:3" x14ac:dyDescent="0.25">
      <c r="A7">
        <v>6</v>
      </c>
      <c r="C7">
        <v>1.2</v>
      </c>
    </row>
    <row r="8" spans="1:3" x14ac:dyDescent="0.25">
      <c r="A8">
        <v>7</v>
      </c>
      <c r="C8">
        <v>1.5</v>
      </c>
    </row>
    <row r="9" spans="1:3" x14ac:dyDescent="0.25">
      <c r="A9">
        <v>8</v>
      </c>
      <c r="C9">
        <v>1</v>
      </c>
    </row>
    <row r="10" spans="1:3" x14ac:dyDescent="0.25">
      <c r="A10">
        <v>9</v>
      </c>
      <c r="C10">
        <v>0.8</v>
      </c>
    </row>
    <row r="11" spans="1:3" x14ac:dyDescent="0.25">
      <c r="A11">
        <v>10</v>
      </c>
      <c r="C11">
        <v>3</v>
      </c>
    </row>
    <row r="12" spans="1:3" x14ac:dyDescent="0.25">
      <c r="A12">
        <v>11</v>
      </c>
      <c r="C12">
        <v>5</v>
      </c>
    </row>
    <row r="13" spans="1:3" x14ac:dyDescent="0.25">
      <c r="A13">
        <v>12</v>
      </c>
      <c r="C13">
        <v>2</v>
      </c>
    </row>
    <row r="14" spans="1:3" x14ac:dyDescent="0.25">
      <c r="A14">
        <v>13</v>
      </c>
      <c r="C14">
        <v>4</v>
      </c>
    </row>
    <row r="15" spans="1:3" x14ac:dyDescent="0.25">
      <c r="A15">
        <v>14</v>
      </c>
      <c r="C15">
        <v>6</v>
      </c>
    </row>
    <row r="16" spans="1:3" x14ac:dyDescent="0.25">
      <c r="A16">
        <v>15</v>
      </c>
      <c r="C16">
        <v>7</v>
      </c>
    </row>
    <row r="17" spans="1:3" x14ac:dyDescent="0.25">
      <c r="A17">
        <v>16</v>
      </c>
      <c r="C17">
        <v>3</v>
      </c>
    </row>
    <row r="18" spans="1:3" x14ac:dyDescent="0.25">
      <c r="A18">
        <v>107141</v>
      </c>
      <c r="C18">
        <v>0</v>
      </c>
    </row>
    <row r="19" spans="1:3" x14ac:dyDescent="0.25">
      <c r="A19">
        <v>107142</v>
      </c>
      <c r="C19">
        <v>0</v>
      </c>
    </row>
    <row r="20" spans="1:3" x14ac:dyDescent="0.25">
      <c r="A20">
        <v>107151</v>
      </c>
      <c r="C20">
        <v>0</v>
      </c>
    </row>
    <row r="21" spans="1:3" x14ac:dyDescent="0.25">
      <c r="A21">
        <v>107152</v>
      </c>
      <c r="C21">
        <v>0</v>
      </c>
    </row>
    <row r="22" spans="1:3" x14ac:dyDescent="0.25">
      <c r="A22">
        <v>108101</v>
      </c>
      <c r="C22">
        <v>0</v>
      </c>
    </row>
    <row r="23" spans="1:3" x14ac:dyDescent="0.25">
      <c r="A23">
        <v>108102</v>
      </c>
      <c r="C23">
        <v>0</v>
      </c>
    </row>
    <row r="24" spans="1:3" x14ac:dyDescent="0.25">
      <c r="A24">
        <v>108121</v>
      </c>
      <c r="C24">
        <v>0</v>
      </c>
    </row>
    <row r="25" spans="1:3" x14ac:dyDescent="0.25">
      <c r="A25">
        <v>108122</v>
      </c>
      <c r="C25">
        <v>0</v>
      </c>
    </row>
    <row r="26" spans="1:3" x14ac:dyDescent="0.25">
      <c r="A26">
        <v>108151</v>
      </c>
      <c r="C26">
        <v>0</v>
      </c>
    </row>
    <row r="27" spans="1:3" x14ac:dyDescent="0.25">
      <c r="A27">
        <v>108152</v>
      </c>
      <c r="C27">
        <v>0</v>
      </c>
    </row>
    <row r="28" spans="1:3" x14ac:dyDescent="0.25">
      <c r="A28">
        <v>108161</v>
      </c>
      <c r="C28">
        <v>0</v>
      </c>
    </row>
    <row r="29" spans="1:3" x14ac:dyDescent="0.25">
      <c r="A29">
        <v>108162</v>
      </c>
      <c r="C29">
        <v>0</v>
      </c>
    </row>
    <row r="30" spans="1:3" x14ac:dyDescent="0.25">
      <c r="A30">
        <v>109111</v>
      </c>
      <c r="C30">
        <v>0</v>
      </c>
    </row>
    <row r="31" spans="1:3" x14ac:dyDescent="0.25">
      <c r="A31">
        <v>109112</v>
      </c>
      <c r="C31">
        <v>0</v>
      </c>
    </row>
    <row r="32" spans="1:3" x14ac:dyDescent="0.25">
      <c r="A32">
        <v>109121</v>
      </c>
      <c r="C32">
        <v>0</v>
      </c>
    </row>
    <row r="33" spans="1:3" x14ac:dyDescent="0.25">
      <c r="A33">
        <v>109122</v>
      </c>
      <c r="C33">
        <v>0</v>
      </c>
    </row>
    <row r="34" spans="1:3" x14ac:dyDescent="0.25">
      <c r="A34">
        <v>109141</v>
      </c>
      <c r="C34">
        <v>0</v>
      </c>
    </row>
    <row r="35" spans="1:3" x14ac:dyDescent="0.25">
      <c r="A35">
        <v>109142</v>
      </c>
      <c r="C35">
        <v>0</v>
      </c>
    </row>
    <row r="36" spans="1:3" x14ac:dyDescent="0.25">
      <c r="A36">
        <v>109161</v>
      </c>
      <c r="C36">
        <v>0</v>
      </c>
    </row>
    <row r="37" spans="1:3" x14ac:dyDescent="0.25">
      <c r="A37">
        <v>109162</v>
      </c>
      <c r="C37">
        <v>0</v>
      </c>
    </row>
    <row r="38" spans="1:3" x14ac:dyDescent="0.25">
      <c r="A38">
        <v>207101</v>
      </c>
      <c r="C38">
        <v>0</v>
      </c>
    </row>
    <row r="39" spans="1:3" x14ac:dyDescent="0.25">
      <c r="A39">
        <v>207102</v>
      </c>
      <c r="C39">
        <v>0</v>
      </c>
    </row>
    <row r="40" spans="1:3" x14ac:dyDescent="0.25">
      <c r="A40">
        <v>207111</v>
      </c>
      <c r="C40">
        <v>0</v>
      </c>
    </row>
    <row r="41" spans="1:3" x14ac:dyDescent="0.25">
      <c r="A41">
        <v>207112</v>
      </c>
      <c r="C41">
        <v>0</v>
      </c>
    </row>
    <row r="42" spans="1:3" x14ac:dyDescent="0.25">
      <c r="A42">
        <v>208161</v>
      </c>
      <c r="C42">
        <v>0</v>
      </c>
    </row>
    <row r="43" spans="1:3" x14ac:dyDescent="0.25">
      <c r="A43">
        <v>208162</v>
      </c>
      <c r="C43">
        <v>0</v>
      </c>
    </row>
    <row r="44" spans="1:3" x14ac:dyDescent="0.25">
      <c r="A44">
        <v>209161</v>
      </c>
      <c r="C44">
        <v>0</v>
      </c>
    </row>
    <row r="45" spans="1:3" x14ac:dyDescent="0.25">
      <c r="A45">
        <v>209162</v>
      </c>
      <c r="C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16" sqref="N16"/>
    </sheetView>
  </sheetViews>
  <sheetFormatPr defaultRowHeight="15" x14ac:dyDescent="0.25"/>
  <cols>
    <col min="2" max="2" width="9.85546875" customWidth="1"/>
  </cols>
  <sheetData>
    <row r="1" spans="1:14" x14ac:dyDescent="0.25">
      <c r="A1" t="s">
        <v>64</v>
      </c>
      <c r="B1" t="s">
        <v>65</v>
      </c>
      <c r="C1" t="s">
        <v>78</v>
      </c>
      <c r="D1" t="s">
        <v>79</v>
      </c>
    </row>
    <row r="2" spans="1:14" x14ac:dyDescent="0.25">
      <c r="A2" s="14">
        <v>1</v>
      </c>
      <c r="B2">
        <v>1.25</v>
      </c>
      <c r="C2">
        <v>2.8799999999999999E-2</v>
      </c>
      <c r="D2">
        <v>24</v>
      </c>
    </row>
    <row r="3" spans="1:14" x14ac:dyDescent="0.25">
      <c r="A3" s="14">
        <v>2</v>
      </c>
      <c r="B3">
        <v>1.7</v>
      </c>
      <c r="C3">
        <v>2.1600000000000001E-2</v>
      </c>
      <c r="D3">
        <v>24</v>
      </c>
    </row>
    <row r="4" spans="1:14" x14ac:dyDescent="0.25">
      <c r="A4" s="14">
        <v>3</v>
      </c>
      <c r="B4">
        <v>0.8</v>
      </c>
      <c r="C4">
        <v>2.0799999999999999E-2</v>
      </c>
      <c r="D4">
        <v>24</v>
      </c>
    </row>
    <row r="5" spans="1:14" x14ac:dyDescent="0.25">
      <c r="A5" s="14">
        <v>4</v>
      </c>
      <c r="B5">
        <v>0.25</v>
      </c>
      <c r="C5">
        <v>3.5999999999999997E-2</v>
      </c>
      <c r="D5">
        <v>24</v>
      </c>
    </row>
    <row r="6" spans="1:14" x14ac:dyDescent="0.25">
      <c r="A6" s="14">
        <v>5</v>
      </c>
      <c r="B6">
        <v>0.05</v>
      </c>
      <c r="C6">
        <v>7.9200000000000007E-2</v>
      </c>
      <c r="D6">
        <v>24</v>
      </c>
    </row>
    <row r="7" spans="1:14" x14ac:dyDescent="0.25">
      <c r="A7" s="14">
        <v>6</v>
      </c>
      <c r="B7">
        <v>0.1</v>
      </c>
      <c r="C7" s="14">
        <v>1.0800000000000001E-2</v>
      </c>
      <c r="D7">
        <v>24</v>
      </c>
      <c r="H7" s="14"/>
      <c r="I7" s="14"/>
      <c r="J7" s="14"/>
      <c r="L7" s="14"/>
      <c r="M7" s="14"/>
      <c r="N7" s="14"/>
    </row>
    <row r="8" spans="1:14" x14ac:dyDescent="0.25">
      <c r="A8" s="14">
        <v>7</v>
      </c>
      <c r="B8">
        <v>0.2</v>
      </c>
      <c r="C8">
        <v>6.0000000000000001E-3</v>
      </c>
      <c r="D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H1" sqref="H1"/>
    </sheetView>
  </sheetViews>
  <sheetFormatPr defaultRowHeight="15" x14ac:dyDescent="0.25"/>
  <cols>
    <col min="2" max="2" width="10.85546875" bestFit="1" customWidth="1"/>
  </cols>
  <sheetData>
    <row r="1" spans="1:4" x14ac:dyDescent="0.25">
      <c r="A1" t="s">
        <v>61</v>
      </c>
      <c r="B1" t="s">
        <v>62</v>
      </c>
      <c r="D1" t="s">
        <v>76</v>
      </c>
    </row>
    <row r="2" spans="1:4" x14ac:dyDescent="0.25">
      <c r="A2">
        <v>7</v>
      </c>
      <c r="B2">
        <v>4</v>
      </c>
      <c r="D2">
        <v>575000</v>
      </c>
    </row>
    <row r="3" spans="1:4" x14ac:dyDescent="0.25">
      <c r="A3">
        <v>7</v>
      </c>
      <c r="B3">
        <v>5</v>
      </c>
      <c r="D3">
        <v>410000</v>
      </c>
    </row>
    <row r="4" spans="1:4" x14ac:dyDescent="0.25">
      <c r="A4">
        <v>7</v>
      </c>
      <c r="B4">
        <v>6</v>
      </c>
      <c r="D4">
        <v>440000</v>
      </c>
    </row>
    <row r="5" spans="1:4" x14ac:dyDescent="0.25">
      <c r="A5">
        <v>7</v>
      </c>
      <c r="B5">
        <v>7</v>
      </c>
      <c r="D5">
        <v>300000</v>
      </c>
    </row>
    <row r="6" spans="1:4" x14ac:dyDescent="0.25">
      <c r="A6">
        <v>8</v>
      </c>
      <c r="B6">
        <v>4</v>
      </c>
      <c r="D6">
        <v>575000</v>
      </c>
    </row>
    <row r="7" spans="1:4" x14ac:dyDescent="0.25">
      <c r="A7">
        <v>8</v>
      </c>
      <c r="B7">
        <v>5</v>
      </c>
      <c r="D7">
        <v>410000</v>
      </c>
    </row>
    <row r="8" spans="1:4" x14ac:dyDescent="0.25">
      <c r="A8">
        <v>8</v>
      </c>
      <c r="B8">
        <v>6</v>
      </c>
      <c r="D8">
        <v>440000</v>
      </c>
    </row>
    <row r="9" spans="1:4" x14ac:dyDescent="0.25">
      <c r="A9">
        <v>8</v>
      </c>
      <c r="B9">
        <v>7</v>
      </c>
      <c r="D9">
        <v>300000</v>
      </c>
    </row>
    <row r="10" spans="1:4" x14ac:dyDescent="0.25">
      <c r="A10">
        <v>9</v>
      </c>
      <c r="B10">
        <v>4</v>
      </c>
      <c r="D10">
        <v>575000</v>
      </c>
    </row>
    <row r="11" spans="1:4" x14ac:dyDescent="0.25">
      <c r="A11">
        <v>9</v>
      </c>
      <c r="B11">
        <v>5</v>
      </c>
      <c r="D11">
        <v>410000</v>
      </c>
    </row>
    <row r="12" spans="1:4" x14ac:dyDescent="0.25">
      <c r="A12">
        <v>9</v>
      </c>
      <c r="B12">
        <v>6</v>
      </c>
      <c r="D12">
        <v>440000</v>
      </c>
    </row>
    <row r="13" spans="1:4" x14ac:dyDescent="0.25">
      <c r="A13">
        <v>9</v>
      </c>
      <c r="B13">
        <v>7</v>
      </c>
      <c r="D13">
        <v>300000</v>
      </c>
    </row>
    <row r="14" spans="1:4" x14ac:dyDescent="0.25">
      <c r="A14">
        <v>10</v>
      </c>
      <c r="B14">
        <v>1</v>
      </c>
      <c r="D14">
        <v>25000</v>
      </c>
    </row>
    <row r="15" spans="1:4" x14ac:dyDescent="0.25">
      <c r="A15">
        <v>10</v>
      </c>
      <c r="B15">
        <v>2</v>
      </c>
      <c r="D15">
        <v>15000</v>
      </c>
    </row>
    <row r="16" spans="1:4" x14ac:dyDescent="0.25">
      <c r="A16">
        <v>10</v>
      </c>
      <c r="B16">
        <v>3</v>
      </c>
      <c r="D16">
        <v>20000</v>
      </c>
    </row>
    <row r="17" spans="1:4" x14ac:dyDescent="0.25">
      <c r="A17">
        <v>11</v>
      </c>
      <c r="B17">
        <v>1</v>
      </c>
      <c r="D17">
        <v>35000</v>
      </c>
    </row>
    <row r="18" spans="1:4" x14ac:dyDescent="0.25">
      <c r="A18">
        <v>11</v>
      </c>
      <c r="B18">
        <v>2</v>
      </c>
      <c r="D18">
        <v>20000</v>
      </c>
    </row>
    <row r="19" spans="1:4" x14ac:dyDescent="0.25">
      <c r="A19">
        <v>11</v>
      </c>
      <c r="B19">
        <v>3</v>
      </c>
      <c r="D19">
        <v>25000</v>
      </c>
    </row>
    <row r="20" spans="1:4" x14ac:dyDescent="0.25">
      <c r="A20">
        <v>12</v>
      </c>
      <c r="B20">
        <v>1</v>
      </c>
      <c r="D20">
        <v>15000</v>
      </c>
    </row>
    <row r="21" spans="1:4" x14ac:dyDescent="0.25">
      <c r="A21">
        <v>12</v>
      </c>
      <c r="B21">
        <v>2</v>
      </c>
      <c r="D21">
        <v>15000</v>
      </c>
    </row>
    <row r="22" spans="1:4" x14ac:dyDescent="0.25">
      <c r="A22">
        <v>12</v>
      </c>
      <c r="B22">
        <v>3</v>
      </c>
      <c r="D22">
        <v>50000</v>
      </c>
    </row>
    <row r="23" spans="1:4" x14ac:dyDescent="0.25">
      <c r="A23">
        <v>13</v>
      </c>
      <c r="B23">
        <v>1</v>
      </c>
      <c r="D23">
        <v>50000</v>
      </c>
    </row>
    <row r="24" spans="1:4" x14ac:dyDescent="0.25">
      <c r="A24">
        <v>13</v>
      </c>
      <c r="B24">
        <v>2</v>
      </c>
      <c r="D24">
        <v>10000</v>
      </c>
    </row>
    <row r="25" spans="1:4" x14ac:dyDescent="0.25">
      <c r="A25">
        <v>13</v>
      </c>
      <c r="B25">
        <v>3</v>
      </c>
      <c r="D25">
        <v>15000</v>
      </c>
    </row>
    <row r="26" spans="1:4" x14ac:dyDescent="0.25">
      <c r="A26">
        <v>14</v>
      </c>
      <c r="B26">
        <v>1</v>
      </c>
      <c r="D26">
        <v>40000</v>
      </c>
    </row>
    <row r="27" spans="1:4" x14ac:dyDescent="0.25">
      <c r="A27">
        <v>14</v>
      </c>
      <c r="B27">
        <v>2</v>
      </c>
      <c r="D27">
        <v>25000</v>
      </c>
    </row>
    <row r="28" spans="1:4" x14ac:dyDescent="0.25">
      <c r="A28">
        <v>14</v>
      </c>
      <c r="B28">
        <v>3</v>
      </c>
      <c r="D28">
        <v>10000</v>
      </c>
    </row>
    <row r="29" spans="1:4" x14ac:dyDescent="0.25">
      <c r="A29">
        <v>15</v>
      </c>
      <c r="B29">
        <v>1</v>
      </c>
      <c r="D29">
        <v>45000</v>
      </c>
    </row>
    <row r="30" spans="1:4" x14ac:dyDescent="0.25">
      <c r="A30">
        <v>15</v>
      </c>
      <c r="B30">
        <v>2</v>
      </c>
      <c r="D30">
        <v>30000</v>
      </c>
    </row>
    <row r="31" spans="1:4" x14ac:dyDescent="0.25">
      <c r="A31">
        <v>15</v>
      </c>
      <c r="B31">
        <v>3</v>
      </c>
      <c r="D31">
        <v>20000</v>
      </c>
    </row>
    <row r="32" spans="1:4" x14ac:dyDescent="0.25">
      <c r="A32">
        <v>16</v>
      </c>
      <c r="B32">
        <v>1</v>
      </c>
      <c r="D32">
        <v>65000</v>
      </c>
    </row>
    <row r="33" spans="1:4" x14ac:dyDescent="0.25">
      <c r="A33">
        <v>16</v>
      </c>
      <c r="B33">
        <v>2</v>
      </c>
      <c r="D33">
        <v>20000</v>
      </c>
    </row>
    <row r="34" spans="1:4" x14ac:dyDescent="0.25">
      <c r="A34">
        <v>16</v>
      </c>
      <c r="B34">
        <v>3</v>
      </c>
      <c r="D34">
        <v>25000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2" sqref="G2:I18"/>
    </sheetView>
  </sheetViews>
  <sheetFormatPr defaultRowHeight="15" x14ac:dyDescent="0.25"/>
  <cols>
    <col min="5" max="5" width="14.7109375" customWidth="1"/>
  </cols>
  <sheetData>
    <row r="1" spans="1:9" x14ac:dyDescent="0.25">
      <c r="A1" t="s">
        <v>61</v>
      </c>
      <c r="B1" t="s">
        <v>62</v>
      </c>
      <c r="D1" t="s">
        <v>66</v>
      </c>
      <c r="E1" t="s">
        <v>67</v>
      </c>
      <c r="F1" t="s">
        <v>81</v>
      </c>
      <c r="G1" s="21">
        <v>0.94</v>
      </c>
      <c r="H1" s="21">
        <v>0.87</v>
      </c>
      <c r="I1" s="21">
        <v>0.8</v>
      </c>
    </row>
    <row r="2" spans="1:9" x14ac:dyDescent="0.25">
      <c r="A2">
        <v>1</v>
      </c>
      <c r="B2">
        <v>4</v>
      </c>
      <c r="D2">
        <v>300.39999999999998</v>
      </c>
      <c r="E2">
        <v>3000000</v>
      </c>
      <c r="F2">
        <v>360000</v>
      </c>
      <c r="G2">
        <f>ROUND($F2*G$1,0)</f>
        <v>338400</v>
      </c>
      <c r="H2">
        <f t="shared" ref="H2:I17" si="0">ROUND($F2*H$1,0)</f>
        <v>313200</v>
      </c>
      <c r="I2">
        <f t="shared" si="0"/>
        <v>288000</v>
      </c>
    </row>
    <row r="3" spans="1:9" x14ac:dyDescent="0.25">
      <c r="A3">
        <v>2</v>
      </c>
      <c r="B3">
        <v>4</v>
      </c>
      <c r="D3">
        <v>240.4</v>
      </c>
      <c r="E3">
        <v>4000000</v>
      </c>
      <c r="F3">
        <v>400000</v>
      </c>
      <c r="G3">
        <f t="shared" ref="G3:I18" si="1">ROUND($F3*G$1,0)</f>
        <v>376000</v>
      </c>
      <c r="H3">
        <f t="shared" si="0"/>
        <v>348000</v>
      </c>
      <c r="I3">
        <f t="shared" si="0"/>
        <v>320000</v>
      </c>
    </row>
    <row r="4" spans="1:9" x14ac:dyDescent="0.25">
      <c r="A4">
        <v>3</v>
      </c>
      <c r="B4">
        <v>5</v>
      </c>
      <c r="D4">
        <v>30.5</v>
      </c>
      <c r="E4">
        <v>2000000</v>
      </c>
      <c r="F4">
        <v>800000</v>
      </c>
      <c r="G4">
        <f t="shared" si="1"/>
        <v>752000</v>
      </c>
      <c r="H4">
        <f t="shared" si="0"/>
        <v>696000</v>
      </c>
      <c r="I4">
        <f t="shared" si="0"/>
        <v>640000</v>
      </c>
    </row>
    <row r="5" spans="1:9" x14ac:dyDescent="0.25">
      <c r="A5">
        <v>4</v>
      </c>
      <c r="B5">
        <v>5</v>
      </c>
      <c r="D5">
        <v>26.5</v>
      </c>
      <c r="E5">
        <v>1800000</v>
      </c>
      <c r="F5">
        <v>900000</v>
      </c>
      <c r="G5">
        <f t="shared" si="1"/>
        <v>846000</v>
      </c>
      <c r="H5">
        <f t="shared" si="0"/>
        <v>783000</v>
      </c>
      <c r="I5">
        <f t="shared" si="0"/>
        <v>720000</v>
      </c>
    </row>
    <row r="6" spans="1:9" x14ac:dyDescent="0.25">
      <c r="A6">
        <v>5</v>
      </c>
      <c r="B6">
        <v>6</v>
      </c>
      <c r="D6">
        <v>80.599999999999994</v>
      </c>
      <c r="E6">
        <v>2500000</v>
      </c>
      <c r="F6">
        <v>700000</v>
      </c>
      <c r="G6">
        <f t="shared" si="1"/>
        <v>658000</v>
      </c>
      <c r="H6">
        <f t="shared" si="0"/>
        <v>609000</v>
      </c>
      <c r="I6">
        <f t="shared" si="0"/>
        <v>560000</v>
      </c>
    </row>
    <row r="7" spans="1:9" x14ac:dyDescent="0.25">
      <c r="A7">
        <v>5</v>
      </c>
      <c r="B7">
        <v>7</v>
      </c>
      <c r="D7">
        <v>110.6</v>
      </c>
      <c r="E7">
        <v>2500000</v>
      </c>
      <c r="F7">
        <v>450000</v>
      </c>
      <c r="G7">
        <f t="shared" si="1"/>
        <v>423000</v>
      </c>
      <c r="H7">
        <f t="shared" si="0"/>
        <v>391500</v>
      </c>
      <c r="I7">
        <f t="shared" si="0"/>
        <v>360000</v>
      </c>
    </row>
    <row r="8" spans="1:9" x14ac:dyDescent="0.25">
      <c r="A8">
        <v>6</v>
      </c>
      <c r="B8">
        <v>6</v>
      </c>
      <c r="D8">
        <v>100.6</v>
      </c>
      <c r="E8">
        <v>2200000</v>
      </c>
      <c r="F8">
        <v>1300000</v>
      </c>
      <c r="G8">
        <f t="shared" si="1"/>
        <v>1222000</v>
      </c>
      <c r="H8">
        <f t="shared" si="0"/>
        <v>1131000</v>
      </c>
      <c r="I8">
        <f t="shared" si="0"/>
        <v>1040000</v>
      </c>
    </row>
    <row r="9" spans="1:9" x14ac:dyDescent="0.25">
      <c r="A9">
        <v>6</v>
      </c>
      <c r="B9">
        <v>7</v>
      </c>
      <c r="D9">
        <v>121.7</v>
      </c>
      <c r="E9">
        <v>2200000</v>
      </c>
      <c r="F9">
        <v>750000</v>
      </c>
      <c r="G9">
        <f t="shared" si="1"/>
        <v>705000</v>
      </c>
      <c r="H9">
        <f t="shared" si="0"/>
        <v>652500</v>
      </c>
      <c r="I9">
        <f t="shared" si="0"/>
        <v>600000</v>
      </c>
    </row>
    <row r="10" spans="1:9" x14ac:dyDescent="0.25">
      <c r="A10">
        <v>7</v>
      </c>
      <c r="B10">
        <v>1</v>
      </c>
      <c r="D10">
        <v>2000.1</v>
      </c>
      <c r="E10">
        <v>10000000</v>
      </c>
      <c r="F10">
        <v>160000</v>
      </c>
      <c r="G10">
        <f t="shared" si="1"/>
        <v>150400</v>
      </c>
      <c r="H10">
        <f t="shared" si="0"/>
        <v>139200</v>
      </c>
      <c r="I10">
        <f t="shared" si="0"/>
        <v>128000</v>
      </c>
    </row>
    <row r="11" spans="1:9" x14ac:dyDescent="0.25">
      <c r="A11">
        <v>7</v>
      </c>
      <c r="B11">
        <v>2</v>
      </c>
      <c r="D11">
        <v>3400.2</v>
      </c>
      <c r="E11">
        <v>10000000</v>
      </c>
      <c r="F11">
        <v>100000</v>
      </c>
      <c r="G11">
        <f t="shared" si="1"/>
        <v>94000</v>
      </c>
      <c r="H11">
        <f t="shared" si="0"/>
        <v>87000</v>
      </c>
      <c r="I11">
        <f t="shared" si="0"/>
        <v>80000</v>
      </c>
    </row>
    <row r="12" spans="1:9" x14ac:dyDescent="0.25">
      <c r="A12">
        <v>7</v>
      </c>
      <c r="B12">
        <v>3</v>
      </c>
      <c r="D12">
        <v>1200.3</v>
      </c>
      <c r="E12">
        <v>10000000</v>
      </c>
      <c r="F12">
        <v>250000</v>
      </c>
      <c r="G12">
        <f t="shared" si="1"/>
        <v>235000</v>
      </c>
      <c r="H12">
        <f t="shared" si="0"/>
        <v>217500</v>
      </c>
      <c r="I12">
        <f t="shared" si="0"/>
        <v>200000</v>
      </c>
    </row>
    <row r="13" spans="1:9" x14ac:dyDescent="0.25">
      <c r="A13">
        <v>8</v>
      </c>
      <c r="B13">
        <v>1</v>
      </c>
      <c r="D13">
        <v>1700.1</v>
      </c>
      <c r="E13">
        <v>12000000</v>
      </c>
      <c r="F13">
        <v>150000</v>
      </c>
      <c r="G13">
        <f t="shared" si="1"/>
        <v>141000</v>
      </c>
      <c r="H13">
        <f t="shared" si="0"/>
        <v>130500</v>
      </c>
      <c r="I13">
        <f t="shared" si="0"/>
        <v>120000</v>
      </c>
    </row>
    <row r="14" spans="1:9" x14ac:dyDescent="0.25">
      <c r="A14">
        <v>8</v>
      </c>
      <c r="B14">
        <v>2</v>
      </c>
      <c r="D14">
        <v>3570.2</v>
      </c>
      <c r="E14">
        <v>12000000</v>
      </c>
      <c r="F14">
        <v>187500</v>
      </c>
      <c r="G14">
        <f t="shared" si="1"/>
        <v>176250</v>
      </c>
      <c r="H14">
        <f t="shared" si="0"/>
        <v>163125</v>
      </c>
      <c r="I14">
        <f t="shared" si="0"/>
        <v>150000</v>
      </c>
    </row>
    <row r="15" spans="1:9" x14ac:dyDescent="0.25">
      <c r="A15">
        <v>8</v>
      </c>
      <c r="B15">
        <v>3</v>
      </c>
      <c r="D15">
        <v>1116.3</v>
      </c>
      <c r="E15">
        <v>12000000</v>
      </c>
      <c r="F15">
        <v>120000</v>
      </c>
      <c r="G15">
        <f t="shared" si="1"/>
        <v>112800</v>
      </c>
      <c r="H15">
        <f t="shared" si="0"/>
        <v>104400</v>
      </c>
      <c r="I15">
        <f t="shared" si="0"/>
        <v>96000</v>
      </c>
    </row>
    <row r="16" spans="1:9" x14ac:dyDescent="0.25">
      <c r="A16">
        <v>9</v>
      </c>
      <c r="B16">
        <v>1</v>
      </c>
      <c r="D16">
        <v>2200.1</v>
      </c>
      <c r="E16">
        <v>9000000</v>
      </c>
      <c r="F16">
        <v>150000</v>
      </c>
      <c r="G16">
        <f t="shared" si="1"/>
        <v>141000</v>
      </c>
      <c r="H16">
        <f t="shared" si="0"/>
        <v>130500</v>
      </c>
      <c r="I16">
        <f t="shared" si="0"/>
        <v>120000</v>
      </c>
    </row>
    <row r="17" spans="1:9" x14ac:dyDescent="0.25">
      <c r="A17">
        <v>9</v>
      </c>
      <c r="B17">
        <v>2</v>
      </c>
      <c r="D17">
        <v>3128.2</v>
      </c>
      <c r="E17">
        <v>9000000</v>
      </c>
      <c r="F17">
        <v>180000</v>
      </c>
      <c r="G17">
        <f t="shared" si="1"/>
        <v>169200</v>
      </c>
      <c r="H17">
        <f t="shared" si="0"/>
        <v>156600</v>
      </c>
      <c r="I17">
        <f t="shared" si="0"/>
        <v>144000</v>
      </c>
    </row>
    <row r="18" spans="1:9" x14ac:dyDescent="0.25">
      <c r="A18">
        <v>9</v>
      </c>
      <c r="B18">
        <v>3</v>
      </c>
      <c r="D18">
        <v>1380.3</v>
      </c>
      <c r="E18">
        <v>9000000</v>
      </c>
      <c r="F18">
        <v>2400000</v>
      </c>
      <c r="G18">
        <f t="shared" si="1"/>
        <v>2256000</v>
      </c>
      <c r="H18">
        <f t="shared" si="1"/>
        <v>2088000</v>
      </c>
      <c r="I18">
        <f t="shared" si="1"/>
        <v>1920000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E190"/>
  <sheetViews>
    <sheetView workbookViewId="0">
      <selection sqref="A1:E190"/>
    </sheetView>
  </sheetViews>
  <sheetFormatPr defaultRowHeight="15" x14ac:dyDescent="0.25"/>
  <sheetData>
    <row r="1" spans="1:5" x14ac:dyDescent="0.25">
      <c r="A1" t="s">
        <v>55</v>
      </c>
      <c r="B1" t="s">
        <v>56</v>
      </c>
      <c r="C1" t="s">
        <v>57</v>
      </c>
      <c r="E1" t="s">
        <v>88</v>
      </c>
    </row>
    <row r="2" spans="1:5" x14ac:dyDescent="0.25">
      <c r="A2">
        <v>7</v>
      </c>
      <c r="B2">
        <v>10</v>
      </c>
      <c r="C2">
        <v>1</v>
      </c>
      <c r="D2" t="s">
        <v>109</v>
      </c>
      <c r="E2">
        <v>0</v>
      </c>
    </row>
    <row r="3" spans="1:5" x14ac:dyDescent="0.25">
      <c r="A3">
        <v>7</v>
      </c>
      <c r="B3">
        <v>10</v>
      </c>
      <c r="C3">
        <v>2</v>
      </c>
      <c r="D3" t="s">
        <v>110</v>
      </c>
      <c r="E3">
        <v>0</v>
      </c>
    </row>
    <row r="4" spans="1:5" x14ac:dyDescent="0.25">
      <c r="A4">
        <v>7</v>
      </c>
      <c r="B4">
        <v>10</v>
      </c>
      <c r="C4">
        <v>3</v>
      </c>
      <c r="D4" t="s">
        <v>111</v>
      </c>
      <c r="E4">
        <v>0</v>
      </c>
    </row>
    <row r="5" spans="1:5" x14ac:dyDescent="0.25">
      <c r="A5">
        <v>7</v>
      </c>
      <c r="B5">
        <v>11</v>
      </c>
      <c r="C5">
        <v>1</v>
      </c>
      <c r="D5" t="s">
        <v>112</v>
      </c>
      <c r="E5">
        <v>0</v>
      </c>
    </row>
    <row r="6" spans="1:5" x14ac:dyDescent="0.25">
      <c r="A6">
        <v>7</v>
      </c>
      <c r="B6">
        <v>11</v>
      </c>
      <c r="C6">
        <v>2</v>
      </c>
      <c r="D6" t="s">
        <v>113</v>
      </c>
      <c r="E6">
        <v>0</v>
      </c>
    </row>
    <row r="7" spans="1:5" x14ac:dyDescent="0.25">
      <c r="A7">
        <v>7</v>
      </c>
      <c r="B7">
        <v>11</v>
      </c>
      <c r="C7">
        <v>3</v>
      </c>
      <c r="D7" t="s">
        <v>114</v>
      </c>
      <c r="E7">
        <v>0</v>
      </c>
    </row>
    <row r="8" spans="1:5" x14ac:dyDescent="0.25">
      <c r="A8">
        <v>7</v>
      </c>
      <c r="B8">
        <v>12</v>
      </c>
      <c r="C8">
        <v>1</v>
      </c>
      <c r="D8" t="s">
        <v>115</v>
      </c>
      <c r="E8">
        <v>0</v>
      </c>
    </row>
    <row r="9" spans="1:5" x14ac:dyDescent="0.25">
      <c r="A9">
        <v>7</v>
      </c>
      <c r="B9">
        <v>12</v>
      </c>
      <c r="C9">
        <v>2</v>
      </c>
      <c r="D9" t="s">
        <v>116</v>
      </c>
      <c r="E9">
        <v>0</v>
      </c>
    </row>
    <row r="10" spans="1:5" x14ac:dyDescent="0.25">
      <c r="A10">
        <v>7</v>
      </c>
      <c r="B10">
        <v>12</v>
      </c>
      <c r="C10">
        <v>3</v>
      </c>
      <c r="D10" t="s">
        <v>117</v>
      </c>
      <c r="E10">
        <v>0</v>
      </c>
    </row>
    <row r="11" spans="1:5" x14ac:dyDescent="0.25">
      <c r="A11">
        <v>7</v>
      </c>
      <c r="B11">
        <v>13</v>
      </c>
      <c r="C11">
        <v>1</v>
      </c>
      <c r="D11" t="s">
        <v>118</v>
      </c>
      <c r="E11">
        <v>0</v>
      </c>
    </row>
    <row r="12" spans="1:5" x14ac:dyDescent="0.25">
      <c r="A12">
        <v>7</v>
      </c>
      <c r="B12">
        <v>13</v>
      </c>
      <c r="C12">
        <v>2</v>
      </c>
      <c r="D12" t="s">
        <v>119</v>
      </c>
      <c r="E12">
        <v>0</v>
      </c>
    </row>
    <row r="13" spans="1:5" x14ac:dyDescent="0.25">
      <c r="A13">
        <v>7</v>
      </c>
      <c r="B13">
        <v>13</v>
      </c>
      <c r="C13">
        <v>3</v>
      </c>
      <c r="D13" t="s">
        <v>120</v>
      </c>
      <c r="E13">
        <v>0</v>
      </c>
    </row>
    <row r="14" spans="1:5" x14ac:dyDescent="0.25">
      <c r="A14">
        <v>7</v>
      </c>
      <c r="B14">
        <v>14</v>
      </c>
      <c r="C14">
        <v>1</v>
      </c>
      <c r="D14" t="s">
        <v>121</v>
      </c>
      <c r="E14">
        <v>0</v>
      </c>
    </row>
    <row r="15" spans="1:5" x14ac:dyDescent="0.25">
      <c r="A15">
        <v>7</v>
      </c>
      <c r="B15">
        <v>14</v>
      </c>
      <c r="C15">
        <v>2</v>
      </c>
      <c r="D15" t="s">
        <v>122</v>
      </c>
      <c r="E15">
        <v>0</v>
      </c>
    </row>
    <row r="16" spans="1:5" x14ac:dyDescent="0.25">
      <c r="A16">
        <v>7</v>
      </c>
      <c r="B16">
        <v>14</v>
      </c>
      <c r="C16">
        <v>3</v>
      </c>
      <c r="D16" t="s">
        <v>123</v>
      </c>
      <c r="E16">
        <v>0</v>
      </c>
    </row>
    <row r="17" spans="1:5" x14ac:dyDescent="0.25">
      <c r="A17">
        <v>7</v>
      </c>
      <c r="B17">
        <v>15</v>
      </c>
      <c r="C17">
        <v>1</v>
      </c>
      <c r="D17" t="s">
        <v>124</v>
      </c>
      <c r="E17">
        <v>0</v>
      </c>
    </row>
    <row r="18" spans="1:5" x14ac:dyDescent="0.25">
      <c r="A18">
        <v>7</v>
      </c>
      <c r="B18">
        <v>15</v>
      </c>
      <c r="C18">
        <v>2</v>
      </c>
      <c r="D18" t="s">
        <v>125</v>
      </c>
      <c r="E18">
        <v>0</v>
      </c>
    </row>
    <row r="19" spans="1:5" x14ac:dyDescent="0.25">
      <c r="A19">
        <v>7</v>
      </c>
      <c r="B19">
        <v>15</v>
      </c>
      <c r="C19">
        <v>3</v>
      </c>
      <c r="D19" t="s">
        <v>126</v>
      </c>
      <c r="E19">
        <v>0</v>
      </c>
    </row>
    <row r="20" spans="1:5" x14ac:dyDescent="0.25">
      <c r="A20">
        <v>7</v>
      </c>
      <c r="B20">
        <v>16</v>
      </c>
      <c r="C20">
        <v>1</v>
      </c>
      <c r="D20" t="s">
        <v>127</v>
      </c>
      <c r="E20">
        <v>0</v>
      </c>
    </row>
    <row r="21" spans="1:5" x14ac:dyDescent="0.25">
      <c r="A21">
        <v>7</v>
      </c>
      <c r="B21">
        <v>16</v>
      </c>
      <c r="C21">
        <v>2</v>
      </c>
      <c r="D21" t="s">
        <v>128</v>
      </c>
      <c r="E21">
        <v>0</v>
      </c>
    </row>
    <row r="22" spans="1:5" x14ac:dyDescent="0.25">
      <c r="A22">
        <v>7</v>
      </c>
      <c r="B22">
        <v>16</v>
      </c>
      <c r="C22">
        <v>3</v>
      </c>
      <c r="D22" t="s">
        <v>129</v>
      </c>
      <c r="E22">
        <v>0</v>
      </c>
    </row>
    <row r="23" spans="1:5" x14ac:dyDescent="0.25">
      <c r="A23">
        <v>8</v>
      </c>
      <c r="B23">
        <v>10</v>
      </c>
      <c r="C23">
        <v>1</v>
      </c>
      <c r="D23" t="s">
        <v>130</v>
      </c>
      <c r="E23">
        <v>0</v>
      </c>
    </row>
    <row r="24" spans="1:5" x14ac:dyDescent="0.25">
      <c r="A24">
        <v>8</v>
      </c>
      <c r="B24">
        <v>10</v>
      </c>
      <c r="C24">
        <v>2</v>
      </c>
      <c r="D24" t="s">
        <v>131</v>
      </c>
      <c r="E24">
        <v>0</v>
      </c>
    </row>
    <row r="25" spans="1:5" x14ac:dyDescent="0.25">
      <c r="A25">
        <v>8</v>
      </c>
      <c r="B25">
        <v>10</v>
      </c>
      <c r="C25">
        <v>3</v>
      </c>
      <c r="D25" t="s">
        <v>132</v>
      </c>
      <c r="E25">
        <v>0</v>
      </c>
    </row>
    <row r="26" spans="1:5" x14ac:dyDescent="0.25">
      <c r="A26">
        <v>8</v>
      </c>
      <c r="B26">
        <v>11</v>
      </c>
      <c r="C26">
        <v>1</v>
      </c>
      <c r="D26" t="s">
        <v>133</v>
      </c>
      <c r="E26">
        <v>0</v>
      </c>
    </row>
    <row r="27" spans="1:5" x14ac:dyDescent="0.25">
      <c r="A27">
        <v>8</v>
      </c>
      <c r="B27">
        <v>11</v>
      </c>
      <c r="C27">
        <v>2</v>
      </c>
      <c r="D27" t="s">
        <v>134</v>
      </c>
      <c r="E27">
        <v>0</v>
      </c>
    </row>
    <row r="28" spans="1:5" x14ac:dyDescent="0.25">
      <c r="A28">
        <v>8</v>
      </c>
      <c r="B28">
        <v>11</v>
      </c>
      <c r="C28">
        <v>3</v>
      </c>
      <c r="D28" t="s">
        <v>135</v>
      </c>
      <c r="E28">
        <v>0</v>
      </c>
    </row>
    <row r="29" spans="1:5" x14ac:dyDescent="0.25">
      <c r="A29">
        <v>8</v>
      </c>
      <c r="B29">
        <v>12</v>
      </c>
      <c r="C29">
        <v>1</v>
      </c>
      <c r="D29" t="s">
        <v>136</v>
      </c>
      <c r="E29">
        <v>0</v>
      </c>
    </row>
    <row r="30" spans="1:5" x14ac:dyDescent="0.25">
      <c r="A30">
        <v>8</v>
      </c>
      <c r="B30">
        <v>12</v>
      </c>
      <c r="C30">
        <v>2</v>
      </c>
      <c r="D30" t="s">
        <v>137</v>
      </c>
      <c r="E30">
        <v>0</v>
      </c>
    </row>
    <row r="31" spans="1:5" x14ac:dyDescent="0.25">
      <c r="A31">
        <v>8</v>
      </c>
      <c r="B31">
        <v>12</v>
      </c>
      <c r="C31">
        <v>3</v>
      </c>
      <c r="D31" t="s">
        <v>138</v>
      </c>
      <c r="E31">
        <v>0</v>
      </c>
    </row>
    <row r="32" spans="1:5" x14ac:dyDescent="0.25">
      <c r="A32">
        <v>8</v>
      </c>
      <c r="B32">
        <v>13</v>
      </c>
      <c r="C32">
        <v>1</v>
      </c>
      <c r="D32" t="s">
        <v>139</v>
      </c>
      <c r="E32">
        <v>0</v>
      </c>
    </row>
    <row r="33" spans="1:5" x14ac:dyDescent="0.25">
      <c r="A33">
        <v>8</v>
      </c>
      <c r="B33">
        <v>13</v>
      </c>
      <c r="C33">
        <v>2</v>
      </c>
      <c r="D33" t="s">
        <v>140</v>
      </c>
      <c r="E33">
        <v>0</v>
      </c>
    </row>
    <row r="34" spans="1:5" x14ac:dyDescent="0.25">
      <c r="A34">
        <v>8</v>
      </c>
      <c r="B34">
        <v>13</v>
      </c>
      <c r="C34">
        <v>3</v>
      </c>
      <c r="D34" t="s">
        <v>141</v>
      </c>
      <c r="E34">
        <v>0</v>
      </c>
    </row>
    <row r="35" spans="1:5" x14ac:dyDescent="0.25">
      <c r="A35">
        <v>8</v>
      </c>
      <c r="B35">
        <v>14</v>
      </c>
      <c r="C35">
        <v>1</v>
      </c>
      <c r="D35" t="s">
        <v>142</v>
      </c>
      <c r="E35">
        <v>40000</v>
      </c>
    </row>
    <row r="36" spans="1:5" x14ac:dyDescent="0.25">
      <c r="A36">
        <v>8</v>
      </c>
      <c r="B36">
        <v>14</v>
      </c>
      <c r="C36">
        <v>2</v>
      </c>
      <c r="D36" t="s">
        <v>143</v>
      </c>
      <c r="E36">
        <v>25000</v>
      </c>
    </row>
    <row r="37" spans="1:5" x14ac:dyDescent="0.25">
      <c r="A37">
        <v>8</v>
      </c>
      <c r="B37">
        <v>14</v>
      </c>
      <c r="C37">
        <v>3</v>
      </c>
      <c r="D37" t="s">
        <v>144</v>
      </c>
      <c r="E37">
        <v>10000</v>
      </c>
    </row>
    <row r="38" spans="1:5" x14ac:dyDescent="0.25">
      <c r="A38">
        <v>8</v>
      </c>
      <c r="B38">
        <v>15</v>
      </c>
      <c r="C38">
        <v>1</v>
      </c>
      <c r="D38" t="s">
        <v>145</v>
      </c>
      <c r="E38">
        <v>0</v>
      </c>
    </row>
    <row r="39" spans="1:5" x14ac:dyDescent="0.25">
      <c r="A39">
        <v>8</v>
      </c>
      <c r="B39">
        <v>15</v>
      </c>
      <c r="C39">
        <v>2</v>
      </c>
      <c r="D39" t="s">
        <v>146</v>
      </c>
      <c r="E39">
        <v>0</v>
      </c>
    </row>
    <row r="40" spans="1:5" x14ac:dyDescent="0.25">
      <c r="A40">
        <v>8</v>
      </c>
      <c r="B40">
        <v>15</v>
      </c>
      <c r="C40">
        <v>3</v>
      </c>
      <c r="D40" t="s">
        <v>147</v>
      </c>
      <c r="E40">
        <v>0</v>
      </c>
    </row>
    <row r="41" spans="1:5" x14ac:dyDescent="0.25">
      <c r="A41">
        <v>8</v>
      </c>
      <c r="B41">
        <v>16</v>
      </c>
      <c r="C41">
        <v>1</v>
      </c>
      <c r="D41" t="s">
        <v>148</v>
      </c>
      <c r="E41">
        <v>0</v>
      </c>
    </row>
    <row r="42" spans="1:5" x14ac:dyDescent="0.25">
      <c r="A42">
        <v>8</v>
      </c>
      <c r="B42">
        <v>16</v>
      </c>
      <c r="C42">
        <v>2</v>
      </c>
      <c r="D42" t="s">
        <v>149</v>
      </c>
      <c r="E42">
        <v>0</v>
      </c>
    </row>
    <row r="43" spans="1:5" x14ac:dyDescent="0.25">
      <c r="A43">
        <v>8</v>
      </c>
      <c r="B43">
        <v>16</v>
      </c>
      <c r="C43">
        <v>3</v>
      </c>
      <c r="D43" t="s">
        <v>150</v>
      </c>
      <c r="E43">
        <v>0</v>
      </c>
    </row>
    <row r="44" spans="1:5" x14ac:dyDescent="0.25">
      <c r="A44">
        <v>9</v>
      </c>
      <c r="B44">
        <v>10</v>
      </c>
      <c r="C44">
        <v>1</v>
      </c>
      <c r="D44" t="s">
        <v>151</v>
      </c>
      <c r="E44">
        <v>0</v>
      </c>
    </row>
    <row r="45" spans="1:5" x14ac:dyDescent="0.25">
      <c r="A45">
        <v>9</v>
      </c>
      <c r="B45">
        <v>10</v>
      </c>
      <c r="C45">
        <v>2</v>
      </c>
      <c r="D45" t="s">
        <v>152</v>
      </c>
      <c r="E45">
        <v>0</v>
      </c>
    </row>
    <row r="46" spans="1:5" x14ac:dyDescent="0.25">
      <c r="A46">
        <v>9</v>
      </c>
      <c r="B46">
        <v>10</v>
      </c>
      <c r="C46">
        <v>3</v>
      </c>
      <c r="D46" t="s">
        <v>153</v>
      </c>
      <c r="E46">
        <v>0</v>
      </c>
    </row>
    <row r="47" spans="1:5" x14ac:dyDescent="0.25">
      <c r="A47">
        <v>9</v>
      </c>
      <c r="B47">
        <v>11</v>
      </c>
      <c r="C47">
        <v>1</v>
      </c>
      <c r="D47" t="s">
        <v>154</v>
      </c>
      <c r="E47">
        <v>0</v>
      </c>
    </row>
    <row r="48" spans="1:5" x14ac:dyDescent="0.25">
      <c r="A48">
        <v>9</v>
      </c>
      <c r="B48">
        <v>11</v>
      </c>
      <c r="C48">
        <v>2</v>
      </c>
      <c r="D48" t="s">
        <v>155</v>
      </c>
      <c r="E48">
        <v>0</v>
      </c>
    </row>
    <row r="49" spans="1:5" x14ac:dyDescent="0.25">
      <c r="A49">
        <v>9</v>
      </c>
      <c r="B49">
        <v>11</v>
      </c>
      <c r="C49">
        <v>3</v>
      </c>
      <c r="D49" t="s">
        <v>156</v>
      </c>
      <c r="E49">
        <v>0</v>
      </c>
    </row>
    <row r="50" spans="1:5" x14ac:dyDescent="0.25">
      <c r="A50">
        <v>9</v>
      </c>
      <c r="B50">
        <v>12</v>
      </c>
      <c r="C50">
        <v>1</v>
      </c>
      <c r="D50" t="s">
        <v>157</v>
      </c>
      <c r="E50">
        <v>0</v>
      </c>
    </row>
    <row r="51" spans="1:5" x14ac:dyDescent="0.25">
      <c r="A51">
        <v>9</v>
      </c>
      <c r="B51">
        <v>12</v>
      </c>
      <c r="C51">
        <v>2</v>
      </c>
      <c r="D51" t="s">
        <v>158</v>
      </c>
      <c r="E51">
        <v>0</v>
      </c>
    </row>
    <row r="52" spans="1:5" x14ac:dyDescent="0.25">
      <c r="A52">
        <v>9</v>
      </c>
      <c r="B52">
        <v>12</v>
      </c>
      <c r="C52">
        <v>3</v>
      </c>
      <c r="D52" t="s">
        <v>159</v>
      </c>
      <c r="E52">
        <v>0</v>
      </c>
    </row>
    <row r="53" spans="1:5" x14ac:dyDescent="0.25">
      <c r="A53">
        <v>9</v>
      </c>
      <c r="B53">
        <v>13</v>
      </c>
      <c r="C53">
        <v>1</v>
      </c>
      <c r="D53" t="s">
        <v>160</v>
      </c>
      <c r="E53">
        <v>50000</v>
      </c>
    </row>
    <row r="54" spans="1:5" x14ac:dyDescent="0.25">
      <c r="A54">
        <v>9</v>
      </c>
      <c r="B54">
        <v>13</v>
      </c>
      <c r="C54">
        <v>2</v>
      </c>
      <c r="D54" t="s">
        <v>161</v>
      </c>
      <c r="E54">
        <v>10000</v>
      </c>
    </row>
    <row r="55" spans="1:5" x14ac:dyDescent="0.25">
      <c r="A55">
        <v>9</v>
      </c>
      <c r="B55">
        <v>13</v>
      </c>
      <c r="C55">
        <v>3</v>
      </c>
      <c r="D55" t="s">
        <v>162</v>
      </c>
      <c r="E55">
        <v>15000</v>
      </c>
    </row>
    <row r="56" spans="1:5" x14ac:dyDescent="0.25">
      <c r="A56">
        <v>9</v>
      </c>
      <c r="B56">
        <v>14</v>
      </c>
      <c r="C56">
        <v>1</v>
      </c>
      <c r="D56" t="s">
        <v>163</v>
      </c>
      <c r="E56">
        <v>0</v>
      </c>
    </row>
    <row r="57" spans="1:5" x14ac:dyDescent="0.25">
      <c r="A57">
        <v>9</v>
      </c>
      <c r="B57">
        <v>14</v>
      </c>
      <c r="C57">
        <v>2</v>
      </c>
      <c r="D57" t="s">
        <v>164</v>
      </c>
      <c r="E57">
        <v>0</v>
      </c>
    </row>
    <row r="58" spans="1:5" x14ac:dyDescent="0.25">
      <c r="A58">
        <v>9</v>
      </c>
      <c r="B58">
        <v>14</v>
      </c>
      <c r="C58">
        <v>3</v>
      </c>
      <c r="D58" t="s">
        <v>165</v>
      </c>
      <c r="E58">
        <v>0</v>
      </c>
    </row>
    <row r="59" spans="1:5" x14ac:dyDescent="0.25">
      <c r="A59">
        <v>9</v>
      </c>
      <c r="B59">
        <v>15</v>
      </c>
      <c r="C59">
        <v>1</v>
      </c>
      <c r="D59" t="s">
        <v>166</v>
      </c>
      <c r="E59">
        <v>0</v>
      </c>
    </row>
    <row r="60" spans="1:5" x14ac:dyDescent="0.25">
      <c r="A60">
        <v>9</v>
      </c>
      <c r="B60">
        <v>15</v>
      </c>
      <c r="C60">
        <v>2</v>
      </c>
      <c r="D60" t="s">
        <v>167</v>
      </c>
      <c r="E60">
        <v>0</v>
      </c>
    </row>
    <row r="61" spans="1:5" x14ac:dyDescent="0.25">
      <c r="A61">
        <v>9</v>
      </c>
      <c r="B61">
        <v>15</v>
      </c>
      <c r="C61">
        <v>3</v>
      </c>
      <c r="D61" t="s">
        <v>168</v>
      </c>
      <c r="E61">
        <v>0</v>
      </c>
    </row>
    <row r="62" spans="1:5" x14ac:dyDescent="0.25">
      <c r="A62">
        <v>9</v>
      </c>
      <c r="B62">
        <v>16</v>
      </c>
      <c r="C62">
        <v>1</v>
      </c>
      <c r="D62" t="s">
        <v>169</v>
      </c>
      <c r="E62">
        <v>0</v>
      </c>
    </row>
    <row r="63" spans="1:5" x14ac:dyDescent="0.25">
      <c r="A63">
        <v>9</v>
      </c>
      <c r="B63">
        <v>16</v>
      </c>
      <c r="C63">
        <v>2</v>
      </c>
      <c r="D63" t="s">
        <v>170</v>
      </c>
      <c r="E63">
        <v>0</v>
      </c>
    </row>
    <row r="64" spans="1:5" x14ac:dyDescent="0.25">
      <c r="A64">
        <v>9</v>
      </c>
      <c r="B64">
        <v>16</v>
      </c>
      <c r="C64">
        <v>3</v>
      </c>
      <c r="D64" t="s">
        <v>171</v>
      </c>
      <c r="E64">
        <v>0</v>
      </c>
    </row>
    <row r="65" spans="1:5" x14ac:dyDescent="0.25">
      <c r="A65">
        <v>7</v>
      </c>
      <c r="B65">
        <v>107141</v>
      </c>
      <c r="C65">
        <v>1</v>
      </c>
      <c r="D65" t="s">
        <v>172</v>
      </c>
      <c r="E65">
        <v>0</v>
      </c>
    </row>
    <row r="66" spans="1:5" x14ac:dyDescent="0.25">
      <c r="A66">
        <v>7</v>
      </c>
      <c r="B66">
        <v>107141</v>
      </c>
      <c r="C66">
        <v>2</v>
      </c>
      <c r="D66" t="s">
        <v>173</v>
      </c>
      <c r="E66">
        <v>0</v>
      </c>
    </row>
    <row r="67" spans="1:5" x14ac:dyDescent="0.25">
      <c r="A67">
        <v>7</v>
      </c>
      <c r="B67">
        <v>107141</v>
      </c>
      <c r="C67">
        <v>3</v>
      </c>
      <c r="D67" t="s">
        <v>174</v>
      </c>
      <c r="E67">
        <v>0</v>
      </c>
    </row>
    <row r="68" spans="1:5" x14ac:dyDescent="0.25">
      <c r="A68">
        <v>107141</v>
      </c>
      <c r="B68">
        <v>107142</v>
      </c>
      <c r="C68">
        <v>1</v>
      </c>
      <c r="D68" t="s">
        <v>175</v>
      </c>
      <c r="E68">
        <v>0</v>
      </c>
    </row>
    <row r="69" spans="1:5" x14ac:dyDescent="0.25">
      <c r="A69">
        <v>107141</v>
      </c>
      <c r="B69">
        <v>107142</v>
      </c>
      <c r="C69">
        <v>2</v>
      </c>
      <c r="D69" t="s">
        <v>176</v>
      </c>
      <c r="E69">
        <v>0</v>
      </c>
    </row>
    <row r="70" spans="1:5" x14ac:dyDescent="0.25">
      <c r="A70">
        <v>107141</v>
      </c>
      <c r="B70">
        <v>107142</v>
      </c>
      <c r="C70">
        <v>3</v>
      </c>
      <c r="D70" t="s">
        <v>177</v>
      </c>
      <c r="E70">
        <v>0</v>
      </c>
    </row>
    <row r="71" spans="1:5" x14ac:dyDescent="0.25">
      <c r="A71">
        <v>107142</v>
      </c>
      <c r="B71">
        <v>14</v>
      </c>
      <c r="C71">
        <v>1</v>
      </c>
      <c r="D71" t="s">
        <v>178</v>
      </c>
      <c r="E71">
        <v>0</v>
      </c>
    </row>
    <row r="72" spans="1:5" x14ac:dyDescent="0.25">
      <c r="A72">
        <v>107142</v>
      </c>
      <c r="B72">
        <v>14</v>
      </c>
      <c r="C72">
        <v>2</v>
      </c>
      <c r="D72" t="s">
        <v>179</v>
      </c>
      <c r="E72">
        <v>0</v>
      </c>
    </row>
    <row r="73" spans="1:5" x14ac:dyDescent="0.25">
      <c r="A73">
        <v>107142</v>
      </c>
      <c r="B73">
        <v>14</v>
      </c>
      <c r="C73">
        <v>3</v>
      </c>
      <c r="D73" t="s">
        <v>180</v>
      </c>
      <c r="E73">
        <v>0</v>
      </c>
    </row>
    <row r="74" spans="1:5" x14ac:dyDescent="0.25">
      <c r="A74">
        <v>7</v>
      </c>
      <c r="B74">
        <v>107151</v>
      </c>
      <c r="C74">
        <v>1</v>
      </c>
      <c r="D74" t="s">
        <v>181</v>
      </c>
      <c r="E74">
        <v>45000</v>
      </c>
    </row>
    <row r="75" spans="1:5" x14ac:dyDescent="0.25">
      <c r="A75">
        <v>7</v>
      </c>
      <c r="B75">
        <v>107151</v>
      </c>
      <c r="C75">
        <v>2</v>
      </c>
      <c r="D75" t="s">
        <v>182</v>
      </c>
      <c r="E75">
        <v>30000</v>
      </c>
    </row>
    <row r="76" spans="1:5" x14ac:dyDescent="0.25">
      <c r="A76">
        <v>7</v>
      </c>
      <c r="B76">
        <v>107151</v>
      </c>
      <c r="C76">
        <v>3</v>
      </c>
      <c r="D76" t="s">
        <v>183</v>
      </c>
      <c r="E76">
        <v>20000</v>
      </c>
    </row>
    <row r="77" spans="1:5" x14ac:dyDescent="0.25">
      <c r="A77">
        <v>107151</v>
      </c>
      <c r="B77">
        <v>107152</v>
      </c>
      <c r="C77">
        <v>1</v>
      </c>
      <c r="D77" t="s">
        <v>184</v>
      </c>
      <c r="E77">
        <v>45000</v>
      </c>
    </row>
    <row r="78" spans="1:5" x14ac:dyDescent="0.25">
      <c r="A78">
        <v>107151</v>
      </c>
      <c r="B78">
        <v>107152</v>
      </c>
      <c r="C78">
        <v>2</v>
      </c>
      <c r="D78" t="s">
        <v>185</v>
      </c>
      <c r="E78">
        <v>30000</v>
      </c>
    </row>
    <row r="79" spans="1:5" x14ac:dyDescent="0.25">
      <c r="A79">
        <v>107151</v>
      </c>
      <c r="B79">
        <v>107152</v>
      </c>
      <c r="C79">
        <v>3</v>
      </c>
      <c r="D79" t="s">
        <v>186</v>
      </c>
      <c r="E79">
        <v>20000</v>
      </c>
    </row>
    <row r="80" spans="1:5" x14ac:dyDescent="0.25">
      <c r="A80">
        <v>107152</v>
      </c>
      <c r="B80">
        <v>15</v>
      </c>
      <c r="C80">
        <v>1</v>
      </c>
      <c r="D80" t="s">
        <v>187</v>
      </c>
      <c r="E80">
        <v>45000</v>
      </c>
    </row>
    <row r="81" spans="1:5" x14ac:dyDescent="0.25">
      <c r="A81">
        <v>107152</v>
      </c>
      <c r="B81">
        <v>15</v>
      </c>
      <c r="C81">
        <v>2</v>
      </c>
      <c r="D81" t="s">
        <v>188</v>
      </c>
      <c r="E81">
        <v>30000</v>
      </c>
    </row>
    <row r="82" spans="1:5" x14ac:dyDescent="0.25">
      <c r="A82">
        <v>107152</v>
      </c>
      <c r="B82">
        <v>15</v>
      </c>
      <c r="C82">
        <v>3</v>
      </c>
      <c r="D82" t="s">
        <v>189</v>
      </c>
      <c r="E82">
        <v>20000</v>
      </c>
    </row>
    <row r="83" spans="1:5" x14ac:dyDescent="0.25">
      <c r="A83">
        <v>8</v>
      </c>
      <c r="B83">
        <v>108101</v>
      </c>
      <c r="C83">
        <v>1</v>
      </c>
      <c r="D83" t="s">
        <v>190</v>
      </c>
      <c r="E83">
        <v>0</v>
      </c>
    </row>
    <row r="84" spans="1:5" x14ac:dyDescent="0.25">
      <c r="A84">
        <v>8</v>
      </c>
      <c r="B84">
        <v>108101</v>
      </c>
      <c r="C84">
        <v>2</v>
      </c>
      <c r="D84" t="s">
        <v>191</v>
      </c>
      <c r="E84">
        <v>0</v>
      </c>
    </row>
    <row r="85" spans="1:5" x14ac:dyDescent="0.25">
      <c r="A85">
        <v>8</v>
      </c>
      <c r="B85">
        <v>108101</v>
      </c>
      <c r="C85">
        <v>3</v>
      </c>
      <c r="D85" t="s">
        <v>192</v>
      </c>
      <c r="E85">
        <v>0</v>
      </c>
    </row>
    <row r="86" spans="1:5" x14ac:dyDescent="0.25">
      <c r="A86">
        <v>108101</v>
      </c>
      <c r="B86">
        <v>108102</v>
      </c>
      <c r="C86">
        <v>1</v>
      </c>
      <c r="D86" t="s">
        <v>193</v>
      </c>
      <c r="E86">
        <v>0</v>
      </c>
    </row>
    <row r="87" spans="1:5" x14ac:dyDescent="0.25">
      <c r="A87">
        <v>108101</v>
      </c>
      <c r="B87">
        <v>108102</v>
      </c>
      <c r="C87">
        <v>2</v>
      </c>
      <c r="D87" t="s">
        <v>194</v>
      </c>
      <c r="E87">
        <v>0</v>
      </c>
    </row>
    <row r="88" spans="1:5" x14ac:dyDescent="0.25">
      <c r="A88">
        <v>108101</v>
      </c>
      <c r="B88">
        <v>108102</v>
      </c>
      <c r="C88">
        <v>3</v>
      </c>
      <c r="D88" t="s">
        <v>195</v>
      </c>
      <c r="E88">
        <v>0</v>
      </c>
    </row>
    <row r="89" spans="1:5" x14ac:dyDescent="0.25">
      <c r="A89">
        <v>108102</v>
      </c>
      <c r="B89">
        <v>10</v>
      </c>
      <c r="C89">
        <v>1</v>
      </c>
      <c r="D89" t="s">
        <v>196</v>
      </c>
      <c r="E89">
        <v>0</v>
      </c>
    </row>
    <row r="90" spans="1:5" x14ac:dyDescent="0.25">
      <c r="A90">
        <v>108102</v>
      </c>
      <c r="B90">
        <v>10</v>
      </c>
      <c r="C90">
        <v>2</v>
      </c>
      <c r="D90" t="s">
        <v>197</v>
      </c>
      <c r="E90">
        <v>0</v>
      </c>
    </row>
    <row r="91" spans="1:5" x14ac:dyDescent="0.25">
      <c r="A91">
        <v>108102</v>
      </c>
      <c r="B91">
        <v>10</v>
      </c>
      <c r="C91">
        <v>3</v>
      </c>
      <c r="D91" t="s">
        <v>198</v>
      </c>
      <c r="E91">
        <v>0</v>
      </c>
    </row>
    <row r="92" spans="1:5" x14ac:dyDescent="0.25">
      <c r="A92">
        <v>8</v>
      </c>
      <c r="B92">
        <v>108121</v>
      </c>
      <c r="C92">
        <v>1</v>
      </c>
      <c r="D92" t="s">
        <v>199</v>
      </c>
      <c r="E92">
        <v>0</v>
      </c>
    </row>
    <row r="93" spans="1:5" x14ac:dyDescent="0.25">
      <c r="A93">
        <v>8</v>
      </c>
      <c r="B93">
        <v>108121</v>
      </c>
      <c r="C93">
        <v>2</v>
      </c>
      <c r="D93" t="s">
        <v>200</v>
      </c>
      <c r="E93">
        <v>0</v>
      </c>
    </row>
    <row r="94" spans="1:5" x14ac:dyDescent="0.25">
      <c r="A94">
        <v>8</v>
      </c>
      <c r="B94">
        <v>108121</v>
      </c>
      <c r="C94">
        <v>3</v>
      </c>
      <c r="D94" t="s">
        <v>201</v>
      </c>
      <c r="E94">
        <v>0</v>
      </c>
    </row>
    <row r="95" spans="1:5" x14ac:dyDescent="0.25">
      <c r="A95">
        <v>108121</v>
      </c>
      <c r="B95">
        <v>108122</v>
      </c>
      <c r="C95">
        <v>1</v>
      </c>
      <c r="D95" t="s">
        <v>202</v>
      </c>
      <c r="E95">
        <v>0</v>
      </c>
    </row>
    <row r="96" spans="1:5" x14ac:dyDescent="0.25">
      <c r="A96">
        <v>108121</v>
      </c>
      <c r="B96">
        <v>108122</v>
      </c>
      <c r="C96">
        <v>2</v>
      </c>
      <c r="D96" t="s">
        <v>203</v>
      </c>
      <c r="E96">
        <v>0</v>
      </c>
    </row>
    <row r="97" spans="1:5" x14ac:dyDescent="0.25">
      <c r="A97">
        <v>108121</v>
      </c>
      <c r="B97">
        <v>108122</v>
      </c>
      <c r="C97">
        <v>3</v>
      </c>
      <c r="D97" t="s">
        <v>204</v>
      </c>
      <c r="E97">
        <v>0</v>
      </c>
    </row>
    <row r="98" spans="1:5" x14ac:dyDescent="0.25">
      <c r="A98">
        <v>108122</v>
      </c>
      <c r="B98">
        <v>12</v>
      </c>
      <c r="C98">
        <v>1</v>
      </c>
      <c r="D98" t="s">
        <v>205</v>
      </c>
      <c r="E98">
        <v>0</v>
      </c>
    </row>
    <row r="99" spans="1:5" x14ac:dyDescent="0.25">
      <c r="A99">
        <v>108122</v>
      </c>
      <c r="B99">
        <v>12</v>
      </c>
      <c r="C99">
        <v>2</v>
      </c>
      <c r="D99" t="s">
        <v>206</v>
      </c>
      <c r="E99">
        <v>0</v>
      </c>
    </row>
    <row r="100" spans="1:5" x14ac:dyDescent="0.25">
      <c r="A100">
        <v>108122</v>
      </c>
      <c r="B100">
        <v>12</v>
      </c>
      <c r="C100">
        <v>3</v>
      </c>
      <c r="D100" t="s">
        <v>207</v>
      </c>
      <c r="E100">
        <v>0</v>
      </c>
    </row>
    <row r="101" spans="1:5" x14ac:dyDescent="0.25">
      <c r="A101">
        <v>8</v>
      </c>
      <c r="B101">
        <v>108151</v>
      </c>
      <c r="C101">
        <v>1</v>
      </c>
      <c r="D101" t="s">
        <v>208</v>
      </c>
      <c r="E101">
        <v>0</v>
      </c>
    </row>
    <row r="102" spans="1:5" x14ac:dyDescent="0.25">
      <c r="A102">
        <v>8</v>
      </c>
      <c r="B102">
        <v>108151</v>
      </c>
      <c r="C102">
        <v>2</v>
      </c>
      <c r="D102" t="s">
        <v>209</v>
      </c>
      <c r="E102">
        <v>0</v>
      </c>
    </row>
    <row r="103" spans="1:5" x14ac:dyDescent="0.25">
      <c r="A103">
        <v>8</v>
      </c>
      <c r="B103">
        <v>108151</v>
      </c>
      <c r="C103">
        <v>3</v>
      </c>
      <c r="D103" t="s">
        <v>210</v>
      </c>
      <c r="E103">
        <v>0</v>
      </c>
    </row>
    <row r="104" spans="1:5" x14ac:dyDescent="0.25">
      <c r="A104">
        <v>108151</v>
      </c>
      <c r="B104">
        <v>108152</v>
      </c>
      <c r="C104">
        <v>1</v>
      </c>
      <c r="D104" t="s">
        <v>211</v>
      </c>
      <c r="E104">
        <v>0</v>
      </c>
    </row>
    <row r="105" spans="1:5" x14ac:dyDescent="0.25">
      <c r="A105">
        <v>108151</v>
      </c>
      <c r="B105">
        <v>108152</v>
      </c>
      <c r="C105">
        <v>2</v>
      </c>
      <c r="D105" t="s">
        <v>212</v>
      </c>
      <c r="E105">
        <v>0</v>
      </c>
    </row>
    <row r="106" spans="1:5" x14ac:dyDescent="0.25">
      <c r="A106">
        <v>108151</v>
      </c>
      <c r="B106">
        <v>108152</v>
      </c>
      <c r="C106">
        <v>3</v>
      </c>
      <c r="D106" t="s">
        <v>213</v>
      </c>
      <c r="E106">
        <v>0</v>
      </c>
    </row>
    <row r="107" spans="1:5" x14ac:dyDescent="0.25">
      <c r="A107">
        <v>108152</v>
      </c>
      <c r="B107">
        <v>15</v>
      </c>
      <c r="C107">
        <v>1</v>
      </c>
      <c r="D107" t="s">
        <v>214</v>
      </c>
      <c r="E107">
        <v>0</v>
      </c>
    </row>
    <row r="108" spans="1:5" x14ac:dyDescent="0.25">
      <c r="A108">
        <v>108152</v>
      </c>
      <c r="B108">
        <v>15</v>
      </c>
      <c r="C108">
        <v>2</v>
      </c>
      <c r="D108" t="s">
        <v>215</v>
      </c>
      <c r="E108">
        <v>0</v>
      </c>
    </row>
    <row r="109" spans="1:5" x14ac:dyDescent="0.25">
      <c r="A109">
        <v>108152</v>
      </c>
      <c r="B109">
        <v>15</v>
      </c>
      <c r="C109">
        <v>3</v>
      </c>
      <c r="D109" t="s">
        <v>216</v>
      </c>
      <c r="E109">
        <v>0</v>
      </c>
    </row>
    <row r="110" spans="1:5" x14ac:dyDescent="0.25">
      <c r="A110">
        <v>8</v>
      </c>
      <c r="B110">
        <v>108161</v>
      </c>
      <c r="C110">
        <v>1</v>
      </c>
      <c r="D110" t="s">
        <v>217</v>
      </c>
      <c r="E110">
        <v>0</v>
      </c>
    </row>
    <row r="111" spans="1:5" x14ac:dyDescent="0.25">
      <c r="A111">
        <v>8</v>
      </c>
      <c r="B111">
        <v>108161</v>
      </c>
      <c r="C111">
        <v>2</v>
      </c>
      <c r="D111" t="s">
        <v>218</v>
      </c>
      <c r="E111">
        <v>0</v>
      </c>
    </row>
    <row r="112" spans="1:5" x14ac:dyDescent="0.25">
      <c r="A112">
        <v>8</v>
      </c>
      <c r="B112">
        <v>108161</v>
      </c>
      <c r="C112">
        <v>3</v>
      </c>
      <c r="D112" t="s">
        <v>219</v>
      </c>
      <c r="E112">
        <v>0</v>
      </c>
    </row>
    <row r="113" spans="1:5" x14ac:dyDescent="0.25">
      <c r="A113">
        <v>108161</v>
      </c>
      <c r="B113">
        <v>108162</v>
      </c>
      <c r="C113">
        <v>1</v>
      </c>
      <c r="D113" t="s">
        <v>220</v>
      </c>
      <c r="E113">
        <v>0</v>
      </c>
    </row>
    <row r="114" spans="1:5" x14ac:dyDescent="0.25">
      <c r="A114">
        <v>108161</v>
      </c>
      <c r="B114">
        <v>108162</v>
      </c>
      <c r="C114">
        <v>2</v>
      </c>
      <c r="D114" t="s">
        <v>221</v>
      </c>
      <c r="E114">
        <v>0</v>
      </c>
    </row>
    <row r="115" spans="1:5" x14ac:dyDescent="0.25">
      <c r="A115">
        <v>108161</v>
      </c>
      <c r="B115">
        <v>108162</v>
      </c>
      <c r="C115">
        <v>3</v>
      </c>
      <c r="D115" t="s">
        <v>222</v>
      </c>
      <c r="E115">
        <v>0</v>
      </c>
    </row>
    <row r="116" spans="1:5" x14ac:dyDescent="0.25">
      <c r="A116">
        <v>108162</v>
      </c>
      <c r="B116">
        <v>16</v>
      </c>
      <c r="C116">
        <v>1</v>
      </c>
      <c r="D116" t="s">
        <v>223</v>
      </c>
      <c r="E116">
        <v>0</v>
      </c>
    </row>
    <row r="117" spans="1:5" x14ac:dyDescent="0.25">
      <c r="A117">
        <v>108162</v>
      </c>
      <c r="B117">
        <v>16</v>
      </c>
      <c r="C117">
        <v>2</v>
      </c>
      <c r="D117" t="s">
        <v>224</v>
      </c>
      <c r="E117">
        <v>0</v>
      </c>
    </row>
    <row r="118" spans="1:5" x14ac:dyDescent="0.25">
      <c r="A118">
        <v>108162</v>
      </c>
      <c r="B118">
        <v>16</v>
      </c>
      <c r="C118">
        <v>3</v>
      </c>
      <c r="D118" t="s">
        <v>225</v>
      </c>
      <c r="E118">
        <v>0</v>
      </c>
    </row>
    <row r="119" spans="1:5" x14ac:dyDescent="0.25">
      <c r="A119">
        <v>9</v>
      </c>
      <c r="B119">
        <v>109111</v>
      </c>
      <c r="C119">
        <v>1</v>
      </c>
      <c r="D119" t="s">
        <v>226</v>
      </c>
      <c r="E119">
        <v>0</v>
      </c>
    </row>
    <row r="120" spans="1:5" x14ac:dyDescent="0.25">
      <c r="A120">
        <v>9</v>
      </c>
      <c r="B120">
        <v>109111</v>
      </c>
      <c r="C120">
        <v>2</v>
      </c>
      <c r="D120" t="s">
        <v>227</v>
      </c>
      <c r="E120">
        <v>0</v>
      </c>
    </row>
    <row r="121" spans="1:5" x14ac:dyDescent="0.25">
      <c r="A121">
        <v>9</v>
      </c>
      <c r="B121">
        <v>109111</v>
      </c>
      <c r="C121">
        <v>3</v>
      </c>
      <c r="D121" t="s">
        <v>228</v>
      </c>
      <c r="E121">
        <v>0</v>
      </c>
    </row>
    <row r="122" spans="1:5" x14ac:dyDescent="0.25">
      <c r="A122">
        <v>109111</v>
      </c>
      <c r="B122">
        <v>109112</v>
      </c>
      <c r="C122">
        <v>1</v>
      </c>
      <c r="D122" t="s">
        <v>229</v>
      </c>
      <c r="E122">
        <v>0</v>
      </c>
    </row>
    <row r="123" spans="1:5" x14ac:dyDescent="0.25">
      <c r="A123">
        <v>109111</v>
      </c>
      <c r="B123">
        <v>109112</v>
      </c>
      <c r="C123">
        <v>2</v>
      </c>
      <c r="D123" t="s">
        <v>230</v>
      </c>
      <c r="E123">
        <v>0</v>
      </c>
    </row>
    <row r="124" spans="1:5" x14ac:dyDescent="0.25">
      <c r="A124">
        <v>109111</v>
      </c>
      <c r="B124">
        <v>109112</v>
      </c>
      <c r="C124">
        <v>3</v>
      </c>
      <c r="D124" t="s">
        <v>231</v>
      </c>
      <c r="E124">
        <v>0</v>
      </c>
    </row>
    <row r="125" spans="1:5" x14ac:dyDescent="0.25">
      <c r="A125">
        <v>109112</v>
      </c>
      <c r="B125">
        <v>11</v>
      </c>
      <c r="C125">
        <v>1</v>
      </c>
      <c r="D125" t="s">
        <v>232</v>
      </c>
      <c r="E125">
        <v>0</v>
      </c>
    </row>
    <row r="126" spans="1:5" x14ac:dyDescent="0.25">
      <c r="A126">
        <v>109112</v>
      </c>
      <c r="B126">
        <v>11</v>
      </c>
      <c r="C126">
        <v>2</v>
      </c>
      <c r="D126" t="s">
        <v>233</v>
      </c>
      <c r="E126">
        <v>0</v>
      </c>
    </row>
    <row r="127" spans="1:5" x14ac:dyDescent="0.25">
      <c r="A127">
        <v>109112</v>
      </c>
      <c r="B127">
        <v>11</v>
      </c>
      <c r="C127">
        <v>3</v>
      </c>
      <c r="D127" t="s">
        <v>234</v>
      </c>
      <c r="E127">
        <v>0</v>
      </c>
    </row>
    <row r="128" spans="1:5" x14ac:dyDescent="0.25">
      <c r="A128">
        <v>9</v>
      </c>
      <c r="B128">
        <v>109121</v>
      </c>
      <c r="C128">
        <v>1</v>
      </c>
      <c r="D128" t="s">
        <v>235</v>
      </c>
      <c r="E128">
        <v>15000</v>
      </c>
    </row>
    <row r="129" spans="1:5" x14ac:dyDescent="0.25">
      <c r="A129">
        <v>9</v>
      </c>
      <c r="B129">
        <v>109121</v>
      </c>
      <c r="C129">
        <v>2</v>
      </c>
      <c r="D129" t="s">
        <v>236</v>
      </c>
      <c r="E129">
        <v>15000</v>
      </c>
    </row>
    <row r="130" spans="1:5" x14ac:dyDescent="0.25">
      <c r="A130">
        <v>9</v>
      </c>
      <c r="B130">
        <v>109121</v>
      </c>
      <c r="C130">
        <v>3</v>
      </c>
      <c r="D130" t="s">
        <v>237</v>
      </c>
      <c r="E130">
        <v>50000</v>
      </c>
    </row>
    <row r="131" spans="1:5" x14ac:dyDescent="0.25">
      <c r="A131">
        <v>109121</v>
      </c>
      <c r="B131">
        <v>109122</v>
      </c>
      <c r="C131">
        <v>1</v>
      </c>
      <c r="D131" t="s">
        <v>238</v>
      </c>
      <c r="E131">
        <v>15000</v>
      </c>
    </row>
    <row r="132" spans="1:5" x14ac:dyDescent="0.25">
      <c r="A132">
        <v>109121</v>
      </c>
      <c r="B132">
        <v>109122</v>
      </c>
      <c r="C132">
        <v>2</v>
      </c>
      <c r="D132" t="s">
        <v>239</v>
      </c>
      <c r="E132">
        <v>15000</v>
      </c>
    </row>
    <row r="133" spans="1:5" x14ac:dyDescent="0.25">
      <c r="A133">
        <v>109121</v>
      </c>
      <c r="B133">
        <v>109122</v>
      </c>
      <c r="C133">
        <v>3</v>
      </c>
      <c r="D133" t="s">
        <v>240</v>
      </c>
      <c r="E133">
        <v>50000</v>
      </c>
    </row>
    <row r="134" spans="1:5" x14ac:dyDescent="0.25">
      <c r="A134">
        <v>109122</v>
      </c>
      <c r="B134">
        <v>12</v>
      </c>
      <c r="C134">
        <v>1</v>
      </c>
      <c r="D134" t="s">
        <v>241</v>
      </c>
      <c r="E134">
        <v>15000</v>
      </c>
    </row>
    <row r="135" spans="1:5" x14ac:dyDescent="0.25">
      <c r="A135">
        <v>109122</v>
      </c>
      <c r="B135">
        <v>12</v>
      </c>
      <c r="C135">
        <v>2</v>
      </c>
      <c r="D135" t="s">
        <v>242</v>
      </c>
      <c r="E135">
        <v>15000</v>
      </c>
    </row>
    <row r="136" spans="1:5" x14ac:dyDescent="0.25">
      <c r="A136">
        <v>109122</v>
      </c>
      <c r="B136">
        <v>12</v>
      </c>
      <c r="C136">
        <v>3</v>
      </c>
      <c r="D136" t="s">
        <v>243</v>
      </c>
      <c r="E136">
        <v>50000</v>
      </c>
    </row>
    <row r="137" spans="1:5" x14ac:dyDescent="0.25">
      <c r="A137">
        <v>9</v>
      </c>
      <c r="B137">
        <v>109141</v>
      </c>
      <c r="C137">
        <v>1</v>
      </c>
      <c r="D137" t="s">
        <v>244</v>
      </c>
      <c r="E137">
        <v>0</v>
      </c>
    </row>
    <row r="138" spans="1:5" x14ac:dyDescent="0.25">
      <c r="A138">
        <v>9</v>
      </c>
      <c r="B138">
        <v>109141</v>
      </c>
      <c r="C138">
        <v>2</v>
      </c>
      <c r="D138" t="s">
        <v>245</v>
      </c>
      <c r="E138">
        <v>0</v>
      </c>
    </row>
    <row r="139" spans="1:5" x14ac:dyDescent="0.25">
      <c r="A139">
        <v>9</v>
      </c>
      <c r="B139">
        <v>109141</v>
      </c>
      <c r="C139">
        <v>3</v>
      </c>
      <c r="D139" t="s">
        <v>246</v>
      </c>
      <c r="E139">
        <v>0</v>
      </c>
    </row>
    <row r="140" spans="1:5" x14ac:dyDescent="0.25">
      <c r="A140">
        <v>109141</v>
      </c>
      <c r="B140">
        <v>109142</v>
      </c>
      <c r="C140">
        <v>1</v>
      </c>
      <c r="D140" t="s">
        <v>247</v>
      </c>
      <c r="E140">
        <v>0</v>
      </c>
    </row>
    <row r="141" spans="1:5" x14ac:dyDescent="0.25">
      <c r="A141">
        <v>109141</v>
      </c>
      <c r="B141">
        <v>109142</v>
      </c>
      <c r="C141">
        <v>2</v>
      </c>
      <c r="D141" t="s">
        <v>248</v>
      </c>
      <c r="E141">
        <v>0</v>
      </c>
    </row>
    <row r="142" spans="1:5" x14ac:dyDescent="0.25">
      <c r="A142">
        <v>109141</v>
      </c>
      <c r="B142">
        <v>109142</v>
      </c>
      <c r="C142">
        <v>3</v>
      </c>
      <c r="D142" t="s">
        <v>249</v>
      </c>
      <c r="E142">
        <v>0</v>
      </c>
    </row>
    <row r="143" spans="1:5" x14ac:dyDescent="0.25">
      <c r="A143">
        <v>109142</v>
      </c>
      <c r="B143">
        <v>14</v>
      </c>
      <c r="C143">
        <v>1</v>
      </c>
      <c r="D143" t="s">
        <v>250</v>
      </c>
      <c r="E143">
        <v>0</v>
      </c>
    </row>
    <row r="144" spans="1:5" x14ac:dyDescent="0.25">
      <c r="A144">
        <v>109142</v>
      </c>
      <c r="B144">
        <v>14</v>
      </c>
      <c r="C144">
        <v>2</v>
      </c>
      <c r="D144" t="s">
        <v>251</v>
      </c>
      <c r="E144">
        <v>0</v>
      </c>
    </row>
    <row r="145" spans="1:5" x14ac:dyDescent="0.25">
      <c r="A145">
        <v>109142</v>
      </c>
      <c r="B145">
        <v>14</v>
      </c>
      <c r="C145">
        <v>3</v>
      </c>
      <c r="D145" t="s">
        <v>252</v>
      </c>
      <c r="E145">
        <v>0</v>
      </c>
    </row>
    <row r="146" spans="1:5" x14ac:dyDescent="0.25">
      <c r="A146">
        <v>9</v>
      </c>
      <c r="B146">
        <v>109161</v>
      </c>
      <c r="C146">
        <v>1</v>
      </c>
      <c r="D146" t="s">
        <v>253</v>
      </c>
      <c r="E146">
        <v>0</v>
      </c>
    </row>
    <row r="147" spans="1:5" x14ac:dyDescent="0.25">
      <c r="A147">
        <v>9</v>
      </c>
      <c r="B147">
        <v>109161</v>
      </c>
      <c r="C147">
        <v>2</v>
      </c>
      <c r="D147" t="s">
        <v>254</v>
      </c>
      <c r="E147">
        <v>0</v>
      </c>
    </row>
    <row r="148" spans="1:5" x14ac:dyDescent="0.25">
      <c r="A148">
        <v>9</v>
      </c>
      <c r="B148">
        <v>109161</v>
      </c>
      <c r="C148">
        <v>3</v>
      </c>
      <c r="D148" t="s">
        <v>255</v>
      </c>
      <c r="E148">
        <v>0</v>
      </c>
    </row>
    <row r="149" spans="1:5" x14ac:dyDescent="0.25">
      <c r="A149">
        <v>109161</v>
      </c>
      <c r="B149">
        <v>109162</v>
      </c>
      <c r="C149">
        <v>1</v>
      </c>
      <c r="D149" t="s">
        <v>256</v>
      </c>
      <c r="E149">
        <v>0</v>
      </c>
    </row>
    <row r="150" spans="1:5" x14ac:dyDescent="0.25">
      <c r="A150">
        <v>109161</v>
      </c>
      <c r="B150">
        <v>109162</v>
      </c>
      <c r="C150">
        <v>2</v>
      </c>
      <c r="D150" t="s">
        <v>257</v>
      </c>
      <c r="E150">
        <v>0</v>
      </c>
    </row>
    <row r="151" spans="1:5" x14ac:dyDescent="0.25">
      <c r="A151">
        <v>109161</v>
      </c>
      <c r="B151">
        <v>109162</v>
      </c>
      <c r="C151">
        <v>3</v>
      </c>
      <c r="D151" t="s">
        <v>258</v>
      </c>
      <c r="E151">
        <v>0</v>
      </c>
    </row>
    <row r="152" spans="1:5" x14ac:dyDescent="0.25">
      <c r="A152">
        <v>109162</v>
      </c>
      <c r="B152">
        <v>16</v>
      </c>
      <c r="C152">
        <v>1</v>
      </c>
      <c r="D152" t="s">
        <v>259</v>
      </c>
      <c r="E152">
        <v>0</v>
      </c>
    </row>
    <row r="153" spans="1:5" x14ac:dyDescent="0.25">
      <c r="A153">
        <v>109162</v>
      </c>
      <c r="B153">
        <v>16</v>
      </c>
      <c r="C153">
        <v>2</v>
      </c>
      <c r="D153" t="s">
        <v>260</v>
      </c>
      <c r="E153">
        <v>0</v>
      </c>
    </row>
    <row r="154" spans="1:5" x14ac:dyDescent="0.25">
      <c r="A154">
        <v>109162</v>
      </c>
      <c r="B154">
        <v>16</v>
      </c>
      <c r="C154">
        <v>3</v>
      </c>
      <c r="D154" t="s">
        <v>261</v>
      </c>
      <c r="E154">
        <v>0</v>
      </c>
    </row>
    <row r="155" spans="1:5" x14ac:dyDescent="0.25">
      <c r="A155">
        <v>7</v>
      </c>
      <c r="B155">
        <v>207101</v>
      </c>
      <c r="C155">
        <v>1</v>
      </c>
      <c r="D155" t="s">
        <v>262</v>
      </c>
      <c r="E155">
        <v>25000</v>
      </c>
    </row>
    <row r="156" spans="1:5" x14ac:dyDescent="0.25">
      <c r="A156">
        <v>7</v>
      </c>
      <c r="B156">
        <v>207101</v>
      </c>
      <c r="C156">
        <v>2</v>
      </c>
      <c r="D156" t="s">
        <v>263</v>
      </c>
      <c r="E156">
        <v>15000</v>
      </c>
    </row>
    <row r="157" spans="1:5" x14ac:dyDescent="0.25">
      <c r="A157">
        <v>7</v>
      </c>
      <c r="B157">
        <v>207101</v>
      </c>
      <c r="C157">
        <v>3</v>
      </c>
      <c r="D157" t="s">
        <v>264</v>
      </c>
      <c r="E157">
        <v>20000</v>
      </c>
    </row>
    <row r="158" spans="1:5" x14ac:dyDescent="0.25">
      <c r="A158">
        <v>207101</v>
      </c>
      <c r="B158">
        <v>207102</v>
      </c>
      <c r="C158">
        <v>1</v>
      </c>
      <c r="D158" t="s">
        <v>265</v>
      </c>
      <c r="E158">
        <v>25000</v>
      </c>
    </row>
    <row r="159" spans="1:5" x14ac:dyDescent="0.25">
      <c r="A159">
        <v>207101</v>
      </c>
      <c r="B159">
        <v>207102</v>
      </c>
      <c r="C159">
        <v>2</v>
      </c>
      <c r="D159" t="s">
        <v>266</v>
      </c>
      <c r="E159">
        <v>15000</v>
      </c>
    </row>
    <row r="160" spans="1:5" x14ac:dyDescent="0.25">
      <c r="A160">
        <v>207101</v>
      </c>
      <c r="B160">
        <v>207102</v>
      </c>
      <c r="C160">
        <v>3</v>
      </c>
      <c r="D160" t="s">
        <v>267</v>
      </c>
      <c r="E160">
        <v>20000</v>
      </c>
    </row>
    <row r="161" spans="1:5" x14ac:dyDescent="0.25">
      <c r="A161">
        <v>207102</v>
      </c>
      <c r="B161">
        <v>10</v>
      </c>
      <c r="C161">
        <v>1</v>
      </c>
      <c r="D161" t="s">
        <v>268</v>
      </c>
      <c r="E161">
        <v>25000</v>
      </c>
    </row>
    <row r="162" spans="1:5" x14ac:dyDescent="0.25">
      <c r="A162">
        <v>207102</v>
      </c>
      <c r="B162">
        <v>10</v>
      </c>
      <c r="C162">
        <v>2</v>
      </c>
      <c r="D162" t="s">
        <v>269</v>
      </c>
      <c r="E162">
        <v>15000</v>
      </c>
    </row>
    <row r="163" spans="1:5" x14ac:dyDescent="0.25">
      <c r="A163">
        <v>207102</v>
      </c>
      <c r="B163">
        <v>10</v>
      </c>
      <c r="C163">
        <v>3</v>
      </c>
      <c r="D163" t="s">
        <v>270</v>
      </c>
      <c r="E163">
        <v>20000</v>
      </c>
    </row>
    <row r="164" spans="1:5" x14ac:dyDescent="0.25">
      <c r="A164">
        <v>7</v>
      </c>
      <c r="B164">
        <v>207111</v>
      </c>
      <c r="C164">
        <v>1</v>
      </c>
      <c r="D164" t="s">
        <v>271</v>
      </c>
      <c r="E164">
        <v>35000</v>
      </c>
    </row>
    <row r="165" spans="1:5" x14ac:dyDescent="0.25">
      <c r="A165">
        <v>7</v>
      </c>
      <c r="B165">
        <v>207111</v>
      </c>
      <c r="C165">
        <v>2</v>
      </c>
      <c r="D165" t="s">
        <v>272</v>
      </c>
      <c r="E165">
        <v>20000</v>
      </c>
    </row>
    <row r="166" spans="1:5" x14ac:dyDescent="0.25">
      <c r="A166">
        <v>7</v>
      </c>
      <c r="B166">
        <v>207111</v>
      </c>
      <c r="C166">
        <v>3</v>
      </c>
      <c r="D166" t="s">
        <v>273</v>
      </c>
      <c r="E166">
        <v>25000</v>
      </c>
    </row>
    <row r="167" spans="1:5" x14ac:dyDescent="0.25">
      <c r="A167">
        <v>207111</v>
      </c>
      <c r="B167">
        <v>207112</v>
      </c>
      <c r="C167">
        <v>1</v>
      </c>
      <c r="D167" t="s">
        <v>274</v>
      </c>
      <c r="E167">
        <v>35000</v>
      </c>
    </row>
    <row r="168" spans="1:5" x14ac:dyDescent="0.25">
      <c r="A168">
        <v>207111</v>
      </c>
      <c r="B168">
        <v>207112</v>
      </c>
      <c r="C168">
        <v>2</v>
      </c>
      <c r="D168" t="s">
        <v>275</v>
      </c>
      <c r="E168">
        <v>20000</v>
      </c>
    </row>
    <row r="169" spans="1:5" x14ac:dyDescent="0.25">
      <c r="A169">
        <v>207111</v>
      </c>
      <c r="B169">
        <v>207112</v>
      </c>
      <c r="C169">
        <v>3</v>
      </c>
      <c r="D169" t="s">
        <v>276</v>
      </c>
      <c r="E169">
        <v>25000</v>
      </c>
    </row>
    <row r="170" spans="1:5" x14ac:dyDescent="0.25">
      <c r="A170">
        <v>207112</v>
      </c>
      <c r="B170">
        <v>11</v>
      </c>
      <c r="C170">
        <v>1</v>
      </c>
      <c r="D170" t="s">
        <v>277</v>
      </c>
      <c r="E170">
        <v>35000</v>
      </c>
    </row>
    <row r="171" spans="1:5" x14ac:dyDescent="0.25">
      <c r="A171">
        <v>207112</v>
      </c>
      <c r="B171">
        <v>11</v>
      </c>
      <c r="C171">
        <v>2</v>
      </c>
      <c r="D171" t="s">
        <v>278</v>
      </c>
      <c r="E171">
        <v>20000</v>
      </c>
    </row>
    <row r="172" spans="1:5" x14ac:dyDescent="0.25">
      <c r="A172">
        <v>207112</v>
      </c>
      <c r="B172">
        <v>11</v>
      </c>
      <c r="C172">
        <v>3</v>
      </c>
      <c r="D172" t="s">
        <v>279</v>
      </c>
      <c r="E172">
        <v>25000</v>
      </c>
    </row>
    <row r="173" spans="1:5" x14ac:dyDescent="0.25">
      <c r="A173">
        <v>8</v>
      </c>
      <c r="B173">
        <v>208161</v>
      </c>
      <c r="C173">
        <v>1</v>
      </c>
      <c r="D173" t="s">
        <v>280</v>
      </c>
      <c r="E173">
        <v>0</v>
      </c>
    </row>
    <row r="174" spans="1:5" x14ac:dyDescent="0.25">
      <c r="A174">
        <v>8</v>
      </c>
      <c r="B174">
        <v>208161</v>
      </c>
      <c r="C174">
        <v>2</v>
      </c>
      <c r="D174" t="s">
        <v>281</v>
      </c>
      <c r="E174">
        <v>0</v>
      </c>
    </row>
    <row r="175" spans="1:5" x14ac:dyDescent="0.25">
      <c r="A175">
        <v>8</v>
      </c>
      <c r="B175">
        <v>208161</v>
      </c>
      <c r="C175">
        <v>3</v>
      </c>
      <c r="D175" t="s">
        <v>282</v>
      </c>
      <c r="E175">
        <v>0</v>
      </c>
    </row>
    <row r="176" spans="1:5" x14ac:dyDescent="0.25">
      <c r="A176">
        <v>208161</v>
      </c>
      <c r="B176">
        <v>208162</v>
      </c>
      <c r="C176">
        <v>1</v>
      </c>
      <c r="D176" t="s">
        <v>283</v>
      </c>
      <c r="E176">
        <v>0</v>
      </c>
    </row>
    <row r="177" spans="1:5" x14ac:dyDescent="0.25">
      <c r="A177">
        <v>208161</v>
      </c>
      <c r="B177">
        <v>208162</v>
      </c>
      <c r="C177">
        <v>2</v>
      </c>
      <c r="D177" t="s">
        <v>284</v>
      </c>
      <c r="E177">
        <v>0</v>
      </c>
    </row>
    <row r="178" spans="1:5" x14ac:dyDescent="0.25">
      <c r="A178">
        <v>208161</v>
      </c>
      <c r="B178">
        <v>208162</v>
      </c>
      <c r="C178">
        <v>3</v>
      </c>
      <c r="D178" t="s">
        <v>285</v>
      </c>
      <c r="E178">
        <v>0</v>
      </c>
    </row>
    <row r="179" spans="1:5" x14ac:dyDescent="0.25">
      <c r="A179">
        <v>208162</v>
      </c>
      <c r="B179">
        <v>16</v>
      </c>
      <c r="C179">
        <v>1</v>
      </c>
      <c r="D179" t="s">
        <v>286</v>
      </c>
      <c r="E179">
        <v>0</v>
      </c>
    </row>
    <row r="180" spans="1:5" x14ac:dyDescent="0.25">
      <c r="A180">
        <v>208162</v>
      </c>
      <c r="B180">
        <v>16</v>
      </c>
      <c r="C180">
        <v>2</v>
      </c>
      <c r="D180" t="s">
        <v>287</v>
      </c>
      <c r="E180">
        <v>0</v>
      </c>
    </row>
    <row r="181" spans="1:5" x14ac:dyDescent="0.25">
      <c r="A181">
        <v>208162</v>
      </c>
      <c r="B181">
        <v>16</v>
      </c>
      <c r="C181">
        <v>3</v>
      </c>
      <c r="D181" t="s">
        <v>288</v>
      </c>
      <c r="E181">
        <v>0</v>
      </c>
    </row>
    <row r="182" spans="1:5" x14ac:dyDescent="0.25">
      <c r="A182">
        <v>9</v>
      </c>
      <c r="B182">
        <v>209161</v>
      </c>
      <c r="C182">
        <v>1</v>
      </c>
      <c r="D182" t="s">
        <v>289</v>
      </c>
      <c r="E182">
        <v>65000</v>
      </c>
    </row>
    <row r="183" spans="1:5" x14ac:dyDescent="0.25">
      <c r="A183">
        <v>9</v>
      </c>
      <c r="B183">
        <v>209161</v>
      </c>
      <c r="C183">
        <v>2</v>
      </c>
      <c r="D183" t="s">
        <v>290</v>
      </c>
      <c r="E183">
        <v>20000</v>
      </c>
    </row>
    <row r="184" spans="1:5" x14ac:dyDescent="0.25">
      <c r="A184">
        <v>9</v>
      </c>
      <c r="B184">
        <v>209161</v>
      </c>
      <c r="C184">
        <v>3</v>
      </c>
      <c r="D184" t="s">
        <v>291</v>
      </c>
      <c r="E184">
        <v>25000</v>
      </c>
    </row>
    <row r="185" spans="1:5" x14ac:dyDescent="0.25">
      <c r="A185">
        <v>209161</v>
      </c>
      <c r="B185">
        <v>209162</v>
      </c>
      <c r="C185">
        <v>1</v>
      </c>
      <c r="D185" t="s">
        <v>292</v>
      </c>
      <c r="E185">
        <v>65000</v>
      </c>
    </row>
    <row r="186" spans="1:5" x14ac:dyDescent="0.25">
      <c r="A186">
        <v>209161</v>
      </c>
      <c r="B186">
        <v>209162</v>
      </c>
      <c r="C186">
        <v>2</v>
      </c>
      <c r="D186" t="s">
        <v>293</v>
      </c>
      <c r="E186">
        <v>20000</v>
      </c>
    </row>
    <row r="187" spans="1:5" x14ac:dyDescent="0.25">
      <c r="A187">
        <v>209161</v>
      </c>
      <c r="B187">
        <v>209162</v>
      </c>
      <c r="C187">
        <v>3</v>
      </c>
      <c r="D187" t="s">
        <v>294</v>
      </c>
      <c r="E187">
        <v>25000</v>
      </c>
    </row>
    <row r="188" spans="1:5" x14ac:dyDescent="0.25">
      <c r="A188">
        <v>209162</v>
      </c>
      <c r="B188">
        <v>16</v>
      </c>
      <c r="C188">
        <v>1</v>
      </c>
      <c r="D188" t="s">
        <v>295</v>
      </c>
      <c r="E188">
        <v>65000</v>
      </c>
    </row>
    <row r="189" spans="1:5" x14ac:dyDescent="0.25">
      <c r="A189">
        <v>209162</v>
      </c>
      <c r="B189">
        <v>16</v>
      </c>
      <c r="C189">
        <v>2</v>
      </c>
      <c r="D189" t="s">
        <v>296</v>
      </c>
      <c r="E189">
        <v>20000</v>
      </c>
    </row>
    <row r="190" spans="1:5" x14ac:dyDescent="0.25">
      <c r="A190">
        <v>209162</v>
      </c>
      <c r="B190">
        <v>16</v>
      </c>
      <c r="C190">
        <v>3</v>
      </c>
      <c r="D190" t="s">
        <v>297</v>
      </c>
      <c r="E190">
        <v>25000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general</vt:lpstr>
      <vt:lpstr>a</vt:lpstr>
      <vt:lpstr>bom</vt:lpstr>
      <vt:lpstr>routes</vt:lpstr>
      <vt:lpstr>nodes</vt:lpstr>
      <vt:lpstr>k</vt:lpstr>
      <vt:lpstr>destinations</vt:lpstr>
      <vt:lpstr>origins</vt:lpstr>
      <vt:lpstr>X</vt:lpstr>
      <vt:lpstr>y</vt:lpstr>
      <vt:lpstr>log</vt:lpstr>
      <vt:lpstr>PIVOT</vt:lpstr>
      <vt:lpstr>routes!routes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2014-08-20T15:04:09Z</dcterms:modified>
</cp:coreProperties>
</file>