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9.png" ContentType="image/png"/>
  <Override PartName="/xl/media/image20.png" ContentType="image/p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nimal MLP" sheetId="1" state="visible" r:id="rId2"/>
    <sheet name="Sigmoid derivativ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<sst xmlns="http://schemas.openxmlformats.org/spreadsheetml/2006/main" count="40" uniqueCount="39">
  <si>
    <t xml:space="preserve">XOR</t>
  </si>
  <si>
    <t xml:space="preserve">NAND</t>
  </si>
  <si>
    <t xml:space="preserve">NOR</t>
  </si>
  <si>
    <t xml:space="preserve">AND</t>
  </si>
  <si>
    <t xml:space="preserve">OR</t>
  </si>
  <si>
    <t xml:space="preserve">X1</t>
  </si>
  <si>
    <t xml:space="preserve">X2</t>
  </si>
  <si>
    <t xml:space="preserve">Y</t>
  </si>
  <si>
    <t xml:space="preserve">Y_out:</t>
  </si>
  <si>
    <t xml:space="preserve">B2:</t>
  </si>
  <si>
    <t xml:space="preserve">Y_out = sigmoid( H_1*W2_1 + H_2*W2_2 + B2 )</t>
  </si>
  <si>
    <t xml:space="preserve">W2_1:</t>
  </si>
  <si>
    <t xml:space="preserve">W2_2:</t>
  </si>
  <si>
    <t xml:space="preserve">H_1:</t>
  </si>
  <si>
    <t xml:space="preserve">H_2:</t>
  </si>
  <si>
    <t xml:space="preserve">H_[n] = sigmoid( X_1*W1_1[n] +X_2*W2_2[n] + B1_[n] )</t>
  </si>
  <si>
    <t xml:space="preserve">Z1 = W1 * X + B1</t>
  </si>
  <si>
    <t xml:space="preserve">B1_1:</t>
  </si>
  <si>
    <t xml:space="preserve">B1_2:</t>
  </si>
  <si>
    <t xml:space="preserve">H = G( Z1 )</t>
  </si>
  <si>
    <t xml:space="preserve">G = sigmoid</t>
  </si>
  <si>
    <t xml:space="preserve">W1_21:</t>
  </si>
  <si>
    <t xml:space="preserve">Z2 = W2 * H + B2</t>
  </si>
  <si>
    <t xml:space="preserve">W1_12:</t>
  </si>
  <si>
    <t xml:space="preserve">Y_out = G( Z2 )</t>
  </si>
  <si>
    <t xml:space="preserve">W1_11:</t>
  </si>
  <si>
    <t xml:space="preserve">W1_22:</t>
  </si>
  <si>
    <t xml:space="preserve">W1:</t>
  </si>
  <si>
    <t xml:space="preserve">B1:</t>
  </si>
  <si>
    <t xml:space="preserve">X_1:</t>
  </si>
  <si>
    <t xml:space="preserve">X_2:</t>
  </si>
  <si>
    <t xml:space="preserve">W2:</t>
  </si>
  <si>
    <t xml:space="preserve">Z1:</t>
  </si>
  <si>
    <t xml:space="preserve">Z2:</t>
  </si>
  <si>
    <t xml:space="preserve">https://en.wikipedia.org/wiki/Sigmoid_function</t>
  </si>
  <si>
    <t xml:space="preserve">https://towardsdatascience.com/derivative-of-the-sigmoid-function-536880cf918e</t>
  </si>
  <si>
    <t xml:space="preserve">https://towardsdatascience.com/sigmoid-and-softmax-functions-in-5-minutes-f516c80ea1f9</t>
  </si>
  <si>
    <t xml:space="preserve">https://towardsdatascience.com/https-medium-com-piotr-skalski92-deep-dive-into-deep-networks-math-17660bc376ba</t>
  </si>
  <si>
    <t xml:space="preserve">https://towardsdatascience.com/lets-code-a-neural-network-in-plain-numpy-ae7e74410795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</si>
</sst>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#,##0.0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9"/>
      <color rgb="FF3465A4"/>
      <name val="Arial"/>
      <family val="2"/>
    </font>
    <font>
      <sz val="10"/>
      <color rgb="FF069A2E"/>
      <name val="Arial"/>
      <family val="2"/>
    </font>
    <font>
      <sz val="9"/>
      <color rgb="FF069A2E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4EA6B"/>
        <bgColor rgb="FFFFE994"/>
      </patternFill>
    </fill>
    <fill>
      <patternFill patternType="solid">
        <fgColor rgb="FFFFE994"/>
        <bgColor rgb="FFFFCC99"/>
      </patternFill>
    </fill>
    <fill>
      <patternFill patternType="solid">
        <fgColor rgb="FFEEEEEE"/>
        <bgColor rgb="FFDEE6EF"/>
      </patternFill>
    </fill>
    <fill>
      <patternFill patternType="solid">
        <fgColor rgb="FFDEE6EF"/>
        <bgColor rgb="FFEEEEEE"/>
      </patternFill>
    </fill>
    <fill>
      <patternFill patternType="solid">
        <fgColor rgb="FFFFFFD7"/>
        <bgColor rgb="FFEEEEEE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158466"/>
      </left>
      <right style="thin">
        <color rgb="FF158466"/>
      </right>
      <top style="thin">
        <color rgb="FF158466"/>
      </top>
      <bottom style="thin">
        <color rgb="FF15846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69A2E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2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142200</xdr:colOff>
      <xdr:row>15</xdr:row>
      <xdr:rowOff>14400</xdr:rowOff>
    </xdr:from>
    <xdr:to>
      <xdr:col>6</xdr:col>
      <xdr:colOff>220680</xdr:colOff>
      <xdr:row>20</xdr:row>
      <xdr:rowOff>162720</xdr:rowOff>
    </xdr:to>
    <xdr:sp>
      <xdr:nvSpPr>
        <xdr:cNvPr id="0" name="Shape 1"/>
        <xdr:cNvSpPr/>
      </xdr:nvSpPr>
      <xdr:spPr>
        <a:xfrm>
          <a:off x="3237480" y="2452680"/>
          <a:ext cx="78480" cy="961200"/>
        </a:xfrm>
        <a:custGeom>
          <a:avLst/>
          <a:gdLst/>
          <a:ahLst/>
          <a:rect l="0" t="0" r="r" b="b"/>
          <a:pathLst>
            <a:path w="220" h="2672">
              <a:moveTo>
                <a:pt x="109" y="2671"/>
              </a:moveTo>
              <a:lnTo>
                <a:pt x="109" y="697"/>
              </a:lnTo>
              <a:lnTo>
                <a:pt x="0" y="697"/>
              </a:lnTo>
              <a:lnTo>
                <a:pt x="109" y="0"/>
              </a:lnTo>
              <a:lnTo>
                <a:pt x="219" y="697"/>
              </a:lnTo>
              <a:lnTo>
                <a:pt x="109" y="697"/>
              </a:lnTo>
              <a:lnTo>
                <a:pt x="109" y="2671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167760</xdr:colOff>
      <xdr:row>15</xdr:row>
      <xdr:rowOff>21240</xdr:rowOff>
    </xdr:from>
    <xdr:to>
      <xdr:col>2</xdr:col>
      <xdr:colOff>248040</xdr:colOff>
      <xdr:row>20</xdr:row>
      <xdr:rowOff>142560</xdr:rowOff>
    </xdr:to>
    <xdr:sp>
      <xdr:nvSpPr>
        <xdr:cNvPr id="1" name="Shape 2"/>
        <xdr:cNvSpPr/>
      </xdr:nvSpPr>
      <xdr:spPr>
        <a:xfrm>
          <a:off x="1232640" y="2459520"/>
          <a:ext cx="80280" cy="934200"/>
        </a:xfrm>
        <a:custGeom>
          <a:avLst/>
          <a:gdLst/>
          <a:ahLst/>
          <a:rect l="0" t="0" r="r" b="b"/>
          <a:pathLst>
            <a:path w="225" h="2597">
              <a:moveTo>
                <a:pt x="112" y="2596"/>
              </a:moveTo>
              <a:lnTo>
                <a:pt x="112" y="624"/>
              </a:lnTo>
              <a:lnTo>
                <a:pt x="224" y="624"/>
              </a:lnTo>
              <a:lnTo>
                <a:pt x="112" y="0"/>
              </a:lnTo>
              <a:lnTo>
                <a:pt x="0" y="624"/>
              </a:lnTo>
              <a:lnTo>
                <a:pt x="112" y="624"/>
              </a:lnTo>
              <a:lnTo>
                <a:pt x="112" y="2596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217440</xdr:colOff>
      <xdr:row>7</xdr:row>
      <xdr:rowOff>88560</xdr:rowOff>
    </xdr:from>
    <xdr:to>
      <xdr:col>5</xdr:col>
      <xdr:colOff>295920</xdr:colOff>
      <xdr:row>13</xdr:row>
      <xdr:rowOff>87120</xdr:rowOff>
    </xdr:to>
    <xdr:sp>
      <xdr:nvSpPr>
        <xdr:cNvPr id="2" name="Shape 3"/>
        <xdr:cNvSpPr/>
      </xdr:nvSpPr>
      <xdr:spPr>
        <a:xfrm rot="19260000">
          <a:off x="2819520" y="1225800"/>
          <a:ext cx="78480" cy="974160"/>
        </a:xfrm>
        <a:custGeom>
          <a:avLst/>
          <a:gdLst/>
          <a:ahLst/>
          <a:rect l="0" t="0" r="r" b="b"/>
          <a:pathLst>
            <a:path w="220" h="2707">
              <a:moveTo>
                <a:pt x="109" y="2706"/>
              </a:moveTo>
              <a:lnTo>
                <a:pt x="109" y="706"/>
              </a:lnTo>
              <a:lnTo>
                <a:pt x="0" y="706"/>
              </a:lnTo>
              <a:lnTo>
                <a:pt x="109" y="0"/>
              </a:lnTo>
              <a:lnTo>
                <a:pt x="219" y="706"/>
              </a:lnTo>
              <a:lnTo>
                <a:pt x="109" y="706"/>
              </a:lnTo>
              <a:lnTo>
                <a:pt x="109" y="2706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</xdr:col>
      <xdr:colOff>55080</xdr:colOff>
      <xdr:row>7</xdr:row>
      <xdr:rowOff>105480</xdr:rowOff>
    </xdr:from>
    <xdr:to>
      <xdr:col>3</xdr:col>
      <xdr:colOff>133560</xdr:colOff>
      <xdr:row>13</xdr:row>
      <xdr:rowOff>71640</xdr:rowOff>
    </xdr:to>
    <xdr:sp>
      <xdr:nvSpPr>
        <xdr:cNvPr id="3" name="Shape 4"/>
        <xdr:cNvSpPr/>
      </xdr:nvSpPr>
      <xdr:spPr>
        <a:xfrm rot="2160000">
          <a:off x="1676520" y="1242720"/>
          <a:ext cx="78480" cy="941760"/>
        </a:xfrm>
        <a:custGeom>
          <a:avLst/>
          <a:gdLst/>
          <a:ahLst/>
          <a:rect l="0" t="0" r="r" b="b"/>
          <a:pathLst>
            <a:path w="220" h="2617">
              <a:moveTo>
                <a:pt x="110" y="2616"/>
              </a:moveTo>
              <a:lnTo>
                <a:pt x="109" y="682"/>
              </a:lnTo>
              <a:lnTo>
                <a:pt x="0" y="682"/>
              </a:lnTo>
              <a:lnTo>
                <a:pt x="110" y="0"/>
              </a:lnTo>
              <a:lnTo>
                <a:pt x="219" y="683"/>
              </a:lnTo>
              <a:lnTo>
                <a:pt x="109" y="682"/>
              </a:lnTo>
              <a:lnTo>
                <a:pt x="110" y="2616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407520</xdr:colOff>
      <xdr:row>17</xdr:row>
      <xdr:rowOff>87480</xdr:rowOff>
    </xdr:from>
    <xdr:to>
      <xdr:col>6</xdr:col>
      <xdr:colOff>117000</xdr:colOff>
      <xdr:row>18</xdr:row>
      <xdr:rowOff>14400</xdr:rowOff>
    </xdr:to>
    <xdr:sp>
      <xdr:nvSpPr>
        <xdr:cNvPr id="4" name="Shape 5"/>
        <xdr:cNvSpPr/>
      </xdr:nvSpPr>
      <xdr:spPr>
        <a:xfrm rot="18180000">
          <a:off x="2296800" y="2025360"/>
          <a:ext cx="89640" cy="1739880"/>
        </a:xfrm>
        <a:custGeom>
          <a:avLst/>
          <a:gdLst/>
          <a:ahLst/>
          <a:rect l="0" t="0" r="r" b="b"/>
          <a:pathLst>
            <a:path w="251" h="4834">
              <a:moveTo>
                <a:pt x="126" y="4833"/>
              </a:moveTo>
              <a:lnTo>
                <a:pt x="125" y="1261"/>
              </a:lnTo>
              <a:lnTo>
                <a:pt x="0" y="1261"/>
              </a:lnTo>
              <a:lnTo>
                <a:pt x="125" y="0"/>
              </a:lnTo>
              <a:lnTo>
                <a:pt x="250" y="1261"/>
              </a:lnTo>
              <a:lnTo>
                <a:pt x="125" y="1261"/>
              </a:lnTo>
              <a:lnTo>
                <a:pt x="126" y="4833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311760</xdr:colOff>
      <xdr:row>17</xdr:row>
      <xdr:rowOff>95760</xdr:rowOff>
    </xdr:from>
    <xdr:to>
      <xdr:col>6</xdr:col>
      <xdr:colOff>117000</xdr:colOff>
      <xdr:row>18</xdr:row>
      <xdr:rowOff>10800</xdr:rowOff>
    </xdr:to>
    <xdr:sp>
      <xdr:nvSpPr>
        <xdr:cNvPr id="5" name="Shape 6"/>
        <xdr:cNvSpPr/>
      </xdr:nvSpPr>
      <xdr:spPr>
        <a:xfrm rot="3414000">
          <a:off x="2252520" y="1983960"/>
          <a:ext cx="77760" cy="1835640"/>
        </a:xfrm>
        <a:custGeom>
          <a:avLst/>
          <a:gdLst/>
          <a:ahLst/>
          <a:rect l="0" t="0" r="r" b="b"/>
          <a:pathLst>
            <a:path w="218" h="5101">
              <a:moveTo>
                <a:pt x="90" y="5100"/>
              </a:moveTo>
              <a:lnTo>
                <a:pt x="109" y="1332"/>
              </a:lnTo>
              <a:lnTo>
                <a:pt x="217" y="1332"/>
              </a:lnTo>
              <a:lnTo>
                <a:pt x="116" y="0"/>
              </a:lnTo>
              <a:lnTo>
                <a:pt x="0" y="1333"/>
              </a:lnTo>
              <a:lnTo>
                <a:pt x="109" y="1332"/>
              </a:lnTo>
              <a:lnTo>
                <a:pt x="90" y="5100"/>
              </a:lnTo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3</xdr:row>
      <xdr:rowOff>360</xdr:rowOff>
    </xdr:from>
    <xdr:to>
      <xdr:col>3</xdr:col>
      <xdr:colOff>523080</xdr:colOff>
      <xdr:row>8</xdr:row>
      <xdr:rowOff>62640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>
          <a:off x="812880" y="487800"/>
          <a:ext cx="2148480" cy="87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84960</xdr:colOff>
      <xdr:row>3</xdr:row>
      <xdr:rowOff>56880</xdr:rowOff>
    </xdr:from>
    <xdr:to>
      <xdr:col>9</xdr:col>
      <xdr:colOff>260640</xdr:colOff>
      <xdr:row>7</xdr:row>
      <xdr:rowOff>148680</xdr:rowOff>
    </xdr:to>
    <xdr:pic>
      <xdr:nvPicPr>
        <xdr:cNvPr id="7" name="Image 2" descr=""/>
        <xdr:cNvPicPr/>
      </xdr:nvPicPr>
      <xdr:blipFill>
        <a:blip r:embed="rId2"/>
        <a:stretch/>
      </xdr:blipFill>
      <xdr:spPr>
        <a:xfrm>
          <a:off x="3336120" y="544320"/>
          <a:ext cx="4239720" cy="741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.69"/>
    <col collapsed="false" customWidth="true" hidden="false" outlineLevel="0" max="2" min="2" style="0" width="7.4"/>
    <col collapsed="false" customWidth="true" hidden="false" outlineLevel="0" max="3" min="3" style="0" width="7.89"/>
    <col collapsed="false" customWidth="true" hidden="false" outlineLevel="0" max="4" min="4" style="0" width="5.4"/>
    <col collapsed="false" customWidth="true" hidden="false" outlineLevel="0" max="5" min="5" style="0" width="8.49"/>
    <col collapsed="false" customWidth="true" hidden="false" outlineLevel="0" max="6" min="6" style="0" width="6.99"/>
    <col collapsed="false" customWidth="true" hidden="false" outlineLevel="0" max="7" min="7" style="0" width="9.2"/>
    <col collapsed="false" customWidth="true" hidden="false" outlineLevel="0" max="8" min="8" style="0" width="8.2"/>
    <col collapsed="false" customWidth="true" hidden="false" outlineLevel="0" max="9" min="9" style="0" width="5.09"/>
    <col collapsed="false" customWidth="true" hidden="false" outlineLevel="0" max="10" min="10" style="0" width="4.7"/>
    <col collapsed="false" customWidth="true" hidden="false" outlineLevel="0" max="11" min="11" style="0" width="4.99"/>
    <col collapsed="false" customWidth="true" hidden="false" outlineLevel="0" max="13" min="12" style="0" width="7.49"/>
    <col collapsed="false" customWidth="true" hidden="false" outlineLevel="0" max="14" min="14" style="0" width="6.8"/>
    <col collapsed="false" customWidth="true" hidden="false" outlineLevel="0" max="15" min="15" style="0" width="6.69"/>
  </cols>
  <sheetData>
    <row r="1" customFormat="false" ht="12.8" hidden="false" customHeight="false" outlineLevel="0" collapsed="false"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</row>
    <row r="2" customFormat="false" ht="12.8" hidden="false" customHeight="false" outlineLevel="0" collapsed="false">
      <c r="I2" s="2" t="s">
        <v>5</v>
      </c>
      <c r="J2" s="2" t="s">
        <v>6</v>
      </c>
      <c r="K2" s="3" t="s">
        <v>7</v>
      </c>
      <c r="L2" s="4"/>
      <c r="M2" s="4"/>
      <c r="N2" s="4"/>
      <c r="O2" s="4"/>
    </row>
    <row r="3" customFormat="false" ht="12.8" hidden="false" customHeight="false" outlineLevel="0" collapsed="false">
      <c r="I3" s="5" t="n">
        <v>0</v>
      </c>
      <c r="J3" s="6" t="n">
        <v>0</v>
      </c>
      <c r="K3" s="7" t="n">
        <v>0</v>
      </c>
      <c r="L3" s="4" t="n">
        <v>1</v>
      </c>
      <c r="M3" s="4" t="n">
        <v>1</v>
      </c>
      <c r="N3" s="4" t="n">
        <v>0</v>
      </c>
      <c r="O3" s="4" t="n">
        <v>0</v>
      </c>
    </row>
    <row r="4" customFormat="false" ht="12.8" hidden="false" customHeight="false" outlineLevel="0" collapsed="false">
      <c r="I4" s="5" t="n">
        <v>0</v>
      </c>
      <c r="J4" s="6" t="n">
        <v>1</v>
      </c>
      <c r="K4" s="7" t="n">
        <v>1</v>
      </c>
      <c r="L4" s="4" t="n">
        <v>1</v>
      </c>
      <c r="M4" s="4" t="n">
        <v>0</v>
      </c>
      <c r="N4" s="4" t="n">
        <v>0</v>
      </c>
      <c r="O4" s="4" t="n">
        <v>1</v>
      </c>
    </row>
    <row r="5" customFormat="false" ht="12.8" hidden="false" customHeight="false" outlineLevel="0" collapsed="false">
      <c r="I5" s="5" t="n">
        <v>1</v>
      </c>
      <c r="J5" s="6" t="n">
        <v>0</v>
      </c>
      <c r="K5" s="7" t="n">
        <v>1</v>
      </c>
      <c r="L5" s="4" t="n">
        <v>1</v>
      </c>
      <c r="M5" s="4" t="n">
        <v>0</v>
      </c>
      <c r="N5" s="4" t="n">
        <v>0</v>
      </c>
      <c r="O5" s="4" t="n">
        <v>1</v>
      </c>
    </row>
    <row r="6" customFormat="false" ht="12.8" hidden="false" customHeight="false" outlineLevel="0" collapsed="false">
      <c r="I6" s="5" t="n">
        <v>1</v>
      </c>
      <c r="J6" s="6" t="n">
        <v>1</v>
      </c>
      <c r="K6" s="7" t="n">
        <v>0</v>
      </c>
      <c r="L6" s="4" t="n">
        <v>0</v>
      </c>
      <c r="M6" s="4" t="n">
        <v>0</v>
      </c>
      <c r="N6" s="4" t="n">
        <v>1</v>
      </c>
      <c r="O6" s="4" t="n">
        <v>1</v>
      </c>
    </row>
    <row r="7" customFormat="false" ht="12.8" hidden="false" customHeight="false" outlineLevel="0" collapsed="false">
      <c r="D7" s="1" t="s">
        <v>8</v>
      </c>
      <c r="E7" s="8" t="n">
        <f aca="false">1/(1+EXP(-E8))</f>
        <v>0.00152329237896182</v>
      </c>
    </row>
    <row r="8" customFormat="false" ht="12.8" hidden="false" customHeight="false" outlineLevel="0" collapsed="false">
      <c r="B8" s="9" t="s">
        <v>9</v>
      </c>
      <c r="C8" s="10" t="n">
        <f aca="false">O24</f>
        <v>-6.5532</v>
      </c>
      <c r="E8" s="11" t="n">
        <f aca="false">C14*C11+G14*G11+C8</f>
        <v>-6.48535679404494</v>
      </c>
    </row>
    <row r="10" customFormat="false" ht="12.8" hidden="false" customHeight="false" outlineLevel="0" collapsed="false">
      <c r="C10" s="12"/>
      <c r="I10" s="13" t="s">
        <v>10</v>
      </c>
    </row>
    <row r="11" customFormat="false" ht="12.8" hidden="false" customHeight="false" outlineLevel="0" collapsed="false">
      <c r="B11" s="9" t="s">
        <v>11</v>
      </c>
      <c r="C11" s="14" t="n">
        <f aca="false">L24</f>
        <v>-14.6915</v>
      </c>
      <c r="F11" s="9" t="s">
        <v>12</v>
      </c>
      <c r="G11" s="14" t="n">
        <f aca="false">M24</f>
        <v>13.9065</v>
      </c>
    </row>
    <row r="13" customFormat="false" ht="12.8" hidden="false" customHeight="false" outlineLevel="0" collapsed="false">
      <c r="D13" s="12"/>
    </row>
    <row r="14" customFormat="false" ht="12.8" hidden="false" customHeight="false" outlineLevel="0" collapsed="false">
      <c r="B14" s="1" t="s">
        <v>13</v>
      </c>
      <c r="C14" s="15" t="n">
        <f aca="false">1/(1+EXP(-C15))</f>
        <v>0.941943028622003</v>
      </c>
      <c r="D14" s="1"/>
      <c r="F14" s="1" t="s">
        <v>14</v>
      </c>
      <c r="G14" s="15" t="n">
        <f aca="false">1/(1+EXP(-G15))</f>
        <v>0.999992752378759</v>
      </c>
      <c r="I14" s="13" t="s">
        <v>15</v>
      </c>
    </row>
    <row r="15" customFormat="false" ht="12.8" hidden="false" customHeight="false" outlineLevel="0" collapsed="false">
      <c r="C15" s="11" t="n">
        <f aca="false">E18*G22+B20*C22+B17</f>
        <v>2.78652</v>
      </c>
      <c r="G15" s="11" t="n">
        <f aca="false">E19*C22+H20*G22+H17</f>
        <v>11.83483</v>
      </c>
    </row>
    <row r="16" customFormat="false" ht="12.8" hidden="false" customHeight="false" outlineLevel="0" collapsed="false">
      <c r="J16" s="16" t="s">
        <v>16</v>
      </c>
    </row>
    <row r="17" customFormat="false" ht="12.8" hidden="false" customHeight="false" outlineLevel="0" collapsed="false">
      <c r="A17" s="9" t="s">
        <v>17</v>
      </c>
      <c r="B17" s="10" t="n">
        <f aca="false">O21</f>
        <v>-9.03218</v>
      </c>
      <c r="C17" s="9"/>
      <c r="G17" s="9" t="s">
        <v>18</v>
      </c>
      <c r="H17" s="10" t="n">
        <f aca="false">O22</f>
        <v>-3.54207</v>
      </c>
      <c r="J17" s="0" t="s">
        <v>19</v>
      </c>
      <c r="M17" s="0" t="s">
        <v>20</v>
      </c>
    </row>
    <row r="18" customFormat="false" ht="12.8" hidden="false" customHeight="false" outlineLevel="0" collapsed="false">
      <c r="C18" s="9"/>
      <c r="D18" s="9" t="s">
        <v>21</v>
      </c>
      <c r="E18" s="14" t="n">
        <f aca="false">M21</f>
        <v>5.9093</v>
      </c>
      <c r="J18" s="16" t="s">
        <v>22</v>
      </c>
    </row>
    <row r="19" customFormat="false" ht="12.8" hidden="false" customHeight="false" outlineLevel="0" collapsed="false">
      <c r="D19" s="9" t="s">
        <v>23</v>
      </c>
      <c r="E19" s="14" t="n">
        <f aca="false">L22</f>
        <v>7.6888</v>
      </c>
      <c r="J19" s="0" t="s">
        <v>24</v>
      </c>
    </row>
    <row r="20" customFormat="false" ht="12.8" hidden="false" customHeight="false" outlineLevel="0" collapsed="false">
      <c r="A20" s="9" t="s">
        <v>25</v>
      </c>
      <c r="B20" s="14" t="n">
        <f aca="false">L21</f>
        <v>5.9094</v>
      </c>
      <c r="G20" s="9" t="s">
        <v>26</v>
      </c>
      <c r="H20" s="14" t="n">
        <f aca="false">M22</f>
        <v>7.6881</v>
      </c>
    </row>
    <row r="21" customFormat="false" ht="12.8" hidden="false" customHeight="false" outlineLevel="0" collapsed="false">
      <c r="A21" s="9"/>
      <c r="B21" s="13"/>
      <c r="G21" s="9"/>
      <c r="H21" s="13"/>
      <c r="K21" s="9" t="s">
        <v>27</v>
      </c>
      <c r="L21" s="17" t="n">
        <v>5.9094</v>
      </c>
      <c r="M21" s="17" t="n">
        <v>5.9093</v>
      </c>
      <c r="N21" s="9" t="s">
        <v>28</v>
      </c>
      <c r="O21" s="18" t="n">
        <v>-9.03218</v>
      </c>
    </row>
    <row r="22" customFormat="false" ht="12.8" hidden="false" customHeight="false" outlineLevel="0" collapsed="false">
      <c r="B22" s="1" t="s">
        <v>29</v>
      </c>
      <c r="C22" s="19" t="n">
        <v>1</v>
      </c>
      <c r="F22" s="1" t="s">
        <v>30</v>
      </c>
      <c r="G22" s="20" t="n">
        <v>1</v>
      </c>
      <c r="L22" s="17" t="n">
        <v>7.6888</v>
      </c>
      <c r="M22" s="17" t="n">
        <v>7.6881</v>
      </c>
      <c r="O22" s="18" t="n">
        <v>-3.54207</v>
      </c>
    </row>
    <row r="24" customFormat="false" ht="12.8" hidden="false" customHeight="false" outlineLevel="0" collapsed="false">
      <c r="K24" s="9" t="s">
        <v>31</v>
      </c>
      <c r="L24" s="17" t="n">
        <v>-14.6915</v>
      </c>
      <c r="M24" s="17" t="n">
        <v>13.9065</v>
      </c>
      <c r="N24" s="9" t="s">
        <v>9</v>
      </c>
      <c r="O24" s="18" t="n">
        <v>-6.5532</v>
      </c>
    </row>
    <row r="26" customFormat="false" ht="12.8" hidden="false" customHeight="false" outlineLevel="0" collapsed="false">
      <c r="K26" s="21" t="s">
        <v>32</v>
      </c>
      <c r="L26" s="22" t="n">
        <f aca="false">C15</f>
        <v>2.78652</v>
      </c>
    </row>
    <row r="27" customFormat="false" ht="12.8" hidden="false" customHeight="false" outlineLevel="0" collapsed="false">
      <c r="L27" s="22" t="n">
        <f aca="false">G15</f>
        <v>11.83483</v>
      </c>
    </row>
    <row r="29" customFormat="false" ht="12.8" hidden="false" customHeight="false" outlineLevel="0" collapsed="false">
      <c r="K29" s="21" t="s">
        <v>33</v>
      </c>
      <c r="L29" s="22" t="n">
        <f aca="false">E8</f>
        <v>-6.48535679404494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3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53515625" defaultRowHeight="12.8" zeroHeight="false" outlineLevelRow="0" outlineLevelCol="0"/>
  <sheetData>
    <row r="13" customFormat="false" ht="12.8" hidden="false" customHeight="false" outlineLevel="0" collapsed="false">
      <c r="B13" s="0" t="s">
        <v>34</v>
      </c>
    </row>
    <row r="14" customFormat="false" ht="12.8" hidden="false" customHeight="false" outlineLevel="0" collapsed="false">
      <c r="B14" s="0" t="s">
        <v>35</v>
      </c>
    </row>
    <row r="15" customFormat="false" ht="12.8" hidden="false" customHeight="false" outlineLevel="0" collapsed="false">
      <c r="B15" s="0" t="s">
        <v>36</v>
      </c>
    </row>
    <row r="17" customFormat="false" ht="12.8" hidden="false" customHeight="false" outlineLevel="0" collapsed="false">
      <c r="B17" s="0" t="s">
        <v>37</v>
      </c>
    </row>
    <row r="18" customFormat="false" ht="12.8" hidden="false" customHeight="false" outlineLevel="0" collapsed="false">
      <c r="B18" s="0" t="s">
        <v>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2023-10-03T15:08:20Z</dcterms:created>
  <dc:creator/>
  <dc:description/>
  <dc:language>en-GB</dc:language>
  <cp:lastModifiedBy/>
  <dcterms:modified xsi:type="dcterms:W3CDTF">2023-10-04T10:49:26Z</dcterms:modified>
  <cp:revision>18</cp:revision>
  <dc:subject/>
  <dc:title/>
</cp:coreProperties>
</file>