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<sst xmlns="http://schemas.openxmlformats.org/spreadsheetml/2006/main" count="13" uniqueCount="13">
  <si>
    <t>R</t>
  </si>
  <si>
    <t>xmin</t>
  </si>
  <si>
    <t>xmax</t>
  </si>
  <si>
    <t>Num.Valores</t>
  </si>
  <si>
    <t>Paso</t>
  </si>
  <si>
    <t>fmax</t>
  </si>
  <si>
    <t xml:space="preserve">frac 2/3</t>
  </si>
  <si>
    <t xml:space="preserve">frac 1/4</t>
  </si>
  <si>
    <t xml:space="preserve">frac 1/5</t>
  </si>
  <si>
    <t xml:space="preserve">div = fmhz*4</t>
  </si>
  <si>
    <t xml:space="preserve">div = fmhz * 5</t>
  </si>
  <si>
    <t xml:space="preserve">R = 64</t>
  </si>
  <si>
    <t xml:space="preserve">R = 80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</si>
</sst>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b/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theme="5" tint="0"/>
        <bgColor theme="5" tint="0"/>
      </patternFill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11">
    <xf fontId="0" fillId="0" borderId="0" numFmtId="0" xfId="0"/>
    <xf fontId="2" fillId="0" borderId="0" numFmtId="0" xfId="0" applyFont="1"/>
    <xf fontId="0" fillId="0" borderId="0" numFmtId="0" xfId="0">
      <protection hidden="0" locked="1"/>
    </xf>
    <xf fontId="0" fillId="3" borderId="0" numFmtId="0" xfId="0" applyFill="1">
      <protection hidden="0" locked="1"/>
    </xf>
    <xf fontId="0" fillId="3" borderId="0" numFmtId="0" xfId="0" applyFill="1"/>
    <xf fontId="0" fillId="4" borderId="0" numFmtId="0" xfId="0" applyFill="1">
      <protection hidden="0" locked="1"/>
    </xf>
    <xf fontId="0" fillId="4" borderId="0" numFmtId="0" xfId="0" applyFill="1"/>
    <xf fontId="0" fillId="0" borderId="0" numFmtId="0" xfId="0"/>
    <xf fontId="1" fillId="2" borderId="0" numFmtId="0" xfId="1" applyFont="1" applyFill="1">
      <protection hidden="0" locked="1"/>
    </xf>
    <xf fontId="1" fillId="2" borderId="0" numFmtId="0" xfId="1" applyFont="1" applyFill="1"/>
    <xf fontId="0" fillId="0" borderId="0" numFmtId="0" xfId="0">
      <protection hidden="0" locked="1"/>
    </xf>
  </cellXfs>
  <cellStyles count="2">
    <cellStyle name="Normal" xfId="0" builtinId="0"/>
    <cellStyle name="Bad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1"/>
      <c r="H1" s="1" t="s">
        <v>4</v>
      </c>
      <c r="I1" s="1" t="s">
        <v>5</v>
      </c>
    </row>
    <row r="2" ht="14.25">
      <c r="A2" s="2">
        <v>2</v>
      </c>
      <c r="C2">
        <f>662.5*A2</f>
        <v>1325</v>
      </c>
      <c r="D2">
        <f>737.5*A2</f>
        <v>1475</v>
      </c>
      <c r="E2"/>
      <c r="F2">
        <f>MAX(ROUNDDOWN(D2,0)-ROUNDUP(C2,0)+1,0)</f>
        <v>151</v>
      </c>
    </row>
    <row r="3" ht="14.25">
      <c r="A3" s="2">
        <v>4</v>
      </c>
      <c r="C3">
        <f>662.5*A3</f>
        <v>2650</v>
      </c>
      <c r="D3" s="2">
        <f>737.5*A3</f>
        <v>2950</v>
      </c>
      <c r="E3"/>
      <c r="F3">
        <f>MAX(ROUNDDOWN(D3,0)-ROUNDUP(C3,0)+1,0)</f>
        <v>301</v>
      </c>
      <c r="H3" s="2"/>
      <c r="I3"/>
    </row>
    <row r="4" ht="14.25">
      <c r="A4" s="2">
        <v>5</v>
      </c>
      <c r="C4">
        <f>662.5*A4</f>
        <v>3312.5</v>
      </c>
      <c r="D4" s="2">
        <f>737.5*A4</f>
        <v>3687.5</v>
      </c>
      <c r="E4"/>
      <c r="F4">
        <f>MAX(ROUNDDOWN(D4,0)-ROUNDUP(C4,0)+1,0)</f>
        <v>375</v>
      </c>
      <c r="H4" s="2"/>
      <c r="I4"/>
    </row>
    <row r="5" ht="14.25">
      <c r="A5" s="2">
        <v>8</v>
      </c>
      <c r="C5">
        <f>662.5*A5</f>
        <v>5300</v>
      </c>
      <c r="D5" s="2">
        <f>737.5*A5</f>
        <v>5900</v>
      </c>
      <c r="E5"/>
      <c r="F5">
        <f>MAX(ROUNDDOWN(D5,0)-ROUNDUP(C5,0)+1,0)</f>
        <v>601</v>
      </c>
      <c r="H5" s="2"/>
      <c r="I5"/>
    </row>
    <row r="6" ht="14.25">
      <c r="A6" s="2">
        <v>10</v>
      </c>
      <c r="C6">
        <f>662.5*A6</f>
        <v>6625</v>
      </c>
      <c r="D6" s="2">
        <f>737.5*A6</f>
        <v>7375</v>
      </c>
      <c r="E6"/>
      <c r="F6">
        <f>MAX(ROUNDDOWN(D6,0)-ROUNDUP(C6,0)+1,0)</f>
        <v>751</v>
      </c>
      <c r="H6" s="2"/>
      <c r="I6"/>
    </row>
    <row r="7" ht="14.25">
      <c r="A7" s="2">
        <v>16</v>
      </c>
      <c r="C7">
        <f>662.5*A7</f>
        <v>10600</v>
      </c>
      <c r="D7" s="2">
        <f>737.5*A7</f>
        <v>11800</v>
      </c>
      <c r="E7"/>
      <c r="F7">
        <f>MAX(ROUNDDOWN(D7,0)-ROUNDUP(C7,0)+1,0)</f>
        <v>1201</v>
      </c>
      <c r="H7" s="2"/>
      <c r="I7"/>
    </row>
    <row r="8" ht="14.25">
      <c r="A8" s="2">
        <v>20</v>
      </c>
      <c r="C8">
        <f>662.5*A8</f>
        <v>13250</v>
      </c>
      <c r="D8" s="2">
        <f>737.5*A8</f>
        <v>14750</v>
      </c>
      <c r="E8"/>
      <c r="F8">
        <f>MAX(ROUNDDOWN(D8,0)-ROUNDUP(C8,0)+1,0)</f>
        <v>1501</v>
      </c>
      <c r="H8" s="2"/>
      <c r="I8"/>
    </row>
    <row r="9" ht="14.25">
      <c r="A9" s="3">
        <v>24</v>
      </c>
      <c r="B9" s="4"/>
      <c r="C9" s="4">
        <f>662.5*A9</f>
        <v>15900</v>
      </c>
      <c r="D9" s="3">
        <f>737.5*A9</f>
        <v>17700</v>
      </c>
      <c r="E9" s="4"/>
      <c r="F9" s="4">
        <f>MAX(ROUNDDOWN(D9,0)-ROUNDUP(C9,0)+1,0)</f>
        <v>1801</v>
      </c>
      <c r="G9" s="4"/>
      <c r="H9" s="3">
        <f>16/A9</f>
        <v>0.66666666666666663</v>
      </c>
      <c r="I9"/>
      <c r="P9">
        <f>2/3</f>
        <v>0.66666666666666663</v>
      </c>
      <c r="U9" t="s">
        <v>6</v>
      </c>
    </row>
    <row r="10" ht="14.25">
      <c r="A10" s="2">
        <v>32</v>
      </c>
      <c r="C10">
        <f>662.5*A10</f>
        <v>21200</v>
      </c>
      <c r="D10" s="2">
        <f>737.5*A10</f>
        <v>23600</v>
      </c>
      <c r="F10">
        <f>MAX(ROUNDDOWN(D10,0)-ROUNDUP(C10,0)+1,0)</f>
        <v>2401</v>
      </c>
      <c r="H10" s="2"/>
      <c r="I10"/>
    </row>
    <row r="11" ht="14.25">
      <c r="A11" s="2">
        <v>40</v>
      </c>
      <c r="C11">
        <f>662.5*A11</f>
        <v>26500</v>
      </c>
      <c r="D11" s="2">
        <f>737.5*A11</f>
        <v>29500</v>
      </c>
      <c r="F11">
        <f>MAX(ROUNDDOWN(D11,0)-ROUNDUP(C11,0)+1,0)</f>
        <v>3001</v>
      </c>
      <c r="H11" s="2"/>
      <c r="I11"/>
    </row>
    <row r="12" ht="14.25">
      <c r="A12" s="5">
        <v>64</v>
      </c>
      <c r="B12" s="6"/>
      <c r="C12" s="6">
        <f>662.5*A12</f>
        <v>42400</v>
      </c>
      <c r="D12" s="5">
        <f>737.5*A12</f>
        <v>47200</v>
      </c>
      <c r="E12" s="6"/>
      <c r="F12" s="6">
        <f>MAX(ROUNDDOWN(D12,0)-ROUNDUP(C12,0)+1,0)</f>
        <v>4801</v>
      </c>
      <c r="G12" s="6"/>
      <c r="H12" s="5">
        <f>16/A12</f>
        <v>0.25</v>
      </c>
      <c r="I12"/>
      <c r="K12">
        <v>0.25</v>
      </c>
      <c r="N12">
        <v>0.5</v>
      </c>
      <c r="Q12">
        <v>0.75</v>
      </c>
      <c r="S12">
        <v>1</v>
      </c>
      <c r="U12" t="s">
        <v>7</v>
      </c>
    </row>
    <row r="13" ht="14.25">
      <c r="A13" s="5">
        <v>80</v>
      </c>
      <c r="B13" s="6"/>
      <c r="C13" s="6">
        <f>662.5*A13</f>
        <v>53000</v>
      </c>
      <c r="D13" s="5">
        <f>737.5*A13</f>
        <v>59000</v>
      </c>
      <c r="E13" s="6"/>
      <c r="F13" s="6">
        <f>MAX(ROUNDDOWN(D13,0)-ROUNDUP(C13,0)+1,0)</f>
        <v>6001</v>
      </c>
      <c r="G13" s="6"/>
      <c r="H13" s="5">
        <f>16/A13</f>
        <v>0.20000000000000001</v>
      </c>
      <c r="I13" s="7"/>
      <c r="J13">
        <v>0.20000000000000001</v>
      </c>
      <c r="M13">
        <v>0.40000000000000002</v>
      </c>
      <c r="O13">
        <v>0.59999999999999998</v>
      </c>
      <c r="R13">
        <v>0.80000000000000004</v>
      </c>
      <c r="S13">
        <v>1</v>
      </c>
      <c r="U13" t="s">
        <v>8</v>
      </c>
    </row>
    <row r="14" ht="14.25">
      <c r="A14" s="8">
        <v>128</v>
      </c>
      <c r="B14" s="9"/>
      <c r="C14" s="9">
        <f>662.5*A14</f>
        <v>84800</v>
      </c>
      <c r="D14" s="8">
        <f>737.5*A14</f>
        <v>94400</v>
      </c>
      <c r="F14"/>
    </row>
    <row r="15" ht="14.25">
      <c r="A15" s="8">
        <v>160</v>
      </c>
      <c r="B15" s="9"/>
      <c r="C15" s="9">
        <f>662.5*A15</f>
        <v>106000</v>
      </c>
      <c r="D15" s="8">
        <f>737.5*A15</f>
        <v>118000</v>
      </c>
      <c r="F15"/>
    </row>
    <row r="16" ht="14.25">
      <c r="A16" s="8">
        <v>320</v>
      </c>
      <c r="B16" s="9"/>
      <c r="C16" s="9">
        <f>662.5*A16</f>
        <v>212000</v>
      </c>
      <c r="D16" s="8">
        <f>737.5*A16</f>
        <v>236000</v>
      </c>
      <c r="F16"/>
    </row>
    <row r="18" ht="14.25"/>
    <row r="19" ht="14.25">
      <c r="A19" s="2"/>
    </row>
    <row r="20" ht="14.25">
      <c r="A20" s="2"/>
    </row>
    <row r="21" ht="14.25">
      <c r="A21" s="2"/>
    </row>
    <row r="22" ht="14.25">
      <c r="A22" s="10"/>
      <c r="E22" s="6" t="s">
        <v>9</v>
      </c>
      <c r="G22" t="s">
        <v>10</v>
      </c>
    </row>
    <row r="23" ht="14.25">
      <c r="A23" s="2"/>
      <c r="E23" s="6" t="s">
        <v>11</v>
      </c>
      <c r="G23" t="s">
        <v>12</v>
      </c>
    </row>
    <row r="24" ht="14.25">
      <c r="A24" s="2"/>
      <c r="B24" s="2"/>
    </row>
    <row r="25" ht="14.25">
      <c r="A25" s="2"/>
      <c r="B25" s="2"/>
    </row>
    <row r="26" ht="14.25">
      <c r="A26" s="2"/>
      <c r="B26" s="2"/>
    </row>
    <row r="27" ht="14.25">
      <c r="A27" s="2"/>
      <c r="B27" s="2"/>
    </row>
    <row r="28" ht="14.25">
      <c r="A28" s="2"/>
      <c r="B28" s="2"/>
    </row>
    <row r="29" ht="14.25">
      <c r="A29" s="2"/>
    </row>
    <row r="30" ht="14.25">
      <c r="A30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2024-08-23T21:31:52Z</dcterms:modified>
</cp:coreProperties>
</file>