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unid\Documents\Careers\DATA_ANALYST\ALEX The ANALYST\Excel Course\"/>
    </mc:Choice>
  </mc:AlternateContent>
  <xr:revisionPtr revIDLastSave="0" documentId="13_ncr:1_{796B0B64-5728-4990-8027-201B5C4EBFDB}" xr6:coauthVersionLast="47" xr6:coauthVersionMax="47" xr10:uidLastSave="{00000000-0000-0000-0000-000000000000}"/>
  <bookViews>
    <workbookView xWindow="-110" yWindow="-110" windowWidth="19420" windowHeight="10300" tabRatio="812" activeTab="3" xr2:uid="{00000000-000D-0000-FFFF-FFFF00000000}"/>
  </bookViews>
  <sheets>
    <sheet name="bike_buyers" sheetId="1" r:id="rId1"/>
    <sheet name="Working Sheet" sheetId="4" r:id="rId2"/>
    <sheet name="Pivot Table" sheetId="3" r:id="rId3"/>
    <sheet name="Dashboard" sheetId="2" r:id="rId4"/>
    <sheet name="Steps Followed" sheetId="5"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<sst xmlns="http://schemas.openxmlformats.org/spreadsheetml/2006/main" count="16275" uniqueCount="59">
  <si>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</si>
  <si>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</si>
  <si>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</si>
  <si>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</si>
  <si>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</si>
  <si>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</si>
  <si>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</si>
  <si>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</si>
  <si>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</si>
  <si>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</si>
  <si>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</si>
  <si>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</si>
  <si>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</si>
  <si>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</si>
  <si>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</si>
  <si>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</si>
  <si>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</si>
  <si>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</si>
  <si>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</si>
  <si>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</si>
  <si>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</si>
  <si>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</si>
  <si>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</si>
  <si>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</si>
  <si>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</si>
  <si>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</si>
  <si>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</si>
  <si>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</si>
  <si>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</si>
  <si>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</si>
  <si>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</si>
  <si>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</si>
  <si>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</si>
  <si>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</si>
  <si>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</si>
  <si>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</si>
  <si>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Steps Followed</t>
  </si>
  <si>
    <t>Removed duplicates from Working sheet</t>
  </si>
  <si>
    <t>Married</t>
  </si>
  <si>
    <t>Single</t>
  </si>
  <si>
    <t>Female</t>
  </si>
  <si>
    <t>Male</t>
  </si>
  <si>
    <t>Find and Replace abbreviations for columns Marital Status and Gender</t>
  </si>
  <si>
    <t>Change number format for Income as Currency</t>
  </si>
  <si>
    <t>Age Bracket</t>
  </si>
  <si>
    <t>Row Labels</t>
  </si>
  <si>
    <t>Grand Total</t>
  </si>
  <si>
    <t>Column Labels</t>
  </si>
  <si>
    <t>Average of Income</t>
  </si>
  <si>
    <t>Count of Purchased Bike</t>
  </si>
  <si>
    <t>More than 10 Miles</t>
  </si>
  <si>
    <t>Middle Age</t>
  </si>
  <si>
    <t>Old</t>
  </si>
  <si>
    <t>Young</t>
  </si>
  <si>
    <t>Bike Sales Dashboard</t>
  </si>
  <si>
    <t>Pivot Table and chart created to compare Average Income between Male and Female considering Purchased Bike Status</t>
  </si>
  <si>
    <t>Pivot Table  and chart to compare Commute Distance with Purchased Bikes</t>
  </si>
  <si>
    <t>Pivot table  and chart to analyse purchase based on age group</t>
  </si>
  <si>
    <t>Creating Dashboards by combining all the pivot charts by linking them with same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</si>
</sst>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2"/>
      <color theme="1"/>
      <name val="Calibri"/>
      <family val="2"/>
      <scheme val="minor"/>
    </font>
    <font>
      <sz val="20"/>
      <color theme="0"/>
      <name val="Calibri"/>
      <family val="2"/>
      <scheme val="minor"/>
    </font>
    <font>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pivotButton="1" applyAlignment="1">
      <alignment vertical="top" wrapText="1"/>
    </xf>
    <xf numFmtId="0" fontId="20" fillId="9" borderId="0" xfId="18" applyFont="1" applyAlignment="1">
      <alignment horizontal="center" vertical="center"/>
    </xf>
    <xf numFmtId="0" fontId="19" fillId="0" borderId="0" xfId="0" applyFont="1" applyAlignment="1">
      <alignment vertical="center"/>
    </xf>
    <xf numFmtId="0" fontId="21"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quot;₹&quot;\ #,##0"/>
    </dxf>
    <dxf>
      <font>
        <b val="0"/>
      </font>
    </dxf>
    <dxf>
      <font>
        <b val="0"/>
      </font>
    </dxf>
    <dxf>
      <alignment vertical="top"/>
    </dxf>
    <dxf>
      <alignment vertical="top"/>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23979745894595"/>
          <c:y val="0.25473472590842156"/>
          <c:w val="0.58087041077696611"/>
          <c:h val="0.42926947121531428"/>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 #,##0</c:formatCode>
                <c:ptCount val="2"/>
                <c:pt idx="0">
                  <c:v>54885.496183206109</c:v>
                </c:pt>
                <c:pt idx="1">
                  <c:v>59431.818181818184</c:v>
                </c:pt>
              </c:numCache>
            </c:numRef>
          </c:val>
          <c:extLst>
            <c:ext xmlns:c16="http://schemas.microsoft.com/office/drawing/2014/chart" uri="{C3380CC4-5D6E-409C-BE32-E72D297353CC}">
              <c16:uniqueId val="{00000000-77B4-40A5-92BB-6713A6142C4D}"/>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 #,##0</c:formatCode>
                <c:ptCount val="2"/>
                <c:pt idx="0">
                  <c:v>59259.259259259263</c:v>
                </c:pt>
                <c:pt idx="1">
                  <c:v>61300.813008130084</c:v>
                </c:pt>
              </c:numCache>
            </c:numRef>
          </c:val>
          <c:extLst>
            <c:ext xmlns:c16="http://schemas.microsoft.com/office/drawing/2014/chart" uri="{C3380CC4-5D6E-409C-BE32-E72D297353CC}">
              <c16:uniqueId val="{00000001-77B4-40A5-92BB-6713A6142C4D}"/>
            </c:ext>
          </c:extLst>
        </c:ser>
        <c:dLbls>
          <c:showLegendKey val="0"/>
          <c:showVal val="0"/>
          <c:showCatName val="0"/>
          <c:showSerName val="0"/>
          <c:showPercent val="0"/>
          <c:showBubbleSize val="0"/>
        </c:dLbls>
        <c:gapWidth val="219"/>
        <c:overlap val="-27"/>
        <c:axId val="2037357151"/>
        <c:axId val="1608778991"/>
      </c:barChart>
      <c:catAx>
        <c:axId val="203735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778991"/>
        <c:crosses val="autoZero"/>
        <c:auto val="1"/>
        <c:lblAlgn val="ctr"/>
        <c:lblOffset val="100"/>
        <c:noMultiLvlLbl val="0"/>
      </c:catAx>
      <c:valAx>
        <c:axId val="16087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35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6"/>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368-4C0A-B1FD-E3500CE1AB1E}"/>
            </c:ext>
          </c:extLst>
        </c:ser>
        <c:ser>
          <c:idx val="1"/>
          <c:order val="1"/>
          <c:tx>
            <c:strRef>
              <c:f>'Pivot Table'!$D$24:$D$25</c:f>
              <c:strCache>
                <c:ptCount val="1"/>
                <c:pt idx="0">
                  <c:v>Yes</c:v>
                </c:pt>
              </c:strCache>
            </c:strRef>
          </c:tx>
          <c:spPr>
            <a:ln w="28575" cap="rnd">
              <a:solidFill>
                <a:schemeClr val="accent5"/>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368-4C0A-B1FD-E3500CE1AB1E}"/>
            </c:ext>
          </c:extLst>
        </c:ser>
        <c:dLbls>
          <c:showLegendKey val="0"/>
          <c:showVal val="0"/>
          <c:showCatName val="0"/>
          <c:showSerName val="0"/>
          <c:showPercent val="0"/>
          <c:showBubbleSize val="0"/>
        </c:dLbls>
        <c:smooth val="0"/>
        <c:axId val="2043090703"/>
        <c:axId val="1912312991"/>
      </c:lineChart>
      <c:catAx>
        <c:axId val="20430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12991"/>
        <c:crosses val="autoZero"/>
        <c:auto val="1"/>
        <c:lblAlgn val="ctr"/>
        <c:lblOffset val="100"/>
        <c:noMultiLvlLbl val="0"/>
      </c:catAx>
      <c:valAx>
        <c:axId val="191231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0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Table'!$C$42:$C$43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Middle Age</c:v>
                </c:pt>
                <c:pt idx="1">
                  <c:v>Old</c:v>
                </c:pt>
                <c:pt idx="2">
                  <c:v>Young</c:v>
                </c:pt>
              </c:strCache>
            </c:strRef>
          </c:cat>
          <c:val>
            <c:numRef>
              <c:f>'Pivot Table'!$C$44:$C$47</c:f>
              <c:numCache>
                <c:formatCode>General</c:formatCode>
                <c:ptCount val="3"/>
                <c:pt idx="0">
                  <c:v>232</c:v>
                </c:pt>
                <c:pt idx="1">
                  <c:v>59</c:v>
                </c:pt>
                <c:pt idx="2">
                  <c:v>16</c:v>
                </c:pt>
              </c:numCache>
            </c:numRef>
          </c:val>
          <c:smooth val="0"/>
          <c:extLst>
            <c:ext xmlns:c16="http://schemas.microsoft.com/office/drawing/2014/chart" uri="{C3380CC4-5D6E-409C-BE32-E72D297353CC}">
              <c16:uniqueId val="{00000000-B577-41FD-9255-A7CC13C921D7}"/>
            </c:ext>
          </c:extLst>
        </c:ser>
        <c:ser>
          <c:idx val="1"/>
          <c:order val="1"/>
          <c:tx>
            <c:strRef>
              <c:f>'Pivot Table'!$D$42:$D$43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Table'!$B$44:$B$47</c:f>
              <c:strCache>
                <c:ptCount val="3"/>
                <c:pt idx="0">
                  <c:v>Middle Age</c:v>
                </c:pt>
                <c:pt idx="1">
                  <c:v>Old</c:v>
                </c:pt>
                <c:pt idx="2">
                  <c:v>Young</c:v>
                </c:pt>
              </c:strCache>
            </c:strRef>
          </c:cat>
          <c:val>
            <c:numRef>
              <c:f>'Pivot Table'!$D$44:$D$47</c:f>
              <c:numCache>
                <c:formatCode>General</c:formatCode>
                <c:ptCount val="3"/>
                <c:pt idx="0">
                  <c:v>200</c:v>
                </c:pt>
                <c:pt idx="1">
                  <c:v>17</c:v>
                </c:pt>
                <c:pt idx="2">
                  <c:v>14</c:v>
                </c:pt>
              </c:numCache>
            </c:numRef>
          </c:val>
          <c:smooth val="0"/>
          <c:extLst>
            <c:ext xmlns:c16="http://schemas.microsoft.com/office/drawing/2014/chart" uri="{C3380CC4-5D6E-409C-BE32-E72D297353CC}">
              <c16:uniqueId val="{00000001-B577-41FD-9255-A7CC13C921D7}"/>
            </c:ext>
          </c:extLst>
        </c:ser>
        <c:dLbls>
          <c:showLegendKey val="0"/>
          <c:showVal val="0"/>
          <c:showCatName val="0"/>
          <c:showSerName val="0"/>
          <c:showPercent val="0"/>
          <c:showBubbleSize val="0"/>
        </c:dLbls>
        <c:marker val="1"/>
        <c:smooth val="0"/>
        <c:axId val="1834310287"/>
        <c:axId val="1735163871"/>
      </c:lineChart>
      <c:catAx>
        <c:axId val="183431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163871"/>
        <c:crosses val="autoZero"/>
        <c:auto val="1"/>
        <c:lblAlgn val="ctr"/>
        <c:lblOffset val="100"/>
        <c:noMultiLvlLbl val="0"/>
      </c:catAx>
      <c:valAx>
        <c:axId val="173516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31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800" b="1"/>
              <a:t>Average Income per Purchase</a:t>
            </a:r>
          </a:p>
        </c:rich>
      </c:tx>
      <c:layout>
        <c:manualLayout>
          <c:xMode val="edge"/>
          <c:yMode val="edge"/>
          <c:x val="0.31394868864444242"/>
          <c:y val="5.3631156430484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23976672072873"/>
          <c:y val="0.18758843523253055"/>
          <c:w val="0.60648408810158072"/>
          <c:h val="0.53838213008545954"/>
        </c:manualLayout>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 #,##0</c:formatCode>
                <c:ptCount val="2"/>
                <c:pt idx="0">
                  <c:v>54885.496183206109</c:v>
                </c:pt>
                <c:pt idx="1">
                  <c:v>59431.818181818184</c:v>
                </c:pt>
              </c:numCache>
            </c:numRef>
          </c:val>
          <c:extLst>
            <c:ext xmlns:c16="http://schemas.microsoft.com/office/drawing/2014/chart" uri="{C3380CC4-5D6E-409C-BE32-E72D297353CC}">
              <c16:uniqueId val="{00000000-69C7-4FEC-AA6A-A306F96931D0}"/>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 #,##0</c:formatCode>
                <c:ptCount val="2"/>
                <c:pt idx="0">
                  <c:v>59259.259259259263</c:v>
                </c:pt>
                <c:pt idx="1">
                  <c:v>61300.813008130084</c:v>
                </c:pt>
              </c:numCache>
            </c:numRef>
          </c:val>
          <c:extLst>
            <c:ext xmlns:c16="http://schemas.microsoft.com/office/drawing/2014/chart" uri="{C3380CC4-5D6E-409C-BE32-E72D297353CC}">
              <c16:uniqueId val="{00000001-69C7-4FEC-AA6A-A306F96931D0}"/>
            </c:ext>
          </c:extLst>
        </c:ser>
        <c:dLbls>
          <c:showLegendKey val="0"/>
          <c:showVal val="0"/>
          <c:showCatName val="0"/>
          <c:showSerName val="0"/>
          <c:showPercent val="0"/>
          <c:showBubbleSize val="0"/>
        </c:dLbls>
        <c:gapWidth val="219"/>
        <c:overlap val="-27"/>
        <c:axId val="2037357151"/>
        <c:axId val="1608778991"/>
      </c:barChart>
      <c:catAx>
        <c:axId val="203735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08778991"/>
        <c:crosses val="autoZero"/>
        <c:auto val="1"/>
        <c:lblAlgn val="ctr"/>
        <c:lblOffset val="100"/>
        <c:noMultiLvlLbl val="0"/>
      </c:catAx>
      <c:valAx>
        <c:axId val="16087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7357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800" b="1"/>
              <a:t>Customer Commute</a:t>
            </a:r>
          </a:p>
        </c:rich>
      </c:tx>
      <c:layout>
        <c:manualLayout>
          <c:xMode val="edge"/>
          <c:yMode val="edge"/>
          <c:x val="0.43718191446987403"/>
          <c:y val="6.56308090143457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81000491034711E-2"/>
          <c:y val="0.23653389418636792"/>
          <c:w val="0.86922358156806601"/>
          <c:h val="0.59633613716184075"/>
        </c:manualLayout>
      </c:layout>
      <c:lineChart>
        <c:grouping val="standard"/>
        <c:varyColors val="0"/>
        <c:ser>
          <c:idx val="0"/>
          <c:order val="0"/>
          <c:tx>
            <c:strRef>
              <c:f>'Pivot Table'!$C$24:$C$25</c:f>
              <c:strCache>
                <c:ptCount val="1"/>
                <c:pt idx="0">
                  <c:v>No</c:v>
                </c:pt>
              </c:strCache>
            </c:strRef>
          </c:tx>
          <c:spPr>
            <a:ln w="28575" cap="rnd">
              <a:solidFill>
                <a:schemeClr val="accent6"/>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115-46B3-B041-6B7384AD8C32}"/>
            </c:ext>
          </c:extLst>
        </c:ser>
        <c:ser>
          <c:idx val="1"/>
          <c:order val="1"/>
          <c:tx>
            <c:strRef>
              <c:f>'Pivot Table'!$D$24:$D$25</c:f>
              <c:strCache>
                <c:ptCount val="1"/>
                <c:pt idx="0">
                  <c:v>Yes</c:v>
                </c:pt>
              </c:strCache>
            </c:strRef>
          </c:tx>
          <c:spPr>
            <a:ln w="28575" cap="rnd">
              <a:solidFill>
                <a:schemeClr val="accent5"/>
              </a:solidFill>
              <a:round/>
            </a:ln>
            <a:effectLst/>
          </c:spPr>
          <c:marker>
            <c:symbol val="none"/>
          </c:marker>
          <c:cat>
            <c:strRef>
              <c:f>'Pivot Table'!$B$26:$B$31</c:f>
              <c:strCache>
                <c:ptCount val="5"/>
                <c:pt idx="0">
                  <c:v>0-1 Miles</c:v>
                </c:pt>
                <c:pt idx="1">
                  <c:v>1-2 Miles</c:v>
                </c:pt>
                <c:pt idx="2">
                  <c:v>2-5 Miles</c:v>
                </c:pt>
                <c:pt idx="3">
                  <c:v>5-10 Miles</c:v>
                </c:pt>
                <c:pt idx="4">
                  <c:v>More than 10 Miles</c:v>
                </c:pt>
              </c:strCache>
            </c:strRef>
          </c:cat>
          <c:val>
            <c:numRef>
              <c:f>'Pivot Table'!$D$26:$D$31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115-46B3-B041-6B7384AD8C32}"/>
            </c:ext>
          </c:extLst>
        </c:ser>
        <c:dLbls>
          <c:showLegendKey val="0"/>
          <c:showVal val="0"/>
          <c:showCatName val="0"/>
          <c:showSerName val="0"/>
          <c:showPercent val="0"/>
          <c:showBubbleSize val="0"/>
        </c:dLbls>
        <c:smooth val="0"/>
        <c:axId val="2043090703"/>
        <c:axId val="1912312991"/>
      </c:lineChart>
      <c:catAx>
        <c:axId val="2043090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12312991"/>
        <c:crosses val="autoZero"/>
        <c:auto val="1"/>
        <c:lblAlgn val="ctr"/>
        <c:lblOffset val="100"/>
        <c:noMultiLvlLbl val="0"/>
      </c:catAx>
      <c:valAx>
        <c:axId val="191231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4309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800" b="1"/>
              <a:t>Customer Age Bracket</a:t>
            </a:r>
          </a:p>
        </c:rich>
      </c:tx>
      <c:layout>
        <c:manualLayout>
          <c:xMode val="edge"/>
          <c:yMode val="edge"/>
          <c:x val="0.361031929270205"/>
          <c:y val="5.7654927025335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79954244168562E-2"/>
          <c:y val="0.20865911112575364"/>
          <c:w val="0.75548653000329646"/>
          <c:h val="0.60229137152834977"/>
        </c:manualLayout>
      </c:layout>
      <c:lineChart>
        <c:grouping val="standard"/>
        <c:varyColors val="0"/>
        <c:ser>
          <c:idx val="0"/>
          <c:order val="0"/>
          <c:tx>
            <c:strRef>
              <c:f>'Pivot Table'!$C$42:$C$43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Table'!$B$44:$B$47</c:f>
              <c:strCache>
                <c:ptCount val="3"/>
                <c:pt idx="0">
                  <c:v>Middle Age</c:v>
                </c:pt>
                <c:pt idx="1">
                  <c:v>Old</c:v>
                </c:pt>
                <c:pt idx="2">
                  <c:v>Young</c:v>
                </c:pt>
              </c:strCache>
            </c:strRef>
          </c:cat>
          <c:val>
            <c:numRef>
              <c:f>'Pivot Table'!$C$44:$C$47</c:f>
              <c:numCache>
                <c:formatCode>General</c:formatCode>
                <c:ptCount val="3"/>
                <c:pt idx="0">
                  <c:v>232</c:v>
                </c:pt>
                <c:pt idx="1">
                  <c:v>59</c:v>
                </c:pt>
                <c:pt idx="2">
                  <c:v>16</c:v>
                </c:pt>
              </c:numCache>
            </c:numRef>
          </c:val>
          <c:smooth val="0"/>
          <c:extLst>
            <c:ext xmlns:c16="http://schemas.microsoft.com/office/drawing/2014/chart" uri="{C3380CC4-5D6E-409C-BE32-E72D297353CC}">
              <c16:uniqueId val="{00000000-949D-40CE-897F-D5ED663620B1}"/>
            </c:ext>
          </c:extLst>
        </c:ser>
        <c:ser>
          <c:idx val="1"/>
          <c:order val="1"/>
          <c:tx>
            <c:strRef>
              <c:f>'Pivot Table'!$D$42:$D$43</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Table'!$B$44:$B$47</c:f>
              <c:strCache>
                <c:ptCount val="3"/>
                <c:pt idx="0">
                  <c:v>Middle Age</c:v>
                </c:pt>
                <c:pt idx="1">
                  <c:v>Old</c:v>
                </c:pt>
                <c:pt idx="2">
                  <c:v>Young</c:v>
                </c:pt>
              </c:strCache>
            </c:strRef>
          </c:cat>
          <c:val>
            <c:numRef>
              <c:f>'Pivot Table'!$D$44:$D$47</c:f>
              <c:numCache>
                <c:formatCode>General</c:formatCode>
                <c:ptCount val="3"/>
                <c:pt idx="0">
                  <c:v>200</c:v>
                </c:pt>
                <c:pt idx="1">
                  <c:v>17</c:v>
                </c:pt>
                <c:pt idx="2">
                  <c:v>14</c:v>
                </c:pt>
              </c:numCache>
            </c:numRef>
          </c:val>
          <c:smooth val="0"/>
          <c:extLst>
            <c:ext xmlns:c16="http://schemas.microsoft.com/office/drawing/2014/chart" uri="{C3380CC4-5D6E-409C-BE32-E72D297353CC}">
              <c16:uniqueId val="{00000001-949D-40CE-897F-D5ED663620B1}"/>
            </c:ext>
          </c:extLst>
        </c:ser>
        <c:dLbls>
          <c:showLegendKey val="0"/>
          <c:showVal val="0"/>
          <c:showCatName val="0"/>
          <c:showSerName val="0"/>
          <c:showPercent val="0"/>
          <c:showBubbleSize val="0"/>
        </c:dLbls>
        <c:marker val="1"/>
        <c:smooth val="0"/>
        <c:axId val="1834310287"/>
        <c:axId val="1735163871"/>
      </c:lineChart>
      <c:catAx>
        <c:axId val="183431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35163871"/>
        <c:crosses val="autoZero"/>
        <c:auto val="1"/>
        <c:lblAlgn val="ctr"/>
        <c:lblOffset val="100"/>
        <c:noMultiLvlLbl val="0"/>
      </c:catAx>
      <c:valAx>
        <c:axId val="173516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dk1"/>
                </a:solidFill>
                <a:latin typeface="+mn-lt"/>
                <a:ea typeface="+mn-ea"/>
                <a:cs typeface="+mn-cs"/>
              </a:defRPr>
            </a:pPr>
            <a:endParaRPr lang="en-US"/>
          </a:p>
        </c:txPr>
        <c:crossAx val="183431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241300</xdr:colOff>
      <xdr:row>1</xdr:row>
      <xdr:rowOff>9525</xdr:rowOff>
    </xdr:from>
    <xdr:to>
      <xdr:col>12</xdr:col>
      <xdr:colOff>349250</xdr:colOff>
      <xdr:row>15</xdr:row>
      <xdr:rowOff>82550</xdr:rowOff>
    </xdr:to>
    <xdr:graphicFrame macro="">
      <xdr:nvGraphicFramePr>
        <xdr:cNvPr id="2" name="Chart 1">
          <a:extLst>
            <a:ext uri="{FF2B5EF4-FFF2-40B4-BE49-F238E27FC236}">
              <a16:creationId xmlns:a16="http://schemas.microsoft.com/office/drawing/2014/main" id="{8F3206E3-51E5-2F09-B28C-A134DA145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19</xdr:row>
      <xdr:rowOff>168275</xdr:rowOff>
    </xdr:from>
    <xdr:to>
      <xdr:col>12</xdr:col>
      <xdr:colOff>514350</xdr:colOff>
      <xdr:row>34</xdr:row>
      <xdr:rowOff>149225</xdr:rowOff>
    </xdr:to>
    <xdr:graphicFrame macro="">
      <xdr:nvGraphicFramePr>
        <xdr:cNvPr id="3" name="Chart 2">
          <a:extLst>
            <a:ext uri="{FF2B5EF4-FFF2-40B4-BE49-F238E27FC236}">
              <a16:creationId xmlns:a16="http://schemas.microsoft.com/office/drawing/2014/main" id="{90FD679F-0788-07DB-5D7C-070B3BA1C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37</xdr:row>
      <xdr:rowOff>155575</xdr:rowOff>
    </xdr:from>
    <xdr:to>
      <xdr:col>12</xdr:col>
      <xdr:colOff>438150</xdr:colOff>
      <xdr:row>52</xdr:row>
      <xdr:rowOff>136525</xdr:rowOff>
    </xdr:to>
    <xdr:graphicFrame macro="">
      <xdr:nvGraphicFramePr>
        <xdr:cNvPr id="4" name="Chart 3">
          <a:extLst>
            <a:ext uri="{FF2B5EF4-FFF2-40B4-BE49-F238E27FC236}">
              <a16:creationId xmlns:a16="http://schemas.microsoft.com/office/drawing/2014/main" id="{4689DE68-3BF2-F1CC-AC1B-6CB100E61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282121</xdr:colOff>
      <xdr:row>2</xdr:row>
      <xdr:rowOff>12702</xdr:rowOff>
    </xdr:from>
    <xdr:to>
      <xdr:col>14</xdr:col>
      <xdr:colOff>154214</xdr:colOff>
      <xdr:row>18</xdr:row>
      <xdr:rowOff>154214</xdr:rowOff>
    </xdr:to>
    <xdr:graphicFrame macro="">
      <xdr:nvGraphicFramePr>
        <xdr:cNvPr id="2" name="Chart 1">
          <a:extLst>
            <a:ext uri="{FF2B5EF4-FFF2-40B4-BE49-F238E27FC236}">
              <a16:creationId xmlns:a16="http://schemas.microsoft.com/office/drawing/2014/main" id="{9794C5ED-2B81-4FE5-A7F0-205C07264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279854</xdr:colOff>
      <xdr:row>19</xdr:row>
      <xdr:rowOff>67127</xdr:rowOff>
    </xdr:from>
    <xdr:to>
      <xdr:col>25</xdr:col>
      <xdr:colOff>18143</xdr:colOff>
      <xdr:row>36</xdr:row>
      <xdr:rowOff>36285</xdr:rowOff>
    </xdr:to>
    <xdr:graphicFrame macro="">
      <xdr:nvGraphicFramePr>
        <xdr:cNvPr id="3" name="Chart 2">
          <a:extLst>
            <a:ext uri="{FF2B5EF4-FFF2-40B4-BE49-F238E27FC236}">
              <a16:creationId xmlns:a16="http://schemas.microsoft.com/office/drawing/2014/main" id="{FD12DE73-495F-43D9-AD77-3986A284D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258536</xdr:colOff>
      <xdr:row>2</xdr:row>
      <xdr:rowOff>21772</xdr:rowOff>
    </xdr:from>
    <xdr:to>
      <xdr:col>24</xdr:col>
      <xdr:colOff>489857</xdr:colOff>
      <xdr:row>18</xdr:row>
      <xdr:rowOff>154215</xdr:rowOff>
    </xdr:to>
    <xdr:graphicFrame macro="">
      <xdr:nvGraphicFramePr>
        <xdr:cNvPr id="4" name="Chart 3">
          <a:extLst>
            <a:ext uri="{FF2B5EF4-FFF2-40B4-BE49-F238E27FC236}">
              <a16:creationId xmlns:a16="http://schemas.microsoft.com/office/drawing/2014/main" id="{D83DD876-2A4E-42A5-81C5-50733EBC5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53521</xdr:rowOff>
    </xdr:from>
    <xdr:to>
      <xdr:col>4</xdr:col>
      <xdr:colOff>231321</xdr:colOff>
      <xdr:row>10</xdr:row>
      <xdr:rowOff>54429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1AA821-E0A8-DE8B-59FA-2AEA201719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97807"/>
              <a:ext cx="2662464" cy="1270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139700</xdr:rowOff>
    </xdr:from>
    <xdr:to>
      <xdr:col>4</xdr:col>
      <xdr:colOff>214313</xdr:colOff>
      <xdr:row>22</xdr:row>
      <xdr:rowOff>154215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A09C00-EF9D-4F07-2799-5FAE58EB2D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16843"/>
              <a:ext cx="2645456" cy="1828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71663</xdr:rowOff>
    </xdr:from>
    <xdr:to>
      <xdr:col>4</xdr:col>
      <xdr:colOff>199571</xdr:colOff>
      <xdr:row>34</xdr:row>
      <xdr:rowOff>36285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0B72459-4280-2F4B-B634-615293692A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607377"/>
              <a:ext cx="2630714" cy="1597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dhi G." refreshedDate="45002.369174074076" createdVersion="8" refreshedVersion="8" minRefreshableVersion="3" recordCount="1000" xr:uid="{0C87AE80-9003-496A-932C-E3FE47073F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310274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020DC-E080-434F-ADA7-496370E2A6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4:E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37D5D9-389D-4B3A-9C9D-B90D80B143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7">
    <format dxfId="6">
      <pivotArea type="origin" dataOnly="0" labelOnly="1" outline="0" fieldPosition="0"/>
    </format>
    <format dxfId="5">
      <pivotArea field="13" type="button" dataOnly="0" labelOnly="1" outline="0" axis="axisCol" fieldPosition="0"/>
    </format>
    <format dxfId="4">
      <pivotArea type="origin" dataOnly="0" labelOnly="1" outline="0" fieldPosition="0"/>
    </format>
    <format dxfId="3">
      <pivotArea field="13" type="button" dataOnly="0" labelOnly="1" outline="0" axis="axisCol" fieldPosition="0"/>
    </format>
    <format dxfId="2">
      <pivotArea type="origin" dataOnly="0" labelOnly="1" outline="0" fieldPosition="0"/>
    </format>
    <format dxfId="1">
      <pivotArea field="13" type="button" dataOnly="0" labelOnly="1" outline="0" axis="axisCol"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6AF5C-E49A-4A23-82AC-50F6CA04929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2:E4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24C7F7-EC04-4466-BD3E-C017E04BD226}" sourceName="Marital Status">
  <pivotTables>
    <pivotTable tabId="3" name="PivotTable1"/>
    <pivotTable tabId="3" name="PivotTable2"/>
    <pivotTable tabId="3" name="PivotTable3"/>
  </pivotTables>
  <data>
    <tabular pivotCacheId="13102749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8D512E-2EAB-43E5-AC50-3F24FD2A1E85}" sourceName="Education">
  <pivotTables>
    <pivotTable tabId="3" name="PivotTable1"/>
    <pivotTable tabId="3" name="PivotTable2"/>
    <pivotTable tabId="3" name="PivotTable3"/>
  </pivotTables>
  <data>
    <tabular pivotCacheId="13102749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EC10FD-6E5D-479B-B4B1-DE23B875BE36}" sourceName="Region">
  <pivotTables>
    <pivotTable tabId="3" name="PivotTable1"/>
    <pivotTable tabId="3" name="PivotTable2"/>
    <pivotTable tabId="3" name="PivotTable3"/>
  </pivotTables>
  <data>
    <tabular pivotCacheId="13102749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5FC597-BED4-4D4A-8A1C-99042891633D}" cache="Slicer_Marital_Status" caption="Marital Status" rowHeight="241300"/>
  <slicer name="Education" xr10:uid="{E8AFE7EC-383F-470A-95CF-0DCE2A132B77}" cache="Slicer_Education" caption="Education" rowHeight="241300"/>
  <slicer name="Region" xr10:uid="{82913E1D-FD09-4C9F-9FB3-43777C72B1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F0A27-F3D5-4F88-9225-D317134F06F4}">
  <dimension ref="A1:N1001"/>
  <sheetViews>
    <sheetView topLeftCell="B1" workbookViewId="0">
      <selection activeCell="J1" sqref="J1:J1048576"/>
    </sheetView>
  </sheetViews>
  <sheetFormatPr defaultColWidth="11.90625" defaultRowHeight="14.5" x14ac:dyDescent="0.35"/>
  <cols>
    <col min="2" max="2" width="16" customWidth="1"/>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44</v>
      </c>
      <c r="N1" t="s">
        <v>12</v>
      </c>
    </row>
    <row r="2" spans="1:14" x14ac:dyDescent="0.35">
      <c r="A2">
        <v>12496</v>
      </c>
      <c r="B2" t="s">
        <v>38</v>
      </c>
      <c r="C2" t="s">
        <v>40</v>
      </c>
      <c r="D2" s="3">
        <v>40000</v>
      </c>
      <c r="E2">
        <v>1</v>
      </c>
      <c r="F2" t="s">
        <v>13</v>
      </c>
      <c r="G2" t="s">
        <v>14</v>
      </c>
      <c r="H2" t="s">
        <v>15</v>
      </c>
      <c r="I2">
        <v>0</v>
      </c>
      <c r="J2" t="s">
        <v>16</v>
      </c>
      <c r="K2" t="s">
        <v>17</v>
      </c>
      <c r="L2">
        <v>42</v>
      </c>
      <c r="M2" t="str">
        <f>IF(L2&gt;59, "Old", IF(L2&gt;=30, "Middle Age", IF(L2&lt;30, "Young", "Invalid" )))</f>
        <v>Middle Age</v>
      </c>
      <c r="N2" t="s">
        <v>18</v>
      </c>
    </row>
    <row r="3" spans="1:14" x14ac:dyDescent="0.35">
      <c r="A3">
        <v>24107</v>
      </c>
      <c r="B3" t="s">
        <v>38</v>
      </c>
      <c r="C3" t="s">
        <v>41</v>
      </c>
      <c r="D3" s="3">
        <v>30000</v>
      </c>
      <c r="E3">
        <v>3</v>
      </c>
      <c r="F3" t="s">
        <v>19</v>
      </c>
      <c r="G3" t="s">
        <v>20</v>
      </c>
      <c r="H3" t="s">
        <v>15</v>
      </c>
      <c r="I3">
        <v>1</v>
      </c>
      <c r="J3" t="s">
        <v>16</v>
      </c>
      <c r="K3" t="s">
        <v>17</v>
      </c>
      <c r="L3">
        <v>43</v>
      </c>
      <c r="M3" t="str">
        <f t="shared" ref="M3:M66" si="0">IF(L3&gt;59, "Old", IF(L3&gt;=30, "Middle Age", IF(L3&lt;30, "Young", "Invalid" )))</f>
        <v>Middle Age</v>
      </c>
      <c r="N3" t="s">
        <v>18</v>
      </c>
    </row>
    <row r="4" spans="1:14" x14ac:dyDescent="0.35">
      <c r="A4">
        <v>14177</v>
      </c>
      <c r="B4" t="s">
        <v>38</v>
      </c>
      <c r="C4" t="s">
        <v>41</v>
      </c>
      <c r="D4" s="3">
        <v>80000</v>
      </c>
      <c r="E4">
        <v>5</v>
      </c>
      <c r="F4" t="s">
        <v>19</v>
      </c>
      <c r="G4" t="s">
        <v>21</v>
      </c>
      <c r="H4" t="s">
        <v>18</v>
      </c>
      <c r="I4">
        <v>2</v>
      </c>
      <c r="J4" t="s">
        <v>22</v>
      </c>
      <c r="K4" t="s">
        <v>17</v>
      </c>
      <c r="L4">
        <v>60</v>
      </c>
      <c r="M4" t="str">
        <f t="shared" si="0"/>
        <v>Old</v>
      </c>
      <c r="N4" t="s">
        <v>18</v>
      </c>
    </row>
    <row r="5" spans="1:14" x14ac:dyDescent="0.35">
      <c r="A5">
        <v>24381</v>
      </c>
      <c r="B5" t="s">
        <v>39</v>
      </c>
      <c r="C5" t="s">
        <v>41</v>
      </c>
      <c r="D5" s="3">
        <v>70000</v>
      </c>
      <c r="E5">
        <v>0</v>
      </c>
      <c r="F5" t="s">
        <v>13</v>
      </c>
      <c r="G5" t="s">
        <v>21</v>
      </c>
      <c r="H5" t="s">
        <v>15</v>
      </c>
      <c r="I5">
        <v>1</v>
      </c>
      <c r="J5" t="s">
        <v>23</v>
      </c>
      <c r="K5" t="s">
        <v>24</v>
      </c>
      <c r="L5">
        <v>41</v>
      </c>
      <c r="M5" t="str">
        <f t="shared" si="0"/>
        <v>Middle Age</v>
      </c>
      <c r="N5" t="s">
        <v>15</v>
      </c>
    </row>
    <row r="6" spans="1:14" x14ac:dyDescent="0.35">
      <c r="A6">
        <v>25597</v>
      </c>
      <c r="B6" t="s">
        <v>39</v>
      </c>
      <c r="C6" t="s">
        <v>41</v>
      </c>
      <c r="D6" s="3">
        <v>30000</v>
      </c>
      <c r="E6">
        <v>0</v>
      </c>
      <c r="F6" t="s">
        <v>13</v>
      </c>
      <c r="G6" t="s">
        <v>20</v>
      </c>
      <c r="H6" t="s">
        <v>18</v>
      </c>
      <c r="I6">
        <v>0</v>
      </c>
      <c r="J6" t="s">
        <v>16</v>
      </c>
      <c r="K6" t="s">
        <v>17</v>
      </c>
      <c r="L6">
        <v>36</v>
      </c>
      <c r="M6" t="str">
        <f t="shared" si="0"/>
        <v>Middle Age</v>
      </c>
      <c r="N6" t="s">
        <v>15</v>
      </c>
    </row>
    <row r="7" spans="1:14" x14ac:dyDescent="0.35">
      <c r="A7">
        <v>13507</v>
      </c>
      <c r="B7" t="s">
        <v>38</v>
      </c>
      <c r="C7" t="s">
        <v>40</v>
      </c>
      <c r="D7" s="3">
        <v>10000</v>
      </c>
      <c r="E7">
        <v>2</v>
      </c>
      <c r="F7" t="s">
        <v>19</v>
      </c>
      <c r="G7" t="s">
        <v>25</v>
      </c>
      <c r="H7" t="s">
        <v>15</v>
      </c>
      <c r="I7">
        <v>0</v>
      </c>
      <c r="J7" t="s">
        <v>26</v>
      </c>
      <c r="K7" t="s">
        <v>17</v>
      </c>
      <c r="L7">
        <v>50</v>
      </c>
      <c r="M7" t="str">
        <f t="shared" si="0"/>
        <v>Middle Age</v>
      </c>
      <c r="N7" t="s">
        <v>18</v>
      </c>
    </row>
    <row r="8" spans="1:14" x14ac:dyDescent="0.35">
      <c r="A8">
        <v>27974</v>
      </c>
      <c r="B8" t="s">
        <v>39</v>
      </c>
      <c r="C8" t="s">
        <v>41</v>
      </c>
      <c r="D8" s="3">
        <v>160000</v>
      </c>
      <c r="E8">
        <v>2</v>
      </c>
      <c r="F8" t="s">
        <v>27</v>
      </c>
      <c r="G8" t="s">
        <v>28</v>
      </c>
      <c r="H8" t="s">
        <v>15</v>
      </c>
      <c r="I8">
        <v>4</v>
      </c>
      <c r="J8" t="s">
        <v>16</v>
      </c>
      <c r="K8" t="s">
        <v>24</v>
      </c>
      <c r="L8">
        <v>33</v>
      </c>
      <c r="M8" t="str">
        <f t="shared" si="0"/>
        <v>Middle Age</v>
      </c>
      <c r="N8" t="s">
        <v>15</v>
      </c>
    </row>
    <row r="9" spans="1:14" x14ac:dyDescent="0.35">
      <c r="A9">
        <v>19364</v>
      </c>
      <c r="B9" t="s">
        <v>38</v>
      </c>
      <c r="C9" t="s">
        <v>41</v>
      </c>
      <c r="D9" s="3">
        <v>40000</v>
      </c>
      <c r="E9">
        <v>1</v>
      </c>
      <c r="F9" t="s">
        <v>13</v>
      </c>
      <c r="G9" t="s">
        <v>14</v>
      </c>
      <c r="H9" t="s">
        <v>15</v>
      </c>
      <c r="I9">
        <v>0</v>
      </c>
      <c r="J9" t="s">
        <v>16</v>
      </c>
      <c r="K9" t="s">
        <v>17</v>
      </c>
      <c r="L9">
        <v>43</v>
      </c>
      <c r="M9" t="str">
        <f t="shared" si="0"/>
        <v>Middle Age</v>
      </c>
      <c r="N9" t="s">
        <v>15</v>
      </c>
    </row>
    <row r="10" spans="1:14" x14ac:dyDescent="0.35">
      <c r="A10">
        <v>22155</v>
      </c>
      <c r="B10" t="s">
        <v>38</v>
      </c>
      <c r="C10" t="s">
        <v>41</v>
      </c>
      <c r="D10" s="3">
        <v>20000</v>
      </c>
      <c r="E10">
        <v>2</v>
      </c>
      <c r="F10" t="s">
        <v>29</v>
      </c>
      <c r="G10" t="s">
        <v>20</v>
      </c>
      <c r="H10" t="s">
        <v>15</v>
      </c>
      <c r="I10">
        <v>2</v>
      </c>
      <c r="J10" t="s">
        <v>23</v>
      </c>
      <c r="K10" t="s">
        <v>24</v>
      </c>
      <c r="L10">
        <v>58</v>
      </c>
      <c r="M10" t="str">
        <f t="shared" si="0"/>
        <v>Middle Age</v>
      </c>
      <c r="N10" t="s">
        <v>18</v>
      </c>
    </row>
    <row r="11" spans="1:14" x14ac:dyDescent="0.35">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3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35">
      <c r="A13">
        <v>12697</v>
      </c>
      <c r="B13" t="s">
        <v>39</v>
      </c>
      <c r="C13" t="s">
        <v>40</v>
      </c>
      <c r="D13" s="3">
        <v>90000</v>
      </c>
      <c r="E13">
        <v>0</v>
      </c>
      <c r="F13" t="s">
        <v>13</v>
      </c>
      <c r="G13" t="s">
        <v>21</v>
      </c>
      <c r="H13" t="s">
        <v>18</v>
      </c>
      <c r="I13">
        <v>4</v>
      </c>
      <c r="J13" t="s">
        <v>50</v>
      </c>
      <c r="K13" t="s">
        <v>24</v>
      </c>
      <c r="L13">
        <v>36</v>
      </c>
      <c r="M13" t="str">
        <f t="shared" si="0"/>
        <v>Middle Age</v>
      </c>
      <c r="N13" t="s">
        <v>18</v>
      </c>
    </row>
    <row r="14" spans="1:14" x14ac:dyDescent="0.35">
      <c r="A14">
        <v>11434</v>
      </c>
      <c r="B14" t="s">
        <v>38</v>
      </c>
      <c r="C14" t="s">
        <v>41</v>
      </c>
      <c r="D14" s="3">
        <v>170000</v>
      </c>
      <c r="E14">
        <v>5</v>
      </c>
      <c r="F14" t="s">
        <v>19</v>
      </c>
      <c r="G14" t="s">
        <v>21</v>
      </c>
      <c r="H14" t="s">
        <v>15</v>
      </c>
      <c r="I14">
        <v>0</v>
      </c>
      <c r="J14" t="s">
        <v>16</v>
      </c>
      <c r="K14" t="s">
        <v>17</v>
      </c>
      <c r="L14">
        <v>55</v>
      </c>
      <c r="M14" t="str">
        <f t="shared" si="0"/>
        <v>Middle Age</v>
      </c>
      <c r="N14" t="s">
        <v>18</v>
      </c>
    </row>
    <row r="15" spans="1:14" x14ac:dyDescent="0.35">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35">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3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39</v>
      </c>
      <c r="C18" t="s">
        <v>41</v>
      </c>
      <c r="D18" s="3">
        <v>30000</v>
      </c>
      <c r="E18">
        <v>3</v>
      </c>
      <c r="F18" t="s">
        <v>19</v>
      </c>
      <c r="G18" t="s">
        <v>20</v>
      </c>
      <c r="H18" t="s">
        <v>18</v>
      </c>
      <c r="I18">
        <v>2</v>
      </c>
      <c r="J18" t="s">
        <v>26</v>
      </c>
      <c r="K18" t="s">
        <v>24</v>
      </c>
      <c r="L18">
        <v>59</v>
      </c>
      <c r="M18" t="str">
        <f t="shared" si="0"/>
        <v>Middle Age</v>
      </c>
      <c r="N18" t="s">
        <v>15</v>
      </c>
    </row>
    <row r="19" spans="1:14" x14ac:dyDescent="0.3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35">
      <c r="A21">
        <v>25940</v>
      </c>
      <c r="B21" t="s">
        <v>39</v>
      </c>
      <c r="C21" t="s">
        <v>41</v>
      </c>
      <c r="D21" s="3">
        <v>20000</v>
      </c>
      <c r="E21">
        <v>2</v>
      </c>
      <c r="F21" t="s">
        <v>29</v>
      </c>
      <c r="G21" t="s">
        <v>20</v>
      </c>
      <c r="H21" t="s">
        <v>15</v>
      </c>
      <c r="I21">
        <v>2</v>
      </c>
      <c r="J21" t="s">
        <v>23</v>
      </c>
      <c r="K21" t="s">
        <v>24</v>
      </c>
      <c r="L21">
        <v>55</v>
      </c>
      <c r="M21" t="str">
        <f t="shared" si="0"/>
        <v>Middle Age</v>
      </c>
      <c r="N21" t="s">
        <v>15</v>
      </c>
    </row>
    <row r="22" spans="1:14" x14ac:dyDescent="0.3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39</v>
      </c>
      <c r="C23" t="s">
        <v>40</v>
      </c>
      <c r="D23" s="3">
        <v>80000</v>
      </c>
      <c r="E23">
        <v>0</v>
      </c>
      <c r="F23" t="s">
        <v>13</v>
      </c>
      <c r="G23" t="s">
        <v>21</v>
      </c>
      <c r="H23" t="s">
        <v>15</v>
      </c>
      <c r="I23">
        <v>4</v>
      </c>
      <c r="J23" t="s">
        <v>50</v>
      </c>
      <c r="K23" t="s">
        <v>24</v>
      </c>
      <c r="L23">
        <v>35</v>
      </c>
      <c r="M23" t="str">
        <f t="shared" si="0"/>
        <v>Middle Age</v>
      </c>
      <c r="N23" t="s">
        <v>18</v>
      </c>
    </row>
    <row r="24" spans="1:14" x14ac:dyDescent="0.35">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35">
      <c r="A25">
        <v>26412</v>
      </c>
      <c r="B25" t="s">
        <v>38</v>
      </c>
      <c r="C25" t="s">
        <v>40</v>
      </c>
      <c r="D25" s="3">
        <v>80000</v>
      </c>
      <c r="E25">
        <v>5</v>
      </c>
      <c r="F25" t="s">
        <v>27</v>
      </c>
      <c r="G25" t="s">
        <v>28</v>
      </c>
      <c r="H25" t="s">
        <v>18</v>
      </c>
      <c r="I25">
        <v>3</v>
      </c>
      <c r="J25" t="s">
        <v>23</v>
      </c>
      <c r="K25" t="s">
        <v>17</v>
      </c>
      <c r="L25">
        <v>56</v>
      </c>
      <c r="M25" t="str">
        <f t="shared" si="0"/>
        <v>Middle Age</v>
      </c>
      <c r="N25" t="s">
        <v>18</v>
      </c>
    </row>
    <row r="26" spans="1:14" x14ac:dyDescent="0.35">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35">
      <c r="A27">
        <v>12590</v>
      </c>
      <c r="B27" t="s">
        <v>39</v>
      </c>
      <c r="C27" t="s">
        <v>41</v>
      </c>
      <c r="D27" s="3">
        <v>30000</v>
      </c>
      <c r="E27">
        <v>1</v>
      </c>
      <c r="F27" t="s">
        <v>13</v>
      </c>
      <c r="G27" t="s">
        <v>20</v>
      </c>
      <c r="H27" t="s">
        <v>15</v>
      </c>
      <c r="I27">
        <v>0</v>
      </c>
      <c r="J27" t="s">
        <v>16</v>
      </c>
      <c r="K27" t="s">
        <v>17</v>
      </c>
      <c r="L27">
        <v>63</v>
      </c>
      <c r="M27" t="str">
        <f t="shared" si="0"/>
        <v>Old</v>
      </c>
      <c r="N27" t="s">
        <v>18</v>
      </c>
    </row>
    <row r="28" spans="1:14" x14ac:dyDescent="0.35">
      <c r="A28">
        <v>17841</v>
      </c>
      <c r="B28" t="s">
        <v>39</v>
      </c>
      <c r="C28" t="s">
        <v>41</v>
      </c>
      <c r="D28" s="3">
        <v>30000</v>
      </c>
      <c r="E28">
        <v>0</v>
      </c>
      <c r="F28" t="s">
        <v>19</v>
      </c>
      <c r="G28" t="s">
        <v>20</v>
      </c>
      <c r="H28" t="s">
        <v>18</v>
      </c>
      <c r="I28">
        <v>1</v>
      </c>
      <c r="J28" t="s">
        <v>16</v>
      </c>
      <c r="K28" t="s">
        <v>17</v>
      </c>
      <c r="L28">
        <v>29</v>
      </c>
      <c r="M28" t="str">
        <f t="shared" si="0"/>
        <v>Young</v>
      </c>
      <c r="N28" t="s">
        <v>15</v>
      </c>
    </row>
    <row r="29" spans="1:14" x14ac:dyDescent="0.3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3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38</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38</v>
      </c>
      <c r="C33" t="s">
        <v>41</v>
      </c>
      <c r="D33" s="3">
        <v>10000</v>
      </c>
      <c r="E33">
        <v>0</v>
      </c>
      <c r="F33" t="s">
        <v>19</v>
      </c>
      <c r="G33" t="s">
        <v>25</v>
      </c>
      <c r="H33" t="s">
        <v>18</v>
      </c>
      <c r="I33">
        <v>1</v>
      </c>
      <c r="J33" t="s">
        <v>16</v>
      </c>
      <c r="K33" t="s">
        <v>24</v>
      </c>
      <c r="L33">
        <v>26</v>
      </c>
      <c r="M33" t="str">
        <f t="shared" si="0"/>
        <v>Young</v>
      </c>
      <c r="N33" t="s">
        <v>15</v>
      </c>
    </row>
    <row r="34" spans="1:14" x14ac:dyDescent="0.3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35">
      <c r="A36">
        <v>12291</v>
      </c>
      <c r="B36" t="s">
        <v>39</v>
      </c>
      <c r="C36" t="s">
        <v>41</v>
      </c>
      <c r="D36" s="3">
        <v>90000</v>
      </c>
      <c r="E36">
        <v>5</v>
      </c>
      <c r="F36" t="s">
        <v>19</v>
      </c>
      <c r="G36" t="s">
        <v>21</v>
      </c>
      <c r="H36" t="s">
        <v>18</v>
      </c>
      <c r="I36">
        <v>2</v>
      </c>
      <c r="J36" t="s">
        <v>22</v>
      </c>
      <c r="K36" t="s">
        <v>17</v>
      </c>
      <c r="L36">
        <v>62</v>
      </c>
      <c r="M36" t="str">
        <f t="shared" si="0"/>
        <v>Old</v>
      </c>
      <c r="N36" t="s">
        <v>15</v>
      </c>
    </row>
    <row r="37" spans="1:14" x14ac:dyDescent="0.3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39</v>
      </c>
      <c r="C39" t="s">
        <v>40</v>
      </c>
      <c r="D39" s="3">
        <v>30000</v>
      </c>
      <c r="E39">
        <v>0</v>
      </c>
      <c r="F39" t="s">
        <v>19</v>
      </c>
      <c r="G39" t="s">
        <v>20</v>
      </c>
      <c r="H39" t="s">
        <v>18</v>
      </c>
      <c r="I39">
        <v>1</v>
      </c>
      <c r="J39" t="s">
        <v>22</v>
      </c>
      <c r="K39" t="s">
        <v>17</v>
      </c>
      <c r="L39">
        <v>30</v>
      </c>
      <c r="M39" t="str">
        <f t="shared" si="0"/>
        <v>Middle Age</v>
      </c>
      <c r="N39" t="s">
        <v>18</v>
      </c>
    </row>
    <row r="40" spans="1:14" x14ac:dyDescent="0.35">
      <c r="A40">
        <v>26863</v>
      </c>
      <c r="B40" t="s">
        <v>39</v>
      </c>
      <c r="C40" t="s">
        <v>41</v>
      </c>
      <c r="D40" s="3">
        <v>20000</v>
      </c>
      <c r="E40">
        <v>0</v>
      </c>
      <c r="F40" t="s">
        <v>27</v>
      </c>
      <c r="G40" t="s">
        <v>25</v>
      </c>
      <c r="H40" t="s">
        <v>18</v>
      </c>
      <c r="I40">
        <v>1</v>
      </c>
      <c r="J40" t="s">
        <v>22</v>
      </c>
      <c r="K40" t="s">
        <v>17</v>
      </c>
      <c r="L40">
        <v>28</v>
      </c>
      <c r="M40" t="str">
        <f t="shared" si="0"/>
        <v>Young</v>
      </c>
      <c r="N40" t="s">
        <v>18</v>
      </c>
    </row>
    <row r="41" spans="1:14" x14ac:dyDescent="0.3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39</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38</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35">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35">
      <c r="A52">
        <v>13826</v>
      </c>
      <c r="B52" t="s">
        <v>39</v>
      </c>
      <c r="C52" t="s">
        <v>40</v>
      </c>
      <c r="D52" s="3">
        <v>30000</v>
      </c>
      <c r="E52">
        <v>0</v>
      </c>
      <c r="F52" t="s">
        <v>19</v>
      </c>
      <c r="G52" t="s">
        <v>20</v>
      </c>
      <c r="H52" t="s">
        <v>18</v>
      </c>
      <c r="I52">
        <v>1</v>
      </c>
      <c r="J52" t="s">
        <v>16</v>
      </c>
      <c r="K52" t="s">
        <v>17</v>
      </c>
      <c r="L52">
        <v>28</v>
      </c>
      <c r="M52" t="str">
        <f t="shared" si="0"/>
        <v>Young</v>
      </c>
      <c r="N52" t="s">
        <v>18</v>
      </c>
    </row>
    <row r="53" spans="1:14" x14ac:dyDescent="0.35">
      <c r="A53">
        <v>20619</v>
      </c>
      <c r="B53" t="s">
        <v>39</v>
      </c>
      <c r="C53" t="s">
        <v>41</v>
      </c>
      <c r="D53" s="3">
        <v>80000</v>
      </c>
      <c r="E53">
        <v>0</v>
      </c>
      <c r="F53" t="s">
        <v>13</v>
      </c>
      <c r="G53" t="s">
        <v>21</v>
      </c>
      <c r="H53" t="s">
        <v>18</v>
      </c>
      <c r="I53">
        <v>4</v>
      </c>
      <c r="J53" t="s">
        <v>50</v>
      </c>
      <c r="K53" t="s">
        <v>24</v>
      </c>
      <c r="L53">
        <v>35</v>
      </c>
      <c r="M53" t="str">
        <f t="shared" si="0"/>
        <v>Middle Age</v>
      </c>
      <c r="N53" t="s">
        <v>18</v>
      </c>
    </row>
    <row r="54" spans="1:14" x14ac:dyDescent="0.35">
      <c r="A54">
        <v>12558</v>
      </c>
      <c r="B54" t="s">
        <v>38</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39</v>
      </c>
      <c r="C55" t="s">
        <v>40</v>
      </c>
      <c r="D55" s="3">
        <v>90000</v>
      </c>
      <c r="E55">
        <v>4</v>
      </c>
      <c r="F55" t="s">
        <v>27</v>
      </c>
      <c r="G55" t="s">
        <v>28</v>
      </c>
      <c r="H55" t="s">
        <v>18</v>
      </c>
      <c r="I55">
        <v>3</v>
      </c>
      <c r="J55" t="s">
        <v>23</v>
      </c>
      <c r="K55" t="s">
        <v>17</v>
      </c>
      <c r="L55">
        <v>56</v>
      </c>
      <c r="M55" t="str">
        <f t="shared" si="0"/>
        <v>Middle Age</v>
      </c>
      <c r="N55" t="s">
        <v>18</v>
      </c>
    </row>
    <row r="56" spans="1:14" x14ac:dyDescent="0.3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38</v>
      </c>
      <c r="C57" t="s">
        <v>41</v>
      </c>
      <c r="D57" s="3">
        <v>80000</v>
      </c>
      <c r="E57">
        <v>4</v>
      </c>
      <c r="F57" t="s">
        <v>27</v>
      </c>
      <c r="G57" t="s">
        <v>21</v>
      </c>
      <c r="H57" t="s">
        <v>15</v>
      </c>
      <c r="I57">
        <v>2</v>
      </c>
      <c r="J57" t="s">
        <v>50</v>
      </c>
      <c r="K57" t="s">
        <v>17</v>
      </c>
      <c r="L57">
        <v>54</v>
      </c>
      <c r="M57" t="str">
        <f t="shared" si="0"/>
        <v>Middle Age</v>
      </c>
      <c r="N57" t="s">
        <v>18</v>
      </c>
    </row>
    <row r="58" spans="1:14" x14ac:dyDescent="0.35">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35">
      <c r="A59">
        <v>20567</v>
      </c>
      <c r="B59" t="s">
        <v>38</v>
      </c>
      <c r="C59" t="s">
        <v>41</v>
      </c>
      <c r="D59" s="3">
        <v>130000</v>
      </c>
      <c r="E59">
        <v>4</v>
      </c>
      <c r="F59" t="s">
        <v>19</v>
      </c>
      <c r="G59" t="s">
        <v>21</v>
      </c>
      <c r="H59" t="s">
        <v>18</v>
      </c>
      <c r="I59">
        <v>4</v>
      </c>
      <c r="J59" t="s">
        <v>23</v>
      </c>
      <c r="K59" t="s">
        <v>17</v>
      </c>
      <c r="L59">
        <v>61</v>
      </c>
      <c r="M59" t="str">
        <f t="shared" si="0"/>
        <v>Old</v>
      </c>
      <c r="N59" t="s">
        <v>15</v>
      </c>
    </row>
    <row r="60" spans="1:14" x14ac:dyDescent="0.3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3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35">
      <c r="A65">
        <v>16185</v>
      </c>
      <c r="B65" t="s">
        <v>39</v>
      </c>
      <c r="C65" t="s">
        <v>41</v>
      </c>
      <c r="D65" s="3">
        <v>60000</v>
      </c>
      <c r="E65">
        <v>4</v>
      </c>
      <c r="F65" t="s">
        <v>13</v>
      </c>
      <c r="G65" t="s">
        <v>21</v>
      </c>
      <c r="H65" t="s">
        <v>15</v>
      </c>
      <c r="I65">
        <v>3</v>
      </c>
      <c r="J65" t="s">
        <v>50</v>
      </c>
      <c r="K65" t="s">
        <v>24</v>
      </c>
      <c r="L65">
        <v>41</v>
      </c>
      <c r="M65" t="str">
        <f t="shared" si="0"/>
        <v>Middle Age</v>
      </c>
      <c r="N65" t="s">
        <v>18</v>
      </c>
    </row>
    <row r="66" spans="1:14" x14ac:dyDescent="0.3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39</v>
      </c>
      <c r="C67" t="s">
        <v>41</v>
      </c>
      <c r="D67" s="3">
        <v>30000</v>
      </c>
      <c r="E67">
        <v>2</v>
      </c>
      <c r="F67" t="s">
        <v>19</v>
      </c>
      <c r="G67" t="s">
        <v>20</v>
      </c>
      <c r="H67" t="s">
        <v>15</v>
      </c>
      <c r="I67">
        <v>2</v>
      </c>
      <c r="J67" t="s">
        <v>23</v>
      </c>
      <c r="K67" t="s">
        <v>24</v>
      </c>
      <c r="L67">
        <v>68</v>
      </c>
      <c r="M67" t="str">
        <f t="shared" ref="M67:M130" si="1">IF(L67&gt;59, "Old", IF(L67&gt;=30, "Middle Age", IF(L67&lt;30, "Young", "Invalid" )))</f>
        <v>Old</v>
      </c>
      <c r="N67" t="s">
        <v>18</v>
      </c>
    </row>
    <row r="68" spans="1:14" x14ac:dyDescent="0.3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35">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3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38</v>
      </c>
      <c r="C71" t="s">
        <v>40</v>
      </c>
      <c r="D71" s="3">
        <v>10000</v>
      </c>
      <c r="E71">
        <v>0</v>
      </c>
      <c r="F71" t="s">
        <v>29</v>
      </c>
      <c r="G71" t="s">
        <v>25</v>
      </c>
      <c r="H71" t="s">
        <v>18</v>
      </c>
      <c r="I71">
        <v>2</v>
      </c>
      <c r="J71" t="s">
        <v>16</v>
      </c>
      <c r="K71" t="s">
        <v>17</v>
      </c>
      <c r="L71">
        <v>30</v>
      </c>
      <c r="M71" t="str">
        <f t="shared" si="1"/>
        <v>Middle Age</v>
      </c>
      <c r="N71" t="s">
        <v>18</v>
      </c>
    </row>
    <row r="72" spans="1:14" x14ac:dyDescent="0.35">
      <c r="A72">
        <v>14238</v>
      </c>
      <c r="B72" t="s">
        <v>38</v>
      </c>
      <c r="C72" t="s">
        <v>41</v>
      </c>
      <c r="D72" s="3">
        <v>120000</v>
      </c>
      <c r="E72">
        <v>0</v>
      </c>
      <c r="F72" t="s">
        <v>29</v>
      </c>
      <c r="G72" t="s">
        <v>21</v>
      </c>
      <c r="H72" t="s">
        <v>15</v>
      </c>
      <c r="I72">
        <v>4</v>
      </c>
      <c r="J72" t="s">
        <v>50</v>
      </c>
      <c r="K72" t="s">
        <v>24</v>
      </c>
      <c r="L72">
        <v>36</v>
      </c>
      <c r="M72" t="str">
        <f t="shared" si="1"/>
        <v>Middle Age</v>
      </c>
      <c r="N72" t="s">
        <v>15</v>
      </c>
    </row>
    <row r="73" spans="1:14" x14ac:dyDescent="0.3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38</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39</v>
      </c>
      <c r="C78" t="s">
        <v>40</v>
      </c>
      <c r="D78" s="3">
        <v>20000</v>
      </c>
      <c r="E78">
        <v>0</v>
      </c>
      <c r="F78" t="s">
        <v>29</v>
      </c>
      <c r="G78" t="s">
        <v>25</v>
      </c>
      <c r="H78" t="s">
        <v>18</v>
      </c>
      <c r="I78">
        <v>2</v>
      </c>
      <c r="J78" t="s">
        <v>26</v>
      </c>
      <c r="K78" t="s">
        <v>17</v>
      </c>
      <c r="L78">
        <v>26</v>
      </c>
      <c r="M78" t="str">
        <f t="shared" si="1"/>
        <v>Young</v>
      </c>
      <c r="N78" t="s">
        <v>18</v>
      </c>
    </row>
    <row r="79" spans="1:14" x14ac:dyDescent="0.35">
      <c r="A79">
        <v>27969</v>
      </c>
      <c r="B79" t="s">
        <v>38</v>
      </c>
      <c r="C79" t="s">
        <v>41</v>
      </c>
      <c r="D79" s="3">
        <v>80000</v>
      </c>
      <c r="E79">
        <v>0</v>
      </c>
      <c r="F79" t="s">
        <v>13</v>
      </c>
      <c r="G79" t="s">
        <v>21</v>
      </c>
      <c r="H79" t="s">
        <v>15</v>
      </c>
      <c r="I79">
        <v>2</v>
      </c>
      <c r="J79" t="s">
        <v>50</v>
      </c>
      <c r="K79" t="s">
        <v>24</v>
      </c>
      <c r="L79">
        <v>29</v>
      </c>
      <c r="M79" t="str">
        <f t="shared" si="1"/>
        <v>Young</v>
      </c>
      <c r="N79" t="s">
        <v>15</v>
      </c>
    </row>
    <row r="80" spans="1:14" x14ac:dyDescent="0.35">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35">
      <c r="A81">
        <v>27745</v>
      </c>
      <c r="B81" t="s">
        <v>39</v>
      </c>
      <c r="C81" t="s">
        <v>41</v>
      </c>
      <c r="D81" s="3">
        <v>40000</v>
      </c>
      <c r="E81">
        <v>2</v>
      </c>
      <c r="F81" t="s">
        <v>13</v>
      </c>
      <c r="G81" t="s">
        <v>28</v>
      </c>
      <c r="H81" t="s">
        <v>15</v>
      </c>
      <c r="I81">
        <v>2</v>
      </c>
      <c r="J81" t="s">
        <v>23</v>
      </c>
      <c r="K81" t="s">
        <v>24</v>
      </c>
      <c r="L81">
        <v>63</v>
      </c>
      <c r="M81" t="str">
        <f t="shared" si="1"/>
        <v>Old</v>
      </c>
      <c r="N81" t="s">
        <v>15</v>
      </c>
    </row>
    <row r="82" spans="1:14" x14ac:dyDescent="0.3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35">
      <c r="A85">
        <v>28412</v>
      </c>
      <c r="B85" t="s">
        <v>39</v>
      </c>
      <c r="C85" t="s">
        <v>41</v>
      </c>
      <c r="D85" s="3">
        <v>20000</v>
      </c>
      <c r="E85">
        <v>0</v>
      </c>
      <c r="F85" t="s">
        <v>27</v>
      </c>
      <c r="G85" t="s">
        <v>25</v>
      </c>
      <c r="H85" t="s">
        <v>18</v>
      </c>
      <c r="I85">
        <v>1</v>
      </c>
      <c r="J85" t="s">
        <v>22</v>
      </c>
      <c r="K85" t="s">
        <v>17</v>
      </c>
      <c r="L85">
        <v>29</v>
      </c>
      <c r="M85" t="str">
        <f t="shared" si="1"/>
        <v>Young</v>
      </c>
      <c r="N85" t="s">
        <v>18</v>
      </c>
    </row>
    <row r="86" spans="1:14" x14ac:dyDescent="0.35">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35">
      <c r="A87">
        <v>16514</v>
      </c>
      <c r="B87" t="s">
        <v>39</v>
      </c>
      <c r="C87" t="s">
        <v>41</v>
      </c>
      <c r="D87" s="3">
        <v>10000</v>
      </c>
      <c r="E87">
        <v>0</v>
      </c>
      <c r="F87" t="s">
        <v>19</v>
      </c>
      <c r="G87" t="s">
        <v>25</v>
      </c>
      <c r="H87" t="s">
        <v>15</v>
      </c>
      <c r="I87">
        <v>1</v>
      </c>
      <c r="J87" t="s">
        <v>26</v>
      </c>
      <c r="K87" t="s">
        <v>24</v>
      </c>
      <c r="L87">
        <v>26</v>
      </c>
      <c r="M87" t="str">
        <f t="shared" si="1"/>
        <v>Young</v>
      </c>
      <c r="N87" t="s">
        <v>15</v>
      </c>
    </row>
    <row r="88" spans="1:14" x14ac:dyDescent="0.35">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35">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35">
      <c r="A90">
        <v>24119</v>
      </c>
      <c r="B90" t="s">
        <v>39</v>
      </c>
      <c r="C90" t="s">
        <v>41</v>
      </c>
      <c r="D90" s="3">
        <v>30000</v>
      </c>
      <c r="E90">
        <v>0</v>
      </c>
      <c r="F90" t="s">
        <v>19</v>
      </c>
      <c r="G90" t="s">
        <v>20</v>
      </c>
      <c r="H90" t="s">
        <v>18</v>
      </c>
      <c r="I90">
        <v>1</v>
      </c>
      <c r="J90" t="s">
        <v>22</v>
      </c>
      <c r="K90" t="s">
        <v>17</v>
      </c>
      <c r="L90">
        <v>29</v>
      </c>
      <c r="M90" t="str">
        <f t="shared" si="1"/>
        <v>Young</v>
      </c>
      <c r="N90" t="s">
        <v>18</v>
      </c>
    </row>
    <row r="91" spans="1:14" x14ac:dyDescent="0.35">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35">
      <c r="A92">
        <v>26886</v>
      </c>
      <c r="B92" t="s">
        <v>39</v>
      </c>
      <c r="C92" t="s">
        <v>40</v>
      </c>
      <c r="D92" s="3">
        <v>30000</v>
      </c>
      <c r="E92">
        <v>0</v>
      </c>
      <c r="F92" t="s">
        <v>19</v>
      </c>
      <c r="G92" t="s">
        <v>20</v>
      </c>
      <c r="H92" t="s">
        <v>18</v>
      </c>
      <c r="I92">
        <v>1</v>
      </c>
      <c r="J92" t="s">
        <v>16</v>
      </c>
      <c r="K92" t="s">
        <v>17</v>
      </c>
      <c r="L92">
        <v>29</v>
      </c>
      <c r="M92" t="str">
        <f t="shared" si="1"/>
        <v>Young</v>
      </c>
      <c r="N92" t="s">
        <v>15</v>
      </c>
    </row>
    <row r="93" spans="1:14" x14ac:dyDescent="0.35">
      <c r="A93">
        <v>28436</v>
      </c>
      <c r="B93" t="s">
        <v>39</v>
      </c>
      <c r="C93" t="s">
        <v>41</v>
      </c>
      <c r="D93" s="3">
        <v>30000</v>
      </c>
      <c r="E93">
        <v>0</v>
      </c>
      <c r="F93" t="s">
        <v>19</v>
      </c>
      <c r="G93" t="s">
        <v>20</v>
      </c>
      <c r="H93" t="s">
        <v>18</v>
      </c>
      <c r="I93">
        <v>1</v>
      </c>
      <c r="J93" t="s">
        <v>16</v>
      </c>
      <c r="K93" t="s">
        <v>17</v>
      </c>
      <c r="L93">
        <v>30</v>
      </c>
      <c r="M93" t="str">
        <f t="shared" si="1"/>
        <v>Middle Age</v>
      </c>
      <c r="N93" t="s">
        <v>15</v>
      </c>
    </row>
    <row r="94" spans="1:14" x14ac:dyDescent="0.3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39</v>
      </c>
      <c r="C96" t="s">
        <v>40</v>
      </c>
      <c r="D96" s="3">
        <v>30000</v>
      </c>
      <c r="E96">
        <v>3</v>
      </c>
      <c r="F96" t="s">
        <v>27</v>
      </c>
      <c r="G96" t="s">
        <v>14</v>
      </c>
      <c r="H96" t="s">
        <v>15</v>
      </c>
      <c r="I96">
        <v>2</v>
      </c>
      <c r="J96" t="s">
        <v>23</v>
      </c>
      <c r="K96" t="s">
        <v>24</v>
      </c>
      <c r="L96">
        <v>55</v>
      </c>
      <c r="M96" t="str">
        <f t="shared" si="1"/>
        <v>Middle Age</v>
      </c>
      <c r="N96" t="s">
        <v>18</v>
      </c>
    </row>
    <row r="97" spans="1:14" x14ac:dyDescent="0.35">
      <c r="A97">
        <v>17197</v>
      </c>
      <c r="B97" t="s">
        <v>39</v>
      </c>
      <c r="C97" t="s">
        <v>40</v>
      </c>
      <c r="D97" s="3">
        <v>90000</v>
      </c>
      <c r="E97">
        <v>5</v>
      </c>
      <c r="F97" t="s">
        <v>19</v>
      </c>
      <c r="G97" t="s">
        <v>21</v>
      </c>
      <c r="H97" t="s">
        <v>15</v>
      </c>
      <c r="I97">
        <v>2</v>
      </c>
      <c r="J97" t="s">
        <v>50</v>
      </c>
      <c r="K97" t="s">
        <v>17</v>
      </c>
      <c r="L97">
        <v>62</v>
      </c>
      <c r="M97" t="str">
        <f t="shared" si="1"/>
        <v>Old</v>
      </c>
      <c r="N97" t="s">
        <v>18</v>
      </c>
    </row>
    <row r="98" spans="1:14" x14ac:dyDescent="0.35">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35">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41</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40</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41</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39</v>
      </c>
      <c r="C117" t="s">
        <v>41</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41</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40</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38</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40</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39</v>
      </c>
      <c r="C125" t="s">
        <v>40</v>
      </c>
      <c r="D125" s="3">
        <v>100000</v>
      </c>
      <c r="E125">
        <v>3</v>
      </c>
      <c r="F125" t="s">
        <v>19</v>
      </c>
      <c r="G125" t="s">
        <v>28</v>
      </c>
      <c r="H125" t="s">
        <v>18</v>
      </c>
      <c r="I125">
        <v>4</v>
      </c>
      <c r="J125" t="s">
        <v>23</v>
      </c>
      <c r="K125" t="s">
        <v>17</v>
      </c>
      <c r="L125">
        <v>56</v>
      </c>
      <c r="M125" t="str">
        <f t="shared" si="1"/>
        <v>Middle Age</v>
      </c>
      <c r="N125" t="s">
        <v>18</v>
      </c>
    </row>
    <row r="126" spans="1:14" x14ac:dyDescent="0.3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41</v>
      </c>
      <c r="D131" s="3">
        <v>10000</v>
      </c>
      <c r="E131">
        <v>3</v>
      </c>
      <c r="F131" t="s">
        <v>27</v>
      </c>
      <c r="G131" t="s">
        <v>25</v>
      </c>
      <c r="H131" t="s">
        <v>15</v>
      </c>
      <c r="I131">
        <v>1</v>
      </c>
      <c r="J131" t="s">
        <v>16</v>
      </c>
      <c r="K131" t="s">
        <v>17</v>
      </c>
      <c r="L131">
        <v>39</v>
      </c>
      <c r="M131" t="str">
        <f t="shared" ref="M131:M194" si="2">IF(L131&gt;59, "Old", IF(L131&gt;=30, "Middle Age", IF(L131&lt;30, "Young", "Invalid" )))</f>
        <v>Middle Age</v>
      </c>
      <c r="N131" t="s">
        <v>15</v>
      </c>
    </row>
    <row r="132" spans="1:14" x14ac:dyDescent="0.35">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41</v>
      </c>
      <c r="D133" s="3">
        <v>90000</v>
      </c>
      <c r="E133">
        <v>4</v>
      </c>
      <c r="F133" t="s">
        <v>27</v>
      </c>
      <c r="G133" t="s">
        <v>28</v>
      </c>
      <c r="H133" t="s">
        <v>15</v>
      </c>
      <c r="I133">
        <v>3</v>
      </c>
      <c r="J133" t="s">
        <v>23</v>
      </c>
      <c r="K133" t="s">
        <v>17</v>
      </c>
      <c r="L133">
        <v>56</v>
      </c>
      <c r="M133" t="str">
        <f t="shared" si="2"/>
        <v>Middle Age</v>
      </c>
      <c r="N133" t="s">
        <v>15</v>
      </c>
    </row>
    <row r="134" spans="1:14" x14ac:dyDescent="0.35">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41</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40</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39</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40</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40</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41</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41</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40</v>
      </c>
      <c r="D158" s="3">
        <v>130000</v>
      </c>
      <c r="E158">
        <v>5</v>
      </c>
      <c r="F158" t="s">
        <v>19</v>
      </c>
      <c r="G158" t="s">
        <v>21</v>
      </c>
      <c r="H158" t="s">
        <v>15</v>
      </c>
      <c r="I158">
        <v>4</v>
      </c>
      <c r="J158" t="s">
        <v>16</v>
      </c>
      <c r="K158" t="s">
        <v>17</v>
      </c>
      <c r="L158">
        <v>59</v>
      </c>
      <c r="M158" t="str">
        <f t="shared" si="2"/>
        <v>Middle Age</v>
      </c>
      <c r="N158" t="s">
        <v>18</v>
      </c>
    </row>
    <row r="159" spans="1:14" x14ac:dyDescent="0.35">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41</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38</v>
      </c>
      <c r="C167" t="s">
        <v>40</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41</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40</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40</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41</v>
      </c>
      <c r="D180" s="3">
        <v>160000</v>
      </c>
      <c r="E180">
        <v>4</v>
      </c>
      <c r="F180" t="s">
        <v>19</v>
      </c>
      <c r="G180" t="s">
        <v>21</v>
      </c>
      <c r="H180" t="s">
        <v>18</v>
      </c>
      <c r="I180">
        <v>2</v>
      </c>
      <c r="J180" t="s">
        <v>50</v>
      </c>
      <c r="K180" t="s">
        <v>17</v>
      </c>
      <c r="L180">
        <v>55</v>
      </c>
      <c r="M180" t="str">
        <f t="shared" si="2"/>
        <v>Middle Age</v>
      </c>
      <c r="N180" t="s">
        <v>15</v>
      </c>
    </row>
    <row r="181" spans="1:14" x14ac:dyDescent="0.3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40</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41</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40</v>
      </c>
      <c r="D186" s="3">
        <v>130000</v>
      </c>
      <c r="E186">
        <v>4</v>
      </c>
      <c r="F186" t="s">
        <v>27</v>
      </c>
      <c r="G186" t="s">
        <v>28</v>
      </c>
      <c r="H186" t="s">
        <v>18</v>
      </c>
      <c r="I186">
        <v>4</v>
      </c>
      <c r="J186" t="s">
        <v>50</v>
      </c>
      <c r="K186" t="s">
        <v>17</v>
      </c>
      <c r="L186">
        <v>58</v>
      </c>
      <c r="M186" t="str">
        <f t="shared" si="2"/>
        <v>Middle Age</v>
      </c>
      <c r="N186" t="s">
        <v>18</v>
      </c>
    </row>
    <row r="187" spans="1:14" x14ac:dyDescent="0.3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40</v>
      </c>
      <c r="D188" s="3">
        <v>30000</v>
      </c>
      <c r="E188">
        <v>3</v>
      </c>
      <c r="F188" t="s">
        <v>27</v>
      </c>
      <c r="G188" t="s">
        <v>14</v>
      </c>
      <c r="H188" t="s">
        <v>18</v>
      </c>
      <c r="I188">
        <v>2</v>
      </c>
      <c r="J188" t="s">
        <v>26</v>
      </c>
      <c r="K188" t="s">
        <v>24</v>
      </c>
      <c r="L188">
        <v>56</v>
      </c>
      <c r="M188" t="str">
        <f t="shared" si="2"/>
        <v>Middle Age</v>
      </c>
      <c r="N188" t="s">
        <v>15</v>
      </c>
    </row>
    <row r="189" spans="1:14" x14ac:dyDescent="0.35">
      <c r="A189">
        <v>18151</v>
      </c>
      <c r="B189" t="s">
        <v>39</v>
      </c>
      <c r="C189" t="s">
        <v>41</v>
      </c>
      <c r="D189" s="3">
        <v>80000</v>
      </c>
      <c r="E189">
        <v>5</v>
      </c>
      <c r="F189" t="s">
        <v>19</v>
      </c>
      <c r="G189" t="s">
        <v>21</v>
      </c>
      <c r="H189" t="s">
        <v>18</v>
      </c>
      <c r="I189">
        <v>2</v>
      </c>
      <c r="J189" t="s">
        <v>50</v>
      </c>
      <c r="K189" t="s">
        <v>17</v>
      </c>
      <c r="L189">
        <v>59</v>
      </c>
      <c r="M189" t="str">
        <f t="shared" si="2"/>
        <v>Middle Age</v>
      </c>
      <c r="N189" t="s">
        <v>18</v>
      </c>
    </row>
    <row r="190" spans="1:14" x14ac:dyDescent="0.35">
      <c r="A190">
        <v>20606</v>
      </c>
      <c r="B190" t="s">
        <v>38</v>
      </c>
      <c r="C190" t="s">
        <v>40</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41</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40</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38</v>
      </c>
      <c r="C195" t="s">
        <v>40</v>
      </c>
      <c r="D195" s="3">
        <v>70000</v>
      </c>
      <c r="E195">
        <v>5</v>
      </c>
      <c r="F195" t="s">
        <v>13</v>
      </c>
      <c r="G195" t="s">
        <v>21</v>
      </c>
      <c r="H195" t="s">
        <v>15</v>
      </c>
      <c r="I195">
        <v>4</v>
      </c>
      <c r="J195" t="s">
        <v>50</v>
      </c>
      <c r="K195" t="s">
        <v>24</v>
      </c>
      <c r="L195">
        <v>41</v>
      </c>
      <c r="M195" t="str">
        <f t="shared" ref="M195:M258" si="3">IF(L195&gt;59, "Old", IF(L195&gt;=30, "Middle Age", IF(L195&lt;30, "Young", "Invalid" )))</f>
        <v>Middle Age</v>
      </c>
      <c r="N195" t="s">
        <v>18</v>
      </c>
    </row>
    <row r="196" spans="1:14" x14ac:dyDescent="0.3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41</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41</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41</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38</v>
      </c>
      <c r="C203" t="s">
        <v>41</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41</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39</v>
      </c>
      <c r="C209" t="s">
        <v>40</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40</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39</v>
      </c>
      <c r="C215" t="s">
        <v>41</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38</v>
      </c>
      <c r="C216" t="s">
        <v>41</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40</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41</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40</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38</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41</v>
      </c>
      <c r="D231" s="3">
        <v>80000</v>
      </c>
      <c r="E231">
        <v>5</v>
      </c>
      <c r="F231" t="s">
        <v>27</v>
      </c>
      <c r="G231" t="s">
        <v>28</v>
      </c>
      <c r="H231" t="s">
        <v>15</v>
      </c>
      <c r="I231">
        <v>3</v>
      </c>
      <c r="J231" t="s">
        <v>50</v>
      </c>
      <c r="K231" t="s">
        <v>17</v>
      </c>
      <c r="L231">
        <v>57</v>
      </c>
      <c r="M231" t="str">
        <f t="shared" si="3"/>
        <v>Middle Age</v>
      </c>
      <c r="N231" t="s">
        <v>18</v>
      </c>
    </row>
    <row r="232" spans="1:14" x14ac:dyDescent="0.35">
      <c r="A232">
        <v>22830</v>
      </c>
      <c r="B232" t="s">
        <v>38</v>
      </c>
      <c r="C232" t="s">
        <v>41</v>
      </c>
      <c r="D232" s="3">
        <v>120000</v>
      </c>
      <c r="E232">
        <v>4</v>
      </c>
      <c r="F232" t="s">
        <v>19</v>
      </c>
      <c r="G232" t="s">
        <v>28</v>
      </c>
      <c r="H232" t="s">
        <v>15</v>
      </c>
      <c r="I232">
        <v>3</v>
      </c>
      <c r="J232" t="s">
        <v>50</v>
      </c>
      <c r="K232" t="s">
        <v>17</v>
      </c>
      <c r="L232">
        <v>56</v>
      </c>
      <c r="M232" t="str">
        <f t="shared" si="3"/>
        <v>Middle Age</v>
      </c>
      <c r="N232" t="s">
        <v>18</v>
      </c>
    </row>
    <row r="233" spans="1:14" x14ac:dyDescent="0.3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41</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39</v>
      </c>
      <c r="C236" t="s">
        <v>41</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38</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40</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40</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40</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38</v>
      </c>
      <c r="C246" t="s">
        <v>40</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40</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38</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41</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41</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38</v>
      </c>
      <c r="C255" t="s">
        <v>41</v>
      </c>
      <c r="D255" s="3">
        <v>100000</v>
      </c>
      <c r="E255">
        <v>3</v>
      </c>
      <c r="F255" t="s">
        <v>29</v>
      </c>
      <c r="G255" t="s">
        <v>21</v>
      </c>
      <c r="H255" t="s">
        <v>15</v>
      </c>
      <c r="I255">
        <v>0</v>
      </c>
      <c r="J255" t="s">
        <v>50</v>
      </c>
      <c r="K255" t="s">
        <v>17</v>
      </c>
      <c r="L255">
        <v>59</v>
      </c>
      <c r="M255" t="str">
        <f t="shared" si="3"/>
        <v>Middle Age</v>
      </c>
      <c r="N255" t="s">
        <v>15</v>
      </c>
    </row>
    <row r="256" spans="1:14" x14ac:dyDescent="0.35">
      <c r="A256">
        <v>21375</v>
      </c>
      <c r="B256" t="s">
        <v>39</v>
      </c>
      <c r="C256" t="s">
        <v>41</v>
      </c>
      <c r="D256" s="3">
        <v>20000</v>
      </c>
      <c r="E256">
        <v>2</v>
      </c>
      <c r="F256" t="s">
        <v>29</v>
      </c>
      <c r="G256" t="s">
        <v>20</v>
      </c>
      <c r="H256" t="s">
        <v>15</v>
      </c>
      <c r="I256">
        <v>2</v>
      </c>
      <c r="J256" t="s">
        <v>23</v>
      </c>
      <c r="K256" t="s">
        <v>24</v>
      </c>
      <c r="L256">
        <v>57</v>
      </c>
      <c r="M256" t="str">
        <f t="shared" si="3"/>
        <v>Middle Age</v>
      </c>
      <c r="N256" t="s">
        <v>18</v>
      </c>
    </row>
    <row r="257" spans="1:14" x14ac:dyDescent="0.3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40</v>
      </c>
      <c r="D259" s="3">
        <v>50000</v>
      </c>
      <c r="E259">
        <v>0</v>
      </c>
      <c r="F259" t="s">
        <v>31</v>
      </c>
      <c r="G259" t="s">
        <v>14</v>
      </c>
      <c r="H259" t="s">
        <v>15</v>
      </c>
      <c r="I259">
        <v>0</v>
      </c>
      <c r="J259" t="s">
        <v>16</v>
      </c>
      <c r="K259" t="s">
        <v>17</v>
      </c>
      <c r="L259">
        <v>36</v>
      </c>
      <c r="M259" t="str">
        <f t="shared" ref="M259:M322" si="4">IF(L259&gt;59, "Old", IF(L259&gt;=30, "Middle Age", IF(L259&lt;30, "Young", "Invalid" )))</f>
        <v>Middle Age</v>
      </c>
      <c r="N259" t="s">
        <v>15</v>
      </c>
    </row>
    <row r="260" spans="1:14" x14ac:dyDescent="0.35">
      <c r="A260">
        <v>14193</v>
      </c>
      <c r="B260" t="s">
        <v>39</v>
      </c>
      <c r="C260" t="s">
        <v>40</v>
      </c>
      <c r="D260" s="3">
        <v>100000</v>
      </c>
      <c r="E260">
        <v>3</v>
      </c>
      <c r="F260" t="s">
        <v>19</v>
      </c>
      <c r="G260" t="s">
        <v>28</v>
      </c>
      <c r="H260" t="s">
        <v>15</v>
      </c>
      <c r="I260">
        <v>4</v>
      </c>
      <c r="J260" t="s">
        <v>50</v>
      </c>
      <c r="K260" t="s">
        <v>17</v>
      </c>
      <c r="L260">
        <v>56</v>
      </c>
      <c r="M260" t="str">
        <f t="shared" si="4"/>
        <v>Middle Age</v>
      </c>
      <c r="N260" t="s">
        <v>18</v>
      </c>
    </row>
    <row r="261" spans="1:14" x14ac:dyDescent="0.35">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40</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40</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40</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40</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41</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40</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40</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39</v>
      </c>
      <c r="C304" t="s">
        <v>41</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41</v>
      </c>
      <c r="D307" s="3">
        <v>10000</v>
      </c>
      <c r="E307">
        <v>2</v>
      </c>
      <c r="F307" t="s">
        <v>29</v>
      </c>
      <c r="G307" t="s">
        <v>20</v>
      </c>
      <c r="H307" t="s">
        <v>15</v>
      </c>
      <c r="I307">
        <v>2</v>
      </c>
      <c r="J307" t="s">
        <v>23</v>
      </c>
      <c r="K307" t="s">
        <v>24</v>
      </c>
      <c r="L307">
        <v>58</v>
      </c>
      <c r="M307" t="str">
        <f t="shared" si="4"/>
        <v>Middle Age</v>
      </c>
      <c r="N307" t="s">
        <v>18</v>
      </c>
    </row>
    <row r="308" spans="1:14" x14ac:dyDescent="0.35">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41</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41</v>
      </c>
      <c r="D314" s="3">
        <v>20000</v>
      </c>
      <c r="E314">
        <v>4</v>
      </c>
      <c r="F314" t="s">
        <v>27</v>
      </c>
      <c r="G314" t="s">
        <v>14</v>
      </c>
      <c r="H314" t="s">
        <v>15</v>
      </c>
      <c r="I314">
        <v>2</v>
      </c>
      <c r="J314" t="s">
        <v>23</v>
      </c>
      <c r="K314" t="s">
        <v>24</v>
      </c>
      <c r="L314">
        <v>58</v>
      </c>
      <c r="M314" t="str">
        <f t="shared" si="4"/>
        <v>Middle Age</v>
      </c>
      <c r="N314" t="s">
        <v>15</v>
      </c>
    </row>
    <row r="315" spans="1:14" x14ac:dyDescent="0.35">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41</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41</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40</v>
      </c>
      <c r="D323" s="3">
        <v>160000</v>
      </c>
      <c r="E323">
        <v>0</v>
      </c>
      <c r="F323" t="s">
        <v>31</v>
      </c>
      <c r="G323" t="s">
        <v>28</v>
      </c>
      <c r="H323" t="s">
        <v>18</v>
      </c>
      <c r="I323">
        <v>3</v>
      </c>
      <c r="J323" t="s">
        <v>16</v>
      </c>
      <c r="K323" t="s">
        <v>24</v>
      </c>
      <c r="L323">
        <v>47</v>
      </c>
      <c r="M323" t="str">
        <f t="shared" ref="M323:M386" si="5">IF(L323&gt;59, "Old", IF(L323&gt;=30, "Middle Age", IF(L323&lt;30, "Young", "Invalid" )))</f>
        <v>Middle Age</v>
      </c>
      <c r="N323" t="s">
        <v>15</v>
      </c>
    </row>
    <row r="324" spans="1:14" x14ac:dyDescent="0.3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40</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40</v>
      </c>
      <c r="D331" s="3">
        <v>90000</v>
      </c>
      <c r="E331">
        <v>5</v>
      </c>
      <c r="F331" t="s">
        <v>29</v>
      </c>
      <c r="G331" t="s">
        <v>14</v>
      </c>
      <c r="H331" t="s">
        <v>15</v>
      </c>
      <c r="I331">
        <v>2</v>
      </c>
      <c r="J331" t="s">
        <v>50</v>
      </c>
      <c r="K331" t="s">
        <v>17</v>
      </c>
      <c r="L331">
        <v>59</v>
      </c>
      <c r="M331" t="str">
        <f t="shared" si="5"/>
        <v>Middle Age</v>
      </c>
      <c r="N331" t="s">
        <v>18</v>
      </c>
    </row>
    <row r="332" spans="1:14" x14ac:dyDescent="0.35">
      <c r="A332">
        <v>24898</v>
      </c>
      <c r="B332" t="s">
        <v>39</v>
      </c>
      <c r="C332" t="s">
        <v>40</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38</v>
      </c>
      <c r="C333" t="s">
        <v>41</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41</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41</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40</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39</v>
      </c>
      <c r="C352" t="s">
        <v>41</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41</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41</v>
      </c>
      <c r="D360" s="3">
        <v>90000</v>
      </c>
      <c r="E360">
        <v>4</v>
      </c>
      <c r="F360" t="s">
        <v>27</v>
      </c>
      <c r="G360" t="s">
        <v>28</v>
      </c>
      <c r="H360" t="s">
        <v>15</v>
      </c>
      <c r="I360">
        <v>3</v>
      </c>
      <c r="J360" t="s">
        <v>23</v>
      </c>
      <c r="K360" t="s">
        <v>17</v>
      </c>
      <c r="L360">
        <v>58</v>
      </c>
      <c r="M360" t="str">
        <f t="shared" si="5"/>
        <v>Middle Age</v>
      </c>
      <c r="N360" t="s">
        <v>15</v>
      </c>
    </row>
    <row r="361" spans="1:14" x14ac:dyDescent="0.35">
      <c r="A361">
        <v>17230</v>
      </c>
      <c r="B361" t="s">
        <v>38</v>
      </c>
      <c r="C361" t="s">
        <v>41</v>
      </c>
      <c r="D361" s="3">
        <v>80000</v>
      </c>
      <c r="E361">
        <v>0</v>
      </c>
      <c r="F361" t="s">
        <v>13</v>
      </c>
      <c r="G361" t="s">
        <v>21</v>
      </c>
      <c r="H361" t="s">
        <v>15</v>
      </c>
      <c r="I361">
        <v>3</v>
      </c>
      <c r="J361" t="s">
        <v>50</v>
      </c>
      <c r="K361" t="s">
        <v>24</v>
      </c>
      <c r="L361">
        <v>30</v>
      </c>
      <c r="M361" t="str">
        <f t="shared" si="5"/>
        <v>Middle Age</v>
      </c>
      <c r="N361" t="s">
        <v>18</v>
      </c>
    </row>
    <row r="362" spans="1:14" x14ac:dyDescent="0.35">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40</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40</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41</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41</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41</v>
      </c>
      <c r="D380" s="3">
        <v>30000</v>
      </c>
      <c r="E380">
        <v>3</v>
      </c>
      <c r="F380" t="s">
        <v>19</v>
      </c>
      <c r="G380" t="s">
        <v>20</v>
      </c>
      <c r="H380" t="s">
        <v>18</v>
      </c>
      <c r="I380">
        <v>2</v>
      </c>
      <c r="J380" t="s">
        <v>23</v>
      </c>
      <c r="K380" t="s">
        <v>24</v>
      </c>
      <c r="L380">
        <v>56</v>
      </c>
      <c r="M380" t="str">
        <f t="shared" si="5"/>
        <v>Middle Age</v>
      </c>
      <c r="N380" t="s">
        <v>18</v>
      </c>
    </row>
    <row r="381" spans="1:14" x14ac:dyDescent="0.35">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41</v>
      </c>
      <c r="D382" s="3">
        <v>70000</v>
      </c>
      <c r="E382">
        <v>0</v>
      </c>
      <c r="F382" t="s">
        <v>13</v>
      </c>
      <c r="G382" t="s">
        <v>21</v>
      </c>
      <c r="H382" t="s">
        <v>18</v>
      </c>
      <c r="I382">
        <v>3</v>
      </c>
      <c r="J382" t="s">
        <v>50</v>
      </c>
      <c r="K382" t="s">
        <v>24</v>
      </c>
      <c r="L382">
        <v>30</v>
      </c>
      <c r="M382" t="str">
        <f t="shared" si="5"/>
        <v>Middle Age</v>
      </c>
      <c r="N382" t="s">
        <v>15</v>
      </c>
    </row>
    <row r="383" spans="1:14" x14ac:dyDescent="0.35">
      <c r="A383">
        <v>22974</v>
      </c>
      <c r="B383" t="s">
        <v>38</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41</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40</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39</v>
      </c>
      <c r="C387" t="s">
        <v>41</v>
      </c>
      <c r="D387" s="3">
        <v>30000</v>
      </c>
      <c r="E387">
        <v>3</v>
      </c>
      <c r="F387" t="s">
        <v>19</v>
      </c>
      <c r="G387" t="s">
        <v>20</v>
      </c>
      <c r="H387" t="s">
        <v>15</v>
      </c>
      <c r="I387">
        <v>0</v>
      </c>
      <c r="J387" t="s">
        <v>16</v>
      </c>
      <c r="K387" t="s">
        <v>17</v>
      </c>
      <c r="L387">
        <v>43</v>
      </c>
      <c r="M387" t="str">
        <f t="shared" ref="M387:M450" si="6">IF(L387&gt;59, "Old", IF(L387&gt;=30, "Middle Age", IF(L387&lt;30, "Young", "Invalid" )))</f>
        <v>Middle Age</v>
      </c>
      <c r="N387" t="s">
        <v>18</v>
      </c>
    </row>
    <row r="388" spans="1:14" x14ac:dyDescent="0.35">
      <c r="A388">
        <v>28957</v>
      </c>
      <c r="B388" t="s">
        <v>39</v>
      </c>
      <c r="C388" t="s">
        <v>40</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40</v>
      </c>
      <c r="D399" s="3">
        <v>10000</v>
      </c>
      <c r="E399">
        <v>2</v>
      </c>
      <c r="F399" t="s">
        <v>29</v>
      </c>
      <c r="G399" t="s">
        <v>20</v>
      </c>
      <c r="H399" t="s">
        <v>15</v>
      </c>
      <c r="I399">
        <v>2</v>
      </c>
      <c r="J399" t="s">
        <v>23</v>
      </c>
      <c r="K399" t="s">
        <v>24</v>
      </c>
      <c r="L399">
        <v>58</v>
      </c>
      <c r="M399" t="str">
        <f t="shared" si="6"/>
        <v>Middle Age</v>
      </c>
      <c r="N399" t="s">
        <v>18</v>
      </c>
    </row>
    <row r="400" spans="1:14" x14ac:dyDescent="0.35">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40</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38</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40</v>
      </c>
      <c r="D422" s="3">
        <v>100000</v>
      </c>
      <c r="E422">
        <v>2</v>
      </c>
      <c r="F422" t="s">
        <v>13</v>
      </c>
      <c r="G422" t="s">
        <v>28</v>
      </c>
      <c r="H422" t="s">
        <v>15</v>
      </c>
      <c r="I422">
        <v>4</v>
      </c>
      <c r="J422" t="s">
        <v>50</v>
      </c>
      <c r="K422" t="s">
        <v>17</v>
      </c>
      <c r="L422">
        <v>59</v>
      </c>
      <c r="M422" t="str">
        <f t="shared" si="6"/>
        <v>Middle Age</v>
      </c>
      <c r="N422" t="s">
        <v>18</v>
      </c>
    </row>
    <row r="423" spans="1:14" x14ac:dyDescent="0.35">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41</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41</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41</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39</v>
      </c>
      <c r="C432" t="s">
        <v>40</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39</v>
      </c>
      <c r="C433" t="s">
        <v>41</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38</v>
      </c>
      <c r="C434" t="s">
        <v>40</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39</v>
      </c>
      <c r="C435" t="s">
        <v>40</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40</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41</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40</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40</v>
      </c>
      <c r="D451" s="3">
        <v>40000</v>
      </c>
      <c r="E451">
        <v>1</v>
      </c>
      <c r="F451" t="s">
        <v>13</v>
      </c>
      <c r="G451" t="s">
        <v>14</v>
      </c>
      <c r="H451" t="s">
        <v>15</v>
      </c>
      <c r="I451">
        <v>0</v>
      </c>
      <c r="J451" t="s">
        <v>16</v>
      </c>
      <c r="K451" t="s">
        <v>17</v>
      </c>
      <c r="L451">
        <v>42</v>
      </c>
      <c r="M451" t="str">
        <f t="shared" ref="M451:M514" si="7">IF(L451&gt;59, "Old", IF(L451&gt;=30, "Middle Age", IF(L451&lt;30, "Young", "Invalid" )))</f>
        <v>Middle Age</v>
      </c>
      <c r="N451" t="s">
        <v>18</v>
      </c>
    </row>
    <row r="452" spans="1:14" x14ac:dyDescent="0.3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41</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39</v>
      </c>
      <c r="C461" t="s">
        <v>40</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41</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41</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41</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41</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40</v>
      </c>
      <c r="D488" s="3">
        <v>90000</v>
      </c>
      <c r="E488">
        <v>4</v>
      </c>
      <c r="F488" t="s">
        <v>29</v>
      </c>
      <c r="G488" t="s">
        <v>14</v>
      </c>
      <c r="H488" t="s">
        <v>15</v>
      </c>
      <c r="I488">
        <v>4</v>
      </c>
      <c r="J488" t="s">
        <v>50</v>
      </c>
      <c r="K488" t="s">
        <v>17</v>
      </c>
      <c r="L488">
        <v>58</v>
      </c>
      <c r="M488" t="str">
        <f t="shared" si="7"/>
        <v>Middle Age</v>
      </c>
      <c r="N488" t="s">
        <v>18</v>
      </c>
    </row>
    <row r="489" spans="1:14" x14ac:dyDescent="0.35">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39</v>
      </c>
      <c r="C495" t="s">
        <v>41</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41</v>
      </c>
      <c r="D497" s="3">
        <v>60000</v>
      </c>
      <c r="E497">
        <v>2</v>
      </c>
      <c r="F497" t="s">
        <v>19</v>
      </c>
      <c r="G497" t="s">
        <v>21</v>
      </c>
      <c r="H497" t="s">
        <v>15</v>
      </c>
      <c r="I497">
        <v>2</v>
      </c>
      <c r="J497" t="s">
        <v>50</v>
      </c>
      <c r="K497" t="s">
        <v>32</v>
      </c>
      <c r="L497">
        <v>56</v>
      </c>
      <c r="M497" t="str">
        <f t="shared" si="7"/>
        <v>Middle Age</v>
      </c>
      <c r="N497" t="s">
        <v>18</v>
      </c>
    </row>
    <row r="498" spans="1:14" x14ac:dyDescent="0.3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41</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41</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41</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40</v>
      </c>
      <c r="D515" s="3">
        <v>60000</v>
      </c>
      <c r="E515">
        <v>4</v>
      </c>
      <c r="F515" t="s">
        <v>31</v>
      </c>
      <c r="G515" t="s">
        <v>28</v>
      </c>
      <c r="H515" t="s">
        <v>15</v>
      </c>
      <c r="I515">
        <v>2</v>
      </c>
      <c r="J515" t="s">
        <v>50</v>
      </c>
      <c r="K515" t="s">
        <v>32</v>
      </c>
      <c r="L515">
        <v>61</v>
      </c>
      <c r="M515" t="str">
        <f t="shared" ref="M515:M578" si="8">IF(L515&gt;59, "Old", IF(L515&gt;=30, "Middle Age", IF(L515&lt;30, "Young", "Invalid" )))</f>
        <v>Old</v>
      </c>
      <c r="N515" t="s">
        <v>15</v>
      </c>
    </row>
    <row r="516" spans="1:14" x14ac:dyDescent="0.35">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41</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41</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41</v>
      </c>
      <c r="D527" s="3">
        <v>60000</v>
      </c>
      <c r="E527">
        <v>5</v>
      </c>
      <c r="F527" t="s">
        <v>13</v>
      </c>
      <c r="G527" t="s">
        <v>28</v>
      </c>
      <c r="H527" t="s">
        <v>15</v>
      </c>
      <c r="I527">
        <v>3</v>
      </c>
      <c r="J527" t="s">
        <v>50</v>
      </c>
      <c r="K527" t="s">
        <v>32</v>
      </c>
      <c r="L527">
        <v>59</v>
      </c>
      <c r="M527" t="str">
        <f t="shared" si="8"/>
        <v>Middle Age</v>
      </c>
      <c r="N527" t="s">
        <v>15</v>
      </c>
    </row>
    <row r="528" spans="1:14" x14ac:dyDescent="0.3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40</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38</v>
      </c>
      <c r="C531" t="s">
        <v>41</v>
      </c>
      <c r="D531" s="3">
        <v>60000</v>
      </c>
      <c r="E531">
        <v>2</v>
      </c>
      <c r="F531" t="s">
        <v>19</v>
      </c>
      <c r="G531" t="s">
        <v>21</v>
      </c>
      <c r="H531" t="s">
        <v>15</v>
      </c>
      <c r="I531">
        <v>1</v>
      </c>
      <c r="J531" t="s">
        <v>50</v>
      </c>
      <c r="K531" t="s">
        <v>32</v>
      </c>
      <c r="L531">
        <v>57</v>
      </c>
      <c r="M531" t="str">
        <f t="shared" si="8"/>
        <v>Middle Age</v>
      </c>
      <c r="N531" t="s">
        <v>15</v>
      </c>
    </row>
    <row r="532" spans="1:14" x14ac:dyDescent="0.35">
      <c r="A532">
        <v>25909</v>
      </c>
      <c r="B532" t="s">
        <v>38</v>
      </c>
      <c r="C532" t="s">
        <v>41</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39</v>
      </c>
      <c r="C533" t="s">
        <v>41</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41</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38</v>
      </c>
      <c r="C536" t="s">
        <v>41</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38</v>
      </c>
      <c r="C537" t="s">
        <v>41</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41</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41</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41</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40</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39</v>
      </c>
      <c r="C554" t="s">
        <v>41</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38</v>
      </c>
      <c r="C555" t="s">
        <v>41</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40</v>
      </c>
      <c r="D561" s="3">
        <v>60000</v>
      </c>
      <c r="E561">
        <v>2</v>
      </c>
      <c r="F561" t="s">
        <v>13</v>
      </c>
      <c r="G561" t="s">
        <v>28</v>
      </c>
      <c r="H561" t="s">
        <v>15</v>
      </c>
      <c r="I561">
        <v>0</v>
      </c>
      <c r="J561" t="s">
        <v>50</v>
      </c>
      <c r="K561" t="s">
        <v>32</v>
      </c>
      <c r="L561">
        <v>58</v>
      </c>
      <c r="M561" t="str">
        <f t="shared" si="8"/>
        <v>Middle Age</v>
      </c>
      <c r="N561" t="s">
        <v>18</v>
      </c>
    </row>
    <row r="562" spans="1:14" x14ac:dyDescent="0.3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40</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39</v>
      </c>
      <c r="C566" t="s">
        <v>41</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41</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41</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39</v>
      </c>
      <c r="C574" t="s">
        <v>41</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38</v>
      </c>
      <c r="C575" t="s">
        <v>41</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41</v>
      </c>
      <c r="D577" s="3">
        <v>60000</v>
      </c>
      <c r="E577">
        <v>2</v>
      </c>
      <c r="F577" t="s">
        <v>19</v>
      </c>
      <c r="G577" t="s">
        <v>21</v>
      </c>
      <c r="H577" t="s">
        <v>15</v>
      </c>
      <c r="I577">
        <v>1</v>
      </c>
      <c r="J577" t="s">
        <v>50</v>
      </c>
      <c r="K577" t="s">
        <v>32</v>
      </c>
      <c r="L577">
        <v>56</v>
      </c>
      <c r="M577" t="str">
        <f t="shared" si="8"/>
        <v>Middle Age</v>
      </c>
      <c r="N577" t="s">
        <v>18</v>
      </c>
    </row>
    <row r="578" spans="1:14" x14ac:dyDescent="0.3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38</v>
      </c>
      <c r="C579" t="s">
        <v>41</v>
      </c>
      <c r="D579" s="3">
        <v>120000</v>
      </c>
      <c r="E579">
        <v>1</v>
      </c>
      <c r="F579" t="s">
        <v>13</v>
      </c>
      <c r="G579" t="s">
        <v>28</v>
      </c>
      <c r="H579" t="s">
        <v>15</v>
      </c>
      <c r="I579">
        <v>4</v>
      </c>
      <c r="J579" t="s">
        <v>16</v>
      </c>
      <c r="K579" t="s">
        <v>32</v>
      </c>
      <c r="L579">
        <v>38</v>
      </c>
      <c r="M579" t="str">
        <f t="shared" ref="M579:M642" si="9">IF(L579&gt;59, "Old", IF(L579&gt;=30, "Middle Age", IF(L579&lt;30, "Young", "Invalid" )))</f>
        <v>Middle Age</v>
      </c>
      <c r="N579" t="s">
        <v>18</v>
      </c>
    </row>
    <row r="580" spans="1:14" x14ac:dyDescent="0.35">
      <c r="A580">
        <v>15313</v>
      </c>
      <c r="B580" t="s">
        <v>38</v>
      </c>
      <c r="C580" t="s">
        <v>41</v>
      </c>
      <c r="D580" s="3">
        <v>60000</v>
      </c>
      <c r="E580">
        <v>4</v>
      </c>
      <c r="F580" t="s">
        <v>13</v>
      </c>
      <c r="G580" t="s">
        <v>28</v>
      </c>
      <c r="H580" t="s">
        <v>15</v>
      </c>
      <c r="I580">
        <v>2</v>
      </c>
      <c r="J580" t="s">
        <v>22</v>
      </c>
      <c r="K580" t="s">
        <v>32</v>
      </c>
      <c r="L580">
        <v>59</v>
      </c>
      <c r="M580" t="str">
        <f t="shared" si="9"/>
        <v>Middle Age</v>
      </c>
      <c r="N580" t="s">
        <v>18</v>
      </c>
    </row>
    <row r="581" spans="1:14" x14ac:dyDescent="0.3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40</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38</v>
      </c>
      <c r="C583" t="s">
        <v>41</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41</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40</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39</v>
      </c>
      <c r="C591" t="s">
        <v>41</v>
      </c>
      <c r="D591" s="3">
        <v>60000</v>
      </c>
      <c r="E591">
        <v>2</v>
      </c>
      <c r="F591" t="s">
        <v>13</v>
      </c>
      <c r="G591" t="s">
        <v>28</v>
      </c>
      <c r="H591" t="s">
        <v>15</v>
      </c>
      <c r="I591">
        <v>0</v>
      </c>
      <c r="J591" t="s">
        <v>50</v>
      </c>
      <c r="K591" t="s">
        <v>32</v>
      </c>
      <c r="L591">
        <v>57</v>
      </c>
      <c r="M591" t="str">
        <f t="shared" si="9"/>
        <v>Middle Age</v>
      </c>
      <c r="N591" t="s">
        <v>18</v>
      </c>
    </row>
    <row r="592" spans="1:14" x14ac:dyDescent="0.3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41</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41</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41</v>
      </c>
      <c r="D599" s="3">
        <v>40000</v>
      </c>
      <c r="E599">
        <v>2</v>
      </c>
      <c r="F599" t="s">
        <v>27</v>
      </c>
      <c r="G599" t="s">
        <v>21</v>
      </c>
      <c r="H599" t="s">
        <v>18</v>
      </c>
      <c r="I599">
        <v>1</v>
      </c>
      <c r="J599" t="s">
        <v>22</v>
      </c>
      <c r="K599" t="s">
        <v>32</v>
      </c>
      <c r="L599">
        <v>58</v>
      </c>
      <c r="M599" t="str">
        <f t="shared" si="9"/>
        <v>Middle Age</v>
      </c>
      <c r="N599" t="s">
        <v>15</v>
      </c>
    </row>
    <row r="600" spans="1:14" x14ac:dyDescent="0.35">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40</v>
      </c>
      <c r="D601" s="3">
        <v>60000</v>
      </c>
      <c r="E601">
        <v>2</v>
      </c>
      <c r="F601" t="s">
        <v>19</v>
      </c>
      <c r="G601" t="s">
        <v>21</v>
      </c>
      <c r="H601" t="s">
        <v>15</v>
      </c>
      <c r="I601">
        <v>1</v>
      </c>
      <c r="J601" t="s">
        <v>22</v>
      </c>
      <c r="K601" t="s">
        <v>32</v>
      </c>
      <c r="L601">
        <v>57</v>
      </c>
      <c r="M601" t="str">
        <f t="shared" si="9"/>
        <v>Middle Age</v>
      </c>
      <c r="N601" t="s">
        <v>15</v>
      </c>
    </row>
    <row r="602" spans="1:14" x14ac:dyDescent="0.35">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41</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40</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40</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40</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41</v>
      </c>
      <c r="D623" s="3">
        <v>70000</v>
      </c>
      <c r="E623">
        <v>4</v>
      </c>
      <c r="F623" t="s">
        <v>13</v>
      </c>
      <c r="G623" t="s">
        <v>28</v>
      </c>
      <c r="H623" t="s">
        <v>15</v>
      </c>
      <c r="I623">
        <v>1</v>
      </c>
      <c r="J623" t="s">
        <v>26</v>
      </c>
      <c r="K623" t="s">
        <v>32</v>
      </c>
      <c r="L623">
        <v>58</v>
      </c>
      <c r="M623" t="str">
        <f t="shared" si="9"/>
        <v>Middle Age</v>
      </c>
      <c r="N623" t="s">
        <v>18</v>
      </c>
    </row>
    <row r="624" spans="1:14" x14ac:dyDescent="0.35">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40</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39</v>
      </c>
      <c r="C626" t="s">
        <v>40</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38</v>
      </c>
      <c r="C627" t="s">
        <v>41</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40</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38</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41</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41</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41</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39</v>
      </c>
      <c r="C640" t="s">
        <v>41</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41</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40</v>
      </c>
      <c r="D642" s="3">
        <v>60000</v>
      </c>
      <c r="E642">
        <v>2</v>
      </c>
      <c r="F642" t="s">
        <v>19</v>
      </c>
      <c r="G642" t="s">
        <v>21</v>
      </c>
      <c r="H642" t="s">
        <v>15</v>
      </c>
      <c r="I642">
        <v>2</v>
      </c>
      <c r="J642" t="s">
        <v>22</v>
      </c>
      <c r="K642" t="s">
        <v>32</v>
      </c>
      <c r="L642">
        <v>56</v>
      </c>
      <c r="M642" t="str">
        <f t="shared" si="9"/>
        <v>Middle Age</v>
      </c>
      <c r="N642" t="s">
        <v>15</v>
      </c>
    </row>
    <row r="643" spans="1:14" x14ac:dyDescent="0.35">
      <c r="A643">
        <v>21441</v>
      </c>
      <c r="B643" t="s">
        <v>38</v>
      </c>
      <c r="C643" t="s">
        <v>41</v>
      </c>
      <c r="D643" s="3">
        <v>50000</v>
      </c>
      <c r="E643">
        <v>4</v>
      </c>
      <c r="F643" t="s">
        <v>13</v>
      </c>
      <c r="G643" t="s">
        <v>28</v>
      </c>
      <c r="H643" t="s">
        <v>15</v>
      </c>
      <c r="I643">
        <v>2</v>
      </c>
      <c r="J643" t="s">
        <v>50</v>
      </c>
      <c r="K643" t="s">
        <v>32</v>
      </c>
      <c r="L643">
        <v>64</v>
      </c>
      <c r="M643" t="str">
        <f t="shared" ref="M643:M706" si="10">IF(L643&gt;59, "Old", IF(L643&gt;=30, "Middle Age", IF(L643&lt;30, "Young", "Invalid" )))</f>
        <v>Old</v>
      </c>
      <c r="N643" t="s">
        <v>18</v>
      </c>
    </row>
    <row r="644" spans="1:14" x14ac:dyDescent="0.3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40</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39</v>
      </c>
      <c r="C650" t="s">
        <v>40</v>
      </c>
      <c r="D650" s="3">
        <v>70000</v>
      </c>
      <c r="E650">
        <v>2</v>
      </c>
      <c r="F650" t="s">
        <v>13</v>
      </c>
      <c r="G650" t="s">
        <v>28</v>
      </c>
      <c r="H650" t="s">
        <v>18</v>
      </c>
      <c r="I650">
        <v>1</v>
      </c>
      <c r="J650" t="s">
        <v>22</v>
      </c>
      <c r="K650" t="s">
        <v>32</v>
      </c>
      <c r="L650">
        <v>58</v>
      </c>
      <c r="M650" t="str">
        <f t="shared" si="10"/>
        <v>Middle Age</v>
      </c>
      <c r="N650" t="s">
        <v>15</v>
      </c>
    </row>
    <row r="651" spans="1:14" x14ac:dyDescent="0.3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40</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40</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41</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40</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41</v>
      </c>
      <c r="D672" s="3">
        <v>70000</v>
      </c>
      <c r="E672">
        <v>2</v>
      </c>
      <c r="F672" t="s">
        <v>19</v>
      </c>
      <c r="G672" t="s">
        <v>21</v>
      </c>
      <c r="H672" t="s">
        <v>15</v>
      </c>
      <c r="I672">
        <v>1</v>
      </c>
      <c r="J672" t="s">
        <v>50</v>
      </c>
      <c r="K672" t="s">
        <v>32</v>
      </c>
      <c r="L672">
        <v>59</v>
      </c>
      <c r="M672" t="str">
        <f t="shared" si="10"/>
        <v>Middle Age</v>
      </c>
      <c r="N672" t="s">
        <v>18</v>
      </c>
    </row>
    <row r="673" spans="1:14" x14ac:dyDescent="0.3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40</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41</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41</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41</v>
      </c>
      <c r="D689" s="3">
        <v>30000</v>
      </c>
      <c r="E689">
        <v>0</v>
      </c>
      <c r="F689" t="s">
        <v>19</v>
      </c>
      <c r="G689" t="s">
        <v>14</v>
      </c>
      <c r="H689" t="s">
        <v>15</v>
      </c>
      <c r="I689">
        <v>2</v>
      </c>
      <c r="J689" t="s">
        <v>23</v>
      </c>
      <c r="K689" t="s">
        <v>32</v>
      </c>
      <c r="L689">
        <v>30</v>
      </c>
      <c r="M689" t="str">
        <f t="shared" si="10"/>
        <v>Middle Age</v>
      </c>
      <c r="N689" t="s">
        <v>18</v>
      </c>
    </row>
    <row r="690" spans="1:14" x14ac:dyDescent="0.35">
      <c r="A690">
        <v>11699</v>
      </c>
      <c r="B690" t="s">
        <v>39</v>
      </c>
      <c r="C690" t="s">
        <v>41</v>
      </c>
      <c r="D690" s="3">
        <v>60000</v>
      </c>
      <c r="E690">
        <v>0</v>
      </c>
      <c r="F690" t="s">
        <v>13</v>
      </c>
      <c r="G690" t="s">
        <v>14</v>
      </c>
      <c r="H690" t="s">
        <v>18</v>
      </c>
      <c r="I690">
        <v>2</v>
      </c>
      <c r="J690" t="s">
        <v>16</v>
      </c>
      <c r="K690" t="s">
        <v>32</v>
      </c>
      <c r="L690">
        <v>30</v>
      </c>
      <c r="M690" t="str">
        <f t="shared" si="10"/>
        <v>Middle Age</v>
      </c>
      <c r="N690" t="s">
        <v>18</v>
      </c>
    </row>
    <row r="691" spans="1:14" x14ac:dyDescent="0.35">
      <c r="A691">
        <v>16725</v>
      </c>
      <c r="B691" t="s">
        <v>38</v>
      </c>
      <c r="C691" t="s">
        <v>41</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41</v>
      </c>
      <c r="D698" s="3">
        <v>60000</v>
      </c>
      <c r="E698">
        <v>0</v>
      </c>
      <c r="F698" t="s">
        <v>19</v>
      </c>
      <c r="G698" t="s">
        <v>21</v>
      </c>
      <c r="H698" t="s">
        <v>18</v>
      </c>
      <c r="I698">
        <v>2</v>
      </c>
      <c r="J698" t="s">
        <v>26</v>
      </c>
      <c r="K698" t="s">
        <v>32</v>
      </c>
      <c r="L698">
        <v>30</v>
      </c>
      <c r="M698" t="str">
        <f t="shared" si="10"/>
        <v>Middle Age</v>
      </c>
      <c r="N698" t="s">
        <v>18</v>
      </c>
    </row>
    <row r="699" spans="1:14" x14ac:dyDescent="0.35">
      <c r="A699">
        <v>14090</v>
      </c>
      <c r="B699" t="s">
        <v>38</v>
      </c>
      <c r="C699" t="s">
        <v>40</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40</v>
      </c>
      <c r="D702" s="3">
        <v>70000</v>
      </c>
      <c r="E702">
        <v>4</v>
      </c>
      <c r="F702" t="s">
        <v>13</v>
      </c>
      <c r="G702" t="s">
        <v>28</v>
      </c>
      <c r="H702" t="s">
        <v>15</v>
      </c>
      <c r="I702">
        <v>1</v>
      </c>
      <c r="J702" t="s">
        <v>26</v>
      </c>
      <c r="K702" t="s">
        <v>32</v>
      </c>
      <c r="L702">
        <v>59</v>
      </c>
      <c r="M702" t="str">
        <f t="shared" si="10"/>
        <v>Middle Age</v>
      </c>
      <c r="N702" t="s">
        <v>18</v>
      </c>
    </row>
    <row r="703" spans="1:14" x14ac:dyDescent="0.35">
      <c r="A703">
        <v>22014</v>
      </c>
      <c r="B703" t="s">
        <v>39</v>
      </c>
      <c r="C703" t="s">
        <v>41</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40</v>
      </c>
      <c r="D707" s="3">
        <v>70000</v>
      </c>
      <c r="E707">
        <v>4</v>
      </c>
      <c r="F707" t="s">
        <v>13</v>
      </c>
      <c r="G707" t="s">
        <v>28</v>
      </c>
      <c r="H707" t="s">
        <v>15</v>
      </c>
      <c r="I707">
        <v>1</v>
      </c>
      <c r="J707" t="s">
        <v>50</v>
      </c>
      <c r="K707" t="s">
        <v>32</v>
      </c>
      <c r="L707">
        <v>59</v>
      </c>
      <c r="M707" t="str">
        <f t="shared" ref="M707:M770" si="11">IF(L707&gt;59, "Old", IF(L707&gt;=30, "Middle Age", IF(L707&lt;30, "Young", "Invalid" )))</f>
        <v>Middle Age</v>
      </c>
      <c r="N707" t="s">
        <v>18</v>
      </c>
    </row>
    <row r="708" spans="1:14" x14ac:dyDescent="0.3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41</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39</v>
      </c>
      <c r="C711" t="s">
        <v>40</v>
      </c>
      <c r="D711" s="3">
        <v>70000</v>
      </c>
      <c r="E711">
        <v>2</v>
      </c>
      <c r="F711" t="s">
        <v>13</v>
      </c>
      <c r="G711" t="s">
        <v>28</v>
      </c>
      <c r="H711" t="s">
        <v>15</v>
      </c>
      <c r="I711">
        <v>1</v>
      </c>
      <c r="J711" t="s">
        <v>50</v>
      </c>
      <c r="K711" t="s">
        <v>32</v>
      </c>
      <c r="L711">
        <v>59</v>
      </c>
      <c r="M711" t="str">
        <f t="shared" si="11"/>
        <v>Middle Age</v>
      </c>
      <c r="N711" t="s">
        <v>18</v>
      </c>
    </row>
    <row r="712" spans="1:14" x14ac:dyDescent="0.35">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40</v>
      </c>
      <c r="D713" s="3">
        <v>70000</v>
      </c>
      <c r="E713">
        <v>2</v>
      </c>
      <c r="F713" t="s">
        <v>19</v>
      </c>
      <c r="G713" t="s">
        <v>21</v>
      </c>
      <c r="H713" t="s">
        <v>15</v>
      </c>
      <c r="I713">
        <v>1</v>
      </c>
      <c r="J713" t="s">
        <v>50</v>
      </c>
      <c r="K713" t="s">
        <v>32</v>
      </c>
      <c r="L713">
        <v>58</v>
      </c>
      <c r="M713" t="str">
        <f t="shared" si="11"/>
        <v>Middle Age</v>
      </c>
      <c r="N713" t="s">
        <v>18</v>
      </c>
    </row>
    <row r="714" spans="1:14" x14ac:dyDescent="0.35">
      <c r="A714">
        <v>28026</v>
      </c>
      <c r="B714" t="s">
        <v>38</v>
      </c>
      <c r="C714" t="s">
        <v>40</v>
      </c>
      <c r="D714" s="3">
        <v>40000</v>
      </c>
      <c r="E714">
        <v>2</v>
      </c>
      <c r="F714" t="s">
        <v>27</v>
      </c>
      <c r="G714" t="s">
        <v>21</v>
      </c>
      <c r="H714" t="s">
        <v>18</v>
      </c>
      <c r="I714">
        <v>2</v>
      </c>
      <c r="J714" t="s">
        <v>22</v>
      </c>
      <c r="K714" t="s">
        <v>32</v>
      </c>
      <c r="L714">
        <v>59</v>
      </c>
      <c r="M714" t="str">
        <f t="shared" si="11"/>
        <v>Middle Age</v>
      </c>
      <c r="N714" t="s">
        <v>18</v>
      </c>
    </row>
    <row r="715" spans="1:14" x14ac:dyDescent="0.3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41</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41</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40</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40</v>
      </c>
      <c r="D741" s="3">
        <v>60000</v>
      </c>
      <c r="E741">
        <v>2</v>
      </c>
      <c r="F741" t="s">
        <v>19</v>
      </c>
      <c r="G741" t="s">
        <v>21</v>
      </c>
      <c r="H741" t="s">
        <v>15</v>
      </c>
      <c r="I741">
        <v>1</v>
      </c>
      <c r="J741" t="s">
        <v>50</v>
      </c>
      <c r="K741" t="s">
        <v>32</v>
      </c>
      <c r="L741">
        <v>55</v>
      </c>
      <c r="M741" t="str">
        <f t="shared" si="11"/>
        <v>Middle Age</v>
      </c>
      <c r="N741" t="s">
        <v>18</v>
      </c>
    </row>
    <row r="742" spans="1:14" x14ac:dyDescent="0.35">
      <c r="A742">
        <v>17657</v>
      </c>
      <c r="B742" t="s">
        <v>38</v>
      </c>
      <c r="C742" t="s">
        <v>41</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41</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40</v>
      </c>
      <c r="D746" s="3">
        <v>70000</v>
      </c>
      <c r="E746">
        <v>4</v>
      </c>
      <c r="F746" t="s">
        <v>19</v>
      </c>
      <c r="G746" t="s">
        <v>21</v>
      </c>
      <c r="H746" t="s">
        <v>15</v>
      </c>
      <c r="I746">
        <v>1</v>
      </c>
      <c r="J746" t="s">
        <v>50</v>
      </c>
      <c r="K746" t="s">
        <v>32</v>
      </c>
      <c r="L746">
        <v>56</v>
      </c>
      <c r="M746" t="str">
        <f t="shared" si="11"/>
        <v>Middle Age</v>
      </c>
      <c r="N746" t="s">
        <v>18</v>
      </c>
    </row>
    <row r="747" spans="1:14" x14ac:dyDescent="0.35">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40</v>
      </c>
      <c r="D748" s="3">
        <v>60000</v>
      </c>
      <c r="E748">
        <v>2</v>
      </c>
      <c r="F748" t="s">
        <v>13</v>
      </c>
      <c r="G748" t="s">
        <v>28</v>
      </c>
      <c r="H748" t="s">
        <v>15</v>
      </c>
      <c r="I748">
        <v>0</v>
      </c>
      <c r="J748" t="s">
        <v>50</v>
      </c>
      <c r="K748" t="s">
        <v>32</v>
      </c>
      <c r="L748">
        <v>56</v>
      </c>
      <c r="M748" t="str">
        <f t="shared" si="11"/>
        <v>Middle Age</v>
      </c>
      <c r="N748" t="s">
        <v>18</v>
      </c>
    </row>
    <row r="749" spans="1:14" x14ac:dyDescent="0.3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41</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40</v>
      </c>
      <c r="D751" s="3">
        <v>70000</v>
      </c>
      <c r="E751">
        <v>2</v>
      </c>
      <c r="F751" t="s">
        <v>19</v>
      </c>
      <c r="G751" t="s">
        <v>21</v>
      </c>
      <c r="H751" t="s">
        <v>15</v>
      </c>
      <c r="I751">
        <v>1</v>
      </c>
      <c r="J751" t="s">
        <v>22</v>
      </c>
      <c r="K751" t="s">
        <v>32</v>
      </c>
      <c r="L751">
        <v>59</v>
      </c>
      <c r="M751" t="str">
        <f t="shared" si="11"/>
        <v>Middle Age</v>
      </c>
      <c r="N751" t="s">
        <v>18</v>
      </c>
    </row>
    <row r="752" spans="1:14" x14ac:dyDescent="0.35">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40</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38</v>
      </c>
      <c r="C756" t="s">
        <v>40</v>
      </c>
      <c r="D756" s="3">
        <v>40000</v>
      </c>
      <c r="E756">
        <v>4</v>
      </c>
      <c r="F756" t="s">
        <v>27</v>
      </c>
      <c r="G756" t="s">
        <v>21</v>
      </c>
      <c r="H756" t="s">
        <v>15</v>
      </c>
      <c r="I756">
        <v>2</v>
      </c>
      <c r="J756" t="s">
        <v>23</v>
      </c>
      <c r="K756" t="s">
        <v>32</v>
      </c>
      <c r="L756">
        <v>59</v>
      </c>
      <c r="M756" t="str">
        <f t="shared" si="11"/>
        <v>Middle Age</v>
      </c>
      <c r="N756" t="s">
        <v>15</v>
      </c>
    </row>
    <row r="757" spans="1:14" x14ac:dyDescent="0.35">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40</v>
      </c>
      <c r="D763" s="3">
        <v>60000</v>
      </c>
      <c r="E763">
        <v>5</v>
      </c>
      <c r="F763" t="s">
        <v>13</v>
      </c>
      <c r="G763" t="s">
        <v>28</v>
      </c>
      <c r="H763" t="s">
        <v>15</v>
      </c>
      <c r="I763">
        <v>3</v>
      </c>
      <c r="J763" t="s">
        <v>50</v>
      </c>
      <c r="K763" t="s">
        <v>32</v>
      </c>
      <c r="L763">
        <v>59</v>
      </c>
      <c r="M763" t="str">
        <f t="shared" si="11"/>
        <v>Middle Age</v>
      </c>
      <c r="N763" t="s">
        <v>18</v>
      </c>
    </row>
    <row r="764" spans="1:14" x14ac:dyDescent="0.35">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40</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41</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38</v>
      </c>
      <c r="C769" t="s">
        <v>40</v>
      </c>
      <c r="D769" s="3">
        <v>60000</v>
      </c>
      <c r="E769">
        <v>2</v>
      </c>
      <c r="F769" t="s">
        <v>19</v>
      </c>
      <c r="G769" t="s">
        <v>21</v>
      </c>
      <c r="H769" t="s">
        <v>15</v>
      </c>
      <c r="I769">
        <v>2</v>
      </c>
      <c r="J769" t="s">
        <v>22</v>
      </c>
      <c r="K769" t="s">
        <v>32</v>
      </c>
      <c r="L769">
        <v>57</v>
      </c>
      <c r="M769" t="str">
        <f t="shared" si="11"/>
        <v>Middle Age</v>
      </c>
      <c r="N769" t="s">
        <v>15</v>
      </c>
    </row>
    <row r="770" spans="1:14" x14ac:dyDescent="0.3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40</v>
      </c>
      <c r="D771" s="3">
        <v>100000</v>
      </c>
      <c r="E771">
        <v>4</v>
      </c>
      <c r="F771" t="s">
        <v>13</v>
      </c>
      <c r="G771" t="s">
        <v>28</v>
      </c>
      <c r="H771" t="s">
        <v>15</v>
      </c>
      <c r="I771">
        <v>4</v>
      </c>
      <c r="J771" t="s">
        <v>16</v>
      </c>
      <c r="K771" t="s">
        <v>32</v>
      </c>
      <c r="L771">
        <v>40</v>
      </c>
      <c r="M771" t="str">
        <f t="shared" ref="M771:M834" si="12">IF(L771&gt;59, "Old", IF(L771&gt;=30, "Middle Age", IF(L771&lt;30, "Young", "Invalid" )))</f>
        <v>Middle Age</v>
      </c>
      <c r="N771" t="s">
        <v>18</v>
      </c>
    </row>
    <row r="772" spans="1:14" x14ac:dyDescent="0.35">
      <c r="A772">
        <v>17699</v>
      </c>
      <c r="B772" t="s">
        <v>38</v>
      </c>
      <c r="C772" t="s">
        <v>41</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41</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39</v>
      </c>
      <c r="C778" t="s">
        <v>41</v>
      </c>
      <c r="D778" s="3">
        <v>70000</v>
      </c>
      <c r="E778">
        <v>2</v>
      </c>
      <c r="F778" t="s">
        <v>13</v>
      </c>
      <c r="G778" t="s">
        <v>28</v>
      </c>
      <c r="H778" t="s">
        <v>18</v>
      </c>
      <c r="I778">
        <v>1</v>
      </c>
      <c r="J778" t="s">
        <v>22</v>
      </c>
      <c r="K778" t="s">
        <v>32</v>
      </c>
      <c r="L778">
        <v>59</v>
      </c>
      <c r="M778" t="str">
        <f t="shared" si="12"/>
        <v>Middle Age</v>
      </c>
      <c r="N778" t="s">
        <v>15</v>
      </c>
    </row>
    <row r="779" spans="1:14" x14ac:dyDescent="0.35">
      <c r="A779">
        <v>13151</v>
      </c>
      <c r="B779" t="s">
        <v>39</v>
      </c>
      <c r="C779" t="s">
        <v>41</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40</v>
      </c>
      <c r="D782" s="3">
        <v>60000</v>
      </c>
      <c r="E782">
        <v>2</v>
      </c>
      <c r="F782" t="s">
        <v>19</v>
      </c>
      <c r="G782" t="s">
        <v>21</v>
      </c>
      <c r="H782" t="s">
        <v>15</v>
      </c>
      <c r="I782">
        <v>1</v>
      </c>
      <c r="J782" t="s">
        <v>50</v>
      </c>
      <c r="K782" t="s">
        <v>32</v>
      </c>
      <c r="L782">
        <v>55</v>
      </c>
      <c r="M782" t="str">
        <f t="shared" si="12"/>
        <v>Middle Age</v>
      </c>
      <c r="N782" t="s">
        <v>18</v>
      </c>
    </row>
    <row r="783" spans="1:14" x14ac:dyDescent="0.35">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40</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40</v>
      </c>
      <c r="D789" s="3">
        <v>70000</v>
      </c>
      <c r="E789">
        <v>2</v>
      </c>
      <c r="F789" t="s">
        <v>13</v>
      </c>
      <c r="G789" t="s">
        <v>28</v>
      </c>
      <c r="H789" t="s">
        <v>18</v>
      </c>
      <c r="I789">
        <v>1</v>
      </c>
      <c r="J789" t="s">
        <v>22</v>
      </c>
      <c r="K789" t="s">
        <v>32</v>
      </c>
      <c r="L789">
        <v>59</v>
      </c>
      <c r="M789" t="str">
        <f t="shared" si="12"/>
        <v>Middle Age</v>
      </c>
      <c r="N789" t="s">
        <v>15</v>
      </c>
    </row>
    <row r="790" spans="1:14" x14ac:dyDescent="0.3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41</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41</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41</v>
      </c>
      <c r="D798" s="3">
        <v>70000</v>
      </c>
      <c r="E798">
        <v>5</v>
      </c>
      <c r="F798" t="s">
        <v>19</v>
      </c>
      <c r="G798" t="s">
        <v>21</v>
      </c>
      <c r="H798" t="s">
        <v>15</v>
      </c>
      <c r="I798">
        <v>2</v>
      </c>
      <c r="J798" t="s">
        <v>26</v>
      </c>
      <c r="K798" t="s">
        <v>32</v>
      </c>
      <c r="L798">
        <v>57</v>
      </c>
      <c r="M798" t="str">
        <f t="shared" si="12"/>
        <v>Middle Age</v>
      </c>
      <c r="N798" t="s">
        <v>15</v>
      </c>
    </row>
    <row r="799" spans="1:14" x14ac:dyDescent="0.35">
      <c r="A799">
        <v>20310</v>
      </c>
      <c r="B799" t="s">
        <v>39</v>
      </c>
      <c r="C799" t="s">
        <v>41</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39</v>
      </c>
      <c r="C800" t="s">
        <v>40</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41</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41</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38</v>
      </c>
      <c r="C805" t="s">
        <v>41</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38</v>
      </c>
      <c r="C806" t="s">
        <v>41</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39</v>
      </c>
      <c r="C814" t="s">
        <v>40</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38</v>
      </c>
      <c r="C815" t="s">
        <v>40</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39</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41</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41</v>
      </c>
      <c r="D820" s="3">
        <v>40000</v>
      </c>
      <c r="E820">
        <v>0</v>
      </c>
      <c r="F820" t="s">
        <v>19</v>
      </c>
      <c r="G820" t="s">
        <v>14</v>
      </c>
      <c r="H820" t="s">
        <v>15</v>
      </c>
      <c r="I820">
        <v>1</v>
      </c>
      <c r="J820" t="s">
        <v>23</v>
      </c>
      <c r="K820" t="s">
        <v>32</v>
      </c>
      <c r="L820">
        <v>30</v>
      </c>
      <c r="M820" t="str">
        <f t="shared" si="12"/>
        <v>Middle Age</v>
      </c>
      <c r="N820" t="s">
        <v>18</v>
      </c>
    </row>
    <row r="821" spans="1:14" x14ac:dyDescent="0.35">
      <c r="A821">
        <v>27505</v>
      </c>
      <c r="B821" t="s">
        <v>39</v>
      </c>
      <c r="C821" t="s">
        <v>40</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40</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39</v>
      </c>
      <c r="C831" t="s">
        <v>41</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40</v>
      </c>
      <c r="D835" s="3">
        <v>70000</v>
      </c>
      <c r="E835">
        <v>0</v>
      </c>
      <c r="F835" t="s">
        <v>13</v>
      </c>
      <c r="G835" t="s">
        <v>21</v>
      </c>
      <c r="H835" t="s">
        <v>18</v>
      </c>
      <c r="I835">
        <v>1</v>
      </c>
      <c r="J835" t="s">
        <v>16</v>
      </c>
      <c r="K835" t="s">
        <v>32</v>
      </c>
      <c r="L835">
        <v>37</v>
      </c>
      <c r="M835" t="str">
        <f t="shared" ref="M835:M898" si="13">IF(L835&gt;59, "Old", IF(L835&gt;=30, "Middle Age", IF(L835&lt;30, "Young", "Invalid" )))</f>
        <v>Middle Age</v>
      </c>
      <c r="N835" t="s">
        <v>15</v>
      </c>
    </row>
    <row r="836" spans="1:14" x14ac:dyDescent="0.3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40</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41</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38</v>
      </c>
      <c r="C843" t="s">
        <v>41</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40</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40</v>
      </c>
      <c r="D848" s="3">
        <v>70000</v>
      </c>
      <c r="E848">
        <v>4</v>
      </c>
      <c r="F848" t="s">
        <v>19</v>
      </c>
      <c r="G848" t="s">
        <v>21</v>
      </c>
      <c r="H848" t="s">
        <v>18</v>
      </c>
      <c r="I848">
        <v>1</v>
      </c>
      <c r="J848" t="s">
        <v>26</v>
      </c>
      <c r="K848" t="s">
        <v>32</v>
      </c>
      <c r="L848">
        <v>56</v>
      </c>
      <c r="M848" t="str">
        <f t="shared" si="13"/>
        <v>Middle Age</v>
      </c>
      <c r="N848" t="s">
        <v>18</v>
      </c>
    </row>
    <row r="849" spans="1:14" x14ac:dyDescent="0.35">
      <c r="A849">
        <v>17482</v>
      </c>
      <c r="B849" t="s">
        <v>39</v>
      </c>
      <c r="C849" t="s">
        <v>40</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39</v>
      </c>
      <c r="C858" t="s">
        <v>41</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41</v>
      </c>
      <c r="D868" s="3">
        <v>60000</v>
      </c>
      <c r="E868">
        <v>2</v>
      </c>
      <c r="F868" t="s">
        <v>27</v>
      </c>
      <c r="G868" t="s">
        <v>21</v>
      </c>
      <c r="H868" t="s">
        <v>15</v>
      </c>
      <c r="I868">
        <v>2</v>
      </c>
      <c r="J868" t="s">
        <v>50</v>
      </c>
      <c r="K868" t="s">
        <v>32</v>
      </c>
      <c r="L868">
        <v>55</v>
      </c>
      <c r="M868" t="str">
        <f t="shared" si="13"/>
        <v>Middle Age</v>
      </c>
      <c r="N868" t="s">
        <v>18</v>
      </c>
    </row>
    <row r="869" spans="1:14" x14ac:dyDescent="0.35">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41</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41</v>
      </c>
      <c r="D873" s="3">
        <v>60000</v>
      </c>
      <c r="E873">
        <v>2</v>
      </c>
      <c r="F873" t="s">
        <v>27</v>
      </c>
      <c r="G873" t="s">
        <v>21</v>
      </c>
      <c r="H873" t="s">
        <v>15</v>
      </c>
      <c r="I873">
        <v>2</v>
      </c>
      <c r="J873" t="s">
        <v>50</v>
      </c>
      <c r="K873" t="s">
        <v>32</v>
      </c>
      <c r="L873">
        <v>55</v>
      </c>
      <c r="M873" t="str">
        <f t="shared" si="13"/>
        <v>Middle Age</v>
      </c>
      <c r="N873" t="s">
        <v>18</v>
      </c>
    </row>
    <row r="874" spans="1:14" x14ac:dyDescent="0.3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41</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38</v>
      </c>
      <c r="C879" t="s">
        <v>41</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41</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41</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41</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41</v>
      </c>
      <c r="D899" s="3">
        <v>30000</v>
      </c>
      <c r="E899">
        <v>0</v>
      </c>
      <c r="F899" t="s">
        <v>29</v>
      </c>
      <c r="G899" t="s">
        <v>20</v>
      </c>
      <c r="H899" t="s">
        <v>18</v>
      </c>
      <c r="I899">
        <v>2</v>
      </c>
      <c r="J899" t="s">
        <v>16</v>
      </c>
      <c r="K899" t="s">
        <v>32</v>
      </c>
      <c r="L899">
        <v>28</v>
      </c>
      <c r="M899" t="str">
        <f t="shared" ref="M899:M962" si="14">IF(L899&gt;59, "Old", IF(L899&gt;=30, "Middle Age", IF(L899&lt;30, "Young", "Invalid" )))</f>
        <v>Young</v>
      </c>
      <c r="N899" t="s">
        <v>18</v>
      </c>
    </row>
    <row r="900" spans="1:14" x14ac:dyDescent="0.35">
      <c r="A900">
        <v>18066</v>
      </c>
      <c r="B900" t="s">
        <v>39</v>
      </c>
      <c r="C900" t="s">
        <v>41</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38</v>
      </c>
      <c r="C901" t="s">
        <v>40</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41</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41</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41</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40</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40</v>
      </c>
      <c r="D928" s="3">
        <v>40000</v>
      </c>
      <c r="E928">
        <v>2</v>
      </c>
      <c r="F928" t="s">
        <v>27</v>
      </c>
      <c r="G928" t="s">
        <v>21</v>
      </c>
      <c r="H928" t="s">
        <v>15</v>
      </c>
      <c r="I928">
        <v>2</v>
      </c>
      <c r="J928" t="s">
        <v>50</v>
      </c>
      <c r="K928" t="s">
        <v>32</v>
      </c>
      <c r="L928">
        <v>57</v>
      </c>
      <c r="M928" t="str">
        <f t="shared" si="14"/>
        <v>Middle Age</v>
      </c>
      <c r="N928" t="s">
        <v>18</v>
      </c>
    </row>
    <row r="929" spans="1:14" x14ac:dyDescent="0.3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41</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40</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39</v>
      </c>
      <c r="C935" t="s">
        <v>41</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38</v>
      </c>
      <c r="C936" t="s">
        <v>41</v>
      </c>
      <c r="D936" s="3">
        <v>60000</v>
      </c>
      <c r="E936">
        <v>2</v>
      </c>
      <c r="F936" t="s">
        <v>13</v>
      </c>
      <c r="G936" t="s">
        <v>28</v>
      </c>
      <c r="H936" t="s">
        <v>15</v>
      </c>
      <c r="I936">
        <v>0</v>
      </c>
      <c r="J936" t="s">
        <v>22</v>
      </c>
      <c r="K936" t="s">
        <v>32</v>
      </c>
      <c r="L936">
        <v>59</v>
      </c>
      <c r="M936" t="str">
        <f t="shared" si="14"/>
        <v>Middle Age</v>
      </c>
      <c r="N936" t="s">
        <v>18</v>
      </c>
    </row>
    <row r="937" spans="1:14" x14ac:dyDescent="0.3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40</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41</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40</v>
      </c>
      <c r="D954" s="3">
        <v>70000</v>
      </c>
      <c r="E954">
        <v>4</v>
      </c>
      <c r="F954" t="s">
        <v>13</v>
      </c>
      <c r="G954" t="s">
        <v>28</v>
      </c>
      <c r="H954" t="s">
        <v>18</v>
      </c>
      <c r="I954">
        <v>1</v>
      </c>
      <c r="J954" t="s">
        <v>26</v>
      </c>
      <c r="K954" t="s">
        <v>32</v>
      </c>
      <c r="L954">
        <v>59</v>
      </c>
      <c r="M954" t="str">
        <f t="shared" si="14"/>
        <v>Middle Age</v>
      </c>
      <c r="N954" t="s">
        <v>18</v>
      </c>
    </row>
    <row r="955" spans="1:14" x14ac:dyDescent="0.35">
      <c r="A955">
        <v>17654</v>
      </c>
      <c r="B955" t="s">
        <v>39</v>
      </c>
      <c r="C955" t="s">
        <v>40</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40</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40</v>
      </c>
      <c r="D963" s="3">
        <v>120000</v>
      </c>
      <c r="E963">
        <v>2</v>
      </c>
      <c r="F963" t="s">
        <v>13</v>
      </c>
      <c r="G963" t="s">
        <v>28</v>
      </c>
      <c r="H963" t="s">
        <v>15</v>
      </c>
      <c r="I963">
        <v>3</v>
      </c>
      <c r="J963" t="s">
        <v>23</v>
      </c>
      <c r="K963" t="s">
        <v>32</v>
      </c>
      <c r="L963">
        <v>62</v>
      </c>
      <c r="M963" t="str">
        <f t="shared" ref="M963:M1001" si="15">IF(L963&gt;59, "Old", IF(L963&gt;=30, "Middle Age", IF(L963&lt;30, "Young", "Invalid" )))</f>
        <v>Old</v>
      </c>
      <c r="N963" t="s">
        <v>18</v>
      </c>
    </row>
    <row r="964" spans="1:14" x14ac:dyDescent="0.35">
      <c r="A964">
        <v>16813</v>
      </c>
      <c r="B964" t="s">
        <v>38</v>
      </c>
      <c r="C964" t="s">
        <v>41</v>
      </c>
      <c r="D964" s="3">
        <v>60000</v>
      </c>
      <c r="E964">
        <v>2</v>
      </c>
      <c r="F964" t="s">
        <v>19</v>
      </c>
      <c r="G964" t="s">
        <v>21</v>
      </c>
      <c r="H964" t="s">
        <v>15</v>
      </c>
      <c r="I964">
        <v>2</v>
      </c>
      <c r="J964" t="s">
        <v>50</v>
      </c>
      <c r="K964" t="s">
        <v>32</v>
      </c>
      <c r="L964">
        <v>55</v>
      </c>
      <c r="M964" t="str">
        <f t="shared" si="15"/>
        <v>Middle Age</v>
      </c>
      <c r="N964" t="s">
        <v>18</v>
      </c>
    </row>
    <row r="965" spans="1:14" x14ac:dyDescent="0.35">
      <c r="A965">
        <v>16007</v>
      </c>
      <c r="B965" t="s">
        <v>38</v>
      </c>
      <c r="C965" t="s">
        <v>40</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41</v>
      </c>
      <c r="D966" s="3">
        <v>70000</v>
      </c>
      <c r="E966">
        <v>4</v>
      </c>
      <c r="F966" t="s">
        <v>19</v>
      </c>
      <c r="G966" t="s">
        <v>21</v>
      </c>
      <c r="H966" t="s">
        <v>15</v>
      </c>
      <c r="I966">
        <v>1</v>
      </c>
      <c r="J966" t="s">
        <v>50</v>
      </c>
      <c r="K966" t="s">
        <v>32</v>
      </c>
      <c r="L966">
        <v>56</v>
      </c>
      <c r="M966" t="str">
        <f t="shared" si="15"/>
        <v>Middle Age</v>
      </c>
      <c r="N966" t="s">
        <v>18</v>
      </c>
    </row>
    <row r="967" spans="1:14" x14ac:dyDescent="0.3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41</v>
      </c>
      <c r="D969" s="3">
        <v>80000</v>
      </c>
      <c r="E969">
        <v>3</v>
      </c>
      <c r="F969" t="s">
        <v>13</v>
      </c>
      <c r="G969" t="s">
        <v>28</v>
      </c>
      <c r="H969" t="s">
        <v>15</v>
      </c>
      <c r="I969">
        <v>1</v>
      </c>
      <c r="J969" t="s">
        <v>26</v>
      </c>
      <c r="K969" t="s">
        <v>32</v>
      </c>
      <c r="L969">
        <v>56</v>
      </c>
      <c r="M969" t="str">
        <f t="shared" si="15"/>
        <v>Middle Age</v>
      </c>
      <c r="N969" t="s">
        <v>18</v>
      </c>
    </row>
    <row r="970" spans="1:14" x14ac:dyDescent="0.35">
      <c r="A970">
        <v>18329</v>
      </c>
      <c r="B970" t="s">
        <v>39</v>
      </c>
      <c r="C970" t="s">
        <v>41</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40</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39</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39</v>
      </c>
      <c r="C982" t="s">
        <v>40</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41</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39</v>
      </c>
      <c r="C989" t="s">
        <v>40</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38</v>
      </c>
      <c r="C990" t="s">
        <v>41</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38</v>
      </c>
      <c r="C991" t="s">
        <v>41</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39</v>
      </c>
      <c r="C992" t="s">
        <v>40</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41</v>
      </c>
      <c r="D1001" s="3">
        <v>60000</v>
      </c>
      <c r="E1001">
        <v>3</v>
      </c>
      <c r="F1001" t="s">
        <v>27</v>
      </c>
      <c r="G1001" t="s">
        <v>21</v>
      </c>
      <c r="H1001" t="s">
        <v>15</v>
      </c>
      <c r="I1001">
        <v>2</v>
      </c>
      <c r="J1001" t="s">
        <v>50</v>
      </c>
      <c r="K1001" t="s">
        <v>32</v>
      </c>
      <c r="L1001">
        <v>53</v>
      </c>
      <c r="M1001" t="str">
        <f t="shared" si="15"/>
        <v>Middle Age</v>
      </c>
      <c r="N1001" t="s">
        <v>15</v>
      </c>
    </row>
  </sheetData>
  <autoFilter ref="A1:N1001" xr:uid="{022F0A27-F3D5-4F88-9225-D317134F06F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7FC19-E54D-4875-BC25-6B1D1187EBDC}">
  <dimension ref="B5:E47"/>
  <sheetViews>
    <sheetView topLeftCell="A37" workbookViewId="0">
      <selection activeCell="H37" sqref="H37"/>
    </sheetView>
  </sheetViews>
  <sheetFormatPr defaultRowHeight="14.5" x14ac:dyDescent="0.35"/>
  <cols>
    <col min="1" max="1" width="4.453125" customWidth="1"/>
    <col min="2" max="2" width="21.54296875" bestFit="1" customWidth="1"/>
    <col min="3" max="3" width="15.26953125" bestFit="1" customWidth="1"/>
    <col min="4" max="4" width="3.81640625" bestFit="1" customWidth="1"/>
    <col min="5" max="5" width="10.7265625" bestFit="1" customWidth="1"/>
  </cols>
  <sheetData>
    <row r="5" spans="2:5" x14ac:dyDescent="0.35">
      <c r="B5" s="7" t="s">
        <v>48</v>
      </c>
      <c r="C5" s="7" t="s">
        <v>47</v>
      </c>
    </row>
    <row r="6" spans="2:5" x14ac:dyDescent="0.35">
      <c r="B6" s="5" t="s">
        <v>45</v>
      </c>
      <c r="C6" t="s">
        <v>18</v>
      </c>
      <c r="D6" t="s">
        <v>15</v>
      </c>
      <c r="E6" t="s">
        <v>46</v>
      </c>
    </row>
    <row r="7" spans="2:5" x14ac:dyDescent="0.35">
      <c r="B7" s="6" t="s">
        <v>40</v>
      </c>
      <c r="C7" s="3">
        <v>54885.496183206109</v>
      </c>
      <c r="D7" s="3">
        <v>59259.259259259263</v>
      </c>
      <c r="E7" s="3">
        <v>56861.924686192469</v>
      </c>
    </row>
    <row r="8" spans="2:5" x14ac:dyDescent="0.35">
      <c r="B8" s="6" t="s">
        <v>41</v>
      </c>
      <c r="C8" s="3">
        <v>59431.818181818184</v>
      </c>
      <c r="D8" s="3">
        <v>61300.813008130084</v>
      </c>
      <c r="E8" s="3">
        <v>60200.668896321069</v>
      </c>
    </row>
    <row r="9" spans="2:5" x14ac:dyDescent="0.35">
      <c r="B9" s="6" t="s">
        <v>46</v>
      </c>
      <c r="C9" s="3">
        <v>57491.856677524433</v>
      </c>
      <c r="D9" s="3">
        <v>60346.320346320346</v>
      </c>
      <c r="E9" s="3">
        <v>58717.472118959107</v>
      </c>
    </row>
    <row r="24" spans="2:5" x14ac:dyDescent="0.35">
      <c r="B24" s="5" t="s">
        <v>49</v>
      </c>
      <c r="C24" s="5" t="s">
        <v>47</v>
      </c>
    </row>
    <row r="25" spans="2:5" x14ac:dyDescent="0.35">
      <c r="B25" s="5" t="s">
        <v>45</v>
      </c>
      <c r="C25" t="s">
        <v>18</v>
      </c>
      <c r="D25" t="s">
        <v>15</v>
      </c>
      <c r="E25" t="s">
        <v>46</v>
      </c>
    </row>
    <row r="26" spans="2:5" x14ac:dyDescent="0.35">
      <c r="B26" s="6" t="s">
        <v>16</v>
      </c>
      <c r="C26">
        <v>107</v>
      </c>
      <c r="D26">
        <v>98</v>
      </c>
      <c r="E26">
        <v>205</v>
      </c>
    </row>
    <row r="27" spans="2:5" x14ac:dyDescent="0.35">
      <c r="B27" s="6" t="s">
        <v>26</v>
      </c>
      <c r="C27">
        <v>50</v>
      </c>
      <c r="D27">
        <v>38</v>
      </c>
      <c r="E27">
        <v>88</v>
      </c>
    </row>
    <row r="28" spans="2:5" x14ac:dyDescent="0.35">
      <c r="B28" s="6" t="s">
        <v>22</v>
      </c>
      <c r="C28">
        <v>37</v>
      </c>
      <c r="D28">
        <v>44</v>
      </c>
      <c r="E28">
        <v>81</v>
      </c>
    </row>
    <row r="29" spans="2:5" x14ac:dyDescent="0.35">
      <c r="B29" s="6" t="s">
        <v>23</v>
      </c>
      <c r="C29">
        <v>63</v>
      </c>
      <c r="D29">
        <v>38</v>
      </c>
      <c r="E29">
        <v>101</v>
      </c>
    </row>
    <row r="30" spans="2:5" x14ac:dyDescent="0.35">
      <c r="B30" s="6" t="s">
        <v>50</v>
      </c>
      <c r="C30">
        <v>50</v>
      </c>
      <c r="D30">
        <v>13</v>
      </c>
      <c r="E30">
        <v>63</v>
      </c>
    </row>
    <row r="31" spans="2:5" x14ac:dyDescent="0.35">
      <c r="B31" s="6" t="s">
        <v>46</v>
      </c>
      <c r="C31">
        <v>307</v>
      </c>
      <c r="D31">
        <v>231</v>
      </c>
      <c r="E31">
        <v>538</v>
      </c>
    </row>
    <row r="42" spans="2:5" x14ac:dyDescent="0.35">
      <c r="B42" s="5" t="s">
        <v>49</v>
      </c>
      <c r="C42" s="5" t="s">
        <v>47</v>
      </c>
    </row>
    <row r="43" spans="2:5" x14ac:dyDescent="0.35">
      <c r="B43" s="5" t="s">
        <v>45</v>
      </c>
      <c r="C43" t="s">
        <v>18</v>
      </c>
      <c r="D43" t="s">
        <v>15</v>
      </c>
      <c r="E43" t="s">
        <v>46</v>
      </c>
    </row>
    <row r="44" spans="2:5" x14ac:dyDescent="0.35">
      <c r="B44" s="6" t="s">
        <v>51</v>
      </c>
      <c r="C44">
        <v>232</v>
      </c>
      <c r="D44">
        <v>200</v>
      </c>
      <c r="E44">
        <v>432</v>
      </c>
    </row>
    <row r="45" spans="2:5" x14ac:dyDescent="0.35">
      <c r="B45" s="6" t="s">
        <v>52</v>
      </c>
      <c r="C45">
        <v>59</v>
      </c>
      <c r="D45">
        <v>17</v>
      </c>
      <c r="E45">
        <v>76</v>
      </c>
    </row>
    <row r="46" spans="2:5" x14ac:dyDescent="0.35">
      <c r="B46" s="6" t="s">
        <v>53</v>
      </c>
      <c r="C46">
        <v>16</v>
      </c>
      <c r="D46">
        <v>14</v>
      </c>
      <c r="E46">
        <v>30</v>
      </c>
    </row>
    <row r="47" spans="2:5" x14ac:dyDescent="0.35">
      <c r="B47" s="6" t="s">
        <v>46</v>
      </c>
      <c r="C47">
        <v>307</v>
      </c>
      <c r="D47">
        <v>231</v>
      </c>
      <c r="E47">
        <v>538</v>
      </c>
    </row>
  </sheetData>
  <pageMargins left="0.7" right="0.7" top="0.75" bottom="0.75" header="0.3" footer="0.3"/>
  <pageSetup paperSize="9"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BDC8-0993-496F-8D0C-460769814F8D}">
  <dimension ref="A1:Y2"/>
  <sheetViews>
    <sheetView showGridLines="0" tabSelected="1" zoomScale="70" zoomScaleNormal="70" workbookViewId="0">
      <selection activeCell="C12" sqref="C12"/>
    </sheetView>
  </sheetViews>
  <sheetFormatPr defaultRowHeight="14.5" x14ac:dyDescent="0.35"/>
  <cols>
    <col min="19" max="19" width="5.54296875" customWidth="1"/>
    <col min="25" max="25" width="7" customWidth="1"/>
  </cols>
  <sheetData>
    <row r="1" spans="1:25" ht="14.5" customHeight="1" x14ac:dyDescent="0.35">
      <c r="A1" s="8" t="s">
        <v>54</v>
      </c>
      <c r="B1" s="8"/>
      <c r="C1" s="8"/>
      <c r="D1" s="8"/>
      <c r="E1" s="8"/>
      <c r="F1" s="8"/>
      <c r="G1" s="8"/>
      <c r="H1" s="8"/>
      <c r="I1" s="8"/>
      <c r="J1" s="8"/>
      <c r="K1" s="8"/>
      <c r="L1" s="8"/>
      <c r="M1" s="8"/>
      <c r="N1" s="8"/>
      <c r="O1" s="8"/>
      <c r="P1" s="8"/>
      <c r="Q1" s="8"/>
      <c r="R1" s="8"/>
      <c r="S1" s="8"/>
      <c r="T1" s="8"/>
      <c r="U1" s="8"/>
      <c r="V1" s="8"/>
      <c r="W1" s="8"/>
      <c r="X1" s="8"/>
      <c r="Y1" s="8"/>
    </row>
    <row r="2" spans="1:25" ht="14.5" customHeight="1" x14ac:dyDescent="0.35">
      <c r="A2" s="8"/>
      <c r="B2" s="8"/>
      <c r="C2" s="8"/>
      <c r="D2" s="8"/>
      <c r="E2" s="8"/>
      <c r="F2" s="8"/>
      <c r="G2" s="8"/>
      <c r="H2" s="8"/>
      <c r="I2" s="8"/>
      <c r="J2" s="8"/>
      <c r="K2" s="8"/>
      <c r="L2" s="8"/>
      <c r="M2" s="8"/>
      <c r="N2" s="8"/>
      <c r="O2" s="8"/>
      <c r="P2" s="8"/>
      <c r="Q2" s="8"/>
      <c r="R2" s="8"/>
      <c r="S2" s="8"/>
      <c r="T2" s="8"/>
      <c r="U2" s="8"/>
      <c r="V2" s="8"/>
      <c r="W2" s="8"/>
      <c r="X2" s="8"/>
      <c r="Y2" s="8"/>
    </row>
  </sheetData>
  <mergeCells count="1">
    <mergeCell ref="A1:Y2"/>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E81F-CB1C-4CCF-8DF9-E9EE55B0700C}">
  <dimension ref="A1:J8"/>
  <sheetViews>
    <sheetView workbookViewId="0">
      <selection sqref="A1:B1"/>
    </sheetView>
  </sheetViews>
  <sheetFormatPr defaultRowHeight="14.5" x14ac:dyDescent="0.35"/>
  <cols>
    <col min="1" max="1" width="8.7265625" style="4"/>
    <col min="2" max="2" width="101.81640625" bestFit="1" customWidth="1"/>
    <col min="10" max="10" width="34.7265625" customWidth="1"/>
  </cols>
  <sheetData>
    <row r="1" spans="1:10" ht="40" customHeight="1" x14ac:dyDescent="0.35">
      <c r="A1" s="10" t="s">
        <v>36</v>
      </c>
      <c r="B1" s="10"/>
      <c r="C1" s="9"/>
      <c r="D1" s="9"/>
      <c r="E1" s="9"/>
      <c r="F1" s="9"/>
      <c r="G1" s="9"/>
      <c r="H1" s="9"/>
      <c r="I1" s="9"/>
      <c r="J1" s="9"/>
    </row>
    <row r="2" spans="1:10" ht="27.5" customHeight="1" x14ac:dyDescent="0.35">
      <c r="A2" s="4">
        <v>1</v>
      </c>
      <c r="B2" t="s">
        <v>37</v>
      </c>
    </row>
    <row r="3" spans="1:10" ht="27.5" customHeight="1" x14ac:dyDescent="0.35">
      <c r="A3" s="4">
        <v>2</v>
      </c>
      <c r="B3" t="s">
        <v>42</v>
      </c>
    </row>
    <row r="4" spans="1:10" ht="27.5" customHeight="1" x14ac:dyDescent="0.35">
      <c r="A4" s="4">
        <v>3</v>
      </c>
      <c r="B4" t="s">
        <v>43</v>
      </c>
    </row>
    <row r="5" spans="1:10" ht="27.5" customHeight="1" x14ac:dyDescent="0.35">
      <c r="A5" s="4">
        <v>4</v>
      </c>
      <c r="B5" t="s">
        <v>55</v>
      </c>
    </row>
    <row r="6" spans="1:10" ht="27.5" customHeight="1" x14ac:dyDescent="0.35">
      <c r="A6" s="4">
        <v>5</v>
      </c>
      <c r="B6" t="s">
        <v>56</v>
      </c>
    </row>
    <row r="7" spans="1:10" ht="27.5" customHeight="1" x14ac:dyDescent="0.35">
      <c r="A7" s="4">
        <v>6</v>
      </c>
      <c r="B7" t="s">
        <v>57</v>
      </c>
    </row>
    <row r="8" spans="1:10" ht="27.5" customHeight="1" x14ac:dyDescent="0.35">
      <c r="A8" s="4">
        <v>7</v>
      </c>
      <c r="B8" t="s">
        <v>58</v>
      </c>
    </row>
  </sheetData>
  <mergeCells count="1">
    <mergeCell ref="A1:B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Steps Followed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Sunidhi G.</cp:lastModifiedBy>
  <dcterms:created xsi:type="dcterms:W3CDTF">2022-03-18T02:50:57Z</dcterms:created>
  <dcterms:modified xsi:type="dcterms:W3CDTF">2023-03-26T18:12:13Z</dcterms:modified>
</cp:coreProperties>
</file>