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62" windowHeight="94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<sst xmlns="http://schemas.openxmlformats.org/spreadsheetml/2006/main" count="29" uniqueCount="9">
  <si>
    <t>LRU</t>
  </si>
  <si>
    <t>SORT</t>
  </si>
  <si>
    <t>MATRIX</t>
  </si>
  <si>
    <t>FIFO</t>
  </si>
  <si>
    <t>CASE</t>
  </si>
  <si>
    <t>HIT RATE MATRIX*10000</t>
  </si>
  <si>
    <t>HIT RATE SORT*10000</t>
  </si>
  <si>
    <t>LUTs</t>
  </si>
  <si>
    <t>FFs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</si>
</sst>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TRADE OFF OF HIT RATES &amp; RESOURCES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"CASE1"</c:f>
              <c:strCache>
                <c:ptCount val="1"/>
                <c:pt idx="0">
                  <c:v>CASE1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Sheet1!$E$68:$H$68</c:f>
              <c:strCache>
                <c:ptCount val="4"/>
                <c:pt idx="0">
                  <c:v>HIT RATE MATRIX*10000</c:v>
                </c:pt>
                <c:pt idx="1">
                  <c:v>HIT RATE SORT*10000</c:v>
                </c:pt>
                <c:pt idx="2">
                  <c:v>LUTs</c:v>
                </c:pt>
                <c:pt idx="3">
                  <c:v>FFs</c:v>
                </c:pt>
              </c:strCache>
            </c:strRef>
          </c:cat>
          <c:val>
            <c:numRef>
              <c:f>Sheet1!$E$69:$H$69</c:f>
              <c:numCache>
                <c:formatCode>General</c:formatCode>
                <c:ptCount val="4"/>
                <c:pt idx="0">
                  <c:v>7807.67851</c:v>
                </c:pt>
                <c:pt idx="1">
                  <c:v>9919.72831</c:v>
                </c:pt>
                <c:pt idx="2">
                  <c:v>4272</c:v>
                </c:pt>
                <c:pt idx="3">
                  <c:v>7430</c:v>
                </c:pt>
              </c:numCache>
            </c:numRef>
          </c:val>
        </c:ser>
        <c:ser>
          <c:idx val="1"/>
          <c:order val="1"/>
          <c:tx>
            <c:strRef>
              <c:f>"CASE2"</c:f>
              <c:strCache>
                <c:ptCount val="1"/>
                <c:pt idx="0">
                  <c:v>CASE2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Sheet1!$E$68:$H$68</c:f>
              <c:strCache>
                <c:ptCount val="4"/>
                <c:pt idx="0">
                  <c:v>HIT RATE MATRIX*10000</c:v>
                </c:pt>
                <c:pt idx="1">
                  <c:v>HIT RATE SORT*10000</c:v>
                </c:pt>
                <c:pt idx="2">
                  <c:v>LUTs</c:v>
                </c:pt>
                <c:pt idx="3">
                  <c:v>FFs</c:v>
                </c:pt>
              </c:strCache>
            </c:strRef>
          </c:cat>
          <c:val>
            <c:numRef>
              <c:f>Sheet1!$E$70:$H$70</c:f>
              <c:numCache>
                <c:formatCode>General</c:formatCode>
                <c:ptCount val="4"/>
                <c:pt idx="0">
                  <c:v>6620.01825</c:v>
                </c:pt>
                <c:pt idx="1">
                  <c:v>9877.03658</c:v>
                </c:pt>
                <c:pt idx="2">
                  <c:v>3657</c:v>
                </c:pt>
                <c:pt idx="3">
                  <c:v>5940</c:v>
                </c:pt>
              </c:numCache>
            </c:numRef>
          </c:val>
        </c:ser>
        <c:ser>
          <c:idx val="2"/>
          <c:order val="2"/>
          <c:tx>
            <c:strRef>
              <c:f>"CASE3"</c:f>
              <c:strCache>
                <c:ptCount val="1"/>
                <c:pt idx="0">
                  <c:v>CASE3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Sheet1!$E$68:$H$68</c:f>
              <c:strCache>
                <c:ptCount val="4"/>
                <c:pt idx="0">
                  <c:v>HIT RATE MATRIX*10000</c:v>
                </c:pt>
                <c:pt idx="1">
                  <c:v>HIT RATE SORT*10000</c:v>
                </c:pt>
                <c:pt idx="2">
                  <c:v>LUTs</c:v>
                </c:pt>
                <c:pt idx="3">
                  <c:v>FFs</c:v>
                </c:pt>
              </c:strCache>
            </c:strRef>
          </c:cat>
          <c:val>
            <c:numRef>
              <c:f>Sheet1!$E$71:$H$71</c:f>
              <c:numCache>
                <c:formatCode>General</c:formatCode>
                <c:ptCount val="4"/>
                <c:pt idx="0">
                  <c:v>6829.88073</c:v>
                </c:pt>
                <c:pt idx="1">
                  <c:v>9712.81741</c:v>
                </c:pt>
                <c:pt idx="2">
                  <c:v>4524</c:v>
                </c:pt>
                <c:pt idx="3">
                  <c:v>7420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7141"/>
        <c:axId val="912269748"/>
      </c:barChart>
      <c:catAx>
        <c:axId val="846437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269748"/>
        <c:crosses val="autoZero"/>
        <c:auto val="1"/>
        <c:lblAlgn val="ctr"/>
        <c:lblOffset val="100"/>
        <c:noMultiLvlLbl val="0"/>
      </c:catAx>
      <c:valAx>
        <c:axId val="912269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437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481965</xdr:colOff>
      <xdr:row>60</xdr:row>
      <xdr:rowOff>141605</xdr:rowOff>
    </xdr:from>
    <xdr:to>
      <xdr:col>9</xdr:col>
      <xdr:colOff>257810</xdr:colOff>
      <xdr:row>80</xdr:row>
      <xdr:rowOff>26670</xdr:rowOff>
    </xdr:to>
    <xdr:graphicFrame>
      <xdr:nvGraphicFramePr>
        <xdr:cNvPr id="10" name="Chart 9"/>
        <xdr:cNvGraphicFramePr/>
      </xdr:nvGraphicFramePr>
      <xdr:xfrm>
        <a:off x="1165225" y="10695305"/>
        <a:ext cx="5868035" cy="3460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:O71"/>
  <sheetViews>
    <sheetView tabSelected="1" topLeftCell="A55" workbookViewId="0">
      <selection activeCell="F69" sqref="F69"/>
    </sheetView>
  </sheetViews>
  <sheetFormatPr defaultColWidth="8.96666666666667" defaultRowHeight="13.85"/>
  <cols>
    <col min="5" max="6" width="13.075"/>
    <col min="13" max="16" width="12.6916666666667"/>
  </cols>
  <sheetData>
    <row r="10" spans="5:15">
      <c r="E10" t="s">
        <v>0</v>
      </c>
      <c r="F10" t="s">
        <v>1</v>
      </c>
      <c r="G10">
        <v>2</v>
      </c>
      <c r="H10">
        <v>2</v>
      </c>
      <c r="I10">
        <v>2</v>
      </c>
      <c r="J10">
        <v>8</v>
      </c>
      <c r="K10">
        <v>6426</v>
      </c>
      <c r="L10">
        <v>7042</v>
      </c>
      <c r="N10">
        <f>K10/L10*100%</f>
        <v>0.912524850894632</v>
      </c>
      <c r="O10">
        <f>K12/L12*100%</f>
        <v>0.90929673128626</v>
      </c>
    </row>
    <row r="11" spans="5:15">
      <c r="E11" t="s">
        <v>0</v>
      </c>
      <c r="F11" t="s">
        <v>2</v>
      </c>
      <c r="G11">
        <v>2</v>
      </c>
      <c r="H11">
        <v>2</v>
      </c>
      <c r="I11">
        <v>2</v>
      </c>
      <c r="J11">
        <v>8</v>
      </c>
      <c r="K11">
        <v>8704</v>
      </c>
      <c r="L11">
        <v>13472</v>
      </c>
      <c r="N11">
        <f>K11/L11*100%</f>
        <v>0.646080760095012</v>
      </c>
      <c r="O11">
        <f>K13/L13*100%</f>
        <v>0.634032634032634</v>
      </c>
    </row>
    <row r="12" spans="5:15">
      <c r="E12" t="s">
        <v>3</v>
      </c>
      <c r="F12" t="s">
        <v>1</v>
      </c>
      <c r="G12">
        <v>2</v>
      </c>
      <c r="H12">
        <v>2</v>
      </c>
      <c r="I12">
        <v>2</v>
      </c>
      <c r="J12">
        <v>8</v>
      </c>
      <c r="K12">
        <v>6426</v>
      </c>
      <c r="L12">
        <v>7067</v>
      </c>
      <c r="N12">
        <f>K14/L14*100%</f>
        <v>0.806880964339528</v>
      </c>
      <c r="O12">
        <f>K16/L16*100%</f>
        <v>0.798260869565217</v>
      </c>
    </row>
    <row r="13" spans="5:15">
      <c r="E13" t="s">
        <v>3</v>
      </c>
      <c r="F13" t="s">
        <v>2</v>
      </c>
      <c r="G13">
        <v>2</v>
      </c>
      <c r="H13">
        <v>2</v>
      </c>
      <c r="I13">
        <v>2</v>
      </c>
      <c r="J13">
        <v>8</v>
      </c>
      <c r="K13">
        <v>8704</v>
      </c>
      <c r="L13">
        <v>13728</v>
      </c>
      <c r="N13">
        <f>K15/L15*100%</f>
        <v>0.593238822246456</v>
      </c>
      <c r="O13">
        <f>K17/L17*100%</f>
        <v>0.591304347826087</v>
      </c>
    </row>
    <row r="14" spans="5:12">
      <c r="E14" t="s">
        <v>0</v>
      </c>
      <c r="F14" t="s">
        <v>1</v>
      </c>
      <c r="G14">
        <v>4</v>
      </c>
      <c r="H14">
        <v>1</v>
      </c>
      <c r="I14">
        <v>1</v>
      </c>
      <c r="J14">
        <v>8</v>
      </c>
      <c r="K14">
        <v>6426</v>
      </c>
      <c r="L14">
        <v>7964</v>
      </c>
    </row>
    <row r="15" spans="5:12">
      <c r="E15" t="s">
        <v>0</v>
      </c>
      <c r="F15" t="s">
        <v>2</v>
      </c>
      <c r="G15">
        <v>4</v>
      </c>
      <c r="H15">
        <v>1</v>
      </c>
      <c r="I15">
        <v>1</v>
      </c>
      <c r="J15">
        <v>8</v>
      </c>
      <c r="K15">
        <v>8704</v>
      </c>
      <c r="L15">
        <v>14672</v>
      </c>
    </row>
    <row r="16" spans="5:12">
      <c r="E16" t="s">
        <v>3</v>
      </c>
      <c r="F16" t="s">
        <v>1</v>
      </c>
      <c r="G16">
        <v>4</v>
      </c>
      <c r="H16">
        <v>1</v>
      </c>
      <c r="I16">
        <v>1</v>
      </c>
      <c r="J16">
        <v>8</v>
      </c>
      <c r="K16">
        <v>6426</v>
      </c>
      <c r="L16">
        <v>8050</v>
      </c>
    </row>
    <row r="17" spans="5:12">
      <c r="E17" t="s">
        <v>3</v>
      </c>
      <c r="F17" t="s">
        <v>2</v>
      </c>
      <c r="G17">
        <v>4</v>
      </c>
      <c r="H17">
        <v>1</v>
      </c>
      <c r="I17">
        <v>1</v>
      </c>
      <c r="J17">
        <v>8</v>
      </c>
      <c r="K17">
        <v>8704</v>
      </c>
      <c r="L17">
        <v>14720</v>
      </c>
    </row>
    <row r="18" spans="13:13">
      <c r="M18" t="e">
        <f>K18/L18*100%</f>
        <v>#DIV/0!</v>
      </c>
    </row>
    <row r="19" spans="6:15">
      <c r="F19" t="s">
        <v>1</v>
      </c>
      <c r="G19">
        <v>2</v>
      </c>
      <c r="H19">
        <v>1</v>
      </c>
      <c r="I19">
        <v>2</v>
      </c>
      <c r="J19">
        <v>11</v>
      </c>
      <c r="K19">
        <v>6426</v>
      </c>
      <c r="L19">
        <v>7997</v>
      </c>
      <c r="N19">
        <f>K19/L19*100%</f>
        <v>0.803551331749406</v>
      </c>
      <c r="O19">
        <f>K20/L20*100%</f>
        <v>0.621714285714286</v>
      </c>
    </row>
    <row r="20" spans="6:15">
      <c r="F20" t="s">
        <v>2</v>
      </c>
      <c r="G20">
        <v>2</v>
      </c>
      <c r="H20">
        <v>1</v>
      </c>
      <c r="I20">
        <v>2</v>
      </c>
      <c r="J20">
        <v>11</v>
      </c>
      <c r="K20">
        <v>8704</v>
      </c>
      <c r="L20">
        <v>14000</v>
      </c>
      <c r="N20">
        <f>K21/L21*100%</f>
        <v>0.912524850894632</v>
      </c>
      <c r="O20">
        <f>K22/L22*100%</f>
        <v>0.646080760095012</v>
      </c>
    </row>
    <row r="21" spans="6:15">
      <c r="F21" t="s">
        <v>1</v>
      </c>
      <c r="G21">
        <v>2</v>
      </c>
      <c r="H21">
        <v>2</v>
      </c>
      <c r="I21">
        <v>2</v>
      </c>
      <c r="J21">
        <v>10</v>
      </c>
      <c r="K21">
        <v>6426</v>
      </c>
      <c r="L21">
        <v>7042</v>
      </c>
      <c r="N21">
        <f>K23/L23*100%</f>
        <v>0.96385180740963</v>
      </c>
      <c r="O21">
        <f>K24/L24*100%</f>
        <v>0.650717703349282</v>
      </c>
    </row>
    <row r="22" spans="6:15">
      <c r="F22" t="s">
        <v>2</v>
      </c>
      <c r="G22">
        <v>2</v>
      </c>
      <c r="H22">
        <v>2</v>
      </c>
      <c r="I22">
        <v>2</v>
      </c>
      <c r="J22">
        <v>10</v>
      </c>
      <c r="K22">
        <v>8704</v>
      </c>
      <c r="L22">
        <v>13472</v>
      </c>
      <c r="N22">
        <f>K25/L25*100%</f>
        <v>0.987703658161697</v>
      </c>
      <c r="O22">
        <f>K26/L26*100%</f>
        <v>0.66200182537268</v>
      </c>
    </row>
    <row r="23" spans="6:12">
      <c r="F23" t="s">
        <v>1</v>
      </c>
      <c r="G23">
        <v>2</v>
      </c>
      <c r="H23">
        <v>3</v>
      </c>
      <c r="I23">
        <v>2</v>
      </c>
      <c r="J23">
        <v>9</v>
      </c>
      <c r="K23">
        <v>6426</v>
      </c>
      <c r="L23">
        <v>6667</v>
      </c>
    </row>
    <row r="24" spans="6:12">
      <c r="F24" t="s">
        <v>2</v>
      </c>
      <c r="G24">
        <v>2</v>
      </c>
      <c r="H24">
        <v>3</v>
      </c>
      <c r="I24">
        <v>2</v>
      </c>
      <c r="J24">
        <v>9</v>
      </c>
      <c r="K24">
        <v>8704</v>
      </c>
      <c r="L24">
        <v>13376</v>
      </c>
    </row>
    <row r="25" spans="6:12">
      <c r="F25" t="s">
        <v>1</v>
      </c>
      <c r="G25">
        <v>2</v>
      </c>
      <c r="H25">
        <v>4</v>
      </c>
      <c r="I25">
        <v>2</v>
      </c>
      <c r="J25">
        <v>8</v>
      </c>
      <c r="K25">
        <v>6426</v>
      </c>
      <c r="L25">
        <v>6506</v>
      </c>
    </row>
    <row r="26" spans="6:12">
      <c r="F26" t="s">
        <v>2</v>
      </c>
      <c r="G26">
        <v>2</v>
      </c>
      <c r="H26">
        <v>4</v>
      </c>
      <c r="I26">
        <v>2</v>
      </c>
      <c r="J26">
        <v>8</v>
      </c>
      <c r="K26">
        <v>8704</v>
      </c>
      <c r="L26">
        <v>13148</v>
      </c>
    </row>
    <row r="27" spans="13:13">
      <c r="M27" t="e">
        <f t="shared" ref="M27:M47" si="0">K27/L27*100%</f>
        <v>#DIV/0!</v>
      </c>
    </row>
    <row r="28" spans="7:13">
      <c r="G28">
        <v>1</v>
      </c>
      <c r="H28">
        <v>1</v>
      </c>
      <c r="I28">
        <v>6</v>
      </c>
      <c r="J28">
        <v>8</v>
      </c>
      <c r="K28">
        <v>8704</v>
      </c>
      <c r="L28">
        <v>13672</v>
      </c>
      <c r="M28">
        <f t="shared" si="0"/>
        <v>0.63662960795787</v>
      </c>
    </row>
    <row r="29" spans="7:13">
      <c r="G29">
        <v>1</v>
      </c>
      <c r="H29">
        <v>2</v>
      </c>
      <c r="I29">
        <v>5</v>
      </c>
      <c r="J29">
        <v>8</v>
      </c>
      <c r="K29">
        <v>8704</v>
      </c>
      <c r="L29">
        <v>13560</v>
      </c>
      <c r="M29">
        <f t="shared" si="0"/>
        <v>0.64188790560472</v>
      </c>
    </row>
    <row r="30" spans="7:13">
      <c r="G30">
        <v>1</v>
      </c>
      <c r="H30">
        <v>3</v>
      </c>
      <c r="I30">
        <v>4</v>
      </c>
      <c r="J30">
        <v>8</v>
      </c>
      <c r="K30">
        <v>8704</v>
      </c>
      <c r="L30">
        <v>13600</v>
      </c>
      <c r="M30">
        <f t="shared" si="0"/>
        <v>0.64</v>
      </c>
    </row>
    <row r="31" spans="7:13">
      <c r="G31">
        <v>1</v>
      </c>
      <c r="H31">
        <v>4</v>
      </c>
      <c r="I31">
        <v>3</v>
      </c>
      <c r="J31">
        <v>8</v>
      </c>
      <c r="K31">
        <v>8704</v>
      </c>
      <c r="L31">
        <v>13808</v>
      </c>
      <c r="M31">
        <f t="shared" si="0"/>
        <v>0.630359212050985</v>
      </c>
    </row>
    <row r="32" spans="7:13">
      <c r="G32">
        <v>1</v>
      </c>
      <c r="H32">
        <v>5</v>
      </c>
      <c r="I32">
        <v>2</v>
      </c>
      <c r="J32">
        <v>8</v>
      </c>
      <c r="K32">
        <v>8704</v>
      </c>
      <c r="L32">
        <v>12744</v>
      </c>
      <c r="M32">
        <f t="shared" si="0"/>
        <v>0.682988072818581</v>
      </c>
    </row>
    <row r="33" spans="7:13">
      <c r="G33">
        <v>1</v>
      </c>
      <c r="H33">
        <v>6</v>
      </c>
      <c r="I33">
        <v>1</v>
      </c>
      <c r="J33">
        <v>8</v>
      </c>
      <c r="K33">
        <v>8704</v>
      </c>
      <c r="L33">
        <v>13700</v>
      </c>
      <c r="M33">
        <f t="shared" si="0"/>
        <v>0.635328467153285</v>
      </c>
    </row>
    <row r="34" spans="7:13">
      <c r="G34">
        <v>2</v>
      </c>
      <c r="H34">
        <v>1</v>
      </c>
      <c r="I34">
        <v>5</v>
      </c>
      <c r="J34">
        <v>9</v>
      </c>
      <c r="K34">
        <v>8704</v>
      </c>
      <c r="L34">
        <v>13620</v>
      </c>
      <c r="M34">
        <f>K34/L34*100%</f>
        <v>0.639060205580029</v>
      </c>
    </row>
    <row r="35" spans="7:13">
      <c r="G35">
        <v>2</v>
      </c>
      <c r="H35">
        <v>2</v>
      </c>
      <c r="I35">
        <v>4</v>
      </c>
      <c r="J35">
        <v>9</v>
      </c>
      <c r="K35">
        <v>8704</v>
      </c>
      <c r="L35">
        <v>13456</v>
      </c>
      <c r="M35">
        <f>K35/L35*100%</f>
        <v>0.646848989298454</v>
      </c>
    </row>
    <row r="36" spans="7:13">
      <c r="G36">
        <v>2</v>
      </c>
      <c r="H36">
        <v>3</v>
      </c>
      <c r="I36">
        <v>3</v>
      </c>
      <c r="J36">
        <v>9</v>
      </c>
      <c r="K36">
        <v>8704</v>
      </c>
      <c r="L36">
        <v>13376</v>
      </c>
      <c r="M36">
        <f>K36/L36*100%</f>
        <v>0.650717703349282</v>
      </c>
    </row>
    <row r="37" spans="7:13">
      <c r="G37">
        <v>2</v>
      </c>
      <c r="H37">
        <v>4</v>
      </c>
      <c r="I37">
        <v>2</v>
      </c>
      <c r="J37">
        <v>9</v>
      </c>
      <c r="K37">
        <v>8704</v>
      </c>
      <c r="L37">
        <v>13148</v>
      </c>
      <c r="M37">
        <f>K37/L37*100%</f>
        <v>0.66200182537268</v>
      </c>
    </row>
    <row r="38" spans="7:13">
      <c r="G38">
        <v>2</v>
      </c>
      <c r="H38">
        <v>5</v>
      </c>
      <c r="I38">
        <v>1</v>
      </c>
      <c r="J38">
        <v>9</v>
      </c>
      <c r="K38">
        <v>8704</v>
      </c>
      <c r="L38">
        <v>11148</v>
      </c>
      <c r="M38">
        <f>K38/L38*100%</f>
        <v>0.780767850735558</v>
      </c>
    </row>
    <row r="39" spans="7:13">
      <c r="G39">
        <v>4</v>
      </c>
      <c r="H39">
        <v>1</v>
      </c>
      <c r="I39">
        <v>4</v>
      </c>
      <c r="J39">
        <v>10</v>
      </c>
      <c r="K39">
        <v>8704</v>
      </c>
      <c r="L39">
        <v>13592</v>
      </c>
      <c r="M39">
        <f>K39/L39*100%</f>
        <v>0.640376692171866</v>
      </c>
    </row>
    <row r="40" spans="7:13">
      <c r="G40">
        <v>4</v>
      </c>
      <c r="H40">
        <v>2</v>
      </c>
      <c r="I40">
        <v>3</v>
      </c>
      <c r="J40">
        <v>10</v>
      </c>
      <c r="K40">
        <v>8704</v>
      </c>
      <c r="L40">
        <v>13448</v>
      </c>
      <c r="M40">
        <f>K40/L40*100%</f>
        <v>0.647233789411065</v>
      </c>
    </row>
    <row r="41" spans="7:13">
      <c r="G41">
        <v>4</v>
      </c>
      <c r="H41">
        <v>3</v>
      </c>
      <c r="I41">
        <v>2</v>
      </c>
      <c r="J41">
        <v>10</v>
      </c>
      <c r="K41">
        <v>8704</v>
      </c>
      <c r="L41">
        <v>13376</v>
      </c>
      <c r="M41">
        <f>K41/L41*100%</f>
        <v>0.650717703349282</v>
      </c>
    </row>
    <row r="42" spans="7:13">
      <c r="G42">
        <v>4</v>
      </c>
      <c r="H42">
        <v>4</v>
      </c>
      <c r="I42">
        <v>1</v>
      </c>
      <c r="J42">
        <v>10</v>
      </c>
      <c r="K42">
        <v>8704</v>
      </c>
      <c r="L42">
        <v>13088</v>
      </c>
      <c r="M42">
        <f>K42/L42*100%</f>
        <v>0.665036674816626</v>
      </c>
    </row>
    <row r="43" spans="7:13">
      <c r="G43">
        <v>8</v>
      </c>
      <c r="H43">
        <v>1</v>
      </c>
      <c r="I43">
        <v>3</v>
      </c>
      <c r="J43">
        <v>11</v>
      </c>
      <c r="K43">
        <v>8704</v>
      </c>
      <c r="L43">
        <v>13584</v>
      </c>
      <c r="M43">
        <f>K43/L43*100%</f>
        <v>0.64075382803298</v>
      </c>
    </row>
    <row r="44" spans="7:13">
      <c r="G44">
        <v>8</v>
      </c>
      <c r="H44">
        <v>2</v>
      </c>
      <c r="I44">
        <v>2</v>
      </c>
      <c r="J44">
        <v>11</v>
      </c>
      <c r="K44">
        <v>8704</v>
      </c>
      <c r="L44">
        <v>13440</v>
      </c>
      <c r="M44">
        <f>K44/L44*100%</f>
        <v>0.647619047619048</v>
      </c>
    </row>
    <row r="45" spans="7:13">
      <c r="G45">
        <v>8</v>
      </c>
      <c r="H45">
        <v>3</v>
      </c>
      <c r="I45">
        <v>1</v>
      </c>
      <c r="J45">
        <v>11</v>
      </c>
      <c r="K45">
        <v>8704</v>
      </c>
      <c r="L45">
        <v>13376</v>
      </c>
      <c r="M45">
        <f>K45/L45*100%</f>
        <v>0.650717703349282</v>
      </c>
    </row>
    <row r="46" spans="13:13">
      <c r="M46" t="e">
        <f t="shared" si="0"/>
        <v>#DIV/0!</v>
      </c>
    </row>
    <row r="47" spans="7:13">
      <c r="G47">
        <v>1</v>
      </c>
      <c r="H47">
        <v>1</v>
      </c>
      <c r="I47">
        <v>6</v>
      </c>
      <c r="J47">
        <v>8</v>
      </c>
      <c r="K47">
        <v>6426</v>
      </c>
      <c r="L47">
        <v>7161</v>
      </c>
      <c r="M47">
        <f t="shared" si="0"/>
        <v>0.897360703812317</v>
      </c>
    </row>
    <row r="48" spans="7:13">
      <c r="G48">
        <v>1</v>
      </c>
      <c r="H48">
        <v>2</v>
      </c>
      <c r="I48">
        <v>5</v>
      </c>
      <c r="J48">
        <v>8</v>
      </c>
      <c r="K48">
        <v>6426</v>
      </c>
      <c r="L48">
        <v>6807</v>
      </c>
      <c r="M48">
        <f t="shared" ref="M48:M63" si="1">K48/L48*100%</f>
        <v>0.944028206258264</v>
      </c>
    </row>
    <row r="49" spans="7:13">
      <c r="G49">
        <v>1</v>
      </c>
      <c r="H49">
        <v>3</v>
      </c>
      <c r="I49">
        <v>4</v>
      </c>
      <c r="J49">
        <v>8</v>
      </c>
      <c r="K49">
        <v>6426</v>
      </c>
      <c r="L49">
        <v>6657</v>
      </c>
      <c r="M49">
        <f t="shared" si="1"/>
        <v>0.965299684542587</v>
      </c>
    </row>
    <row r="50" spans="7:13">
      <c r="G50">
        <v>1</v>
      </c>
      <c r="H50">
        <v>4</v>
      </c>
      <c r="I50">
        <v>3</v>
      </c>
      <c r="J50">
        <v>8</v>
      </c>
      <c r="K50">
        <v>6426</v>
      </c>
      <c r="L50">
        <v>6597</v>
      </c>
      <c r="M50">
        <f t="shared" si="1"/>
        <v>0.974079126875853</v>
      </c>
    </row>
    <row r="51" spans="7:13">
      <c r="G51">
        <v>1</v>
      </c>
      <c r="H51">
        <v>5</v>
      </c>
      <c r="I51">
        <v>2</v>
      </c>
      <c r="J51">
        <v>8</v>
      </c>
      <c r="K51">
        <v>6426</v>
      </c>
      <c r="L51">
        <v>6616</v>
      </c>
      <c r="M51">
        <f t="shared" si="1"/>
        <v>0.971281741233374</v>
      </c>
    </row>
    <row r="52" spans="7:13">
      <c r="G52">
        <v>2</v>
      </c>
      <c r="H52">
        <v>1</v>
      </c>
      <c r="I52">
        <v>5</v>
      </c>
      <c r="J52">
        <v>9</v>
      </c>
      <c r="K52">
        <v>6426</v>
      </c>
      <c r="L52">
        <v>6994</v>
      </c>
      <c r="M52">
        <f t="shared" si="1"/>
        <v>0.918787532170432</v>
      </c>
    </row>
    <row r="53" spans="7:13">
      <c r="G53">
        <v>2</v>
      </c>
      <c r="H53">
        <v>2</v>
      </c>
      <c r="I53">
        <v>4</v>
      </c>
      <c r="J53">
        <v>9</v>
      </c>
      <c r="K53">
        <v>6426</v>
      </c>
      <c r="L53">
        <v>6712</v>
      </c>
      <c r="M53">
        <f t="shared" si="1"/>
        <v>0.957389749702026</v>
      </c>
    </row>
    <row r="54" spans="7:13">
      <c r="G54">
        <v>2</v>
      </c>
      <c r="H54">
        <v>3</v>
      </c>
      <c r="I54">
        <v>3</v>
      </c>
      <c r="J54">
        <v>9</v>
      </c>
      <c r="K54">
        <v>6426</v>
      </c>
      <c r="L54">
        <v>6574</v>
      </c>
      <c r="M54">
        <f t="shared" si="1"/>
        <v>0.977487070276848</v>
      </c>
    </row>
    <row r="55" spans="7:13">
      <c r="G55">
        <v>2</v>
      </c>
      <c r="H55">
        <v>4</v>
      </c>
      <c r="I55">
        <v>2</v>
      </c>
      <c r="J55">
        <v>9</v>
      </c>
      <c r="K55">
        <v>6426</v>
      </c>
      <c r="L55">
        <v>6506</v>
      </c>
      <c r="M55">
        <f t="shared" si="1"/>
        <v>0.987703658161697</v>
      </c>
    </row>
    <row r="56" spans="7:13">
      <c r="G56">
        <v>2</v>
      </c>
      <c r="H56">
        <v>5</v>
      </c>
      <c r="I56">
        <v>1</v>
      </c>
      <c r="J56">
        <v>9</v>
      </c>
      <c r="K56">
        <v>6426</v>
      </c>
      <c r="L56">
        <v>6478</v>
      </c>
      <c r="M56">
        <f t="shared" si="1"/>
        <v>0.991972831120716</v>
      </c>
    </row>
    <row r="57" spans="7:13">
      <c r="G57">
        <v>4</v>
      </c>
      <c r="H57">
        <v>1</v>
      </c>
      <c r="I57">
        <v>4</v>
      </c>
      <c r="J57">
        <v>10</v>
      </c>
      <c r="K57">
        <v>6426</v>
      </c>
      <c r="L57">
        <v>7015</v>
      </c>
      <c r="M57">
        <f t="shared" si="1"/>
        <v>0.916037063435495</v>
      </c>
    </row>
    <row r="58" spans="7:13">
      <c r="G58">
        <v>4</v>
      </c>
      <c r="H58">
        <v>2</v>
      </c>
      <c r="I58">
        <v>3</v>
      </c>
      <c r="J58">
        <v>10</v>
      </c>
      <c r="K58">
        <v>6426</v>
      </c>
      <c r="L58">
        <v>6725</v>
      </c>
      <c r="M58">
        <f t="shared" si="1"/>
        <v>0.955539033457249</v>
      </c>
    </row>
    <row r="59" spans="7:13">
      <c r="G59">
        <v>4</v>
      </c>
      <c r="H59">
        <v>3</v>
      </c>
      <c r="I59">
        <v>2</v>
      </c>
      <c r="J59">
        <v>10</v>
      </c>
      <c r="K59">
        <v>6426</v>
      </c>
      <c r="L59">
        <v>6582</v>
      </c>
      <c r="M59">
        <f t="shared" si="1"/>
        <v>0.976298997265269</v>
      </c>
    </row>
    <row r="60" spans="7:13">
      <c r="G60">
        <v>4</v>
      </c>
      <c r="H60">
        <v>4</v>
      </c>
      <c r="I60">
        <v>1</v>
      </c>
      <c r="J60">
        <v>10</v>
      </c>
      <c r="K60">
        <v>6426</v>
      </c>
      <c r="L60">
        <v>6513</v>
      </c>
      <c r="M60">
        <f t="shared" si="1"/>
        <v>0.986642100414555</v>
      </c>
    </row>
    <row r="61" spans="7:13">
      <c r="G61">
        <v>8</v>
      </c>
      <c r="H61">
        <v>1</v>
      </c>
      <c r="I61">
        <v>3</v>
      </c>
      <c r="J61">
        <v>11</v>
      </c>
      <c r="K61">
        <v>6426</v>
      </c>
      <c r="L61">
        <v>7013</v>
      </c>
      <c r="M61">
        <f t="shared" si="1"/>
        <v>0.91629830315129</v>
      </c>
    </row>
    <row r="62" spans="7:13">
      <c r="G62">
        <v>8</v>
      </c>
      <c r="H62">
        <v>2</v>
      </c>
      <c r="I62">
        <v>2</v>
      </c>
      <c r="J62">
        <v>11</v>
      </c>
      <c r="K62">
        <v>6426</v>
      </c>
      <c r="L62">
        <v>6724</v>
      </c>
      <c r="M62">
        <f t="shared" si="1"/>
        <v>0.955681142177275</v>
      </c>
    </row>
    <row r="63" spans="7:13">
      <c r="G63">
        <v>8</v>
      </c>
      <c r="H63">
        <v>3</v>
      </c>
      <c r="I63">
        <v>1</v>
      </c>
      <c r="J63">
        <v>11</v>
      </c>
      <c r="K63">
        <v>6426</v>
      </c>
      <c r="L63">
        <v>6581</v>
      </c>
      <c r="M63">
        <f t="shared" si="1"/>
        <v>0.976447348427291</v>
      </c>
    </row>
    <row r="68" spans="4:8">
      <c r="D68" t="s">
        <v>4</v>
      </c>
      <c r="E68" t="s">
        <v>5</v>
      </c>
      <c r="F68" t="s">
        <v>6</v>
      </c>
      <c r="G68" t="s">
        <v>7</v>
      </c>
      <c r="H68" t="s">
        <v>8</v>
      </c>
    </row>
    <row r="69" ht="15.35" spans="4:8">
      <c r="D69">
        <v>1</v>
      </c>
      <c r="E69" s="1">
        <v>7807.67851</v>
      </c>
      <c r="F69" s="1">
        <v>9919.72831</v>
      </c>
      <c r="G69">
        <v>4272</v>
      </c>
      <c r="H69">
        <v>7430</v>
      </c>
    </row>
    <row r="70" ht="15.35" spans="4:8">
      <c r="D70">
        <v>2</v>
      </c>
      <c r="E70">
        <v>6620.01825</v>
      </c>
      <c r="F70" s="1">
        <v>9877.03658</v>
      </c>
      <c r="G70">
        <v>3657</v>
      </c>
      <c r="H70">
        <v>5940</v>
      </c>
    </row>
    <row r="71" ht="15.35" spans="4:8">
      <c r="D71">
        <v>3</v>
      </c>
      <c r="E71" s="1">
        <v>6829.88073</v>
      </c>
      <c r="F71">
        <v>9712.81741</v>
      </c>
      <c r="G71">
        <v>4524</v>
      </c>
      <c r="H71">
        <v>7420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songxiao</dc:creator>
  <cp:lastModifiedBy>songxiao</cp:lastModifiedBy>
  <dcterms:created xsi:type="dcterms:W3CDTF">2023-05-08T15:42:35Z</dcterms:created>
  <dcterms:modified xsi:type="dcterms:W3CDTF">2023-05-08T17:57:44Z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