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A906F1F-B2BA-4E14-8E82-820F14567E5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se" sheetId="1" r:id="rId1"/>
    <sheet name="Tabela" sheetId="3" r:id="rId2"/>
    <sheet name="DashBoard" sheetId="4" r:id="rId3"/>
  </sheets>
  <definedNames>
    <definedName name="SegmentaçãodeDados_REGIÃO">#N/A</definedName>
  </definedNames>
  <calcPr calcId="12451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<sst xmlns="http://schemas.openxmlformats.org/spreadsheetml/2006/main" count="262" uniqueCount="91">
  <si>
    <t>ID PEDIDO</t>
  </si>
  <si>
    <t>DATA</t>
  </si>
  <si>
    <t>LOJA</t>
  </si>
  <si>
    <t>PRODUTO</t>
  </si>
  <si>
    <t>MARCA</t>
  </si>
  <si>
    <t>QTD</t>
  </si>
  <si>
    <t>VENDA TOTAL</t>
  </si>
  <si>
    <t>CUSTO TOTAL</t>
  </si>
  <si>
    <t>MARGEM</t>
  </si>
  <si>
    <t>CLIENTE</t>
  </si>
  <si>
    <t>REGIÃO</t>
  </si>
  <si>
    <t>9965-9432</t>
  </si>
  <si>
    <t>7846-4148</t>
  </si>
  <si>
    <t>9508-5774</t>
  </si>
  <si>
    <t>7278-4893</t>
  </si>
  <si>
    <t>1521-7001</t>
  </si>
  <si>
    <t>7611-7186</t>
  </si>
  <si>
    <t>8761-5330</t>
  </si>
  <si>
    <t>9701-5373</t>
  </si>
  <si>
    <t>3657-6424</t>
  </si>
  <si>
    <t>1780-1845</t>
  </si>
  <si>
    <t>3025-4741</t>
  </si>
  <si>
    <t>2188-5714</t>
  </si>
  <si>
    <t>1456-4972</t>
  </si>
  <si>
    <t>5538-8352</t>
  </si>
  <si>
    <t>1906-6317</t>
  </si>
  <si>
    <t>8794-5231</t>
  </si>
  <si>
    <t>8472-5895</t>
  </si>
  <si>
    <t>7684-5743</t>
  </si>
  <si>
    <t>6226-6938</t>
  </si>
  <si>
    <t>2922-2628</t>
  </si>
  <si>
    <t>2014-6756</t>
  </si>
  <si>
    <t>4149-6894</t>
  </si>
  <si>
    <t>6741-3239</t>
  </si>
  <si>
    <t>3668-5668</t>
  </si>
  <si>
    <t>3460-6418</t>
  </si>
  <si>
    <t>2759-7280</t>
  </si>
  <si>
    <t>8739-5716</t>
  </si>
  <si>
    <t>2858-5668</t>
  </si>
  <si>
    <t>9646-9635</t>
  </si>
  <si>
    <t>8120-9579</t>
  </si>
  <si>
    <t>9179-8211</t>
  </si>
  <si>
    <t>1439-5671</t>
  </si>
  <si>
    <t>7035-8345</t>
  </si>
  <si>
    <t>1148-6055</t>
  </si>
  <si>
    <t>3148-6935</t>
  </si>
  <si>
    <t>3298-7399</t>
  </si>
  <si>
    <t>9708-6725</t>
  </si>
  <si>
    <t>5984-3052</t>
  </si>
  <si>
    <t>01/01/2024</t>
  </si>
  <si>
    <t>Unidade 01</t>
  </si>
  <si>
    <t>Unidade 02</t>
  </si>
  <si>
    <t>Unidade 03</t>
  </si>
  <si>
    <t>Unidade 04</t>
  </si>
  <si>
    <t>Ômega 3 120caps</t>
  </si>
  <si>
    <t>Creatina 300g</t>
  </si>
  <si>
    <t>Coenzima Q10</t>
  </si>
  <si>
    <t>Pré-treino 300g</t>
  </si>
  <si>
    <t>Pasta Amendoim 500g</t>
  </si>
  <si>
    <t>Marca Suplementos</t>
  </si>
  <si>
    <t>Marca ABC</t>
  </si>
  <si>
    <t>Marca 123</t>
  </si>
  <si>
    <t>23%</t>
  </si>
  <si>
    <t>Paola</t>
  </si>
  <si>
    <t>Cloé</t>
  </si>
  <si>
    <t>Tereza</t>
  </si>
  <si>
    <t>Bertille</t>
  </si>
  <si>
    <t>Isabelly</t>
  </si>
  <si>
    <t>Luciana</t>
  </si>
  <si>
    <t>Alcione</t>
  </si>
  <si>
    <t>Cassandra</t>
  </si>
  <si>
    <t>Rosélia</t>
  </si>
  <si>
    <t>Sabrina</t>
  </si>
  <si>
    <t>Amália</t>
  </si>
  <si>
    <t>Adalina</t>
  </si>
  <si>
    <t>Jamile</t>
  </si>
  <si>
    <t>Andresa</t>
  </si>
  <si>
    <t>Fernanda</t>
  </si>
  <si>
    <t>Alana</t>
  </si>
  <si>
    <t>Flávia</t>
  </si>
  <si>
    <t>Rafael</t>
  </si>
  <si>
    <t>Anabela</t>
  </si>
  <si>
    <t>Bianca</t>
  </si>
  <si>
    <t>Sul</t>
  </si>
  <si>
    <t>Leste</t>
  </si>
  <si>
    <t>Norte</t>
  </si>
  <si>
    <t>Oeste</t>
  </si>
  <si>
    <t>Rótulos de Linha</t>
  </si>
  <si>
    <t>Soma de VENDA TOTAL</t>
  </si>
  <si>
    <t>Soma de QTD</t>
  </si>
  <si>
    <t>Média de MARGEM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</si>
</sst>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8" fontId="0" fillId="0" borderId="1" xfId="0" applyNumberFormat="1" applyBorder="1"/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8" fontId="0" fillId="0" borderId="8" xfId="0" applyNumberFormat="1" applyBorder="1"/>
    <xf numFmtId="9" fontId="0" fillId="0" borderId="8" xfId="0" applyNumberFormat="1" applyBorder="1" applyAlignment="1">
      <alignment horizontal="center"/>
    </xf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1" xfId="0" applyNumberFormat="1" applyBorder="1"/>
    <xf numFmtId="14" fontId="0" fillId="0" borderId="8" xfId="0" applyNumberFormat="1" applyBorder="1"/>
    <xf numFmtId="14" fontId="0" fillId="0" borderId="0" xfId="0" applyNumberFormat="1" applyAlignment="1">
      <alignment horizontal="left"/>
    </xf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16">
    <dxf>
      <font>
        <b/>
        <i val="0"/>
        <sz val="12"/>
        <color theme="0"/>
      </font>
      <fill>
        <patternFill>
          <bgColor theme="3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2" formatCode="&quot;R$&quot;\ #,##0.00;[Red]\-&quot;R$&quot;\ #,##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1" defaultTableStyle="TableStyleMedium9" defaultPivotStyle="PivotStyleLight16">
    <tableStyle name="Estilo de Segmentação de Dados 1" pivot="0" table="0" count="4" xr9:uid="{3659D8B2-A89A-4B78-8486-DA52C9E68224}">
      <tableStyleElement type="wholeTable" dxfId="0"/>
    </tableStyle>
  </tableStyles>
  <colors>
    <mruColors>
      <color rgb="FF000066"/>
    </mruColors>
  </colors>
  <extLst>
    <ext xmlns:x14="http://schemas.microsoft.com/office/spreadsheetml/2009/9/main" uri="{46F421CA-312F-682f-3DD2-61675219B42D}">
      <x14:dxfs count="12">
        <dxf>
          <fill>
            <patternFill>
              <bgColor rgb="FF00B050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rgb="FFFFC000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rgb="FFFFC000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rgb="FFFFC000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rgb="FF00B050"/>
            </patternFill>
          </fill>
        </dxf>
        <dxf>
          <fill>
            <patternFill>
              <bgColor rgb="FFFFC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[base_vendas.xlsx]Tabela!Tabela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tx2">
                  <a:lumMod val="50000"/>
                </a:schemeClr>
              </a:gs>
              <a:gs pos="100000">
                <a:srgbClr val="0070C0"/>
              </a:gs>
            </a:gsLst>
            <a:lin ang="16200000" scaled="0"/>
          </a:gradFill>
          <a:ln>
            <a:solidFill>
              <a:schemeClr val="bg1"/>
            </a:soli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Tabela!$B$3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tx2">
                    <a:lumMod val="50000"/>
                  </a:schemeClr>
                </a:gs>
                <a:gs pos="100000">
                  <a:srgbClr val="0070C0"/>
                </a:gs>
              </a:gsLst>
              <a:lin ang="16200000" scaled="0"/>
            </a:gra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cat>
            <c:strRef>
              <c:f>Tabela!$A$4:$A$8</c:f>
              <c:strCache>
                <c:ptCount val="5"/>
                <c:pt idx="0">
                  <c:v>01/01/2024</c:v>
                </c:pt>
                <c:pt idx="1">
                  <c:v>02/01/2024</c:v>
                </c:pt>
                <c:pt idx="2">
                  <c:v>03/01/2024</c:v>
                </c:pt>
                <c:pt idx="3">
                  <c:v>04/01/2024</c:v>
                </c:pt>
                <c:pt idx="4">
                  <c:v>05/01/2024</c:v>
                </c:pt>
              </c:strCache>
            </c:strRef>
          </c:cat>
          <c:val>
            <c:numRef>
              <c:f>Tabela!$B$4:$B$8</c:f>
              <c:numCache>
                <c:formatCode>"R$"#,##0.00_);[Red]\("R$"#,##0.00\)</c:formatCode>
                <c:ptCount val="5"/>
                <c:pt idx="0">
                  <c:v>317.23</c:v>
                </c:pt>
                <c:pt idx="1">
                  <c:v>235.47</c:v>
                </c:pt>
                <c:pt idx="2">
                  <c:v>496.09999999999997</c:v>
                </c:pt>
                <c:pt idx="3">
                  <c:v>194.62</c:v>
                </c:pt>
                <c:pt idx="4">
                  <c:v>94.79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C-4A74-BBA9-089D02A4C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664088"/>
        <c:axId val="438661568"/>
      </c:areaChart>
      <c:catAx>
        <c:axId val="438664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661568"/>
        <c:crosses val="autoZero"/>
        <c:auto val="1"/>
        <c:lblAlgn val="ctr"/>
        <c:lblOffset val="100"/>
        <c:noMultiLvlLbl val="0"/>
      </c:catAx>
      <c:valAx>
        <c:axId val="438661568"/>
        <c:scaling>
          <c:orientation val="minMax"/>
        </c:scaling>
        <c:delete val="0"/>
        <c:axPos val="l"/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6640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[base_vendas.xlsx]Tabela!Tabela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Vendida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41275" cap="rnd">
            <a:solidFill>
              <a:schemeClr val="bg1"/>
            </a:solidFill>
            <a:round/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Tabela!$E$3</c:f>
              <c:strCache>
                <c:ptCount val="1"/>
                <c:pt idx="0">
                  <c:v>Total</c:v>
                </c:pt>
              </c:strCache>
            </c:strRef>
          </c:tx>
          <c:spPr>
            <a:ln w="4127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Tabela!$D$4:$D$8</c:f>
              <c:strCache>
                <c:ptCount val="5"/>
                <c:pt idx="0">
                  <c:v>01/01/2024</c:v>
                </c:pt>
                <c:pt idx="1">
                  <c:v>02/01/2024</c:v>
                </c:pt>
                <c:pt idx="2">
                  <c:v>03/01/2024</c:v>
                </c:pt>
                <c:pt idx="3">
                  <c:v>04/01/2024</c:v>
                </c:pt>
                <c:pt idx="4">
                  <c:v>05/01/2024</c:v>
                </c:pt>
              </c:strCache>
            </c:strRef>
          </c:cat>
          <c:val>
            <c:numRef>
              <c:f>Tabela!$E$4:$E$8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FA-48D0-A10F-18711DE28D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5516560"/>
        <c:axId val="525515840"/>
      </c:lineChart>
      <c:catAx>
        <c:axId val="52551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5515840"/>
        <c:crosses val="autoZero"/>
        <c:auto val="1"/>
        <c:lblAlgn val="ctr"/>
        <c:lblOffset val="100"/>
        <c:noMultiLvlLbl val="0"/>
      </c:catAx>
      <c:valAx>
        <c:axId val="525515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55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[base_vendas.xlsx]Tabela!Tabela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Produtos mais Vendidos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Tabela!$H$3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Tabela!$G$4:$G$7</c:f>
              <c:strCache>
                <c:ptCount val="4"/>
                <c:pt idx="0">
                  <c:v>Coenzima Q10</c:v>
                </c:pt>
                <c:pt idx="1">
                  <c:v>Ômega 3 120caps</c:v>
                </c:pt>
                <c:pt idx="2">
                  <c:v>Pré-treino 300g</c:v>
                </c:pt>
                <c:pt idx="3">
                  <c:v>Creatina 300g</c:v>
                </c:pt>
              </c:strCache>
            </c:strRef>
          </c:cat>
          <c:val>
            <c:numRef>
              <c:f>Tabela!$H$4:$H$7</c:f>
              <c:numCache>
                <c:formatCode>"R$"#,##0.00_);[Red]\("R$"#,##0.00\)</c:formatCode>
                <c:ptCount val="4"/>
                <c:pt idx="0">
                  <c:v>32.64</c:v>
                </c:pt>
                <c:pt idx="1">
                  <c:v>194.62</c:v>
                </c:pt>
                <c:pt idx="2">
                  <c:v>463.46</c:v>
                </c:pt>
                <c:pt idx="3">
                  <c:v>647.49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4-4873-9B1D-FE94157E802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38"/>
        <c:axId val="523787496"/>
        <c:axId val="523788216"/>
      </c:barChart>
      <c:catAx>
        <c:axId val="523787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3788216"/>
        <c:crosses val="autoZero"/>
        <c:auto val="1"/>
        <c:lblAlgn val="ctr"/>
        <c:lblOffset val="100"/>
        <c:noMultiLvlLbl val="0"/>
      </c:catAx>
      <c:valAx>
        <c:axId val="523788216"/>
        <c:scaling>
          <c:orientation val="minMax"/>
        </c:scaling>
        <c:delete val="0"/>
        <c:axPos val="b"/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78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[base_vendas.xlsx]Tabela!Tabela dinâmica5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Margem Média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solidFill>
              <a:schemeClr val="bg1"/>
            </a:solidFill>
          </a:ln>
          <a:effectLst>
            <a:outerShdw blurRad="50800" dist="38100" dir="2700000" algn="tl" rotWithShape="0">
              <a:srgbClr val="00B0F0">
                <a:alpha val="40000"/>
              </a:srgb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srgbClr val="00B0F0">
                  <a:alpha val="40000"/>
                </a:srgbClr>
              </a:outerShdw>
            </a:effectLst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Tabela!$J$4:$J$8</c:f>
              <c:strCache>
                <c:ptCount val="5"/>
                <c:pt idx="0">
                  <c:v>01/01/2024</c:v>
                </c:pt>
                <c:pt idx="1">
                  <c:v>02/01/2024</c:v>
                </c:pt>
                <c:pt idx="2">
                  <c:v>03/01/2024</c:v>
                </c:pt>
                <c:pt idx="3">
                  <c:v>04/01/2024</c:v>
                </c:pt>
                <c:pt idx="4">
                  <c:v>05/01/2024</c:v>
                </c:pt>
              </c:strCache>
            </c:strRef>
          </c:cat>
          <c:val>
            <c:numRef>
              <c:f>Tabela!$K$4:$K$8</c:f>
              <c:numCache>
                <c:formatCode>General</c:formatCode>
                <c:ptCount val="5"/>
                <c:pt idx="0">
                  <c:v>0.36499999999999999</c:v>
                </c:pt>
                <c:pt idx="1">
                  <c:v>0.36</c:v>
                </c:pt>
                <c:pt idx="2">
                  <c:v>0.32</c:v>
                </c:pt>
                <c:pt idx="3">
                  <c:v>0.2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3-4136-A811-8DED223E5A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6"/>
        <c:overlap val="-27"/>
        <c:axId val="518708944"/>
        <c:axId val="518711824"/>
      </c:barChart>
      <c:catAx>
        <c:axId val="5187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711824"/>
        <c:crosses val="autoZero"/>
        <c:auto val="1"/>
        <c:lblAlgn val="ctr"/>
        <c:lblOffset val="100"/>
        <c:noMultiLvlLbl val="0"/>
      </c:catAx>
      <c:valAx>
        <c:axId val="518711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870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bg1"/>
      </a:solidFill>
      <a:round/>
    </a:ln>
    <a:effectLst>
      <a:outerShdw blurRad="50800" dist="38100" dir="2700000" algn="tl" rotWithShape="0">
        <a:schemeClr val="bg1">
          <a:alpha val="40000"/>
        </a:schemeClr>
      </a:outerShdw>
    </a:effectLst>
  </c:spPr>
  <c:txPr>
    <a:bodyPr/>
    <a:lstStyle/>
    <a:p>
      <a:pPr>
        <a:defRPr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46517</xdr:colOff>
      <xdr:row>0</xdr:row>
      <xdr:rowOff>47233</xdr:rowOff>
    </xdr:from>
    <xdr:to>
      <xdr:col>3</xdr:col>
      <xdr:colOff>48898</xdr:colOff>
      <xdr:row>11</xdr:row>
      <xdr:rowOff>3733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REGIÃO">
              <a:extLst>
                <a:ext uri="{FF2B5EF4-FFF2-40B4-BE49-F238E27FC236}">
                  <a16:creationId xmlns:a16="http://schemas.microsoft.com/office/drawing/2014/main" id="{4163FBB3-A4C2-4343-AF80-E786D6A9F7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17" y="47233"/>
              <a:ext cx="1831181" cy="205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73940</xdr:colOff>
      <xdr:row>11</xdr:row>
      <xdr:rowOff>63191</xdr:rowOff>
    </xdr:from>
    <xdr:to>
      <xdr:col>8</xdr:col>
      <xdr:colOff>38100</xdr:colOff>
      <xdr:row>22</xdr:row>
      <xdr:rowOff>80352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D4FAA6-F3C0-4108-AA6F-E4F822BB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114301</xdr:colOff>
      <xdr:row>11</xdr:row>
      <xdr:rowOff>64835</xdr:rowOff>
    </xdr:from>
    <xdr:to>
      <xdr:col>15</xdr:col>
      <xdr:colOff>485777</xdr:colOff>
      <xdr:row>22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F74A66-6803-4A85-B8BB-E6D891BEE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247818</xdr:colOff>
      <xdr:row>0</xdr:row>
      <xdr:rowOff>42691</xdr:rowOff>
    </xdr:from>
    <xdr:to>
      <xdr:col>15</xdr:col>
      <xdr:colOff>489517</xdr:colOff>
      <xdr:row>10</xdr:row>
      <xdr:rowOff>171451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99D9A9-7556-4B02-B46E-BA037C558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132158</xdr:colOff>
      <xdr:row>0</xdr:row>
      <xdr:rowOff>34524</xdr:rowOff>
    </xdr:from>
    <xdr:to>
      <xdr:col>9</xdr:col>
      <xdr:colOff>180975</xdr:colOff>
      <xdr:row>10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B81199-6120-46AB-A836-4F57EB244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Z-CURSOS" refreshedDate="45905.746570138886" createdVersion="8" refreshedVersion="8" minRefreshableVersion="3" recordCount="38" xr:uid="{AC3F630A-D939-4DDD-AB86-1A1F0D5A16B3}">
  <cacheSource type="worksheet">
    <worksheetSource name="Tabela2"/>
  </cacheSource>
  <cacheFields count="11">
    <cacheField name="ID PEDIDO" numFmtId="0">
      <sharedItems/>
    </cacheField>
    <cacheField name="DATA" numFmtId="0">
      <sharedItems containsDate="1" containsMixedTypes="1" minDate="2024-01-02T00:00:00" maxDate="2024-01-06T00:00:00" count="5">
        <s v="01/01/2024"/>
        <d v="2024-01-02T00:00:00"/>
        <d v="2024-01-03T00:00:00"/>
        <d v="2024-01-04T00:00:00"/>
        <d v="2024-01-05T00:00:00"/>
      </sharedItems>
    </cacheField>
    <cacheField name="LOJA" numFmtId="0">
      <sharedItems/>
    </cacheField>
    <cacheField name="PRODUTO" numFmtId="0">
      <sharedItems count="5">
        <s v="Ômega 3 120caps"/>
        <s v="Creatina 300g"/>
        <s v="Coenzima Q10"/>
        <s v="Pré-treino 300g"/>
        <s v="Pasta Amendoim 500g"/>
      </sharedItems>
    </cacheField>
    <cacheField name="MARCA" numFmtId="0">
      <sharedItems/>
    </cacheField>
    <cacheField name="QTD" numFmtId="0">
      <sharedItems containsSemiMixedTypes="0" containsString="0" containsNumber="1" containsInteger="1" minValue="1" maxValue="4"/>
    </cacheField>
    <cacheField name="VENDA TOTAL" numFmtId="8">
      <sharedItems containsSemiMixedTypes="0" containsString="0" containsNumber="1" minValue="32.64" maxValue="463.46"/>
    </cacheField>
    <cacheField name="CUSTO TOTAL" numFmtId="8">
      <sharedItems containsSemiMixedTypes="0" containsString="0" containsNumber="1" minValue="22" maxValue="233.31"/>
    </cacheField>
    <cacheField name="MARGEM" numFmtId="0">
      <sharedItems containsMixedTypes="1" containsNumber="1" minValue="0.15" maxValue="0.47"/>
    </cacheField>
    <cacheField name="CLIENTE" numFmtId="0">
      <sharedItems/>
    </cacheField>
    <cacheField name="REGIÃO" numFmtId="0">
      <sharedItems count="4">
        <s v="Sul"/>
        <s v="Leste"/>
        <s v="Norte"/>
        <s v="Oeste"/>
      </sharedItems>
    </cacheField>
  </cacheFields>
  <extLst>
    <ext xmlns:x14="http://schemas.microsoft.com/office/spreadsheetml/2009/9/main" uri="{725AE2AE-9491-48be-B2B4-4EB974FC3084}">
      <x14:pivotCacheDefinition pivotCacheId="8719740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9965-9432"/>
    <x v="0"/>
    <s v="Unidade 01"/>
    <x v="0"/>
    <s v="Marca Suplementos"/>
    <n v="1"/>
    <n v="105.39"/>
    <n v="77.77"/>
    <n v="0.26"/>
    <s v="Paola"/>
    <x v="0"/>
  </r>
  <r>
    <s v="7846-4148"/>
    <x v="0"/>
    <s v="Unidade 02"/>
    <x v="1"/>
    <s v="Marca ABC"/>
    <n v="2"/>
    <n v="152.52000000000001"/>
    <n v="99.98"/>
    <n v="0.34"/>
    <s v="Cloé"/>
    <x v="1"/>
  </r>
  <r>
    <s v="9508-5774"/>
    <x v="0"/>
    <s v="Unidade 03"/>
    <x v="2"/>
    <s v="Marca 123"/>
    <n v="1"/>
    <n v="64.569999999999993"/>
    <n v="50"/>
    <s v="23%"/>
    <s v="Tereza"/>
    <x v="2"/>
  </r>
  <r>
    <s v="7278-4893"/>
    <x v="0"/>
    <s v="Unidade 04"/>
    <x v="2"/>
    <s v="Marca ABC"/>
    <n v="2"/>
    <n v="129.35"/>
    <n v="99.98"/>
    <n v="0.23"/>
    <s v="Bertille"/>
    <x v="0"/>
  </r>
  <r>
    <s v="1521-7001"/>
    <x v="0"/>
    <s v="Unidade 01"/>
    <x v="1"/>
    <s v="Marca ABC"/>
    <n v="2"/>
    <n v="164.71"/>
    <n v="99.98"/>
    <n v="0.39"/>
    <s v="Isabelly"/>
    <x v="1"/>
  </r>
  <r>
    <s v="7611-7186"/>
    <x v="0"/>
    <s v="Unidade 02"/>
    <x v="1"/>
    <s v="Marca 123"/>
    <n v="1"/>
    <n v="83.13"/>
    <n v="66.66"/>
    <n v="0.2"/>
    <s v="Luciana"/>
    <x v="3"/>
  </r>
  <r>
    <s v="8761-5330"/>
    <x v="0"/>
    <s v="Unidade 03"/>
    <x v="1"/>
    <s v="Marca 123"/>
    <n v="1"/>
    <n v="83.13"/>
    <n v="66.66"/>
    <n v="0.2"/>
    <s v="Alcione"/>
    <x v="2"/>
  </r>
  <r>
    <s v="9701-5373"/>
    <x v="1"/>
    <s v="Unidade 04"/>
    <x v="3"/>
    <s v="Marca Suplementos"/>
    <n v="2"/>
    <n v="156.88"/>
    <n v="99.98"/>
    <n v="0.36"/>
    <s v="Cassandra"/>
    <x v="2"/>
  </r>
  <r>
    <s v="3657-6424"/>
    <x v="1"/>
    <s v="Unidade 01"/>
    <x v="3"/>
    <s v="Marca Suplementos"/>
    <n v="2"/>
    <n v="317.92"/>
    <n v="233.31"/>
    <n v="0.27"/>
    <s v="Rosélia"/>
    <x v="0"/>
  </r>
  <r>
    <s v="1780-1845"/>
    <x v="1"/>
    <s v="Unidade 02"/>
    <x v="0"/>
    <s v="Marca ABC"/>
    <n v="2"/>
    <n v="194.62"/>
    <n v="155.54"/>
    <n v="0.2"/>
    <s v="Sabrina"/>
    <x v="3"/>
  </r>
  <r>
    <s v="3025-4741"/>
    <x v="1"/>
    <s v="Unidade 03"/>
    <x v="1"/>
    <s v="Marca 123"/>
    <n v="2"/>
    <n v="156.88"/>
    <n v="99.98"/>
    <n v="0.36"/>
    <s v="Amália"/>
    <x v="1"/>
  </r>
  <r>
    <s v="2188-5714"/>
    <x v="1"/>
    <s v="Unidade 04"/>
    <x v="1"/>
    <s v="Marca ABC"/>
    <n v="2"/>
    <n v="172.83"/>
    <n v="116.65"/>
    <n v="0.33"/>
    <s v="Amália"/>
    <x v="0"/>
  </r>
  <r>
    <s v="1456-4972"/>
    <x v="1"/>
    <s v="Unidade 01"/>
    <x v="1"/>
    <s v="Marca ABC"/>
    <n v="1"/>
    <n v="83.13"/>
    <n v="66.66"/>
    <n v="0.2"/>
    <s v="Cloé"/>
    <x v="3"/>
  </r>
  <r>
    <s v="5538-8352"/>
    <x v="1"/>
    <s v="Unidade 02"/>
    <x v="1"/>
    <s v="Marca Suplementos"/>
    <n v="2"/>
    <n v="156.88"/>
    <n v="133.32"/>
    <n v="0.15"/>
    <s v="Paola"/>
    <x v="0"/>
  </r>
  <r>
    <s v="1906-6317"/>
    <x v="1"/>
    <s v="Unidade 03"/>
    <x v="1"/>
    <s v="Marca ABC"/>
    <n v="1"/>
    <n v="78.59"/>
    <n v="50"/>
    <n v="0.36"/>
    <s v="Alcione"/>
    <x v="1"/>
  </r>
  <r>
    <s v="8794-5231"/>
    <x v="2"/>
    <s v="Unidade 04"/>
    <x v="0"/>
    <s v="Marca ABC"/>
    <n v="1"/>
    <n v="96.12"/>
    <n v="77.77"/>
    <n v="0.19"/>
    <s v="Sabrina"/>
    <x v="3"/>
  </r>
  <r>
    <s v="8472-5895"/>
    <x v="2"/>
    <s v="Unidade 01"/>
    <x v="0"/>
    <s v="Marca Suplementos"/>
    <n v="3"/>
    <n v="317.92"/>
    <n v="233.31"/>
    <n v="0.27"/>
    <s v="Sabrina"/>
    <x v="3"/>
  </r>
  <r>
    <s v="7684-5743"/>
    <x v="2"/>
    <s v="Unidade 02"/>
    <x v="0"/>
    <s v="Marca 123"/>
    <n v="1"/>
    <n v="78.59"/>
    <n v="66.66"/>
    <n v="0.15"/>
    <s v="Alcione"/>
    <x v="0"/>
  </r>
  <r>
    <s v="6226-6938"/>
    <x v="2"/>
    <s v="Unidade 03"/>
    <x v="0"/>
    <s v="Marca Suplementos"/>
    <n v="2"/>
    <n v="194.62"/>
    <n v="155.54"/>
    <n v="0.2"/>
    <s v="Adalina"/>
    <x v="0"/>
  </r>
  <r>
    <s v="2922-2628"/>
    <x v="2"/>
    <s v="Unidade 04"/>
    <x v="3"/>
    <s v="Marca 123"/>
    <n v="4"/>
    <n v="463.46"/>
    <n v="145.02000000000001"/>
    <n v="0.31"/>
    <s v="Adalina"/>
    <x v="1"/>
  </r>
  <r>
    <s v="2014-6756"/>
    <x v="2"/>
    <s v="Unidade 01"/>
    <x v="2"/>
    <s v="Marca 123"/>
    <n v="1"/>
    <n v="32.64"/>
    <n v="22"/>
    <n v="0.33"/>
    <s v="Cloé"/>
    <x v="3"/>
  </r>
  <r>
    <s v="4149-6894"/>
    <x v="2"/>
    <s v="Unidade 02"/>
    <x v="2"/>
    <s v="Marca 123"/>
    <n v="1"/>
    <n v="32.64"/>
    <n v="22"/>
    <n v="0.33"/>
    <s v="Paola"/>
    <x v="1"/>
  </r>
  <r>
    <s v="6741-3239"/>
    <x v="2"/>
    <s v="Unidade 03"/>
    <x v="1"/>
    <s v="Marca ABC"/>
    <n v="1"/>
    <n v="94.79"/>
    <n v="55"/>
    <n v="0.42"/>
    <s v="Jamile"/>
    <x v="0"/>
  </r>
  <r>
    <s v="3668-5668"/>
    <x v="3"/>
    <s v="Unidade 04"/>
    <x v="1"/>
    <s v="Marca ABC"/>
    <n v="2"/>
    <n v="188.93"/>
    <n v="99.98"/>
    <n v="0.47"/>
    <s v="Andresa"/>
    <x v="0"/>
  </r>
  <r>
    <s v="3460-6418"/>
    <x v="3"/>
    <s v="Unidade 01"/>
    <x v="1"/>
    <s v="Marca ABC"/>
    <n v="2"/>
    <n v="188.93"/>
    <n v="99.98"/>
    <n v="0.47"/>
    <s v="Fernanda"/>
    <x v="0"/>
  </r>
  <r>
    <s v="2759-7280"/>
    <x v="3"/>
    <s v="Unidade 02"/>
    <x v="1"/>
    <s v="Marca ABC"/>
    <n v="1"/>
    <n v="94.79"/>
    <n v="66.66"/>
    <n v="0.3"/>
    <s v="Alana"/>
    <x v="0"/>
  </r>
  <r>
    <s v="8739-5716"/>
    <x v="3"/>
    <s v="Unidade 03"/>
    <x v="1"/>
    <s v="Marca 123"/>
    <n v="2"/>
    <n v="94.79"/>
    <n v="66.66"/>
    <n v="0.3"/>
    <s v="Flávia"/>
    <x v="0"/>
  </r>
  <r>
    <s v="2858-5668"/>
    <x v="3"/>
    <s v="Unidade 04"/>
    <x v="3"/>
    <s v="Marca 123"/>
    <n v="1"/>
    <n v="94.79"/>
    <n v="66.66"/>
    <n v="0.3"/>
    <s v="Rafael"/>
    <x v="0"/>
  </r>
  <r>
    <s v="9646-9635"/>
    <x v="3"/>
    <s v="Unidade 01"/>
    <x v="0"/>
    <s v="Marca Suplementos"/>
    <n v="2"/>
    <n v="194.62"/>
    <n v="155.54"/>
    <n v="0.2"/>
    <s v="Cassandra"/>
    <x v="1"/>
  </r>
  <r>
    <s v="8120-9579"/>
    <x v="3"/>
    <s v="Unidade 02"/>
    <x v="3"/>
    <s v="Marca 123"/>
    <n v="2"/>
    <n v="156.88"/>
    <n v="133.32"/>
    <n v="0.15"/>
    <s v="Amália"/>
    <x v="0"/>
  </r>
  <r>
    <s v="9179-8211"/>
    <x v="4"/>
    <s v="Unidade 03"/>
    <x v="1"/>
    <s v="Marca ABC"/>
    <n v="1"/>
    <n v="78.59"/>
    <n v="50"/>
    <n v="0.36"/>
    <s v="Anabela"/>
    <x v="0"/>
  </r>
  <r>
    <s v="1439-5671"/>
    <x v="4"/>
    <s v="Unidade 04"/>
    <x v="1"/>
    <s v="Marca ABC"/>
    <n v="2"/>
    <n v="94.79"/>
    <n v="66.66"/>
    <n v="0.3"/>
    <s v="Anabela"/>
    <x v="1"/>
  </r>
  <r>
    <s v="7035-8345"/>
    <x v="4"/>
    <s v="Unidade 01"/>
    <x v="0"/>
    <s v="Marca ABC"/>
    <n v="1"/>
    <n v="194.62"/>
    <n v="155.54"/>
    <n v="0.2"/>
    <s v="Sabrina"/>
    <x v="3"/>
  </r>
  <r>
    <s v="1148-6055"/>
    <x v="4"/>
    <s v="Unidade 02"/>
    <x v="0"/>
    <s v="Marca Suplementos"/>
    <n v="1"/>
    <n v="317.92"/>
    <n v="233.31"/>
    <n v="0.27"/>
    <s v="Sabrina"/>
    <x v="3"/>
  </r>
  <r>
    <s v="3148-6935"/>
    <x v="4"/>
    <s v="Unidade 03"/>
    <x v="1"/>
    <s v="Marca ABC"/>
    <n v="2"/>
    <n v="78.59"/>
    <n v="50"/>
    <n v="0.36"/>
    <s v="Cloé"/>
    <x v="2"/>
  </r>
  <r>
    <s v="3298-7399"/>
    <x v="4"/>
    <s v="Unidade 04"/>
    <x v="4"/>
    <s v="Marca Suplementos"/>
    <n v="4"/>
    <n v="263.45"/>
    <n v="220"/>
    <n v="0.16"/>
    <s v="Amália"/>
    <x v="0"/>
  </r>
  <r>
    <s v="9708-6725"/>
    <x v="4"/>
    <s v="Unidade 01"/>
    <x v="0"/>
    <s v="Marca Suplementos"/>
    <n v="2"/>
    <n v="317.92"/>
    <n v="233.31"/>
    <n v="0.27"/>
    <s v="Sabrina"/>
    <x v="3"/>
  </r>
  <r>
    <s v="5984-3052"/>
    <x v="4"/>
    <s v="Unidade 02"/>
    <x v="0"/>
    <s v="Marca 123"/>
    <n v="1"/>
    <n v="96.12"/>
    <n v="77.77"/>
    <n v="0.19"/>
    <s v="Bianca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18128-9909-4F50-85B6-CE6E2C186911}" name="Tabela dinâmica3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8" indent="0" outline="1" outlineData="1" multipleFieldFilters="0" chartFormat="4">
  <location ref="D3:E8" firstHeaderRow="1" firstDataRow="1" firstDataCol="1"/>
  <pivotFields count="11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numFmtId="8" showAll="0"/>
    <pivotField numFmtId="8" showAll="0"/>
    <pivotField showAll="0"/>
    <pivotField showAll="0"/>
    <pivotField showAll="0">
      <items count="5">
        <item x="1"/>
        <item h="1" x="2"/>
        <item h="1" x="3"/>
        <item h="1"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oma de QTD" fld="5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E5980-2A5F-4F88-85B3-2CAB19C7466E}" name="Tabela dinâmica2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8" indent="0" outline="1" outlineData="1" multipleFieldFilters="0" chartFormat="5">
  <location ref="A3:B8" firstHeaderRow="1" firstDataRow="1" firstDataCol="1"/>
  <pivotFields count="11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numFmtId="8" showAll="0"/>
    <pivotField numFmtId="8" showAll="0"/>
    <pivotField showAll="0"/>
    <pivotField showAll="0"/>
    <pivotField showAll="0">
      <items count="5">
        <item x="1"/>
        <item h="1" x="2"/>
        <item h="1" x="3"/>
        <item h="1"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oma de VENDA TOTAL" fld="6" baseField="0" baseItem="0" numFmtId="8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45563-0FC1-4F43-A60F-54E5EEE540FD}" name="Tabela dinâmica5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8" indent="0" outline="1" outlineData="1" multipleFieldFilters="0" chartFormat="5">
  <location ref="J3:K8" firstHeaderRow="1" firstDataRow="1" firstDataCol="1"/>
  <pivotFields count="11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6">
        <item x="2"/>
        <item x="1"/>
        <item x="0"/>
        <item x="4"/>
        <item x="3"/>
        <item t="default"/>
      </items>
    </pivotField>
    <pivotField showAll="0"/>
    <pivotField showAll="0"/>
    <pivotField numFmtId="8" showAll="0"/>
    <pivotField numFmtId="8" showAll="0"/>
    <pivotField dataField="1" showAll="0"/>
    <pivotField showAll="0"/>
    <pivotField showAll="0">
      <items count="5">
        <item x="1"/>
        <item h="1" x="2"/>
        <item h="1" x="3"/>
        <item h="1"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Média de MARGEM" fld="8" subtotal="average" baseField="1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EA86C-6C53-42D2-83F6-3AAE23857FF1}" name="Tabela dinâmica4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8" indent="0" outline="1" outlineData="1" multipleFieldFilters="0" chartFormat="5">
  <location ref="G3:H7" firstHeaderRow="1" firstDataRow="1" firstDataCol="1"/>
  <pivotFields count="11">
    <pivotField showAll="0"/>
    <pivotField showAll="0"/>
    <pivotField showAll="0"/>
    <pivotField axis="axisRow" showAll="0" sortType="ascending">
      <items count="6">
        <item x="2"/>
        <item x="1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8" showAll="0"/>
    <pivotField numFmtId="8" showAll="0"/>
    <pivotField showAll="0"/>
    <pivotField showAll="0"/>
    <pivotField showAll="0">
      <items count="5">
        <item x="1"/>
        <item h="1" x="2"/>
        <item h="1" x="3"/>
        <item h="1" x="0"/>
        <item t="default"/>
      </items>
    </pivotField>
  </pivotFields>
  <rowFields count="1">
    <field x="3"/>
  </rowFields>
  <rowItems count="4">
    <i>
      <x/>
    </i>
    <i>
      <x v="2"/>
    </i>
    <i>
      <x v="4"/>
    </i>
    <i>
      <x v="1"/>
    </i>
  </rowItems>
  <colItems count="1">
    <i/>
  </colItems>
  <dataFields count="1">
    <dataField name="Soma de VENDA TOTAL" fld="6" baseField="0" baseItem="0" numFmtId="8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0E3EB1D6-6CE1-440F-96CE-DFBEBB2CF4B1}" sourceName="REGIÃO">
  <pivotTables>
    <pivotTable tabId="3" name="Tabela dinâmica3"/>
    <pivotTable tabId="3" name="Tabela dinâmica2"/>
    <pivotTable tabId="3" name="Tabela dinâmica4"/>
    <pivotTable tabId="3" name="Tabela dinâmica5"/>
  </pivotTables>
  <data>
    <tabular pivotCacheId="871974053">
      <items count="4">
        <i x="1" s="1"/>
        <i x="2"/>
        <i x="3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ÃO" xr10:uid="{030F0BE5-0D60-4375-9831-DDE7D60080B1}" cache="SegmentaçãodeDados_REGIÃO" caption="REGIÃO" showCaption="0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4E4498-F98B-4F8D-9091-10D2A10AA776}" name="Tabela2" displayName="Tabela2" ref="A1:K39" totalsRowShown="0" headerRowDxfId="15" headerRowBorderDxfId="14" tableBorderDxfId="13" totalsRowBorderDxfId="12">
  <autoFilter ref="A1:K39" xr:uid="{614E4498-F98B-4F8D-9091-10D2A10AA776}"/>
  <tableColumns count="11">
    <tableColumn id="1" xr3:uid="{1F51E225-4C48-4D69-BFD7-E64A6FCEEFC2}" name="ID PEDIDO" dataDxfId="11"/>
    <tableColumn id="2" xr3:uid="{75955103-BEF3-48DE-BA43-A70992060450}" name="DATA" dataDxfId="10"/>
    <tableColumn id="3" xr3:uid="{F8114426-48E8-4DDB-9D61-B6961975494D}" name="LOJA" dataDxfId="9"/>
    <tableColumn id="4" xr3:uid="{1D67A1BE-DF05-4FD7-A600-F8994CBA314D}" name="PRODUTO" dataDxfId="8"/>
    <tableColumn id="5" xr3:uid="{E234E085-D5A7-4DB3-B0DD-5099BAB57D44}" name="MARCA" dataDxfId="7"/>
    <tableColumn id="6" xr3:uid="{ED89C509-13AB-4785-A014-0F44AAA0AD35}" name="QTD" dataDxfId="6"/>
    <tableColumn id="7" xr3:uid="{AD14F6C8-4725-42F9-A52F-D1005E1F1683}" name="VENDA TOTAL" dataDxfId="5"/>
    <tableColumn id="8" xr3:uid="{442B447A-AD7D-434A-840C-6C5F424DE2D3}" name="CUSTO TOTAL" dataDxfId="4"/>
    <tableColumn id="9" xr3:uid="{E78333F7-5144-4771-A292-19609EC3C2B8}" name="MARGEM" dataDxfId="3"/>
    <tableColumn id="10" xr3:uid="{8FDA71E6-9F9D-409D-BE27-3431AA6B6797}" name="CLIENTE" dataDxfId="2"/>
    <tableColumn id="11" xr3:uid="{ECD6C323-EE46-49FA-8CDC-5DB8F77E0DD0}" name="REGIÃO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workbookViewId="0">
      <selection activeCell="D11" sqref="D11"/>
    </sheetView>
  </sheetViews>
  <sheetFormatPr defaultRowHeight="15" x14ac:dyDescent="0.25"/>
  <cols>
    <col min="1" max="1" width="12.140625" customWidth="1"/>
    <col min="2" max="2" width="10.7109375" bestFit="1" customWidth="1"/>
    <col min="3" max="3" width="10.85546875" bestFit="1" customWidth="1"/>
    <col min="4" max="4" width="20.7109375" bestFit="1" customWidth="1"/>
    <col min="5" max="5" width="18.7109375" bestFit="1" customWidth="1"/>
    <col min="6" max="6" width="10.140625" customWidth="1"/>
    <col min="7" max="7" width="15.42578125" customWidth="1"/>
    <col min="8" max="8" width="15.140625" customWidth="1"/>
    <col min="9" max="9" width="11.7109375" customWidth="1"/>
    <col min="10" max="10" width="10.140625" customWidth="1"/>
    <col min="11" max="11" width="10" customWidth="1"/>
  </cols>
  <sheetData>
    <row r="1" spans="1:1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</row>
    <row r="2" spans="1:11" x14ac:dyDescent="0.25">
      <c r="A2" s="7" t="s">
        <v>11</v>
      </c>
      <c r="B2" s="2" t="s">
        <v>49</v>
      </c>
      <c r="C2" s="2" t="s">
        <v>50</v>
      </c>
      <c r="D2" s="2" t="s">
        <v>54</v>
      </c>
      <c r="E2" s="2" t="s">
        <v>59</v>
      </c>
      <c r="F2" s="3">
        <v>1</v>
      </c>
      <c r="G2" s="4">
        <v>105.39</v>
      </c>
      <c r="H2" s="4">
        <v>77.77</v>
      </c>
      <c r="I2" s="5">
        <v>0.26</v>
      </c>
      <c r="J2" s="2" t="s">
        <v>63</v>
      </c>
      <c r="K2" s="8" t="s">
        <v>83</v>
      </c>
    </row>
    <row r="3" spans="1:11" x14ac:dyDescent="0.25">
      <c r="A3" s="7" t="s">
        <v>12</v>
      </c>
      <c r="B3" s="2" t="s">
        <v>49</v>
      </c>
      <c r="C3" s="2" t="s">
        <v>51</v>
      </c>
      <c r="D3" s="2" t="s">
        <v>55</v>
      </c>
      <c r="E3" s="2" t="s">
        <v>60</v>
      </c>
      <c r="F3" s="3">
        <v>2</v>
      </c>
      <c r="G3" s="4">
        <v>152.52000000000001</v>
      </c>
      <c r="H3" s="4">
        <v>99.98</v>
      </c>
      <c r="I3" s="5">
        <v>0.34</v>
      </c>
      <c r="J3" s="2" t="s">
        <v>64</v>
      </c>
      <c r="K3" s="8" t="s">
        <v>84</v>
      </c>
    </row>
    <row r="4" spans="1:11" x14ac:dyDescent="0.25">
      <c r="A4" s="7" t="s">
        <v>13</v>
      </c>
      <c r="B4" s="2" t="s">
        <v>49</v>
      </c>
      <c r="C4" s="2" t="s">
        <v>52</v>
      </c>
      <c r="D4" s="2" t="s">
        <v>56</v>
      </c>
      <c r="E4" s="2" t="s">
        <v>61</v>
      </c>
      <c r="F4" s="3">
        <v>1</v>
      </c>
      <c r="G4" s="4">
        <v>64.569999999999993</v>
      </c>
      <c r="H4" s="4">
        <v>50</v>
      </c>
      <c r="I4" s="6" t="s">
        <v>62</v>
      </c>
      <c r="J4" s="2" t="s">
        <v>65</v>
      </c>
      <c r="K4" s="8" t="s">
        <v>85</v>
      </c>
    </row>
    <row r="5" spans="1:11" x14ac:dyDescent="0.25">
      <c r="A5" s="7" t="s">
        <v>14</v>
      </c>
      <c r="B5" s="2" t="s">
        <v>49</v>
      </c>
      <c r="C5" s="2" t="s">
        <v>53</v>
      </c>
      <c r="D5" s="2" t="s">
        <v>56</v>
      </c>
      <c r="E5" s="2" t="s">
        <v>60</v>
      </c>
      <c r="F5" s="3">
        <v>2</v>
      </c>
      <c r="G5" s="4">
        <v>129.35</v>
      </c>
      <c r="H5" s="4">
        <v>99.98</v>
      </c>
      <c r="I5" s="5">
        <v>0.23</v>
      </c>
      <c r="J5" s="2" t="s">
        <v>66</v>
      </c>
      <c r="K5" s="8" t="s">
        <v>83</v>
      </c>
    </row>
    <row r="6" spans="1:11" x14ac:dyDescent="0.25">
      <c r="A6" s="7" t="s">
        <v>15</v>
      </c>
      <c r="B6" s="2" t="s">
        <v>49</v>
      </c>
      <c r="C6" s="2" t="s">
        <v>50</v>
      </c>
      <c r="D6" s="2" t="s">
        <v>55</v>
      </c>
      <c r="E6" s="2" t="s">
        <v>60</v>
      </c>
      <c r="F6" s="3">
        <v>2</v>
      </c>
      <c r="G6" s="4">
        <v>164.71</v>
      </c>
      <c r="H6" s="4">
        <v>99.98</v>
      </c>
      <c r="I6" s="5">
        <v>0.39</v>
      </c>
      <c r="J6" s="2" t="s">
        <v>67</v>
      </c>
      <c r="K6" s="8" t="s">
        <v>84</v>
      </c>
    </row>
    <row r="7" spans="1:11" x14ac:dyDescent="0.25">
      <c r="A7" s="7" t="s">
        <v>16</v>
      </c>
      <c r="B7" s="2" t="s">
        <v>49</v>
      </c>
      <c r="C7" s="2" t="s">
        <v>51</v>
      </c>
      <c r="D7" s="2" t="s">
        <v>55</v>
      </c>
      <c r="E7" s="2" t="s">
        <v>61</v>
      </c>
      <c r="F7" s="3">
        <v>1</v>
      </c>
      <c r="G7" s="4">
        <v>83.13</v>
      </c>
      <c r="H7" s="4">
        <v>66.66</v>
      </c>
      <c r="I7" s="5">
        <v>0.2</v>
      </c>
      <c r="J7" s="2" t="s">
        <v>68</v>
      </c>
      <c r="K7" s="8" t="s">
        <v>86</v>
      </c>
    </row>
    <row r="8" spans="1:11" x14ac:dyDescent="0.25">
      <c r="A8" s="7" t="s">
        <v>17</v>
      </c>
      <c r="B8" s="2" t="s">
        <v>49</v>
      </c>
      <c r="C8" s="2" t="s">
        <v>52</v>
      </c>
      <c r="D8" s="2" t="s">
        <v>55</v>
      </c>
      <c r="E8" s="2" t="s">
        <v>61</v>
      </c>
      <c r="F8" s="3">
        <v>1</v>
      </c>
      <c r="G8" s="4">
        <v>83.13</v>
      </c>
      <c r="H8" s="4">
        <v>66.66</v>
      </c>
      <c r="I8" s="5">
        <v>0.2</v>
      </c>
      <c r="J8" s="2" t="s">
        <v>69</v>
      </c>
      <c r="K8" s="8" t="s">
        <v>85</v>
      </c>
    </row>
    <row r="9" spans="1:11" x14ac:dyDescent="0.25">
      <c r="A9" s="7" t="s">
        <v>18</v>
      </c>
      <c r="B9" s="20">
        <v>45293</v>
      </c>
      <c r="C9" s="2" t="s">
        <v>53</v>
      </c>
      <c r="D9" s="2" t="s">
        <v>57</v>
      </c>
      <c r="E9" s="2" t="s">
        <v>59</v>
      </c>
      <c r="F9" s="3">
        <v>2</v>
      </c>
      <c r="G9" s="4">
        <v>156.88</v>
      </c>
      <c r="H9" s="4">
        <v>99.98</v>
      </c>
      <c r="I9" s="5">
        <v>0.36</v>
      </c>
      <c r="J9" s="2" t="s">
        <v>70</v>
      </c>
      <c r="K9" s="8" t="s">
        <v>85</v>
      </c>
    </row>
    <row r="10" spans="1:11" x14ac:dyDescent="0.25">
      <c r="A10" s="7" t="s">
        <v>19</v>
      </c>
      <c r="B10" s="20">
        <v>45293</v>
      </c>
      <c r="C10" s="2" t="s">
        <v>50</v>
      </c>
      <c r="D10" s="2" t="s">
        <v>57</v>
      </c>
      <c r="E10" s="2" t="s">
        <v>59</v>
      </c>
      <c r="F10" s="3">
        <v>2</v>
      </c>
      <c r="G10" s="4">
        <v>317.92</v>
      </c>
      <c r="H10" s="4">
        <v>233.31</v>
      </c>
      <c r="I10" s="5">
        <v>0.27</v>
      </c>
      <c r="J10" s="2" t="s">
        <v>71</v>
      </c>
      <c r="K10" s="8" t="s">
        <v>83</v>
      </c>
    </row>
    <row r="11" spans="1:11" x14ac:dyDescent="0.25">
      <c r="A11" s="7" t="s">
        <v>20</v>
      </c>
      <c r="B11" s="20">
        <v>45293</v>
      </c>
      <c r="C11" s="2" t="s">
        <v>51</v>
      </c>
      <c r="D11" s="2" t="s">
        <v>54</v>
      </c>
      <c r="E11" s="2" t="s">
        <v>60</v>
      </c>
      <c r="F11" s="3">
        <v>2</v>
      </c>
      <c r="G11" s="4">
        <v>194.62</v>
      </c>
      <c r="H11" s="4">
        <v>155.54</v>
      </c>
      <c r="I11" s="5">
        <v>0.2</v>
      </c>
      <c r="J11" s="2" t="s">
        <v>72</v>
      </c>
      <c r="K11" s="8" t="s">
        <v>86</v>
      </c>
    </row>
    <row r="12" spans="1:11" x14ac:dyDescent="0.25">
      <c r="A12" s="7" t="s">
        <v>21</v>
      </c>
      <c r="B12" s="20">
        <v>45293</v>
      </c>
      <c r="C12" s="2" t="s">
        <v>52</v>
      </c>
      <c r="D12" s="2" t="s">
        <v>55</v>
      </c>
      <c r="E12" s="2" t="s">
        <v>61</v>
      </c>
      <c r="F12" s="3">
        <v>2</v>
      </c>
      <c r="G12" s="4">
        <v>156.88</v>
      </c>
      <c r="H12" s="4">
        <v>99.98</v>
      </c>
      <c r="I12" s="5">
        <v>0.36</v>
      </c>
      <c r="J12" s="2" t="s">
        <v>73</v>
      </c>
      <c r="K12" s="8" t="s">
        <v>84</v>
      </c>
    </row>
    <row r="13" spans="1:11" x14ac:dyDescent="0.25">
      <c r="A13" s="7" t="s">
        <v>22</v>
      </c>
      <c r="B13" s="20">
        <v>45293</v>
      </c>
      <c r="C13" s="2" t="s">
        <v>53</v>
      </c>
      <c r="D13" s="2" t="s">
        <v>55</v>
      </c>
      <c r="E13" s="2" t="s">
        <v>60</v>
      </c>
      <c r="F13" s="3">
        <v>2</v>
      </c>
      <c r="G13" s="4">
        <v>172.83</v>
      </c>
      <c r="H13" s="4">
        <v>116.65</v>
      </c>
      <c r="I13" s="5">
        <v>0.33</v>
      </c>
      <c r="J13" s="2" t="s">
        <v>73</v>
      </c>
      <c r="K13" s="8" t="s">
        <v>83</v>
      </c>
    </row>
    <row r="14" spans="1:11" x14ac:dyDescent="0.25">
      <c r="A14" s="7" t="s">
        <v>23</v>
      </c>
      <c r="B14" s="20">
        <v>45293</v>
      </c>
      <c r="C14" s="2" t="s">
        <v>50</v>
      </c>
      <c r="D14" s="2" t="s">
        <v>55</v>
      </c>
      <c r="E14" s="2" t="s">
        <v>60</v>
      </c>
      <c r="F14" s="3">
        <v>1</v>
      </c>
      <c r="G14" s="4">
        <v>83.13</v>
      </c>
      <c r="H14" s="4">
        <v>66.66</v>
      </c>
      <c r="I14" s="5">
        <v>0.2</v>
      </c>
      <c r="J14" s="2" t="s">
        <v>64</v>
      </c>
      <c r="K14" s="8" t="s">
        <v>86</v>
      </c>
    </row>
    <row r="15" spans="1:11" x14ac:dyDescent="0.25">
      <c r="A15" s="7" t="s">
        <v>24</v>
      </c>
      <c r="B15" s="20">
        <v>45293</v>
      </c>
      <c r="C15" s="2" t="s">
        <v>51</v>
      </c>
      <c r="D15" s="2" t="s">
        <v>55</v>
      </c>
      <c r="E15" s="2" t="s">
        <v>59</v>
      </c>
      <c r="F15" s="3">
        <v>2</v>
      </c>
      <c r="G15" s="4">
        <v>156.88</v>
      </c>
      <c r="H15" s="4">
        <v>133.32</v>
      </c>
      <c r="I15" s="5">
        <v>0.15</v>
      </c>
      <c r="J15" s="2" t="s">
        <v>63</v>
      </c>
      <c r="K15" s="8" t="s">
        <v>83</v>
      </c>
    </row>
    <row r="16" spans="1:11" x14ac:dyDescent="0.25">
      <c r="A16" s="7" t="s">
        <v>25</v>
      </c>
      <c r="B16" s="20">
        <v>45293</v>
      </c>
      <c r="C16" s="2" t="s">
        <v>52</v>
      </c>
      <c r="D16" s="2" t="s">
        <v>55</v>
      </c>
      <c r="E16" s="2" t="s">
        <v>60</v>
      </c>
      <c r="F16" s="3">
        <v>1</v>
      </c>
      <c r="G16" s="4">
        <v>78.59</v>
      </c>
      <c r="H16" s="4">
        <v>50</v>
      </c>
      <c r="I16" s="5">
        <v>0.36</v>
      </c>
      <c r="J16" s="2" t="s">
        <v>69</v>
      </c>
      <c r="K16" s="8" t="s">
        <v>84</v>
      </c>
    </row>
    <row r="17" spans="1:11" x14ac:dyDescent="0.25">
      <c r="A17" s="7" t="s">
        <v>26</v>
      </c>
      <c r="B17" s="20">
        <v>45294</v>
      </c>
      <c r="C17" s="2" t="s">
        <v>53</v>
      </c>
      <c r="D17" s="2" t="s">
        <v>54</v>
      </c>
      <c r="E17" s="2" t="s">
        <v>60</v>
      </c>
      <c r="F17" s="3">
        <v>1</v>
      </c>
      <c r="G17" s="4">
        <v>96.12</v>
      </c>
      <c r="H17" s="4">
        <v>77.77</v>
      </c>
      <c r="I17" s="5">
        <v>0.19</v>
      </c>
      <c r="J17" s="2" t="s">
        <v>72</v>
      </c>
      <c r="K17" s="8" t="s">
        <v>86</v>
      </c>
    </row>
    <row r="18" spans="1:11" x14ac:dyDescent="0.25">
      <c r="A18" s="7" t="s">
        <v>27</v>
      </c>
      <c r="B18" s="20">
        <v>45294</v>
      </c>
      <c r="C18" s="2" t="s">
        <v>50</v>
      </c>
      <c r="D18" s="2" t="s">
        <v>54</v>
      </c>
      <c r="E18" s="2" t="s">
        <v>59</v>
      </c>
      <c r="F18" s="3">
        <v>3</v>
      </c>
      <c r="G18" s="4">
        <v>317.92</v>
      </c>
      <c r="H18" s="4">
        <v>233.31</v>
      </c>
      <c r="I18" s="5">
        <v>0.27</v>
      </c>
      <c r="J18" s="2" t="s">
        <v>72</v>
      </c>
      <c r="K18" s="8" t="s">
        <v>86</v>
      </c>
    </row>
    <row r="19" spans="1:11" x14ac:dyDescent="0.25">
      <c r="A19" s="7" t="s">
        <v>28</v>
      </c>
      <c r="B19" s="20">
        <v>45294</v>
      </c>
      <c r="C19" s="2" t="s">
        <v>51</v>
      </c>
      <c r="D19" s="2" t="s">
        <v>54</v>
      </c>
      <c r="E19" s="2" t="s">
        <v>61</v>
      </c>
      <c r="F19" s="3">
        <v>1</v>
      </c>
      <c r="G19" s="4">
        <v>78.59</v>
      </c>
      <c r="H19" s="4">
        <v>66.66</v>
      </c>
      <c r="I19" s="5">
        <v>0.15</v>
      </c>
      <c r="J19" s="2" t="s">
        <v>69</v>
      </c>
      <c r="K19" s="8" t="s">
        <v>83</v>
      </c>
    </row>
    <row r="20" spans="1:11" x14ac:dyDescent="0.25">
      <c r="A20" s="7" t="s">
        <v>29</v>
      </c>
      <c r="B20" s="20">
        <v>45294</v>
      </c>
      <c r="C20" s="2" t="s">
        <v>52</v>
      </c>
      <c r="D20" s="2" t="s">
        <v>54</v>
      </c>
      <c r="E20" s="2" t="s">
        <v>59</v>
      </c>
      <c r="F20" s="3">
        <v>2</v>
      </c>
      <c r="G20" s="4">
        <v>194.62</v>
      </c>
      <c r="H20" s="4">
        <v>155.54</v>
      </c>
      <c r="I20" s="5">
        <v>0.2</v>
      </c>
      <c r="J20" s="2" t="s">
        <v>74</v>
      </c>
      <c r="K20" s="8" t="s">
        <v>83</v>
      </c>
    </row>
    <row r="21" spans="1:11" x14ac:dyDescent="0.25">
      <c r="A21" s="7" t="s">
        <v>30</v>
      </c>
      <c r="B21" s="20">
        <v>45294</v>
      </c>
      <c r="C21" s="2" t="s">
        <v>53</v>
      </c>
      <c r="D21" s="2" t="s">
        <v>57</v>
      </c>
      <c r="E21" s="2" t="s">
        <v>61</v>
      </c>
      <c r="F21" s="3">
        <v>4</v>
      </c>
      <c r="G21" s="4">
        <v>463.46</v>
      </c>
      <c r="H21" s="4">
        <v>145.02000000000001</v>
      </c>
      <c r="I21" s="5">
        <v>0.31</v>
      </c>
      <c r="J21" s="2" t="s">
        <v>74</v>
      </c>
      <c r="K21" s="8" t="s">
        <v>84</v>
      </c>
    </row>
    <row r="22" spans="1:11" x14ac:dyDescent="0.25">
      <c r="A22" s="7" t="s">
        <v>31</v>
      </c>
      <c r="B22" s="20">
        <v>45294</v>
      </c>
      <c r="C22" s="2" t="s">
        <v>50</v>
      </c>
      <c r="D22" s="2" t="s">
        <v>56</v>
      </c>
      <c r="E22" s="2" t="s">
        <v>61</v>
      </c>
      <c r="F22" s="3">
        <v>1</v>
      </c>
      <c r="G22" s="4">
        <v>32.64</v>
      </c>
      <c r="H22" s="4">
        <v>22</v>
      </c>
      <c r="I22" s="5">
        <v>0.33</v>
      </c>
      <c r="J22" s="2" t="s">
        <v>64</v>
      </c>
      <c r="K22" s="8" t="s">
        <v>86</v>
      </c>
    </row>
    <row r="23" spans="1:11" x14ac:dyDescent="0.25">
      <c r="A23" s="7" t="s">
        <v>32</v>
      </c>
      <c r="B23" s="20">
        <v>45294</v>
      </c>
      <c r="C23" s="2" t="s">
        <v>51</v>
      </c>
      <c r="D23" s="2" t="s">
        <v>56</v>
      </c>
      <c r="E23" s="2" t="s">
        <v>61</v>
      </c>
      <c r="F23" s="3">
        <v>1</v>
      </c>
      <c r="G23" s="4">
        <v>32.64</v>
      </c>
      <c r="H23" s="4">
        <v>22</v>
      </c>
      <c r="I23" s="5">
        <v>0.33</v>
      </c>
      <c r="J23" s="2" t="s">
        <v>63</v>
      </c>
      <c r="K23" s="8" t="s">
        <v>84</v>
      </c>
    </row>
    <row r="24" spans="1:11" x14ac:dyDescent="0.25">
      <c r="A24" s="7" t="s">
        <v>33</v>
      </c>
      <c r="B24" s="20">
        <v>45294</v>
      </c>
      <c r="C24" s="2" t="s">
        <v>52</v>
      </c>
      <c r="D24" s="2" t="s">
        <v>55</v>
      </c>
      <c r="E24" s="2" t="s">
        <v>60</v>
      </c>
      <c r="F24" s="3">
        <v>1</v>
      </c>
      <c r="G24" s="4">
        <v>94.79</v>
      </c>
      <c r="H24" s="4">
        <v>55</v>
      </c>
      <c r="I24" s="5">
        <v>0.42</v>
      </c>
      <c r="J24" s="2" t="s">
        <v>75</v>
      </c>
      <c r="K24" s="8" t="s">
        <v>83</v>
      </c>
    </row>
    <row r="25" spans="1:11" x14ac:dyDescent="0.25">
      <c r="A25" s="7" t="s">
        <v>34</v>
      </c>
      <c r="B25" s="20">
        <v>45295</v>
      </c>
      <c r="C25" s="2" t="s">
        <v>53</v>
      </c>
      <c r="D25" s="2" t="s">
        <v>55</v>
      </c>
      <c r="E25" s="2" t="s">
        <v>60</v>
      </c>
      <c r="F25" s="3">
        <v>2</v>
      </c>
      <c r="G25" s="4">
        <v>188.93</v>
      </c>
      <c r="H25" s="4">
        <v>99.98</v>
      </c>
      <c r="I25" s="5">
        <v>0.47</v>
      </c>
      <c r="J25" s="2" t="s">
        <v>76</v>
      </c>
      <c r="K25" s="8" t="s">
        <v>83</v>
      </c>
    </row>
    <row r="26" spans="1:11" x14ac:dyDescent="0.25">
      <c r="A26" s="7" t="s">
        <v>35</v>
      </c>
      <c r="B26" s="20">
        <v>45295</v>
      </c>
      <c r="C26" s="2" t="s">
        <v>50</v>
      </c>
      <c r="D26" s="2" t="s">
        <v>55</v>
      </c>
      <c r="E26" s="2" t="s">
        <v>60</v>
      </c>
      <c r="F26" s="3">
        <v>2</v>
      </c>
      <c r="G26" s="4">
        <v>188.93</v>
      </c>
      <c r="H26" s="4">
        <v>99.98</v>
      </c>
      <c r="I26" s="5">
        <v>0.47</v>
      </c>
      <c r="J26" s="2" t="s">
        <v>77</v>
      </c>
      <c r="K26" s="8" t="s">
        <v>83</v>
      </c>
    </row>
    <row r="27" spans="1:11" x14ac:dyDescent="0.25">
      <c r="A27" s="7" t="s">
        <v>36</v>
      </c>
      <c r="B27" s="20">
        <v>45295</v>
      </c>
      <c r="C27" s="2" t="s">
        <v>51</v>
      </c>
      <c r="D27" s="2" t="s">
        <v>55</v>
      </c>
      <c r="E27" s="2" t="s">
        <v>60</v>
      </c>
      <c r="F27" s="3">
        <v>1</v>
      </c>
      <c r="G27" s="4">
        <v>94.79</v>
      </c>
      <c r="H27" s="4">
        <v>66.66</v>
      </c>
      <c r="I27" s="5">
        <v>0.3</v>
      </c>
      <c r="J27" s="2" t="s">
        <v>78</v>
      </c>
      <c r="K27" s="8" t="s">
        <v>83</v>
      </c>
    </row>
    <row r="28" spans="1:11" x14ac:dyDescent="0.25">
      <c r="A28" s="7" t="s">
        <v>37</v>
      </c>
      <c r="B28" s="20">
        <v>45295</v>
      </c>
      <c r="C28" s="2" t="s">
        <v>52</v>
      </c>
      <c r="D28" s="2" t="s">
        <v>55</v>
      </c>
      <c r="E28" s="2" t="s">
        <v>61</v>
      </c>
      <c r="F28" s="3">
        <v>2</v>
      </c>
      <c r="G28" s="4">
        <v>94.79</v>
      </c>
      <c r="H28" s="4">
        <v>66.66</v>
      </c>
      <c r="I28" s="5">
        <v>0.3</v>
      </c>
      <c r="J28" s="2" t="s">
        <v>79</v>
      </c>
      <c r="K28" s="8" t="s">
        <v>83</v>
      </c>
    </row>
    <row r="29" spans="1:11" x14ac:dyDescent="0.25">
      <c r="A29" s="7" t="s">
        <v>38</v>
      </c>
      <c r="B29" s="20">
        <v>45295</v>
      </c>
      <c r="C29" s="2" t="s">
        <v>53</v>
      </c>
      <c r="D29" s="2" t="s">
        <v>57</v>
      </c>
      <c r="E29" s="2" t="s">
        <v>61</v>
      </c>
      <c r="F29" s="3">
        <v>1</v>
      </c>
      <c r="G29" s="4">
        <v>94.79</v>
      </c>
      <c r="H29" s="4">
        <v>66.66</v>
      </c>
      <c r="I29" s="5">
        <v>0.3</v>
      </c>
      <c r="J29" s="2" t="s">
        <v>80</v>
      </c>
      <c r="K29" s="8" t="s">
        <v>83</v>
      </c>
    </row>
    <row r="30" spans="1:11" x14ac:dyDescent="0.25">
      <c r="A30" s="7" t="s">
        <v>39</v>
      </c>
      <c r="B30" s="20">
        <v>45295</v>
      </c>
      <c r="C30" s="2" t="s">
        <v>50</v>
      </c>
      <c r="D30" s="2" t="s">
        <v>54</v>
      </c>
      <c r="E30" s="2" t="s">
        <v>59</v>
      </c>
      <c r="F30" s="3">
        <v>2</v>
      </c>
      <c r="G30" s="4">
        <v>194.62</v>
      </c>
      <c r="H30" s="4">
        <v>155.54</v>
      </c>
      <c r="I30" s="5">
        <v>0.2</v>
      </c>
      <c r="J30" s="2" t="s">
        <v>70</v>
      </c>
      <c r="K30" s="8" t="s">
        <v>84</v>
      </c>
    </row>
    <row r="31" spans="1:11" x14ac:dyDescent="0.25">
      <c r="A31" s="7" t="s">
        <v>40</v>
      </c>
      <c r="B31" s="20">
        <v>45295</v>
      </c>
      <c r="C31" s="2" t="s">
        <v>51</v>
      </c>
      <c r="D31" s="2" t="s">
        <v>57</v>
      </c>
      <c r="E31" s="2" t="s">
        <v>61</v>
      </c>
      <c r="F31" s="3">
        <v>2</v>
      </c>
      <c r="G31" s="4">
        <v>156.88</v>
      </c>
      <c r="H31" s="4">
        <v>133.32</v>
      </c>
      <c r="I31" s="5">
        <v>0.15</v>
      </c>
      <c r="J31" s="2" t="s">
        <v>73</v>
      </c>
      <c r="K31" s="8" t="s">
        <v>83</v>
      </c>
    </row>
    <row r="32" spans="1:11" x14ac:dyDescent="0.25">
      <c r="A32" s="7" t="s">
        <v>41</v>
      </c>
      <c r="B32" s="20">
        <v>45296</v>
      </c>
      <c r="C32" s="2" t="s">
        <v>52</v>
      </c>
      <c r="D32" s="2" t="s">
        <v>55</v>
      </c>
      <c r="E32" s="2" t="s">
        <v>60</v>
      </c>
      <c r="F32" s="3">
        <v>1</v>
      </c>
      <c r="G32" s="4">
        <v>78.59</v>
      </c>
      <c r="H32" s="4">
        <v>50</v>
      </c>
      <c r="I32" s="5">
        <v>0.36</v>
      </c>
      <c r="J32" s="2" t="s">
        <v>81</v>
      </c>
      <c r="K32" s="8" t="s">
        <v>83</v>
      </c>
    </row>
    <row r="33" spans="1:11" x14ac:dyDescent="0.25">
      <c r="A33" s="7" t="s">
        <v>42</v>
      </c>
      <c r="B33" s="20">
        <v>45296</v>
      </c>
      <c r="C33" s="2" t="s">
        <v>53</v>
      </c>
      <c r="D33" s="2" t="s">
        <v>55</v>
      </c>
      <c r="E33" s="2" t="s">
        <v>60</v>
      </c>
      <c r="F33" s="3">
        <v>2</v>
      </c>
      <c r="G33" s="4">
        <v>94.79</v>
      </c>
      <c r="H33" s="4">
        <v>66.66</v>
      </c>
      <c r="I33" s="5">
        <v>0.3</v>
      </c>
      <c r="J33" s="2" t="s">
        <v>81</v>
      </c>
      <c r="K33" s="8" t="s">
        <v>84</v>
      </c>
    </row>
    <row r="34" spans="1:11" x14ac:dyDescent="0.25">
      <c r="A34" s="7" t="s">
        <v>43</v>
      </c>
      <c r="B34" s="20">
        <v>45296</v>
      </c>
      <c r="C34" s="2" t="s">
        <v>50</v>
      </c>
      <c r="D34" s="2" t="s">
        <v>54</v>
      </c>
      <c r="E34" s="2" t="s">
        <v>60</v>
      </c>
      <c r="F34" s="3">
        <v>1</v>
      </c>
      <c r="G34" s="4">
        <v>194.62</v>
      </c>
      <c r="H34" s="4">
        <v>155.54</v>
      </c>
      <c r="I34" s="5">
        <v>0.2</v>
      </c>
      <c r="J34" s="2" t="s">
        <v>72</v>
      </c>
      <c r="K34" s="8" t="s">
        <v>86</v>
      </c>
    </row>
    <row r="35" spans="1:11" x14ac:dyDescent="0.25">
      <c r="A35" s="7" t="s">
        <v>44</v>
      </c>
      <c r="B35" s="20">
        <v>45296</v>
      </c>
      <c r="C35" s="2" t="s">
        <v>51</v>
      </c>
      <c r="D35" s="2" t="s">
        <v>54</v>
      </c>
      <c r="E35" s="2" t="s">
        <v>59</v>
      </c>
      <c r="F35" s="3">
        <v>1</v>
      </c>
      <c r="G35" s="4">
        <v>317.92</v>
      </c>
      <c r="H35" s="4">
        <v>233.31</v>
      </c>
      <c r="I35" s="5">
        <v>0.27</v>
      </c>
      <c r="J35" s="2" t="s">
        <v>72</v>
      </c>
      <c r="K35" s="8" t="s">
        <v>86</v>
      </c>
    </row>
    <row r="36" spans="1:11" x14ac:dyDescent="0.25">
      <c r="A36" s="7" t="s">
        <v>45</v>
      </c>
      <c r="B36" s="20">
        <v>45296</v>
      </c>
      <c r="C36" s="2" t="s">
        <v>52</v>
      </c>
      <c r="D36" s="2" t="s">
        <v>55</v>
      </c>
      <c r="E36" s="2" t="s">
        <v>60</v>
      </c>
      <c r="F36" s="3">
        <v>2</v>
      </c>
      <c r="G36" s="4">
        <v>78.59</v>
      </c>
      <c r="H36" s="4">
        <v>50</v>
      </c>
      <c r="I36" s="5">
        <v>0.36</v>
      </c>
      <c r="J36" s="2" t="s">
        <v>64</v>
      </c>
      <c r="K36" s="8" t="s">
        <v>85</v>
      </c>
    </row>
    <row r="37" spans="1:11" x14ac:dyDescent="0.25">
      <c r="A37" s="7" t="s">
        <v>46</v>
      </c>
      <c r="B37" s="20">
        <v>45296</v>
      </c>
      <c r="C37" s="2" t="s">
        <v>53</v>
      </c>
      <c r="D37" s="2" t="s">
        <v>58</v>
      </c>
      <c r="E37" s="2" t="s">
        <v>59</v>
      </c>
      <c r="F37" s="3">
        <v>4</v>
      </c>
      <c r="G37" s="4">
        <v>263.45</v>
      </c>
      <c r="H37" s="4">
        <v>220</v>
      </c>
      <c r="I37" s="5">
        <v>0.16</v>
      </c>
      <c r="J37" s="2" t="s">
        <v>73</v>
      </c>
      <c r="K37" s="8" t="s">
        <v>83</v>
      </c>
    </row>
    <row r="38" spans="1:11" x14ac:dyDescent="0.25">
      <c r="A38" s="7" t="s">
        <v>47</v>
      </c>
      <c r="B38" s="20">
        <v>45296</v>
      </c>
      <c r="C38" s="2" t="s">
        <v>50</v>
      </c>
      <c r="D38" s="2" t="s">
        <v>54</v>
      </c>
      <c r="E38" s="2" t="s">
        <v>59</v>
      </c>
      <c r="F38" s="3">
        <v>2</v>
      </c>
      <c r="G38" s="4">
        <v>317.92</v>
      </c>
      <c r="H38" s="4">
        <v>233.31</v>
      </c>
      <c r="I38" s="5">
        <v>0.27</v>
      </c>
      <c r="J38" s="2" t="s">
        <v>72</v>
      </c>
      <c r="K38" s="8" t="s">
        <v>86</v>
      </c>
    </row>
    <row r="39" spans="1:11" x14ac:dyDescent="0.25">
      <c r="A39" s="12" t="s">
        <v>48</v>
      </c>
      <c r="B39" s="21">
        <v>45296</v>
      </c>
      <c r="C39" s="13" t="s">
        <v>51</v>
      </c>
      <c r="D39" s="13" t="s">
        <v>54</v>
      </c>
      <c r="E39" s="13" t="s">
        <v>61</v>
      </c>
      <c r="F39" s="14">
        <v>1</v>
      </c>
      <c r="G39" s="15">
        <v>96.12</v>
      </c>
      <c r="H39" s="15">
        <v>77.77</v>
      </c>
      <c r="I39" s="16">
        <v>0.19</v>
      </c>
      <c r="J39" s="13" t="s">
        <v>82</v>
      </c>
      <c r="K39" s="17" t="s">
        <v>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7B4C4-7E22-4D1B-A123-1602E6B17FB8}">
  <dimension ref="A3:K8"/>
  <sheetViews>
    <sheetView zoomScale="80" zoomScaleNormal="80" workbookViewId="0">
      <selection activeCell="D21" sqref="D21"/>
    </sheetView>
  </sheetViews>
  <sheetFormatPr defaultRowHeight="15" x14ac:dyDescent="0.25"/>
  <cols>
    <col min="1" max="1" width="18.7109375" bestFit="1" customWidth="1"/>
    <col min="2" max="2" width="22.42578125" bestFit="1" customWidth="1"/>
    <col min="4" max="4" width="18.7109375" bestFit="1" customWidth="1"/>
    <col min="5" max="5" width="13.42578125" bestFit="1" customWidth="1"/>
    <col min="7" max="7" width="18.7109375" bestFit="1" customWidth="1"/>
    <col min="8" max="8" width="22.42578125" bestFit="1" customWidth="1"/>
    <col min="10" max="10" width="18.7109375" bestFit="1" customWidth="1"/>
    <col min="11" max="11" width="18.85546875" bestFit="1" customWidth="1"/>
  </cols>
  <sheetData>
    <row r="3" spans="1:11" x14ac:dyDescent="0.25">
      <c r="A3" s="18" t="s">
        <v>87</v>
      </c>
      <c r="B3" t="s">
        <v>88</v>
      </c>
      <c r="D3" s="18" t="s">
        <v>87</v>
      </c>
      <c r="E3" t="s">
        <v>89</v>
      </c>
      <c r="G3" s="18" t="s">
        <v>87</v>
      </c>
      <c r="H3" t="s">
        <v>88</v>
      </c>
      <c r="J3" s="18" t="s">
        <v>87</v>
      </c>
      <c r="K3" t="s">
        <v>90</v>
      </c>
    </row>
    <row r="4" spans="1:11" x14ac:dyDescent="0.25">
      <c r="A4" s="19" t="s">
        <v>49</v>
      </c>
      <c r="B4" s="1">
        <v>317.23</v>
      </c>
      <c r="D4" s="19" t="s">
        <v>49</v>
      </c>
      <c r="E4" s="24">
        <v>4</v>
      </c>
      <c r="G4" s="19" t="s">
        <v>56</v>
      </c>
      <c r="H4" s="1">
        <v>32.64</v>
      </c>
      <c r="J4" s="19" t="s">
        <v>49</v>
      </c>
      <c r="K4" s="24">
        <v>0.36499999999999999</v>
      </c>
    </row>
    <row r="5" spans="1:11" x14ac:dyDescent="0.25">
      <c r="A5" s="22">
        <v>45293</v>
      </c>
      <c r="B5" s="1">
        <v>235.47</v>
      </c>
      <c r="D5" s="22">
        <v>45293</v>
      </c>
      <c r="E5" s="24">
        <v>3</v>
      </c>
      <c r="G5" s="19" t="s">
        <v>54</v>
      </c>
      <c r="H5" s="1">
        <v>194.62</v>
      </c>
      <c r="J5" s="22">
        <v>45293</v>
      </c>
      <c r="K5" s="24">
        <v>0.36</v>
      </c>
    </row>
    <row r="6" spans="1:11" x14ac:dyDescent="0.25">
      <c r="A6" s="22">
        <v>45294</v>
      </c>
      <c r="B6" s="1">
        <v>496.09999999999997</v>
      </c>
      <c r="D6" s="22">
        <v>45294</v>
      </c>
      <c r="E6" s="24">
        <v>5</v>
      </c>
      <c r="G6" s="19" t="s">
        <v>57</v>
      </c>
      <c r="H6" s="1">
        <v>463.46</v>
      </c>
      <c r="J6" s="22">
        <v>45294</v>
      </c>
      <c r="K6" s="24">
        <v>0.32</v>
      </c>
    </row>
    <row r="7" spans="1:11" x14ac:dyDescent="0.25">
      <c r="A7" s="22">
        <v>45295</v>
      </c>
      <c r="B7" s="1">
        <v>194.62</v>
      </c>
      <c r="D7" s="22">
        <v>45295</v>
      </c>
      <c r="E7" s="24">
        <v>2</v>
      </c>
      <c r="G7" s="19" t="s">
        <v>55</v>
      </c>
      <c r="H7" s="1">
        <v>647.49</v>
      </c>
      <c r="J7" s="22">
        <v>45295</v>
      </c>
      <c r="K7" s="24">
        <v>0.2</v>
      </c>
    </row>
    <row r="8" spans="1:11" x14ac:dyDescent="0.25">
      <c r="A8" s="22">
        <v>45296</v>
      </c>
      <c r="B8" s="1">
        <v>94.79</v>
      </c>
      <c r="D8" s="22">
        <v>45296</v>
      </c>
      <c r="E8" s="24">
        <v>2</v>
      </c>
      <c r="J8" s="22">
        <v>45296</v>
      </c>
      <c r="K8" s="24">
        <v>0.3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E7CE-4FC5-4FA1-84C9-1A5EA9911418}">
  <dimension ref="A1"/>
  <sheetViews>
    <sheetView tabSelected="1" zoomScaleNormal="100" workbookViewId="0">
      <selection activeCell="R12" sqref="R12"/>
    </sheetView>
  </sheetViews>
  <sheetFormatPr defaultRowHeight="15" x14ac:dyDescent="0.25"/>
  <cols>
    <col min="1" max="16384" width="9.140625" style="23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Tabela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AMZ-CURSOS</dc:creator>
  <cp:lastModifiedBy>AMZ-CURSOS</cp:lastModifiedBy>
  <dcterms:created xsi:type="dcterms:W3CDTF">2025-09-05T19:48:45Z</dcterms:created>
  <dcterms:modified xsi:type="dcterms:W3CDTF">2025-09-05T22:23:01Z</dcterms:modified>
</cp:coreProperties>
</file>