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livememphis-my.sharepoint.com/personal/gszwbwsk_memphis_edu/Documents/Machine Learning/ph4_classification/score_based/SGD/clustering_analysis/results/all/quality_hitlists_1.1/"/>
    </mc:Choice>
  </mc:AlternateContent>
  <xr:revisionPtr revIDLastSave="90" documentId="11_F25DC773A252ABDACC10485D395E5B1C5ADE58E7" xr6:coauthVersionLast="47" xr6:coauthVersionMax="47" xr10:uidLastSave="{8C258505-E5FA-4974-97C7-CC9B07A1282A}"/>
  <bookViews>
    <workbookView xWindow="30760" yWindow="1350" windowWidth="14400" windowHeight="8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4" i="1"/>
  <c r="E3" i="1"/>
  <c r="E2" i="1"/>
  <c r="E16" i="1" s="1"/>
</calcChain>
</file>

<file path=xl/sharedStrings.xml><?xml version="1.0" encoding="utf-8"?>
<sst xmlns="http://schemas.openxmlformats.org/spreadsheetml/2006/main" count="29" uniqueCount="20">
  <si>
    <t>Receptor</t>
  </si>
  <si>
    <t>Hits</t>
  </si>
  <si>
    <t>Actives</t>
  </si>
  <si>
    <t>DB Active</t>
  </si>
  <si>
    <t>Enrichment</t>
  </si>
  <si>
    <t>5HT1B</t>
  </si>
  <si>
    <t>5HT2B</t>
  </si>
  <si>
    <t>5HT2C</t>
  </si>
  <si>
    <t>A2A</t>
  </si>
  <si>
    <t>A2C</t>
  </si>
  <si>
    <t>Beta 2</t>
  </si>
  <si>
    <t>H1</t>
  </si>
  <si>
    <t>M1</t>
  </si>
  <si>
    <t>M2</t>
  </si>
  <si>
    <t>M4</t>
  </si>
  <si>
    <t>OPRD</t>
  </si>
  <si>
    <t>OPRK</t>
  </si>
  <si>
    <t>OPRM</t>
  </si>
  <si>
    <t>Average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</si>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</sst>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 applyFill="1" applyBorder="1"/>
    <xf numFmtId="164" fontId="0" fillId="0" borderId="0" xfId="1" applyNumberFormat="1" applyFont="1" applyBorder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3" sqref="B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19</v>
      </c>
      <c r="C2" t="s">
        <v>19</v>
      </c>
      <c r="D2" s="1">
        <v>0.11423550087873462</v>
      </c>
      <c r="E2" s="3" t="e">
        <f>(C2/B2)/D2</f>
        <v>#VALUE!</v>
      </c>
    </row>
    <row r="3" spans="1:5" x14ac:dyDescent="0.35">
      <c r="A3" t="s">
        <v>6</v>
      </c>
      <c r="B3">
        <v>5</v>
      </c>
      <c r="C3">
        <v>1</v>
      </c>
      <c r="D3" s="2">
        <v>0.15114235500878734</v>
      </c>
      <c r="E3" s="3">
        <f t="shared" ref="E3" si="0">(C3/B3)/D3</f>
        <v>1.3232558139534885</v>
      </c>
    </row>
    <row r="4" spans="1:5" x14ac:dyDescent="0.35">
      <c r="A4" t="s">
        <v>7</v>
      </c>
      <c r="B4" t="s">
        <v>19</v>
      </c>
      <c r="C4" t="s">
        <v>19</v>
      </c>
      <c r="D4" s="1">
        <v>0.15114235500878734</v>
      </c>
      <c r="E4" s="3" t="e">
        <f>IF(B4=0, 0, (C4/B4)/D4)</f>
        <v>#VALUE!</v>
      </c>
    </row>
    <row r="5" spans="1:5" x14ac:dyDescent="0.35">
      <c r="A5" t="s">
        <v>8</v>
      </c>
      <c r="B5">
        <v>4</v>
      </c>
      <c r="C5">
        <v>2</v>
      </c>
      <c r="D5" s="2">
        <v>5.0966608084358524E-2</v>
      </c>
      <c r="E5" s="3">
        <f t="shared" ref="E5:E14" si="1">IF(B5=0, 0, (C5/B5)/D5)</f>
        <v>9.8103448275862064</v>
      </c>
    </row>
    <row r="6" spans="1:5" x14ac:dyDescent="0.35">
      <c r="A6" t="s">
        <v>9</v>
      </c>
      <c r="B6">
        <v>10</v>
      </c>
      <c r="C6">
        <v>1</v>
      </c>
      <c r="D6" s="1">
        <v>5.6239015817223195E-2</v>
      </c>
      <c r="E6" s="3">
        <f t="shared" si="1"/>
        <v>1.7781250000000002</v>
      </c>
    </row>
    <row r="7" spans="1:5" x14ac:dyDescent="0.35">
      <c r="A7" t="s">
        <v>10</v>
      </c>
      <c r="B7">
        <v>5</v>
      </c>
      <c r="C7">
        <v>4</v>
      </c>
      <c r="D7" s="2">
        <v>7.5571177504393669E-2</v>
      </c>
      <c r="E7" s="3">
        <f t="shared" si="1"/>
        <v>10.586046511627908</v>
      </c>
    </row>
    <row r="8" spans="1:5" x14ac:dyDescent="0.35">
      <c r="A8" t="s">
        <v>11</v>
      </c>
      <c r="B8" t="s">
        <v>19</v>
      </c>
      <c r="C8" t="s">
        <v>19</v>
      </c>
      <c r="D8" s="2">
        <v>8.9630931458699478E-2</v>
      </c>
      <c r="E8" s="3" t="e">
        <f t="shared" si="1"/>
        <v>#VALUE!</v>
      </c>
    </row>
    <row r="9" spans="1:5" x14ac:dyDescent="0.35">
      <c r="A9" t="s">
        <v>12</v>
      </c>
      <c r="B9">
        <v>6</v>
      </c>
      <c r="C9">
        <v>3</v>
      </c>
      <c r="D9" s="2">
        <v>0.12126537785588752</v>
      </c>
      <c r="E9" s="3">
        <f t="shared" si="1"/>
        <v>4.1231884057971016</v>
      </c>
    </row>
    <row r="10" spans="1:5" x14ac:dyDescent="0.35">
      <c r="A10" t="s">
        <v>13</v>
      </c>
      <c r="B10">
        <v>16</v>
      </c>
      <c r="C10">
        <v>4</v>
      </c>
      <c r="D10" s="1">
        <v>9.3145869947275917E-2</v>
      </c>
      <c r="E10" s="3">
        <f t="shared" si="1"/>
        <v>2.6839622641509435</v>
      </c>
    </row>
    <row r="11" spans="1:5" x14ac:dyDescent="0.35">
      <c r="A11" t="s">
        <v>14</v>
      </c>
      <c r="B11">
        <v>18</v>
      </c>
      <c r="C11">
        <v>3</v>
      </c>
      <c r="D11" s="1">
        <v>0.10017574692442882</v>
      </c>
      <c r="E11" s="3">
        <f t="shared" si="1"/>
        <v>1.6637426900584795</v>
      </c>
    </row>
    <row r="12" spans="1:5" x14ac:dyDescent="0.35">
      <c r="A12" t="s">
        <v>15</v>
      </c>
      <c r="B12">
        <v>12</v>
      </c>
      <c r="C12">
        <v>2</v>
      </c>
      <c r="D12" s="2">
        <v>6.8541300527240778E-2</v>
      </c>
      <c r="E12" s="3">
        <f t="shared" si="1"/>
        <v>2.4316239316239314</v>
      </c>
    </row>
    <row r="13" spans="1:5" x14ac:dyDescent="0.35">
      <c r="A13" t="s">
        <v>16</v>
      </c>
      <c r="B13" t="s">
        <v>19</v>
      </c>
      <c r="C13" t="s">
        <v>19</v>
      </c>
      <c r="D13" s="2">
        <v>9.8418277680140595E-2</v>
      </c>
      <c r="E13" s="3" t="e">
        <f t="shared" si="1"/>
        <v>#VALUE!</v>
      </c>
    </row>
    <row r="14" spans="1:5" x14ac:dyDescent="0.35">
      <c r="A14" t="s">
        <v>17</v>
      </c>
      <c r="B14" t="s">
        <v>19</v>
      </c>
      <c r="C14" t="s">
        <v>19</v>
      </c>
      <c r="D14" s="2">
        <v>9.3145869947275917E-2</v>
      </c>
      <c r="E14" s="3" t="e">
        <f t="shared" si="1"/>
        <v>#VALUE!</v>
      </c>
    </row>
    <row r="16" spans="1:5" x14ac:dyDescent="0.35">
      <c r="D16" t="s">
        <v>18</v>
      </c>
      <c r="E16" s="3" t="e">
        <f>AVERAGE(E2:E14)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 Szwabowski</cp:lastModifiedBy>
  <dcterms:created xsi:type="dcterms:W3CDTF">2015-06-05T18:17:20Z</dcterms:created>
  <dcterms:modified xsi:type="dcterms:W3CDTF">2022-01-24T19:36:12Z</dcterms:modified>
</cp:coreProperties>
</file>