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emphis-my.sharepoint.com/personal/gszwbwsk_memphis_edu/Documents/Machine Learning/ph4_classification/data/"/>
    </mc:Choice>
  </mc:AlternateContent>
  <xr:revisionPtr revIDLastSave="0" documentId="13_ncr:40009_{B68A85BB-E52F-4020-B27B-BB77AC913BAB}" xr6:coauthVersionLast="47" xr6:coauthVersionMax="47" xr10:uidLastSave="{00000000-0000-0000-0000-000000000000}"/>
  <bookViews>
    <workbookView xWindow="-108" yWindow="-108" windowWidth="23256" windowHeight="12576"/>
  </bookViews>
  <sheets>
    <sheet name="gpr101_data_binary" sheetId="1" r:id="rId1"/>
  </sheets>
  <calcPr calcId="0"/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T3" i="1"/>
  <c r="T4" i="1"/>
  <c r="T5" i="1"/>
  <c r="T6" i="1"/>
  <c r="T7" i="1"/>
  <c r="T8" i="1"/>
  <c r="T9" i="1"/>
  <c r="T10" i="1"/>
  <c r="T19" i="1"/>
  <c r="T20" i="1"/>
  <c r="T21" i="1"/>
  <c r="T22" i="1"/>
  <c r="T23" i="1"/>
  <c r="T24" i="1"/>
  <c r="T25" i="1"/>
  <c r="T26" i="1"/>
  <c r="T35" i="1"/>
  <c r="T36" i="1"/>
  <c r="T37" i="1"/>
  <c r="T38" i="1"/>
  <c r="T39" i="1"/>
  <c r="T40" i="1"/>
  <c r="T41" i="1"/>
  <c r="T2" i="1"/>
  <c r="S3" i="1"/>
  <c r="S4" i="1"/>
  <c r="S5" i="1"/>
  <c r="S6" i="1"/>
  <c r="S7" i="1"/>
  <c r="S8" i="1"/>
  <c r="S9" i="1"/>
  <c r="S10" i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S20" i="1"/>
  <c r="S21" i="1"/>
  <c r="S22" i="1"/>
  <c r="S23" i="1"/>
  <c r="S24" i="1"/>
  <c r="S25" i="1"/>
  <c r="S26" i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S36" i="1"/>
  <c r="S37" i="1"/>
  <c r="S38" i="1"/>
  <c r="S39" i="1"/>
  <c r="S40" i="1"/>
  <c r="S41" i="1"/>
  <c r="S2" i="1"/>
  <c r="V2" i="1" s="1"/>
  <c r="U2" i="1" l="1"/>
  <c r="AB2" i="1"/>
  <c r="AA2" i="1"/>
  <c r="Z2" i="1"/>
  <c r="Y2" i="1"/>
  <c r="X2" i="1"/>
  <c r="W2" i="1"/>
</calcChain>
</file>

<file path=xl/sharedStrings.xml><?xml version="1.0" encoding="utf-8"?>
<sst xmlns="http://schemas.openxmlformats.org/spreadsheetml/2006/main" count="108" uniqueCount="34">
  <si>
    <t>Receptor</t>
  </si>
  <si>
    <t>Score Type</t>
  </si>
  <si>
    <t>s_score</t>
  </si>
  <si>
    <t>Hits</t>
  </si>
  <si>
    <t>max_feat</t>
  </si>
  <si>
    <t>min_feat</t>
  </si>
  <si>
    <t>avg_feat</t>
  </si>
  <si>
    <t>max_centr</t>
  </si>
  <si>
    <t>min_centr</t>
  </si>
  <si>
    <t>avg_centr</t>
  </si>
  <si>
    <t>hyd</t>
  </si>
  <si>
    <t>don</t>
  </si>
  <si>
    <t>acc</t>
  </si>
  <si>
    <t>donhyd</t>
  </si>
  <si>
    <t>catdon</t>
  </si>
  <si>
    <t>hydaro</t>
  </si>
  <si>
    <t>aniacc</t>
  </si>
  <si>
    <t>donacc</t>
  </si>
  <si>
    <t>features</t>
  </si>
  <si>
    <t>all_same</t>
  </si>
  <si>
    <t>hyd_prop</t>
  </si>
  <si>
    <t>don_prop</t>
  </si>
  <si>
    <t>acc_prop</t>
  </si>
  <si>
    <t>donhyd_prop</t>
  </si>
  <si>
    <t>catdon_prop</t>
  </si>
  <si>
    <t>hydaro_prop</t>
  </si>
  <si>
    <t>aniacc_prop</t>
  </si>
  <si>
    <t>donacc_prop</t>
  </si>
  <si>
    <t>GPR101_4MQS_active</t>
  </si>
  <si>
    <t>dE(class)</t>
  </si>
  <si>
    <t>dE</t>
  </si>
  <si>
    <t>dU(class)</t>
  </si>
  <si>
    <t>dU</t>
  </si>
  <si>
    <t>GPR101_5ZKC_inactive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</si>
</sst>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abSelected="1" workbookViewId="0">
      <selection activeCell="AB2" sqref="AB2:AB41"/>
    </sheetView>
  </sheetViews>
  <sheetFormatPr defaultRowHeight="14.4" x14ac:dyDescent="0.3"/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">
      <c r="A2" t="s">
        <v>28</v>
      </c>
      <c r="B2" t="s">
        <v>29</v>
      </c>
      <c r="C2">
        <v>-1.2454499999999999</v>
      </c>
      <c r="E2">
        <v>14.715472</v>
      </c>
      <c r="F2">
        <v>2.5152852999999999</v>
      </c>
      <c r="G2">
        <v>7.7349161999999998</v>
      </c>
      <c r="H2">
        <v>9.9744530000000005</v>
      </c>
      <c r="I2">
        <v>3.4911582000000001</v>
      </c>
      <c r="J2">
        <v>6.4301839000000003</v>
      </c>
      <c r="K2">
        <v>3</v>
      </c>
      <c r="L2">
        <v>2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f>SUM(K2:R2)</f>
        <v>7</v>
      </c>
      <c r="T2">
        <f>IF(OR(K2=S2,L2=S2,M2=S2,N2=S2,O2=S2,P2=S2,Q2=S2,R2=S2), 1, 0)</f>
        <v>0</v>
      </c>
      <c r="U2">
        <f>K2/$S2</f>
        <v>0.42857142857142855</v>
      </c>
      <c r="V2">
        <f t="shared" ref="V2:AB17" si="0">L2/$S2</f>
        <v>0.2857142857142857</v>
      </c>
      <c r="W2">
        <f t="shared" si="0"/>
        <v>0</v>
      </c>
      <c r="X2">
        <f t="shared" si="0"/>
        <v>0</v>
      </c>
      <c r="Y2">
        <f t="shared" si="0"/>
        <v>0.14285714285714285</v>
      </c>
      <c r="Z2">
        <f t="shared" si="0"/>
        <v>0</v>
      </c>
      <c r="AA2">
        <f t="shared" si="0"/>
        <v>0</v>
      </c>
      <c r="AB2">
        <f t="shared" si="0"/>
        <v>0.14285714285714285</v>
      </c>
    </row>
    <row r="3" spans="1:28" x14ac:dyDescent="0.3">
      <c r="A3" t="s">
        <v>28</v>
      </c>
      <c r="B3" t="s">
        <v>30</v>
      </c>
      <c r="C3">
        <v>-2.84</v>
      </c>
      <c r="E3">
        <v>10.765926</v>
      </c>
      <c r="F3">
        <v>0.10616248</v>
      </c>
      <c r="G3">
        <v>5.6793088999999997</v>
      </c>
      <c r="H3">
        <v>9.9744530000000005</v>
      </c>
      <c r="I3">
        <v>2.7835584</v>
      </c>
      <c r="J3">
        <v>5.6628103000000003</v>
      </c>
      <c r="K3">
        <v>2</v>
      </c>
      <c r="L3">
        <v>1</v>
      </c>
      <c r="M3">
        <v>0</v>
      </c>
      <c r="N3">
        <v>0</v>
      </c>
      <c r="O3">
        <v>3</v>
      </c>
      <c r="P3">
        <v>1</v>
      </c>
      <c r="Q3">
        <v>0</v>
      </c>
      <c r="R3">
        <v>0</v>
      </c>
      <c r="S3">
        <f t="shared" ref="S3:S41" si="1">SUM(K3:R3)</f>
        <v>7</v>
      </c>
      <c r="T3">
        <f t="shared" ref="T3:T41" si="2">IF(OR(K3=S3,L3=S3,M3=S3,N3=S3,O3=S3,P3=S3,Q3=S3,R3=S3), 1, 0)</f>
        <v>0</v>
      </c>
      <c r="U3">
        <f t="shared" ref="U3:AB41" si="3">K3/$S3</f>
        <v>0.2857142857142857</v>
      </c>
      <c r="V3">
        <f t="shared" si="0"/>
        <v>0.14285714285714285</v>
      </c>
      <c r="W3">
        <f t="shared" si="0"/>
        <v>0</v>
      </c>
      <c r="X3">
        <f t="shared" si="0"/>
        <v>0</v>
      </c>
      <c r="Y3">
        <f t="shared" si="0"/>
        <v>0.42857142857142855</v>
      </c>
      <c r="Z3">
        <f t="shared" si="0"/>
        <v>0.14285714285714285</v>
      </c>
      <c r="AA3">
        <f t="shared" si="0"/>
        <v>0</v>
      </c>
      <c r="AB3">
        <f t="shared" si="0"/>
        <v>0</v>
      </c>
    </row>
    <row r="4" spans="1:28" x14ac:dyDescent="0.3">
      <c r="A4" t="s">
        <v>28</v>
      </c>
      <c r="B4" t="s">
        <v>31</v>
      </c>
      <c r="C4">
        <v>-0.8</v>
      </c>
      <c r="E4">
        <v>13.834168</v>
      </c>
      <c r="F4">
        <v>1.8916807</v>
      </c>
      <c r="G4">
        <v>6.4708170999999997</v>
      </c>
      <c r="H4">
        <v>8.2668418999999993</v>
      </c>
      <c r="I4">
        <v>3.4911582000000001</v>
      </c>
      <c r="J4">
        <v>5.6493368000000004</v>
      </c>
      <c r="K4">
        <v>4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1</v>
      </c>
      <c r="S4">
        <f t="shared" si="1"/>
        <v>7</v>
      </c>
      <c r="T4">
        <f t="shared" si="2"/>
        <v>0</v>
      </c>
      <c r="U4">
        <f t="shared" si="3"/>
        <v>0.5714285714285714</v>
      </c>
      <c r="V4">
        <f t="shared" si="0"/>
        <v>0.14285714285714285</v>
      </c>
      <c r="W4">
        <f t="shared" si="0"/>
        <v>0.14285714285714285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0.14285714285714285</v>
      </c>
    </row>
    <row r="5" spans="1:28" x14ac:dyDescent="0.3">
      <c r="A5" t="s">
        <v>28</v>
      </c>
      <c r="B5" t="s">
        <v>32</v>
      </c>
      <c r="C5">
        <v>-3.2852899999999998</v>
      </c>
      <c r="E5">
        <v>4.1997346999999996</v>
      </c>
      <c r="F5">
        <v>1.5166885000000001</v>
      </c>
      <c r="G5">
        <v>2.7187332999999998</v>
      </c>
      <c r="H5">
        <v>5.0301089000000001</v>
      </c>
      <c r="I5">
        <v>2.7088540000000001</v>
      </c>
      <c r="J5">
        <v>3.9485171000000001</v>
      </c>
      <c r="K5">
        <v>0</v>
      </c>
      <c r="L5">
        <v>0</v>
      </c>
      <c r="M5">
        <v>0</v>
      </c>
      <c r="N5">
        <v>0</v>
      </c>
      <c r="O5">
        <v>7</v>
      </c>
      <c r="P5">
        <v>0</v>
      </c>
      <c r="Q5">
        <v>0</v>
      </c>
      <c r="R5">
        <v>0</v>
      </c>
      <c r="S5">
        <f t="shared" si="1"/>
        <v>7</v>
      </c>
      <c r="T5">
        <f t="shared" si="2"/>
        <v>1</v>
      </c>
      <c r="U5">
        <f t="shared" si="3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1</v>
      </c>
      <c r="Z5">
        <f t="shared" si="0"/>
        <v>0</v>
      </c>
      <c r="AA5">
        <f t="shared" si="0"/>
        <v>0</v>
      </c>
      <c r="AB5">
        <f t="shared" si="0"/>
        <v>0</v>
      </c>
    </row>
    <row r="6" spans="1:28" x14ac:dyDescent="0.3">
      <c r="A6" t="s">
        <v>28</v>
      </c>
      <c r="B6" t="s">
        <v>29</v>
      </c>
      <c r="C6">
        <v>-1.2272700000000001</v>
      </c>
      <c r="E6">
        <v>14.715472</v>
      </c>
      <c r="F6">
        <v>1.1658352999999999</v>
      </c>
      <c r="G6">
        <v>7.594214</v>
      </c>
      <c r="H6">
        <v>9.9744530000000005</v>
      </c>
      <c r="I6">
        <v>3.4911582000000001</v>
      </c>
      <c r="J6">
        <v>7.0564656000000001</v>
      </c>
      <c r="K6">
        <v>3</v>
      </c>
      <c r="L6">
        <v>2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f t="shared" si="1"/>
        <v>7</v>
      </c>
      <c r="T6">
        <f t="shared" si="2"/>
        <v>0</v>
      </c>
      <c r="U6">
        <f t="shared" si="3"/>
        <v>0.42857142857142855</v>
      </c>
      <c r="V6">
        <f t="shared" si="0"/>
        <v>0.2857142857142857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0.14285714285714285</v>
      </c>
      <c r="AA6">
        <f t="shared" si="0"/>
        <v>0</v>
      </c>
      <c r="AB6">
        <f t="shared" si="0"/>
        <v>0.14285714285714285</v>
      </c>
    </row>
    <row r="7" spans="1:28" x14ac:dyDescent="0.3">
      <c r="A7" t="s">
        <v>28</v>
      </c>
      <c r="B7" t="s">
        <v>30</v>
      </c>
      <c r="C7">
        <v>-2.84</v>
      </c>
      <c r="E7">
        <v>10.765926</v>
      </c>
      <c r="F7">
        <v>0.10616248</v>
      </c>
      <c r="G7">
        <v>5.6793088999999997</v>
      </c>
      <c r="H7">
        <v>9.9744530000000005</v>
      </c>
      <c r="I7">
        <v>2.7835584</v>
      </c>
      <c r="J7">
        <v>5.6628103000000003</v>
      </c>
      <c r="K7">
        <v>2</v>
      </c>
      <c r="L7">
        <v>1</v>
      </c>
      <c r="M7">
        <v>0</v>
      </c>
      <c r="N7">
        <v>0</v>
      </c>
      <c r="O7">
        <v>3</v>
      </c>
      <c r="P7">
        <v>1</v>
      </c>
      <c r="Q7">
        <v>0</v>
      </c>
      <c r="R7">
        <v>0</v>
      </c>
      <c r="S7">
        <f t="shared" si="1"/>
        <v>7</v>
      </c>
      <c r="T7">
        <f t="shared" si="2"/>
        <v>0</v>
      </c>
      <c r="U7">
        <f t="shared" si="3"/>
        <v>0.2857142857142857</v>
      </c>
      <c r="V7">
        <f t="shared" si="0"/>
        <v>0.14285714285714285</v>
      </c>
      <c r="W7">
        <f t="shared" si="0"/>
        <v>0</v>
      </c>
      <c r="X7">
        <f t="shared" si="0"/>
        <v>0</v>
      </c>
      <c r="Y7">
        <f t="shared" si="0"/>
        <v>0.42857142857142855</v>
      </c>
      <c r="Z7">
        <f t="shared" si="0"/>
        <v>0.14285714285714285</v>
      </c>
      <c r="AA7">
        <f t="shared" si="0"/>
        <v>0</v>
      </c>
      <c r="AB7">
        <f t="shared" si="0"/>
        <v>0</v>
      </c>
    </row>
    <row r="8" spans="1:28" x14ac:dyDescent="0.3">
      <c r="A8" t="s">
        <v>28</v>
      </c>
      <c r="B8" t="s">
        <v>31</v>
      </c>
      <c r="C8">
        <v>-1.4083300000000001</v>
      </c>
      <c r="E8">
        <v>13.834168</v>
      </c>
      <c r="F8">
        <v>1.8916807</v>
      </c>
      <c r="G8">
        <v>6.5182805000000004</v>
      </c>
      <c r="H8">
        <v>8.2668418999999993</v>
      </c>
      <c r="I8">
        <v>3.4911582000000001</v>
      </c>
      <c r="J8">
        <v>5.3174790999999999</v>
      </c>
      <c r="K8">
        <v>3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2</v>
      </c>
      <c r="S8">
        <f t="shared" si="1"/>
        <v>7</v>
      </c>
      <c r="T8">
        <f t="shared" si="2"/>
        <v>0</v>
      </c>
      <c r="U8">
        <f t="shared" si="3"/>
        <v>0.42857142857142855</v>
      </c>
      <c r="V8">
        <f t="shared" si="0"/>
        <v>0.14285714285714285</v>
      </c>
      <c r="W8">
        <f t="shared" si="0"/>
        <v>0.14285714285714285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0.2857142857142857</v>
      </c>
    </row>
    <row r="9" spans="1:28" x14ac:dyDescent="0.3">
      <c r="A9" t="s">
        <v>28</v>
      </c>
      <c r="B9" t="s">
        <v>32</v>
      </c>
      <c r="C9">
        <v>-3.2657099999999999</v>
      </c>
      <c r="E9">
        <v>7.0735277999999999</v>
      </c>
      <c r="F9">
        <v>1.8674101999999999</v>
      </c>
      <c r="G9">
        <v>3.6662661999999999</v>
      </c>
      <c r="H9">
        <v>5.0301089000000001</v>
      </c>
      <c r="I9">
        <v>2.7088540000000001</v>
      </c>
      <c r="J9">
        <v>3.7473285000000001</v>
      </c>
      <c r="K9">
        <v>0</v>
      </c>
      <c r="L9">
        <v>0</v>
      </c>
      <c r="M9">
        <v>0</v>
      </c>
      <c r="N9">
        <v>0</v>
      </c>
      <c r="O9">
        <v>7</v>
      </c>
      <c r="P9">
        <v>0</v>
      </c>
      <c r="Q9">
        <v>0</v>
      </c>
      <c r="R9">
        <v>0</v>
      </c>
      <c r="S9">
        <f t="shared" si="1"/>
        <v>7</v>
      </c>
      <c r="T9">
        <f t="shared" si="2"/>
        <v>1</v>
      </c>
      <c r="U9">
        <f t="shared" si="3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1</v>
      </c>
      <c r="Z9">
        <f t="shared" si="0"/>
        <v>0</v>
      </c>
      <c r="AA9">
        <f t="shared" si="0"/>
        <v>0</v>
      </c>
      <c r="AB9">
        <f t="shared" si="0"/>
        <v>0</v>
      </c>
    </row>
    <row r="10" spans="1:28" x14ac:dyDescent="0.3">
      <c r="A10" t="s">
        <v>28</v>
      </c>
      <c r="B10" t="s">
        <v>29</v>
      </c>
      <c r="C10">
        <v>-1.42632</v>
      </c>
      <c r="E10">
        <v>14.715472</v>
      </c>
      <c r="F10">
        <v>2.5152852999999999</v>
      </c>
      <c r="G10">
        <v>7.7349161999999998</v>
      </c>
      <c r="H10">
        <v>9.9744530000000005</v>
      </c>
      <c r="I10">
        <v>3.4911582000000001</v>
      </c>
      <c r="J10">
        <v>6.4301839000000003</v>
      </c>
      <c r="K10">
        <v>3</v>
      </c>
      <c r="L10">
        <v>2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f t="shared" si="1"/>
        <v>7</v>
      </c>
      <c r="T10">
        <f t="shared" si="2"/>
        <v>0</v>
      </c>
      <c r="U10">
        <f t="shared" si="3"/>
        <v>0.42857142857142855</v>
      </c>
      <c r="V10">
        <f t="shared" si="0"/>
        <v>0.2857142857142857</v>
      </c>
      <c r="W10">
        <f t="shared" si="0"/>
        <v>0</v>
      </c>
      <c r="X10">
        <f t="shared" si="0"/>
        <v>0</v>
      </c>
      <c r="Y10">
        <f t="shared" si="0"/>
        <v>0.14285714285714285</v>
      </c>
      <c r="Z10">
        <f t="shared" si="0"/>
        <v>0</v>
      </c>
      <c r="AA10">
        <f t="shared" si="0"/>
        <v>0</v>
      </c>
      <c r="AB10">
        <f t="shared" si="0"/>
        <v>0.14285714285714285</v>
      </c>
    </row>
    <row r="11" spans="1:28" x14ac:dyDescent="0.3">
      <c r="A11" t="s">
        <v>28</v>
      </c>
      <c r="B11" t="s">
        <v>30</v>
      </c>
      <c r="C11">
        <v>-1.18571</v>
      </c>
      <c r="E11">
        <v>10.532247999999999</v>
      </c>
      <c r="F11">
        <v>1.1631773999999999</v>
      </c>
      <c r="G11">
        <v>4.6710491000000003</v>
      </c>
      <c r="H11">
        <v>10.994160000000001</v>
      </c>
      <c r="I11">
        <v>3.7319097999999999</v>
      </c>
      <c r="J11">
        <v>8.2716159999999999</v>
      </c>
      <c r="K11">
        <v>2</v>
      </c>
      <c r="L11">
        <v>2</v>
      </c>
      <c r="M11">
        <v>0</v>
      </c>
      <c r="N11">
        <v>0</v>
      </c>
      <c r="O11">
        <v>1</v>
      </c>
      <c r="P11">
        <v>2</v>
      </c>
      <c r="Q11">
        <v>0</v>
      </c>
      <c r="R11">
        <v>0</v>
      </c>
      <c r="S11">
        <f t="shared" si="1"/>
        <v>7</v>
      </c>
      <c r="T11">
        <f t="shared" si="2"/>
        <v>0</v>
      </c>
      <c r="U11">
        <f t="shared" si="3"/>
        <v>0.2857142857142857</v>
      </c>
      <c r="V11">
        <f t="shared" si="0"/>
        <v>0.2857142857142857</v>
      </c>
      <c r="W11">
        <f t="shared" si="0"/>
        <v>0</v>
      </c>
      <c r="X11">
        <f t="shared" si="0"/>
        <v>0</v>
      </c>
      <c r="Y11">
        <f t="shared" si="0"/>
        <v>0.14285714285714285</v>
      </c>
      <c r="Z11">
        <f t="shared" si="0"/>
        <v>0.2857142857142857</v>
      </c>
      <c r="AA11">
        <f t="shared" si="0"/>
        <v>0</v>
      </c>
      <c r="AB11">
        <f t="shared" si="0"/>
        <v>0</v>
      </c>
    </row>
    <row r="12" spans="1:28" x14ac:dyDescent="0.3">
      <c r="A12" t="s">
        <v>28</v>
      </c>
      <c r="B12" t="s">
        <v>31</v>
      </c>
      <c r="C12">
        <v>-0.96875</v>
      </c>
      <c r="E12">
        <v>13.834168</v>
      </c>
      <c r="F12">
        <v>1.8916807</v>
      </c>
      <c r="G12">
        <v>6.4708189999999997</v>
      </c>
      <c r="H12">
        <v>8.2668418999999993</v>
      </c>
      <c r="I12">
        <v>3.4911582000000001</v>
      </c>
      <c r="J12">
        <v>5.6493387000000004</v>
      </c>
      <c r="K12">
        <v>4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f t="shared" si="1"/>
        <v>7</v>
      </c>
      <c r="T12">
        <f t="shared" si="2"/>
        <v>0</v>
      </c>
      <c r="U12">
        <f t="shared" si="3"/>
        <v>0.5714285714285714</v>
      </c>
      <c r="V12">
        <f t="shared" si="0"/>
        <v>0.14285714285714285</v>
      </c>
      <c r="W12">
        <f t="shared" si="0"/>
        <v>0.14285714285714285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0.14285714285714285</v>
      </c>
    </row>
    <row r="13" spans="1:28" x14ac:dyDescent="0.3">
      <c r="A13" t="s">
        <v>28</v>
      </c>
      <c r="B13" t="s">
        <v>32</v>
      </c>
      <c r="C13">
        <v>-3.1</v>
      </c>
      <c r="E13">
        <v>4.9059771999999997</v>
      </c>
      <c r="F13">
        <v>0.64252089999999995</v>
      </c>
      <c r="G13">
        <v>2.6064169000000001</v>
      </c>
      <c r="H13">
        <v>4.4806638000000003</v>
      </c>
      <c r="I13">
        <v>3.2478137</v>
      </c>
      <c r="J13">
        <v>3.7632444</v>
      </c>
      <c r="K13">
        <v>0</v>
      </c>
      <c r="L13">
        <v>0</v>
      </c>
      <c r="M13">
        <v>0</v>
      </c>
      <c r="N13">
        <v>0</v>
      </c>
      <c r="O13">
        <v>7</v>
      </c>
      <c r="P13">
        <v>0</v>
      </c>
      <c r="Q13">
        <v>0</v>
      </c>
      <c r="R13">
        <v>0</v>
      </c>
      <c r="S13">
        <f t="shared" si="1"/>
        <v>7</v>
      </c>
      <c r="T13">
        <f t="shared" si="2"/>
        <v>1</v>
      </c>
      <c r="U13">
        <f t="shared" si="3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1</v>
      </c>
      <c r="Z13">
        <f t="shared" si="0"/>
        <v>0</v>
      </c>
      <c r="AA13">
        <f t="shared" si="0"/>
        <v>0</v>
      </c>
      <c r="AB13">
        <f t="shared" si="0"/>
        <v>0</v>
      </c>
    </row>
    <row r="14" spans="1:28" x14ac:dyDescent="0.3">
      <c r="A14" t="s">
        <v>28</v>
      </c>
      <c r="B14" t="s">
        <v>29</v>
      </c>
      <c r="C14">
        <v>-1.8058799999999999</v>
      </c>
      <c r="E14">
        <v>14.123170999999999</v>
      </c>
      <c r="F14">
        <v>2.4315991000000001</v>
      </c>
      <c r="G14">
        <v>6.8987731999999999</v>
      </c>
      <c r="H14">
        <v>9.0984830999999993</v>
      </c>
      <c r="I14">
        <v>2.7835584</v>
      </c>
      <c r="J14">
        <v>5.6552806000000002</v>
      </c>
      <c r="K14">
        <v>3</v>
      </c>
      <c r="L14">
        <v>1</v>
      </c>
      <c r="M14">
        <v>2</v>
      </c>
      <c r="N14">
        <v>0</v>
      </c>
      <c r="O14">
        <v>0</v>
      </c>
      <c r="P14">
        <v>0</v>
      </c>
      <c r="Q14">
        <v>0</v>
      </c>
      <c r="R14">
        <v>1</v>
      </c>
      <c r="S14">
        <f t="shared" si="1"/>
        <v>7</v>
      </c>
      <c r="T14">
        <f t="shared" si="2"/>
        <v>0</v>
      </c>
      <c r="U14">
        <f t="shared" si="3"/>
        <v>0.42857142857142855</v>
      </c>
      <c r="V14">
        <f t="shared" si="0"/>
        <v>0.14285714285714285</v>
      </c>
      <c r="W14">
        <f t="shared" si="0"/>
        <v>0.2857142857142857</v>
      </c>
      <c r="X14">
        <f t="shared" si="0"/>
        <v>0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0.14285714285714285</v>
      </c>
    </row>
    <row r="15" spans="1:28" x14ac:dyDescent="0.3">
      <c r="A15" t="s">
        <v>28</v>
      </c>
      <c r="B15" t="s">
        <v>30</v>
      </c>
      <c r="C15">
        <v>-3.27</v>
      </c>
      <c r="E15">
        <v>13.635204</v>
      </c>
      <c r="F15">
        <v>0.76494675999999995</v>
      </c>
      <c r="G15">
        <v>6.6826425</v>
      </c>
      <c r="H15">
        <v>9.9267797000000009</v>
      </c>
      <c r="I15">
        <v>2.7835584</v>
      </c>
      <c r="J15">
        <v>5.0533671</v>
      </c>
      <c r="K15">
        <v>2</v>
      </c>
      <c r="L15">
        <v>0</v>
      </c>
      <c r="M15">
        <v>0</v>
      </c>
      <c r="N15">
        <v>0</v>
      </c>
      <c r="O15">
        <v>5</v>
      </c>
      <c r="P15">
        <v>0</v>
      </c>
      <c r="Q15">
        <v>0</v>
      </c>
      <c r="R15">
        <v>0</v>
      </c>
      <c r="S15">
        <f t="shared" si="1"/>
        <v>7</v>
      </c>
      <c r="T15">
        <f t="shared" si="2"/>
        <v>0</v>
      </c>
      <c r="U15">
        <f t="shared" si="3"/>
        <v>0.2857142857142857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0.7142857142857143</v>
      </c>
      <c r="Z15">
        <f t="shared" si="0"/>
        <v>0</v>
      </c>
      <c r="AA15">
        <f t="shared" si="0"/>
        <v>0</v>
      </c>
      <c r="AB15">
        <f t="shared" si="0"/>
        <v>0</v>
      </c>
    </row>
    <row r="16" spans="1:28" x14ac:dyDescent="0.3">
      <c r="A16" t="s">
        <v>28</v>
      </c>
      <c r="B16" t="s">
        <v>31</v>
      </c>
      <c r="C16">
        <v>-1.99333</v>
      </c>
      <c r="E16">
        <v>13.712512</v>
      </c>
      <c r="F16">
        <v>2.4315991000000001</v>
      </c>
      <c r="G16">
        <v>6.5007619999999999</v>
      </c>
      <c r="H16">
        <v>9.0984830999999993</v>
      </c>
      <c r="I16">
        <v>2.9437125000000002</v>
      </c>
      <c r="J16">
        <v>5.5294527999999996</v>
      </c>
      <c r="K16">
        <v>2</v>
      </c>
      <c r="L16">
        <v>1</v>
      </c>
      <c r="M16">
        <v>2</v>
      </c>
      <c r="N16">
        <v>0</v>
      </c>
      <c r="O16">
        <v>1</v>
      </c>
      <c r="P16">
        <v>0</v>
      </c>
      <c r="Q16">
        <v>0</v>
      </c>
      <c r="R16">
        <v>1</v>
      </c>
      <c r="S16">
        <f t="shared" si="1"/>
        <v>7</v>
      </c>
      <c r="T16">
        <f t="shared" si="2"/>
        <v>0</v>
      </c>
      <c r="U16">
        <f t="shared" si="3"/>
        <v>0.2857142857142857</v>
      </c>
      <c r="V16">
        <f t="shared" si="0"/>
        <v>0.14285714285714285</v>
      </c>
      <c r="W16">
        <f t="shared" si="0"/>
        <v>0.2857142857142857</v>
      </c>
      <c r="X16">
        <f t="shared" si="0"/>
        <v>0</v>
      </c>
      <c r="Y16">
        <f t="shared" si="0"/>
        <v>0.14285714285714285</v>
      </c>
      <c r="Z16">
        <f t="shared" si="0"/>
        <v>0</v>
      </c>
      <c r="AA16">
        <f t="shared" si="0"/>
        <v>0</v>
      </c>
      <c r="AB16">
        <f t="shared" si="0"/>
        <v>0.14285714285714285</v>
      </c>
    </row>
    <row r="17" spans="1:28" x14ac:dyDescent="0.3">
      <c r="A17" t="s">
        <v>28</v>
      </c>
      <c r="B17" t="s">
        <v>32</v>
      </c>
      <c r="C17">
        <v>-3.0156299999999998</v>
      </c>
      <c r="E17">
        <v>10.273260000000001</v>
      </c>
      <c r="F17">
        <v>1.8746136</v>
      </c>
      <c r="G17">
        <v>5.1049956999999999</v>
      </c>
      <c r="H17">
        <v>7.0392264999999998</v>
      </c>
      <c r="I17">
        <v>2.7088540000000001</v>
      </c>
      <c r="J17">
        <v>4.5539489</v>
      </c>
      <c r="K17">
        <v>1</v>
      </c>
      <c r="L17">
        <v>0</v>
      </c>
      <c r="M17">
        <v>0</v>
      </c>
      <c r="N17">
        <v>0</v>
      </c>
      <c r="O17">
        <v>6</v>
      </c>
      <c r="P17">
        <v>0</v>
      </c>
      <c r="Q17">
        <v>0</v>
      </c>
      <c r="R17">
        <v>0</v>
      </c>
      <c r="S17">
        <f t="shared" si="1"/>
        <v>7</v>
      </c>
      <c r="T17">
        <f t="shared" si="2"/>
        <v>0</v>
      </c>
      <c r="U17">
        <f t="shared" si="3"/>
        <v>0.14285714285714285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0.8571428571428571</v>
      </c>
      <c r="Z17">
        <f t="shared" si="0"/>
        <v>0</v>
      </c>
      <c r="AA17">
        <f t="shared" si="0"/>
        <v>0</v>
      </c>
      <c r="AB17">
        <f t="shared" si="0"/>
        <v>0</v>
      </c>
    </row>
    <row r="18" spans="1:28" x14ac:dyDescent="0.3">
      <c r="A18" t="s">
        <v>28</v>
      </c>
      <c r="B18" t="s">
        <v>29</v>
      </c>
      <c r="C18">
        <v>-0.68125000000000002</v>
      </c>
      <c r="E18">
        <v>13.237772</v>
      </c>
      <c r="F18">
        <v>1.4521412</v>
      </c>
      <c r="G18">
        <v>7.3858012999999998</v>
      </c>
      <c r="H18">
        <v>9.2367191000000002</v>
      </c>
      <c r="I18">
        <v>2.8948219000000002</v>
      </c>
      <c r="J18">
        <v>5.3793711999999996</v>
      </c>
      <c r="K18">
        <v>4</v>
      </c>
      <c r="L18">
        <v>0</v>
      </c>
      <c r="M18">
        <v>1</v>
      </c>
      <c r="N18">
        <v>0</v>
      </c>
      <c r="O18">
        <v>2</v>
      </c>
      <c r="P18">
        <v>0</v>
      </c>
      <c r="Q18">
        <v>0</v>
      </c>
      <c r="R18">
        <v>0</v>
      </c>
      <c r="S18">
        <f t="shared" si="1"/>
        <v>7</v>
      </c>
      <c r="T18">
        <f t="shared" si="2"/>
        <v>0</v>
      </c>
      <c r="U18">
        <f t="shared" si="3"/>
        <v>0.5714285714285714</v>
      </c>
      <c r="V18">
        <f t="shared" si="3"/>
        <v>0</v>
      </c>
      <c r="W18">
        <f t="shared" si="3"/>
        <v>0.14285714285714285</v>
      </c>
      <c r="X18">
        <f t="shared" si="3"/>
        <v>0</v>
      </c>
      <c r="Y18">
        <f t="shared" si="3"/>
        <v>0.2857142857142857</v>
      </c>
      <c r="Z18">
        <f t="shared" si="3"/>
        <v>0</v>
      </c>
      <c r="AA18">
        <f t="shared" si="3"/>
        <v>0</v>
      </c>
      <c r="AB18">
        <f t="shared" si="3"/>
        <v>0</v>
      </c>
    </row>
    <row r="19" spans="1:28" x14ac:dyDescent="0.3">
      <c r="A19" t="s">
        <v>28</v>
      </c>
      <c r="B19" t="s">
        <v>30</v>
      </c>
      <c r="C19">
        <v>-2.2153800000000001</v>
      </c>
      <c r="E19">
        <v>11.134150999999999</v>
      </c>
      <c r="F19">
        <v>1.4362439</v>
      </c>
      <c r="G19">
        <v>6.4419212000000003</v>
      </c>
      <c r="H19">
        <v>9.8584250999999998</v>
      </c>
      <c r="I19">
        <v>3.2478137</v>
      </c>
      <c r="J19">
        <v>6.4580111999999996</v>
      </c>
      <c r="K19">
        <v>3</v>
      </c>
      <c r="L19">
        <v>0</v>
      </c>
      <c r="M19">
        <v>1</v>
      </c>
      <c r="N19">
        <v>0</v>
      </c>
      <c r="O19">
        <v>3</v>
      </c>
      <c r="P19">
        <v>0</v>
      </c>
      <c r="Q19">
        <v>0</v>
      </c>
      <c r="R19">
        <v>0</v>
      </c>
      <c r="S19">
        <f t="shared" si="1"/>
        <v>7</v>
      </c>
      <c r="T19">
        <f t="shared" si="2"/>
        <v>0</v>
      </c>
      <c r="U19">
        <f t="shared" si="3"/>
        <v>0.42857142857142855</v>
      </c>
      <c r="V19">
        <f t="shared" si="3"/>
        <v>0</v>
      </c>
      <c r="W19">
        <f t="shared" si="3"/>
        <v>0.14285714285714285</v>
      </c>
      <c r="X19">
        <f t="shared" si="3"/>
        <v>0</v>
      </c>
      <c r="Y19">
        <f t="shared" si="3"/>
        <v>0.42857142857142855</v>
      </c>
      <c r="Z19">
        <f t="shared" si="3"/>
        <v>0</v>
      </c>
      <c r="AA19">
        <f t="shared" si="3"/>
        <v>0</v>
      </c>
      <c r="AB19">
        <f t="shared" si="3"/>
        <v>0</v>
      </c>
    </row>
    <row r="20" spans="1:28" x14ac:dyDescent="0.3">
      <c r="A20" t="s">
        <v>28</v>
      </c>
      <c r="B20" t="s">
        <v>31</v>
      </c>
      <c r="C20">
        <v>-1.7</v>
      </c>
      <c r="E20">
        <v>9.9384127000000007</v>
      </c>
      <c r="F20">
        <v>0.80442959000000003</v>
      </c>
      <c r="G20">
        <v>4.7106174999999997</v>
      </c>
      <c r="H20">
        <v>8.1358222999999992</v>
      </c>
      <c r="I20">
        <v>3.0587355999999999</v>
      </c>
      <c r="J20">
        <v>4.2083849999999998</v>
      </c>
      <c r="K20">
        <v>4</v>
      </c>
      <c r="L20">
        <v>0</v>
      </c>
      <c r="M20">
        <v>2</v>
      </c>
      <c r="N20">
        <v>0</v>
      </c>
      <c r="O20">
        <v>1</v>
      </c>
      <c r="P20">
        <v>0</v>
      </c>
      <c r="Q20">
        <v>0</v>
      </c>
      <c r="R20">
        <v>0</v>
      </c>
      <c r="S20">
        <f t="shared" si="1"/>
        <v>7</v>
      </c>
      <c r="T20">
        <f t="shared" si="2"/>
        <v>0</v>
      </c>
      <c r="U20">
        <f t="shared" si="3"/>
        <v>0.5714285714285714</v>
      </c>
      <c r="V20">
        <f t="shared" si="3"/>
        <v>0</v>
      </c>
      <c r="W20">
        <f t="shared" si="3"/>
        <v>0.2857142857142857</v>
      </c>
      <c r="X20">
        <f t="shared" si="3"/>
        <v>0</v>
      </c>
      <c r="Y20">
        <f t="shared" si="3"/>
        <v>0.14285714285714285</v>
      </c>
      <c r="Z20">
        <f t="shared" si="3"/>
        <v>0</v>
      </c>
      <c r="AA20">
        <f t="shared" si="3"/>
        <v>0</v>
      </c>
      <c r="AB20">
        <f t="shared" si="3"/>
        <v>0</v>
      </c>
    </row>
    <row r="21" spans="1:28" x14ac:dyDescent="0.3">
      <c r="A21" t="s">
        <v>28</v>
      </c>
      <c r="B21" t="s">
        <v>32</v>
      </c>
      <c r="C21">
        <v>-3.1</v>
      </c>
      <c r="E21">
        <v>4.9059771999999997</v>
      </c>
      <c r="F21">
        <v>0.64252089999999995</v>
      </c>
      <c r="G21">
        <v>2.6064169000000001</v>
      </c>
      <c r="H21">
        <v>4.4806638000000003</v>
      </c>
      <c r="I21">
        <v>3.2478137</v>
      </c>
      <c r="J21">
        <v>3.7632444</v>
      </c>
      <c r="K21">
        <v>0</v>
      </c>
      <c r="L21">
        <v>0</v>
      </c>
      <c r="M21">
        <v>0</v>
      </c>
      <c r="N21">
        <v>0</v>
      </c>
      <c r="O21">
        <v>7</v>
      </c>
      <c r="P21">
        <v>0</v>
      </c>
      <c r="Q21">
        <v>0</v>
      </c>
      <c r="R21">
        <v>0</v>
      </c>
      <c r="S21">
        <f t="shared" si="1"/>
        <v>7</v>
      </c>
      <c r="T21">
        <f t="shared" si="2"/>
        <v>1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1</v>
      </c>
      <c r="Z21">
        <f t="shared" si="3"/>
        <v>0</v>
      </c>
      <c r="AA21">
        <f t="shared" si="3"/>
        <v>0</v>
      </c>
      <c r="AB21">
        <f t="shared" si="3"/>
        <v>0</v>
      </c>
    </row>
    <row r="22" spans="1:28" x14ac:dyDescent="0.3">
      <c r="A22" t="s">
        <v>33</v>
      </c>
      <c r="B22" t="s">
        <v>29</v>
      </c>
      <c r="C22">
        <v>-0.54285700000000003</v>
      </c>
      <c r="E22">
        <v>10.990695000000001</v>
      </c>
      <c r="F22">
        <v>2.1910018999999998</v>
      </c>
      <c r="G22">
        <v>6.4052733999999996</v>
      </c>
      <c r="H22">
        <v>11.767721</v>
      </c>
      <c r="I22">
        <v>4.8949236999999997</v>
      </c>
      <c r="J22">
        <v>8.1299782</v>
      </c>
      <c r="K22">
        <v>2</v>
      </c>
      <c r="L22">
        <v>1</v>
      </c>
      <c r="M22">
        <v>2</v>
      </c>
      <c r="N22">
        <v>0</v>
      </c>
      <c r="O22">
        <v>0</v>
      </c>
      <c r="P22">
        <v>1</v>
      </c>
      <c r="Q22">
        <v>1</v>
      </c>
      <c r="R22">
        <v>0</v>
      </c>
      <c r="S22">
        <f t="shared" si="1"/>
        <v>7</v>
      </c>
      <c r="T22">
        <f t="shared" si="2"/>
        <v>0</v>
      </c>
      <c r="U22">
        <f t="shared" si="3"/>
        <v>0.2857142857142857</v>
      </c>
      <c r="V22">
        <f t="shared" si="3"/>
        <v>0.14285714285714285</v>
      </c>
      <c r="W22">
        <f t="shared" si="3"/>
        <v>0.2857142857142857</v>
      </c>
      <c r="X22">
        <f t="shared" si="3"/>
        <v>0</v>
      </c>
      <c r="Y22">
        <f t="shared" si="3"/>
        <v>0</v>
      </c>
      <c r="Z22">
        <f t="shared" si="3"/>
        <v>0.14285714285714285</v>
      </c>
      <c r="AA22">
        <f t="shared" si="3"/>
        <v>0.14285714285714285</v>
      </c>
      <c r="AB22">
        <f t="shared" si="3"/>
        <v>0</v>
      </c>
    </row>
    <row r="23" spans="1:28" x14ac:dyDescent="0.3">
      <c r="A23" t="s">
        <v>33</v>
      </c>
      <c r="B23" t="s">
        <v>30</v>
      </c>
      <c r="C23">
        <v>-2.3714300000000001</v>
      </c>
      <c r="E23">
        <v>16.674624999999999</v>
      </c>
      <c r="F23">
        <v>0.72276485000000001</v>
      </c>
      <c r="G23">
        <v>8.7006426000000001</v>
      </c>
      <c r="H23">
        <v>11.552415</v>
      </c>
      <c r="I23">
        <v>5.0238012999999997</v>
      </c>
      <c r="J23">
        <v>9.0486278999999996</v>
      </c>
      <c r="K23">
        <v>2</v>
      </c>
      <c r="L23">
        <v>0</v>
      </c>
      <c r="M23">
        <v>0</v>
      </c>
      <c r="N23">
        <v>0</v>
      </c>
      <c r="O23">
        <v>4</v>
      </c>
      <c r="P23">
        <v>1</v>
      </c>
      <c r="Q23">
        <v>0</v>
      </c>
      <c r="R23">
        <v>0</v>
      </c>
      <c r="S23">
        <f t="shared" si="1"/>
        <v>7</v>
      </c>
      <c r="T23">
        <f t="shared" si="2"/>
        <v>0</v>
      </c>
      <c r="U23">
        <f t="shared" si="3"/>
        <v>0.2857142857142857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0.5714285714285714</v>
      </c>
      <c r="Z23">
        <f t="shared" si="3"/>
        <v>0.14285714285714285</v>
      </c>
      <c r="AA23">
        <f t="shared" si="3"/>
        <v>0</v>
      </c>
      <c r="AB23">
        <f t="shared" si="3"/>
        <v>0</v>
      </c>
    </row>
    <row r="24" spans="1:28" x14ac:dyDescent="0.3">
      <c r="A24" t="s">
        <v>33</v>
      </c>
      <c r="B24" t="s">
        <v>31</v>
      </c>
      <c r="C24">
        <v>-0.83913000000000004</v>
      </c>
      <c r="E24">
        <v>8.5803069999999995</v>
      </c>
      <c r="F24">
        <v>1.3352820000000001</v>
      </c>
      <c r="G24">
        <v>5.6775393000000003</v>
      </c>
      <c r="H24">
        <v>11.297174999999999</v>
      </c>
      <c r="I24">
        <v>4.8192849000000004</v>
      </c>
      <c r="J24">
        <v>7.8978915000000001</v>
      </c>
      <c r="K24">
        <v>5</v>
      </c>
      <c r="L24">
        <v>0</v>
      </c>
      <c r="M24">
        <v>0</v>
      </c>
      <c r="N24">
        <v>0</v>
      </c>
      <c r="O24">
        <v>0</v>
      </c>
      <c r="P24">
        <v>0</v>
      </c>
      <c r="Q24">
        <v>2</v>
      </c>
      <c r="R24">
        <v>0</v>
      </c>
      <c r="S24">
        <f t="shared" si="1"/>
        <v>7</v>
      </c>
      <c r="T24">
        <f t="shared" si="2"/>
        <v>0</v>
      </c>
      <c r="U24">
        <f t="shared" si="3"/>
        <v>0.7142857142857143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0</v>
      </c>
      <c r="Z24">
        <f t="shared" si="3"/>
        <v>0</v>
      </c>
      <c r="AA24">
        <f t="shared" si="3"/>
        <v>0.2857142857142857</v>
      </c>
      <c r="AB24">
        <f t="shared" si="3"/>
        <v>0</v>
      </c>
    </row>
    <row r="25" spans="1:28" x14ac:dyDescent="0.3">
      <c r="A25" t="s">
        <v>33</v>
      </c>
      <c r="B25" t="s">
        <v>32</v>
      </c>
      <c r="C25">
        <v>-6.85541</v>
      </c>
      <c r="E25">
        <v>8.6115551000000004</v>
      </c>
      <c r="F25">
        <v>0.14705927999999999</v>
      </c>
      <c r="G25">
        <v>4.9811139000000004</v>
      </c>
      <c r="H25">
        <v>9.3553753000000004</v>
      </c>
      <c r="I25">
        <v>4.8949236999999997</v>
      </c>
      <c r="J25">
        <v>7.9275384000000004</v>
      </c>
      <c r="K25">
        <v>0</v>
      </c>
      <c r="L25">
        <v>0</v>
      </c>
      <c r="M25">
        <v>0</v>
      </c>
      <c r="N25">
        <v>0</v>
      </c>
      <c r="O25">
        <v>6</v>
      </c>
      <c r="P25">
        <v>0</v>
      </c>
      <c r="Q25">
        <v>1</v>
      </c>
      <c r="R25">
        <v>0</v>
      </c>
      <c r="S25">
        <f t="shared" si="1"/>
        <v>7</v>
      </c>
      <c r="T25">
        <f t="shared" si="2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0.8571428571428571</v>
      </c>
      <c r="Z25">
        <f t="shared" si="3"/>
        <v>0</v>
      </c>
      <c r="AA25">
        <f t="shared" si="3"/>
        <v>0.14285714285714285</v>
      </c>
      <c r="AB25">
        <f t="shared" si="3"/>
        <v>0</v>
      </c>
    </row>
    <row r="26" spans="1:28" x14ac:dyDescent="0.3">
      <c r="A26" t="s">
        <v>33</v>
      </c>
      <c r="B26" t="s">
        <v>29</v>
      </c>
      <c r="C26">
        <v>-0.55000000000000004</v>
      </c>
      <c r="E26">
        <v>17.77244</v>
      </c>
      <c r="F26">
        <v>2.1910018999999998</v>
      </c>
      <c r="G26">
        <v>10.565806</v>
      </c>
      <c r="H26">
        <v>11.767721</v>
      </c>
      <c r="I26">
        <v>5.9490622999999996</v>
      </c>
      <c r="J26">
        <v>8.5780343999999999</v>
      </c>
      <c r="K26">
        <v>2</v>
      </c>
      <c r="L26">
        <v>1</v>
      </c>
      <c r="M26">
        <v>4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1"/>
        <v>7</v>
      </c>
      <c r="T26">
        <f t="shared" si="2"/>
        <v>0</v>
      </c>
      <c r="U26">
        <f t="shared" si="3"/>
        <v>0.2857142857142857</v>
      </c>
      <c r="V26">
        <f t="shared" si="3"/>
        <v>0.14285714285714285</v>
      </c>
      <c r="W26">
        <f t="shared" si="3"/>
        <v>0.5714285714285714</v>
      </c>
      <c r="X26">
        <f t="shared" si="3"/>
        <v>0</v>
      </c>
      <c r="Y26">
        <f t="shared" si="3"/>
        <v>0</v>
      </c>
      <c r="Z26">
        <f t="shared" si="3"/>
        <v>0</v>
      </c>
      <c r="AA26">
        <f t="shared" si="3"/>
        <v>0</v>
      </c>
      <c r="AB26">
        <f t="shared" si="3"/>
        <v>0</v>
      </c>
    </row>
    <row r="27" spans="1:28" x14ac:dyDescent="0.3">
      <c r="A27" t="s">
        <v>33</v>
      </c>
      <c r="B27" t="s">
        <v>30</v>
      </c>
      <c r="C27">
        <v>-1.2</v>
      </c>
      <c r="E27">
        <v>18.031454</v>
      </c>
      <c r="F27">
        <v>2.4222581000000001</v>
      </c>
      <c r="G27">
        <v>10.807171</v>
      </c>
      <c r="H27">
        <v>11.140817999999999</v>
      </c>
      <c r="I27">
        <v>5.0238012999999997</v>
      </c>
      <c r="J27">
        <v>7.9102907</v>
      </c>
      <c r="K27">
        <v>1</v>
      </c>
      <c r="L27">
        <v>1</v>
      </c>
      <c r="M27">
        <v>3</v>
      </c>
      <c r="N27">
        <v>0</v>
      </c>
      <c r="O27">
        <v>1</v>
      </c>
      <c r="P27">
        <v>1</v>
      </c>
      <c r="Q27">
        <v>0</v>
      </c>
      <c r="R27">
        <v>0</v>
      </c>
      <c r="S27">
        <f t="shared" si="1"/>
        <v>7</v>
      </c>
      <c r="T27">
        <f t="shared" si="2"/>
        <v>0</v>
      </c>
      <c r="U27">
        <f t="shared" si="3"/>
        <v>0.14285714285714285</v>
      </c>
      <c r="V27">
        <f t="shared" si="3"/>
        <v>0.14285714285714285</v>
      </c>
      <c r="W27">
        <f t="shared" si="3"/>
        <v>0.42857142857142855</v>
      </c>
      <c r="X27">
        <f t="shared" si="3"/>
        <v>0</v>
      </c>
      <c r="Y27">
        <f t="shared" si="3"/>
        <v>0.14285714285714285</v>
      </c>
      <c r="Z27">
        <f t="shared" si="3"/>
        <v>0.14285714285714285</v>
      </c>
      <c r="AA27">
        <f t="shared" si="3"/>
        <v>0</v>
      </c>
      <c r="AB27">
        <f t="shared" si="3"/>
        <v>0</v>
      </c>
    </row>
    <row r="28" spans="1:28" x14ac:dyDescent="0.3">
      <c r="A28" t="s">
        <v>33</v>
      </c>
      <c r="B28" t="s">
        <v>31</v>
      </c>
      <c r="C28">
        <v>-0.1125</v>
      </c>
      <c r="E28">
        <v>14.060230000000001</v>
      </c>
      <c r="F28">
        <v>1.2501072</v>
      </c>
      <c r="G28">
        <v>6.7006521000000001</v>
      </c>
      <c r="H28">
        <v>12.241823999999999</v>
      </c>
      <c r="I28">
        <v>5.9490622999999996</v>
      </c>
      <c r="J28">
        <v>9.6704073000000008</v>
      </c>
      <c r="K28">
        <v>7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1"/>
        <v>7</v>
      </c>
      <c r="T28">
        <f t="shared" si="2"/>
        <v>1</v>
      </c>
      <c r="U28">
        <f t="shared" si="3"/>
        <v>1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0</v>
      </c>
      <c r="AB28">
        <f t="shared" si="3"/>
        <v>0</v>
      </c>
    </row>
    <row r="29" spans="1:28" x14ac:dyDescent="0.3">
      <c r="A29" t="s">
        <v>33</v>
      </c>
      <c r="B29" t="s">
        <v>32</v>
      </c>
      <c r="C29">
        <v>-5.5451699999999997</v>
      </c>
      <c r="E29">
        <v>7.7295426999999997</v>
      </c>
      <c r="F29">
        <v>1.361971</v>
      </c>
      <c r="G29">
        <v>4.1690430999999997</v>
      </c>
      <c r="H29">
        <v>9.3553753000000004</v>
      </c>
      <c r="I29">
        <v>6.3690642999999998</v>
      </c>
      <c r="J29">
        <v>8.1893539000000004</v>
      </c>
      <c r="K29">
        <v>1</v>
      </c>
      <c r="L29">
        <v>0</v>
      </c>
      <c r="M29">
        <v>0</v>
      </c>
      <c r="N29">
        <v>0</v>
      </c>
      <c r="O29">
        <v>6</v>
      </c>
      <c r="P29">
        <v>0</v>
      </c>
      <c r="Q29">
        <v>0</v>
      </c>
      <c r="R29">
        <v>0</v>
      </c>
      <c r="S29">
        <f t="shared" si="1"/>
        <v>7</v>
      </c>
      <c r="T29">
        <f t="shared" si="2"/>
        <v>0</v>
      </c>
      <c r="U29">
        <f t="shared" si="3"/>
        <v>0.14285714285714285</v>
      </c>
      <c r="V29">
        <f t="shared" si="3"/>
        <v>0</v>
      </c>
      <c r="W29">
        <f t="shared" si="3"/>
        <v>0</v>
      </c>
      <c r="X29">
        <f t="shared" si="3"/>
        <v>0</v>
      </c>
      <c r="Y29">
        <f t="shared" si="3"/>
        <v>0.8571428571428571</v>
      </c>
      <c r="Z29">
        <f t="shared" si="3"/>
        <v>0</v>
      </c>
      <c r="AA29">
        <f t="shared" si="3"/>
        <v>0</v>
      </c>
      <c r="AB29">
        <f t="shared" si="3"/>
        <v>0</v>
      </c>
    </row>
    <row r="30" spans="1:28" x14ac:dyDescent="0.3">
      <c r="A30" t="s">
        <v>33</v>
      </c>
      <c r="B30" t="s">
        <v>29</v>
      </c>
      <c r="C30">
        <v>-0.39090900000000001</v>
      </c>
      <c r="E30">
        <v>13.082924999999999</v>
      </c>
      <c r="F30">
        <v>2.1910018999999998</v>
      </c>
      <c r="G30">
        <v>7.3333526000000004</v>
      </c>
      <c r="H30">
        <v>11.767721</v>
      </c>
      <c r="I30">
        <v>5.4806980999999997</v>
      </c>
      <c r="J30">
        <v>8.2136601999999996</v>
      </c>
      <c r="K30">
        <v>2</v>
      </c>
      <c r="L30">
        <v>1</v>
      </c>
      <c r="M30">
        <v>3</v>
      </c>
      <c r="N30">
        <v>0</v>
      </c>
      <c r="O30">
        <v>0</v>
      </c>
      <c r="P30">
        <v>1</v>
      </c>
      <c r="Q30">
        <v>0</v>
      </c>
      <c r="R30">
        <v>0</v>
      </c>
      <c r="S30">
        <f t="shared" si="1"/>
        <v>7</v>
      </c>
      <c r="T30">
        <f t="shared" si="2"/>
        <v>0</v>
      </c>
      <c r="U30">
        <f t="shared" si="3"/>
        <v>0.2857142857142857</v>
      </c>
      <c r="V30">
        <f t="shared" si="3"/>
        <v>0.14285714285714285</v>
      </c>
      <c r="W30">
        <f t="shared" si="3"/>
        <v>0.42857142857142855</v>
      </c>
      <c r="X30">
        <f t="shared" si="3"/>
        <v>0</v>
      </c>
      <c r="Y30">
        <f t="shared" si="3"/>
        <v>0</v>
      </c>
      <c r="Z30">
        <f t="shared" si="3"/>
        <v>0.14285714285714285</v>
      </c>
      <c r="AA30">
        <f t="shared" si="3"/>
        <v>0</v>
      </c>
      <c r="AB30">
        <f t="shared" si="3"/>
        <v>0</v>
      </c>
    </row>
    <row r="31" spans="1:28" x14ac:dyDescent="0.3">
      <c r="A31" t="s">
        <v>33</v>
      </c>
      <c r="B31" t="s">
        <v>30</v>
      </c>
      <c r="C31">
        <v>-2.2909099999999998</v>
      </c>
      <c r="E31">
        <v>17.510366000000001</v>
      </c>
      <c r="F31">
        <v>1.1225118999999999</v>
      </c>
      <c r="G31">
        <v>7.5781425999999996</v>
      </c>
      <c r="H31">
        <v>12.05803</v>
      </c>
      <c r="I31">
        <v>5.6220983999999996</v>
      </c>
      <c r="J31">
        <v>9.5768184999999999</v>
      </c>
      <c r="K31">
        <v>1</v>
      </c>
      <c r="L31">
        <v>0</v>
      </c>
      <c r="M31">
        <v>0</v>
      </c>
      <c r="N31">
        <v>0</v>
      </c>
      <c r="O31">
        <v>5</v>
      </c>
      <c r="P31">
        <v>1</v>
      </c>
      <c r="Q31">
        <v>0</v>
      </c>
      <c r="R31">
        <v>0</v>
      </c>
      <c r="S31">
        <f t="shared" si="1"/>
        <v>7</v>
      </c>
      <c r="T31">
        <f t="shared" si="2"/>
        <v>0</v>
      </c>
      <c r="U31">
        <f t="shared" si="3"/>
        <v>0.14285714285714285</v>
      </c>
      <c r="V31">
        <f t="shared" si="3"/>
        <v>0</v>
      </c>
      <c r="W31">
        <f t="shared" si="3"/>
        <v>0</v>
      </c>
      <c r="X31">
        <f t="shared" si="3"/>
        <v>0</v>
      </c>
      <c r="Y31">
        <f t="shared" si="3"/>
        <v>0.7142857142857143</v>
      </c>
      <c r="Z31">
        <f t="shared" si="3"/>
        <v>0.14285714285714285</v>
      </c>
      <c r="AA31">
        <f t="shared" si="3"/>
        <v>0</v>
      </c>
      <c r="AB31">
        <f t="shared" si="3"/>
        <v>0</v>
      </c>
    </row>
    <row r="32" spans="1:28" x14ac:dyDescent="0.3">
      <c r="A32" t="s">
        <v>33</v>
      </c>
      <c r="B32" t="s">
        <v>31</v>
      </c>
      <c r="C32">
        <v>-0.122222</v>
      </c>
      <c r="E32">
        <v>8.5803069999999995</v>
      </c>
      <c r="F32">
        <v>0.89843607000000003</v>
      </c>
      <c r="G32">
        <v>4.3094853999999998</v>
      </c>
      <c r="H32">
        <v>11.297174999999999</v>
      </c>
      <c r="I32">
        <v>5.9490622999999996</v>
      </c>
      <c r="J32">
        <v>9.3508072000000002</v>
      </c>
      <c r="K32">
        <v>7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1"/>
        <v>7</v>
      </c>
      <c r="T32">
        <f t="shared" si="2"/>
        <v>1</v>
      </c>
      <c r="U32">
        <f t="shared" si="3"/>
        <v>1</v>
      </c>
      <c r="V32">
        <f t="shared" si="3"/>
        <v>0</v>
      </c>
      <c r="W32">
        <f t="shared" si="3"/>
        <v>0</v>
      </c>
      <c r="X32">
        <f t="shared" si="3"/>
        <v>0</v>
      </c>
      <c r="Y32">
        <f t="shared" si="3"/>
        <v>0</v>
      </c>
      <c r="Z32">
        <f t="shared" si="3"/>
        <v>0</v>
      </c>
      <c r="AA32">
        <f t="shared" si="3"/>
        <v>0</v>
      </c>
      <c r="AB32">
        <f t="shared" si="3"/>
        <v>0</v>
      </c>
    </row>
    <row r="33" spans="1:28" x14ac:dyDescent="0.3">
      <c r="A33" t="s">
        <v>33</v>
      </c>
      <c r="B33" t="s">
        <v>32</v>
      </c>
      <c r="C33">
        <v>-6.2910700000000004</v>
      </c>
      <c r="E33">
        <v>7.5227307999999997</v>
      </c>
      <c r="F33">
        <v>0.29262048000000002</v>
      </c>
      <c r="G33">
        <v>3.1894657999999998</v>
      </c>
      <c r="H33">
        <v>9.5319623999999994</v>
      </c>
      <c r="I33">
        <v>6.7791532999999999</v>
      </c>
      <c r="J33">
        <v>8.3972987999999997</v>
      </c>
      <c r="K33">
        <v>0</v>
      </c>
      <c r="L33">
        <v>2</v>
      </c>
      <c r="M33">
        <v>0</v>
      </c>
      <c r="N33">
        <v>0</v>
      </c>
      <c r="O33">
        <v>3</v>
      </c>
      <c r="P33">
        <v>0</v>
      </c>
      <c r="Q33">
        <v>0</v>
      </c>
      <c r="R33">
        <v>2</v>
      </c>
      <c r="S33">
        <f t="shared" si="1"/>
        <v>7</v>
      </c>
      <c r="T33">
        <f t="shared" si="2"/>
        <v>0</v>
      </c>
      <c r="U33">
        <f t="shared" si="3"/>
        <v>0</v>
      </c>
      <c r="V33">
        <f t="shared" si="3"/>
        <v>0.2857142857142857</v>
      </c>
      <c r="W33">
        <f t="shared" si="3"/>
        <v>0</v>
      </c>
      <c r="X33">
        <f t="shared" si="3"/>
        <v>0</v>
      </c>
      <c r="Y33">
        <f t="shared" si="3"/>
        <v>0.42857142857142855</v>
      </c>
      <c r="Z33">
        <f t="shared" si="3"/>
        <v>0</v>
      </c>
      <c r="AA33">
        <f t="shared" si="3"/>
        <v>0</v>
      </c>
      <c r="AB33">
        <f t="shared" si="3"/>
        <v>0.2857142857142857</v>
      </c>
    </row>
    <row r="34" spans="1:28" x14ac:dyDescent="0.3">
      <c r="A34" t="s">
        <v>33</v>
      </c>
      <c r="B34" t="s">
        <v>29</v>
      </c>
      <c r="C34">
        <v>-1.27857</v>
      </c>
      <c r="E34">
        <v>18.198029999999999</v>
      </c>
      <c r="F34">
        <v>2.4222581000000001</v>
      </c>
      <c r="G34">
        <v>9.4349957</v>
      </c>
      <c r="H34">
        <v>10.307111000000001</v>
      </c>
      <c r="I34">
        <v>5.0238012999999997</v>
      </c>
      <c r="J34">
        <v>7.5724353999999998</v>
      </c>
      <c r="K34">
        <v>2</v>
      </c>
      <c r="L34">
        <v>1</v>
      </c>
      <c r="M34">
        <v>2</v>
      </c>
      <c r="N34">
        <v>0</v>
      </c>
      <c r="O34">
        <v>1</v>
      </c>
      <c r="P34">
        <v>0</v>
      </c>
      <c r="Q34">
        <v>0</v>
      </c>
      <c r="R34">
        <v>1</v>
      </c>
      <c r="S34">
        <f t="shared" si="1"/>
        <v>7</v>
      </c>
      <c r="T34">
        <f t="shared" si="2"/>
        <v>0</v>
      </c>
      <c r="U34">
        <f t="shared" si="3"/>
        <v>0.2857142857142857</v>
      </c>
      <c r="V34">
        <f t="shared" si="3"/>
        <v>0.14285714285714285</v>
      </c>
      <c r="W34">
        <f t="shared" si="3"/>
        <v>0.2857142857142857</v>
      </c>
      <c r="X34">
        <f t="shared" si="3"/>
        <v>0</v>
      </c>
      <c r="Y34">
        <f t="shared" si="3"/>
        <v>0.14285714285714285</v>
      </c>
      <c r="Z34">
        <f t="shared" si="3"/>
        <v>0</v>
      </c>
      <c r="AA34">
        <f t="shared" si="3"/>
        <v>0</v>
      </c>
      <c r="AB34">
        <f t="shared" si="3"/>
        <v>0.14285714285714285</v>
      </c>
    </row>
    <row r="35" spans="1:28" x14ac:dyDescent="0.3">
      <c r="A35" t="s">
        <v>33</v>
      </c>
      <c r="B35" t="s">
        <v>30</v>
      </c>
      <c r="C35">
        <v>-1.76667</v>
      </c>
      <c r="E35">
        <v>13.341911</v>
      </c>
      <c r="F35">
        <v>2.4222581000000001</v>
      </c>
      <c r="G35">
        <v>8.4473686000000008</v>
      </c>
      <c r="H35">
        <v>9.2103137999999998</v>
      </c>
      <c r="I35">
        <v>5.0152292000000003</v>
      </c>
      <c r="J35">
        <v>6.9916486999999998</v>
      </c>
      <c r="K35">
        <v>0</v>
      </c>
      <c r="L35">
        <v>2</v>
      </c>
      <c r="M35">
        <v>3</v>
      </c>
      <c r="N35">
        <v>0</v>
      </c>
      <c r="O35">
        <v>2</v>
      </c>
      <c r="P35">
        <v>0</v>
      </c>
      <c r="Q35">
        <v>0</v>
      </c>
      <c r="R35">
        <v>0</v>
      </c>
      <c r="S35">
        <f t="shared" si="1"/>
        <v>7</v>
      </c>
      <c r="T35">
        <f t="shared" si="2"/>
        <v>0</v>
      </c>
      <c r="U35">
        <f t="shared" si="3"/>
        <v>0</v>
      </c>
      <c r="V35">
        <f t="shared" si="3"/>
        <v>0.2857142857142857</v>
      </c>
      <c r="W35">
        <f t="shared" si="3"/>
        <v>0.42857142857142855</v>
      </c>
      <c r="X35">
        <f t="shared" si="3"/>
        <v>0</v>
      </c>
      <c r="Y35">
        <f t="shared" si="3"/>
        <v>0.2857142857142857</v>
      </c>
      <c r="Z35">
        <f t="shared" si="3"/>
        <v>0</v>
      </c>
      <c r="AA35">
        <f t="shared" si="3"/>
        <v>0</v>
      </c>
      <c r="AB35">
        <f t="shared" si="3"/>
        <v>0</v>
      </c>
    </row>
    <row r="36" spans="1:28" x14ac:dyDescent="0.3">
      <c r="A36" t="s">
        <v>33</v>
      </c>
      <c r="B36" t="s">
        <v>31</v>
      </c>
      <c r="C36">
        <v>-0.125</v>
      </c>
      <c r="E36">
        <v>8.9581718000000006</v>
      </c>
      <c r="F36">
        <v>0.63417506000000001</v>
      </c>
      <c r="G36">
        <v>3.4729939000000001</v>
      </c>
      <c r="H36">
        <v>11.973162</v>
      </c>
      <c r="I36">
        <v>5.8417583000000004</v>
      </c>
      <c r="J36">
        <v>10.007337</v>
      </c>
      <c r="K36">
        <v>7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1"/>
        <v>7</v>
      </c>
      <c r="T36">
        <f t="shared" si="2"/>
        <v>1</v>
      </c>
      <c r="U36">
        <f t="shared" si="3"/>
        <v>1</v>
      </c>
      <c r="V36">
        <f t="shared" si="3"/>
        <v>0</v>
      </c>
      <c r="W36">
        <f t="shared" si="3"/>
        <v>0</v>
      </c>
      <c r="X36">
        <f t="shared" si="3"/>
        <v>0</v>
      </c>
      <c r="Y36">
        <f t="shared" si="3"/>
        <v>0</v>
      </c>
      <c r="Z36">
        <f t="shared" si="3"/>
        <v>0</v>
      </c>
      <c r="AA36">
        <f t="shared" si="3"/>
        <v>0</v>
      </c>
      <c r="AB36">
        <f t="shared" si="3"/>
        <v>0</v>
      </c>
    </row>
    <row r="37" spans="1:28" x14ac:dyDescent="0.3">
      <c r="A37" t="s">
        <v>33</v>
      </c>
      <c r="B37" t="s">
        <v>32</v>
      </c>
      <c r="C37">
        <v>-5.04854</v>
      </c>
      <c r="E37">
        <v>6.6583610000000002</v>
      </c>
      <c r="F37">
        <v>1.3566151</v>
      </c>
      <c r="G37">
        <v>3.1962974000000002</v>
      </c>
      <c r="H37">
        <v>9.3553753000000004</v>
      </c>
      <c r="I37">
        <v>6.3690642999999998</v>
      </c>
      <c r="J37">
        <v>8.0384846000000003</v>
      </c>
      <c r="K37">
        <v>1</v>
      </c>
      <c r="L37">
        <v>0</v>
      </c>
      <c r="M37">
        <v>0</v>
      </c>
      <c r="N37">
        <v>0</v>
      </c>
      <c r="O37">
        <v>6</v>
      </c>
      <c r="P37">
        <v>0</v>
      </c>
      <c r="Q37">
        <v>0</v>
      </c>
      <c r="R37">
        <v>0</v>
      </c>
      <c r="S37">
        <f t="shared" si="1"/>
        <v>7</v>
      </c>
      <c r="T37">
        <f t="shared" si="2"/>
        <v>0</v>
      </c>
      <c r="U37">
        <f t="shared" si="3"/>
        <v>0.14285714285714285</v>
      </c>
      <c r="V37">
        <f t="shared" si="3"/>
        <v>0</v>
      </c>
      <c r="W37">
        <f t="shared" si="3"/>
        <v>0</v>
      </c>
      <c r="X37">
        <f t="shared" si="3"/>
        <v>0</v>
      </c>
      <c r="Y37">
        <f t="shared" si="3"/>
        <v>0.8571428571428571</v>
      </c>
      <c r="Z37">
        <f t="shared" si="3"/>
        <v>0</v>
      </c>
      <c r="AA37">
        <f t="shared" si="3"/>
        <v>0</v>
      </c>
      <c r="AB37">
        <f t="shared" si="3"/>
        <v>0</v>
      </c>
    </row>
    <row r="38" spans="1:28" x14ac:dyDescent="0.3">
      <c r="A38" t="s">
        <v>33</v>
      </c>
      <c r="B38" t="s">
        <v>29</v>
      </c>
      <c r="C38">
        <v>-0.16666700000000001</v>
      </c>
      <c r="E38">
        <v>17.437888999999998</v>
      </c>
      <c r="F38">
        <v>1.2126063</v>
      </c>
      <c r="G38">
        <v>9.8994665000000008</v>
      </c>
      <c r="H38">
        <v>11.386856</v>
      </c>
      <c r="I38">
        <v>5.9523849000000002</v>
      </c>
      <c r="J38">
        <v>9.0287523000000007</v>
      </c>
      <c r="K38">
        <v>6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1"/>
        <v>7</v>
      </c>
      <c r="T38">
        <f t="shared" si="2"/>
        <v>0</v>
      </c>
      <c r="U38">
        <f t="shared" si="3"/>
        <v>0.8571428571428571</v>
      </c>
      <c r="V38">
        <f t="shared" si="3"/>
        <v>0</v>
      </c>
      <c r="W38">
        <f t="shared" si="3"/>
        <v>0.14285714285714285</v>
      </c>
      <c r="X38">
        <f t="shared" si="3"/>
        <v>0</v>
      </c>
      <c r="Y38">
        <f t="shared" si="3"/>
        <v>0</v>
      </c>
      <c r="Z38">
        <f t="shared" si="3"/>
        <v>0</v>
      </c>
      <c r="AA38">
        <f t="shared" si="3"/>
        <v>0</v>
      </c>
      <c r="AB38">
        <f t="shared" si="3"/>
        <v>0</v>
      </c>
    </row>
    <row r="39" spans="1:28" x14ac:dyDescent="0.3">
      <c r="A39" t="s">
        <v>33</v>
      </c>
      <c r="B39" t="s">
        <v>30</v>
      </c>
      <c r="C39">
        <v>-2.10833</v>
      </c>
      <c r="E39">
        <v>17.510366000000001</v>
      </c>
      <c r="F39">
        <v>1.1225118999999999</v>
      </c>
      <c r="G39">
        <v>8.9921378999999995</v>
      </c>
      <c r="H39">
        <v>12.05803</v>
      </c>
      <c r="I39">
        <v>5.6220983999999996</v>
      </c>
      <c r="J39">
        <v>9.2833442999999995</v>
      </c>
      <c r="K39">
        <v>1</v>
      </c>
      <c r="L39">
        <v>0</v>
      </c>
      <c r="M39">
        <v>1</v>
      </c>
      <c r="N39">
        <v>0</v>
      </c>
      <c r="O39">
        <v>5</v>
      </c>
      <c r="P39">
        <v>0</v>
      </c>
      <c r="Q39">
        <v>0</v>
      </c>
      <c r="R39">
        <v>0</v>
      </c>
      <c r="S39">
        <f t="shared" si="1"/>
        <v>7</v>
      </c>
      <c r="T39">
        <f t="shared" si="2"/>
        <v>0</v>
      </c>
      <c r="U39">
        <f t="shared" si="3"/>
        <v>0.14285714285714285</v>
      </c>
      <c r="V39">
        <f t="shared" si="3"/>
        <v>0</v>
      </c>
      <c r="W39">
        <f t="shared" si="3"/>
        <v>0.14285714285714285</v>
      </c>
      <c r="X39">
        <f t="shared" si="3"/>
        <v>0</v>
      </c>
      <c r="Y39">
        <f t="shared" si="3"/>
        <v>0.7142857142857143</v>
      </c>
      <c r="Z39">
        <f t="shared" si="3"/>
        <v>0</v>
      </c>
      <c r="AA39">
        <f t="shared" si="3"/>
        <v>0</v>
      </c>
      <c r="AB39">
        <f t="shared" si="3"/>
        <v>0</v>
      </c>
    </row>
    <row r="40" spans="1:28" x14ac:dyDescent="0.3">
      <c r="A40" t="s">
        <v>33</v>
      </c>
      <c r="B40" t="s">
        <v>31</v>
      </c>
      <c r="C40">
        <v>-0.1125</v>
      </c>
      <c r="E40">
        <v>17.682200999999999</v>
      </c>
      <c r="F40">
        <v>1.2126063</v>
      </c>
      <c r="G40">
        <v>8.9544373000000004</v>
      </c>
      <c r="H40">
        <v>12.138697000000001</v>
      </c>
      <c r="I40">
        <v>7.1230916999999998</v>
      </c>
      <c r="J40">
        <v>9.8977728000000003</v>
      </c>
      <c r="K40">
        <v>7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1"/>
        <v>7</v>
      </c>
      <c r="T40">
        <f t="shared" si="2"/>
        <v>1</v>
      </c>
      <c r="U40">
        <f t="shared" si="3"/>
        <v>1</v>
      </c>
      <c r="V40">
        <f t="shared" si="3"/>
        <v>0</v>
      </c>
      <c r="W40">
        <f t="shared" si="3"/>
        <v>0</v>
      </c>
      <c r="X40">
        <f t="shared" si="3"/>
        <v>0</v>
      </c>
      <c r="Y40">
        <f t="shared" si="3"/>
        <v>0</v>
      </c>
      <c r="Z40">
        <f t="shared" si="3"/>
        <v>0</v>
      </c>
      <c r="AA40">
        <f t="shared" si="3"/>
        <v>0</v>
      </c>
      <c r="AB40">
        <f t="shared" si="3"/>
        <v>0</v>
      </c>
    </row>
    <row r="41" spans="1:28" x14ac:dyDescent="0.3">
      <c r="A41" t="s">
        <v>33</v>
      </c>
      <c r="B41" t="s">
        <v>32</v>
      </c>
      <c r="C41">
        <v>-7.5304700000000002</v>
      </c>
      <c r="E41">
        <v>16.472688999999999</v>
      </c>
      <c r="F41">
        <v>0.69863063000000003</v>
      </c>
      <c r="G41">
        <v>11.108980000000001</v>
      </c>
      <c r="H41">
        <v>11.552415</v>
      </c>
      <c r="I41">
        <v>5.4689177999999998</v>
      </c>
      <c r="J41">
        <v>8.4891558000000007</v>
      </c>
      <c r="K41">
        <v>0</v>
      </c>
      <c r="L41">
        <v>0</v>
      </c>
      <c r="M41">
        <v>0</v>
      </c>
      <c r="N41">
        <v>0</v>
      </c>
      <c r="O41">
        <v>7</v>
      </c>
      <c r="P41">
        <v>0</v>
      </c>
      <c r="Q41">
        <v>0</v>
      </c>
      <c r="R41">
        <v>0</v>
      </c>
      <c r="S41">
        <f t="shared" si="1"/>
        <v>7</v>
      </c>
      <c r="T41">
        <f t="shared" si="2"/>
        <v>1</v>
      </c>
      <c r="U41">
        <f t="shared" si="3"/>
        <v>0</v>
      </c>
      <c r="V41">
        <f t="shared" si="3"/>
        <v>0</v>
      </c>
      <c r="W41">
        <f t="shared" si="3"/>
        <v>0</v>
      </c>
      <c r="X41">
        <f t="shared" si="3"/>
        <v>0</v>
      </c>
      <c r="Y41">
        <f t="shared" si="3"/>
        <v>1</v>
      </c>
      <c r="Z41">
        <f t="shared" si="3"/>
        <v>0</v>
      </c>
      <c r="AA41">
        <f t="shared" si="3"/>
        <v>0</v>
      </c>
      <c r="AB41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gpr101_data_binary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Leon Szwabowski (gszwbwsk)</cp:lastModifiedBy>
  <dcterms:created xsi:type="dcterms:W3CDTF">2021-12-10T17:14:07Z</dcterms:created>
  <dcterms:modified xsi:type="dcterms:W3CDTF">2021-12-10T17:18:14Z</dcterms:modified>
</cp:coreProperties>
</file>