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score_based/SGD/combined_hitlists/k4_clusterclassifier_I/"/>
    </mc:Choice>
  </mc:AlternateContent>
  <xr:revisionPtr revIDLastSave="211" documentId="11_F25DC773A252ABDACC10485D395E5B1C5ADE58E7" xr6:coauthVersionLast="47" xr6:coauthVersionMax="47" xr10:uidLastSave="{188FD96F-0311-4BF2-8C89-20FEA471339C}"/>
  <bookViews>
    <workbookView xWindow="768" yWindow="768" windowWidth="11460" windowHeight="9768" activeTab="1" xr2:uid="{00000000-000D-0000-FFFF-FFFF00000000}"/>
  </bookViews>
  <sheets>
    <sheet name="ED" sheetId="1" r:id="rId1"/>
    <sheet name="H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9" i="2"/>
  <c r="F10" i="2"/>
  <c r="F12" i="2"/>
  <c r="F12" i="1"/>
  <c r="F11" i="1"/>
  <c r="F10" i="1"/>
  <c r="F9" i="1"/>
  <c r="F7" i="1"/>
  <c r="F6" i="1"/>
  <c r="F5" i="1"/>
  <c r="F3" i="1"/>
  <c r="F2" i="1"/>
  <c r="F3" i="2"/>
  <c r="F16" i="1" l="1"/>
  <c r="F16" i="2"/>
</calcChain>
</file>

<file path=xl/sharedStrings.xml><?xml version="1.0" encoding="utf-8"?>
<sst xmlns="http://schemas.openxmlformats.org/spreadsheetml/2006/main" count="76" uniqueCount="21">
  <si>
    <t>Target</t>
  </si>
  <si>
    <t>5HT1B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</si>
  <si>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</si>
  <si>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</si>
  <si>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</si>
  <si>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</si>
  <si>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</si>
  <si>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</si>
  <si>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</si>
  <si>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</si>
  <si>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</si>
  <si>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</si>
  <si>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</si>
  <si>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</si>
  <si>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Unique Hits</t>
  </si>
  <si>
    <t>Actives</t>
  </si>
  <si>
    <t>DB Actives</t>
  </si>
  <si>
    <t>DB Mols</t>
  </si>
  <si>
    <t>Combined EF</t>
  </si>
  <si>
    <t>NA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</si>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</sst>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B13" sqref="B13"/>
    </sheetView>
  </sheetViews>
  <sheetFormatPr defaultRowHeight="14.4" x14ac:dyDescent="0.3"/>
  <cols>
    <col min="2" max="2" width="10.33203125" bestFit="1" customWidth="1"/>
    <col min="4" max="4" width="9.5546875" bestFit="1" customWidth="1"/>
    <col min="6" max="6" width="11.5546875" bestFit="1" customWidth="1"/>
  </cols>
  <sheetData>
    <row r="1" spans="1:6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t="s">
        <v>1</v>
      </c>
      <c r="B2">
        <v>3</v>
      </c>
      <c r="C2">
        <v>1</v>
      </c>
      <c r="D2">
        <v>65</v>
      </c>
      <c r="E2">
        <v>569</v>
      </c>
      <c r="F2" s="1">
        <f t="shared" ref="F2:F14" si="0">(C2/B2)/(D2/E2)</f>
        <v>2.9179487179487178</v>
      </c>
    </row>
    <row r="3" spans="1:6" x14ac:dyDescent="0.3">
      <c r="A3" t="s">
        <v>2</v>
      </c>
      <c r="B3">
        <v>19</v>
      </c>
      <c r="C3">
        <v>2</v>
      </c>
      <c r="D3">
        <v>86</v>
      </c>
      <c r="E3">
        <v>569</v>
      </c>
      <c r="F3" s="1">
        <f t="shared" si="0"/>
        <v>0.69645042839657278</v>
      </c>
    </row>
    <row r="4" spans="1:6" x14ac:dyDescent="0.3">
      <c r="A4" t="s">
        <v>3</v>
      </c>
      <c r="B4" t="s">
        <v>19</v>
      </c>
      <c r="C4" t="s">
        <v>19</v>
      </c>
      <c r="D4">
        <v>86</v>
      </c>
      <c r="E4">
        <v>569</v>
      </c>
      <c r="F4" s="1" t="s">
        <v>19</v>
      </c>
    </row>
    <row r="5" spans="1:6" x14ac:dyDescent="0.3">
      <c r="A5" t="s">
        <v>4</v>
      </c>
      <c r="B5">
        <v>4</v>
      </c>
      <c r="C5">
        <v>2</v>
      </c>
      <c r="D5">
        <v>29</v>
      </c>
      <c r="E5">
        <v>569</v>
      </c>
      <c r="F5" s="1">
        <f t="shared" si="0"/>
        <v>9.8103448275862064</v>
      </c>
    </row>
    <row r="6" spans="1:6" x14ac:dyDescent="0.3">
      <c r="A6" t="s">
        <v>5</v>
      </c>
      <c r="B6">
        <v>5</v>
      </c>
      <c r="C6">
        <v>1</v>
      </c>
      <c r="D6">
        <v>32</v>
      </c>
      <c r="E6">
        <v>569</v>
      </c>
      <c r="F6" s="1">
        <f t="shared" si="0"/>
        <v>3.5562500000000004</v>
      </c>
    </row>
    <row r="7" spans="1:6" x14ac:dyDescent="0.3">
      <c r="A7" t="s">
        <v>6</v>
      </c>
      <c r="B7">
        <v>14</v>
      </c>
      <c r="C7">
        <v>0</v>
      </c>
      <c r="D7">
        <v>43</v>
      </c>
      <c r="E7">
        <v>569</v>
      </c>
      <c r="F7" s="1">
        <f t="shared" si="0"/>
        <v>0</v>
      </c>
    </row>
    <row r="8" spans="1:6" x14ac:dyDescent="0.3">
      <c r="A8" t="s">
        <v>7</v>
      </c>
      <c r="B8" t="s">
        <v>19</v>
      </c>
      <c r="C8" t="s">
        <v>19</v>
      </c>
      <c r="D8">
        <v>51</v>
      </c>
      <c r="E8">
        <v>569</v>
      </c>
      <c r="F8" s="1" t="s">
        <v>19</v>
      </c>
    </row>
    <row r="9" spans="1:6" x14ac:dyDescent="0.3">
      <c r="A9" t="s">
        <v>8</v>
      </c>
      <c r="B9">
        <v>6</v>
      </c>
      <c r="C9">
        <v>3</v>
      </c>
      <c r="D9">
        <v>69</v>
      </c>
      <c r="E9">
        <v>569</v>
      </c>
      <c r="F9" s="1">
        <f t="shared" si="0"/>
        <v>4.1231884057971016</v>
      </c>
    </row>
    <row r="10" spans="1:6" x14ac:dyDescent="0.3">
      <c r="A10" t="s">
        <v>9</v>
      </c>
      <c r="B10">
        <v>13</v>
      </c>
      <c r="C10">
        <v>4</v>
      </c>
      <c r="D10">
        <v>53</v>
      </c>
      <c r="E10">
        <v>569</v>
      </c>
      <c r="F10" s="1">
        <f t="shared" si="0"/>
        <v>3.3033381712627001</v>
      </c>
    </row>
    <row r="11" spans="1:6" x14ac:dyDescent="0.3">
      <c r="A11" t="s">
        <v>10</v>
      </c>
      <c r="B11">
        <v>18</v>
      </c>
      <c r="C11">
        <v>3</v>
      </c>
      <c r="D11">
        <v>57</v>
      </c>
      <c r="E11">
        <v>569</v>
      </c>
      <c r="F11" s="1">
        <f t="shared" si="0"/>
        <v>1.6637426900584795</v>
      </c>
    </row>
    <row r="12" spans="1:6" x14ac:dyDescent="0.3">
      <c r="A12" t="s">
        <v>11</v>
      </c>
      <c r="B12">
        <v>12</v>
      </c>
      <c r="C12">
        <v>2</v>
      </c>
      <c r="D12">
        <v>39</v>
      </c>
      <c r="E12">
        <v>569</v>
      </c>
      <c r="F12" s="1">
        <f t="shared" si="0"/>
        <v>2.4316239316239314</v>
      </c>
    </row>
    <row r="13" spans="1:6" x14ac:dyDescent="0.3">
      <c r="A13" t="s">
        <v>12</v>
      </c>
      <c r="B13" t="s">
        <v>19</v>
      </c>
      <c r="C13" t="s">
        <v>19</v>
      </c>
      <c r="D13">
        <v>56</v>
      </c>
      <c r="E13">
        <v>569</v>
      </c>
      <c r="F13" s="1" t="s">
        <v>19</v>
      </c>
    </row>
    <row r="14" spans="1:6" x14ac:dyDescent="0.3">
      <c r="A14" t="s">
        <v>13</v>
      </c>
      <c r="B14" t="s">
        <v>19</v>
      </c>
      <c r="C14" t="s">
        <v>19</v>
      </c>
      <c r="D14">
        <v>53</v>
      </c>
      <c r="E14">
        <v>569</v>
      </c>
      <c r="F14" s="1" t="s">
        <v>19</v>
      </c>
    </row>
    <row r="16" spans="1:6" x14ac:dyDescent="0.3">
      <c r="E16" t="s">
        <v>20</v>
      </c>
      <c r="F16" s="1">
        <f>AVERAGE(F2:F14)</f>
        <v>3.1669874636304125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5E63-F1D2-41E0-966B-2DC298711E02}">
  <dimension ref="A1:F16"/>
  <sheetViews>
    <sheetView tabSelected="1" workbookViewId="0">
      <selection activeCell="C13" sqref="C13"/>
    </sheetView>
  </sheetViews>
  <sheetFormatPr defaultRowHeight="14.4" x14ac:dyDescent="0.3"/>
  <cols>
    <col min="2" max="2" width="10.33203125" bestFit="1" customWidth="1"/>
    <col min="4" max="4" width="9.5546875" bestFit="1" customWidth="1"/>
    <col min="6" max="6" width="11.5546875" bestFit="1" customWidth="1"/>
  </cols>
  <sheetData>
    <row r="1" spans="1:6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t="s">
        <v>1</v>
      </c>
      <c r="B2" t="s">
        <v>19</v>
      </c>
      <c r="C2" t="s">
        <v>19</v>
      </c>
      <c r="D2">
        <v>65</v>
      </c>
      <c r="E2">
        <v>569</v>
      </c>
      <c r="F2" s="1" t="s">
        <v>19</v>
      </c>
    </row>
    <row r="3" spans="1:6" x14ac:dyDescent="0.3">
      <c r="A3" t="s">
        <v>2</v>
      </c>
      <c r="B3">
        <v>2</v>
      </c>
      <c r="C3">
        <v>1</v>
      </c>
      <c r="D3">
        <v>86</v>
      </c>
      <c r="E3">
        <v>569</v>
      </c>
      <c r="F3" s="1">
        <f t="shared" ref="F2:F14" si="0">(C3/B3)/(D3/E3)</f>
        <v>3.308139534883721</v>
      </c>
    </row>
    <row r="4" spans="1:6" x14ac:dyDescent="0.3">
      <c r="A4" t="s">
        <v>3</v>
      </c>
      <c r="B4">
        <v>4</v>
      </c>
      <c r="C4">
        <v>1</v>
      </c>
      <c r="D4">
        <v>86</v>
      </c>
      <c r="E4">
        <v>569</v>
      </c>
      <c r="F4" s="1">
        <f t="shared" si="0"/>
        <v>1.6540697674418605</v>
      </c>
    </row>
    <row r="5" spans="1:6" x14ac:dyDescent="0.3">
      <c r="A5" t="s">
        <v>4</v>
      </c>
      <c r="B5" t="s">
        <v>19</v>
      </c>
      <c r="C5" t="s">
        <v>19</v>
      </c>
      <c r="D5">
        <v>29</v>
      </c>
      <c r="E5">
        <v>569</v>
      </c>
      <c r="F5" s="1" t="s">
        <v>19</v>
      </c>
    </row>
    <row r="6" spans="1:6" x14ac:dyDescent="0.3">
      <c r="A6" t="s">
        <v>5</v>
      </c>
      <c r="B6" t="s">
        <v>19</v>
      </c>
      <c r="C6" t="s">
        <v>19</v>
      </c>
      <c r="D6">
        <v>32</v>
      </c>
      <c r="E6">
        <v>569</v>
      </c>
      <c r="F6" s="1" t="s">
        <v>19</v>
      </c>
    </row>
    <row r="7" spans="1:6" x14ac:dyDescent="0.3">
      <c r="A7" t="s">
        <v>6</v>
      </c>
      <c r="B7" t="s">
        <v>19</v>
      </c>
      <c r="C7" t="s">
        <v>19</v>
      </c>
      <c r="D7">
        <v>43</v>
      </c>
      <c r="E7">
        <v>569</v>
      </c>
      <c r="F7" s="1" t="s">
        <v>19</v>
      </c>
    </row>
    <row r="8" spans="1:6" x14ac:dyDescent="0.3">
      <c r="A8" t="s">
        <v>7</v>
      </c>
      <c r="B8" t="s">
        <v>19</v>
      </c>
      <c r="C8" t="s">
        <v>19</v>
      </c>
      <c r="D8">
        <v>51</v>
      </c>
      <c r="E8">
        <v>569</v>
      </c>
      <c r="F8" s="1" t="s">
        <v>19</v>
      </c>
    </row>
    <row r="9" spans="1:6" x14ac:dyDescent="0.3">
      <c r="A9" t="s">
        <v>8</v>
      </c>
      <c r="B9">
        <v>9</v>
      </c>
      <c r="C9">
        <v>2</v>
      </c>
      <c r="D9">
        <v>69</v>
      </c>
      <c r="E9">
        <v>569</v>
      </c>
      <c r="F9" s="1">
        <f t="shared" si="0"/>
        <v>1.8325281803542672</v>
      </c>
    </row>
    <row r="10" spans="1:6" x14ac:dyDescent="0.3">
      <c r="A10" t="s">
        <v>9</v>
      </c>
      <c r="B10">
        <v>9</v>
      </c>
      <c r="C10">
        <v>6</v>
      </c>
      <c r="D10">
        <v>53</v>
      </c>
      <c r="E10">
        <v>569</v>
      </c>
      <c r="F10" s="1">
        <f t="shared" si="0"/>
        <v>7.1572327044025155</v>
      </c>
    </row>
    <row r="11" spans="1:6" x14ac:dyDescent="0.3">
      <c r="A11" t="s">
        <v>10</v>
      </c>
      <c r="B11" t="s">
        <v>19</v>
      </c>
      <c r="C11" t="s">
        <v>19</v>
      </c>
      <c r="D11">
        <v>57</v>
      </c>
      <c r="E11">
        <v>569</v>
      </c>
      <c r="F11" s="1" t="s">
        <v>19</v>
      </c>
    </row>
    <row r="12" spans="1:6" x14ac:dyDescent="0.3">
      <c r="A12" t="s">
        <v>11</v>
      </c>
      <c r="B12">
        <v>10</v>
      </c>
      <c r="C12">
        <v>2</v>
      </c>
      <c r="D12">
        <v>39</v>
      </c>
      <c r="E12">
        <v>569</v>
      </c>
      <c r="F12" s="1">
        <f t="shared" si="0"/>
        <v>2.9179487179487178</v>
      </c>
    </row>
    <row r="13" spans="1:6" x14ac:dyDescent="0.3">
      <c r="A13" t="s">
        <v>12</v>
      </c>
      <c r="B13" t="s">
        <v>19</v>
      </c>
      <c r="C13" t="s">
        <v>19</v>
      </c>
      <c r="D13">
        <v>56</v>
      </c>
      <c r="E13">
        <v>569</v>
      </c>
      <c r="F13" s="1" t="s">
        <v>19</v>
      </c>
    </row>
    <row r="14" spans="1:6" x14ac:dyDescent="0.3">
      <c r="A14" t="s">
        <v>13</v>
      </c>
      <c r="B14" t="s">
        <v>19</v>
      </c>
      <c r="C14" t="s">
        <v>19</v>
      </c>
      <c r="D14">
        <v>53</v>
      </c>
      <c r="E14">
        <v>569</v>
      </c>
      <c r="F14" s="1" t="s">
        <v>19</v>
      </c>
    </row>
    <row r="16" spans="1:6" x14ac:dyDescent="0.3">
      <c r="E16" t="s">
        <v>20</v>
      </c>
      <c r="F16" s="1">
        <f>AVERAGE(F2:F14)</f>
        <v>3.3739837810062161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</vt:lpstr>
      <vt:lpstr>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Gregory Leon Szwabowski (gszwbwsk)</cp:lastModifiedBy>
  <dcterms:created xsi:type="dcterms:W3CDTF">2015-06-05T18:17:20Z</dcterms:created>
  <dcterms:modified xsi:type="dcterms:W3CDTF">2022-06-24T19:16:22Z</dcterms:modified>
</cp:coreProperties>
</file>