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tt\viz\fundos\"/>
    </mc:Choice>
  </mc:AlternateContent>
  <xr:revisionPtr revIDLastSave="0" documentId="8_{6A019065-5360-4A9D-BE30-C87207879D09}" xr6:coauthVersionLast="44" xr6:coauthVersionMax="44" xr10:uidLastSave="{00000000-0000-0000-0000-000000000000}"/>
  <bookViews>
    <workbookView xWindow="-120" yWindow="-120" windowWidth="24240" windowHeight="13140" xr2:uid="{FAC21F8B-1835-4F52-8E83-A25CDD895CE6}"/>
  </bookViews>
  <sheets>
    <sheet name="Fundos OFSS com BP sem S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G9" i="1"/>
  <c r="H4" i="1"/>
  <c r="H6" i="1"/>
  <c r="H8" i="1"/>
  <c r="H2" i="1"/>
  <c r="H9" i="1" s="1"/>
  <c r="F3" i="1"/>
  <c r="H3" i="1" s="1"/>
  <c r="F4" i="1"/>
  <c r="F5" i="1"/>
  <c r="H5" i="1" s="1"/>
  <c r="F6" i="1"/>
  <c r="F7" i="1"/>
  <c r="H7" i="1" s="1"/>
  <c r="F8" i="1"/>
  <c r="F2" i="1"/>
  <c r="F9" i="1" s="1"/>
</calcChain>
</file>

<file path=xl/sharedStrings.xml><?xml version="1.0" encoding="utf-8"?>
<sst xmlns="http://schemas.openxmlformats.org/spreadsheetml/2006/main" count="21" uniqueCount="21">
  <si>
    <t>Fundo Constitucional de Financiamento do Centro-Oeste</t>
  </si>
  <si>
    <t>FCO</t>
  </si>
  <si>
    <t>Fundo Constitucional de Financiamento do Nordeste</t>
  </si>
  <si>
    <t>FNE</t>
  </si>
  <si>
    <t>Fundo Constitucional de Financiamento do Norte</t>
  </si>
  <si>
    <t>FNO</t>
  </si>
  <si>
    <t>Fundo de Desenvolvimento da Amazônia</t>
  </si>
  <si>
    <t>FDA</t>
  </si>
  <si>
    <t>Fundo de Desenvolvimento do Nordeste</t>
  </si>
  <si>
    <t>FDNE</t>
  </si>
  <si>
    <t>Fundo Geral de Turismo</t>
  </si>
  <si>
    <t>FUNGERTUR</t>
  </si>
  <si>
    <t>Fundo Nacional de Desestatização</t>
  </si>
  <si>
    <t>FND</t>
  </si>
  <si>
    <t>“Créditos a curto prazo”</t>
  </si>
  <si>
    <t>“Caixa e equivalente de caixa”</t>
  </si>
  <si>
    <t xml:space="preserve">“Demais créditos e valores a curto prazo” </t>
  </si>
  <si>
    <t>Passivo Circulante</t>
  </si>
  <si>
    <t>Valores líquidos</t>
  </si>
  <si>
    <t>Disponibilidade Líquida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</si>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</sst>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/>
    <xf numFmtId="4" fontId="4" fillId="0" borderId="0" xfId="0" applyNumberFormat="1" applyFon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99B6-92BA-4B2B-AF9C-2D37880E5216}">
  <dimension ref="A1:H9"/>
  <sheetViews>
    <sheetView showGridLines="0" tabSelected="1" workbookViewId="0">
      <selection activeCell="G12" sqref="G12"/>
    </sheetView>
  </sheetViews>
  <sheetFormatPr defaultRowHeight="12.75" x14ac:dyDescent="0.2"/>
  <cols>
    <col min="1" max="1" width="46.5703125" style="1" bestFit="1" customWidth="1"/>
    <col min="2" max="2" width="10.140625" style="1" bestFit="1" customWidth="1"/>
    <col min="3" max="3" width="25.140625" style="11" bestFit="1" customWidth="1"/>
    <col min="4" max="4" width="20.140625" style="11" bestFit="1" customWidth="1"/>
    <col min="5" max="5" width="34.85546875" style="11" bestFit="1" customWidth="1"/>
    <col min="6" max="6" width="15.85546875" style="1" bestFit="1" customWidth="1"/>
    <col min="7" max="7" width="17.28515625" style="1" bestFit="1" customWidth="1"/>
    <col min="8" max="8" width="20.140625" style="1" bestFit="1" customWidth="1"/>
    <col min="9" max="16384" width="9.140625" style="1"/>
  </cols>
  <sheetData>
    <row r="1" spans="1:8" x14ac:dyDescent="0.2">
      <c r="C1" s="9" t="s">
        <v>15</v>
      </c>
      <c r="D1" s="9" t="s">
        <v>14</v>
      </c>
      <c r="E1" s="9" t="s">
        <v>16</v>
      </c>
      <c r="F1" s="2" t="s">
        <v>18</v>
      </c>
      <c r="G1" s="3" t="s">
        <v>17</v>
      </c>
      <c r="H1" s="1" t="s">
        <v>19</v>
      </c>
    </row>
    <row r="2" spans="1:8" x14ac:dyDescent="0.2">
      <c r="A2" s="4" t="s">
        <v>0</v>
      </c>
      <c r="B2" s="5" t="s">
        <v>1</v>
      </c>
      <c r="C2" s="10">
        <v>235814053.75</v>
      </c>
      <c r="D2" s="10">
        <v>360569124.73000002</v>
      </c>
      <c r="E2" s="11">
        <v>0</v>
      </c>
      <c r="F2" s="14">
        <f>SUM(C2:E2)</f>
        <v>596383178.48000002</v>
      </c>
      <c r="G2" s="15">
        <v>156812016.87</v>
      </c>
      <c r="H2" s="6">
        <f>F2-G2</f>
        <v>439571161.61000001</v>
      </c>
    </row>
    <row r="3" spans="1:8" x14ac:dyDescent="0.2">
      <c r="A3" s="4" t="s">
        <v>2</v>
      </c>
      <c r="B3" s="5" t="s">
        <v>3</v>
      </c>
      <c r="C3" s="10">
        <v>24565860479.919998</v>
      </c>
      <c r="D3" s="10">
        <v>12086156356.48</v>
      </c>
      <c r="E3" s="10">
        <v>479072.34</v>
      </c>
      <c r="F3" s="14">
        <f t="shared" ref="F3:F8" si="0">SUM(C3:E3)</f>
        <v>36652495908.73999</v>
      </c>
      <c r="G3" s="15">
        <v>88057.12</v>
      </c>
      <c r="H3" s="6">
        <f t="shared" ref="H3:H8" si="1">F3-G3</f>
        <v>36652407851.619987</v>
      </c>
    </row>
    <row r="4" spans="1:8" x14ac:dyDescent="0.2">
      <c r="A4" s="4" t="s">
        <v>4</v>
      </c>
      <c r="B4" s="5" t="s">
        <v>5</v>
      </c>
      <c r="C4" s="10">
        <v>6447960344.2200003</v>
      </c>
      <c r="D4" s="10">
        <v>4146764631.3000002</v>
      </c>
      <c r="E4" s="10">
        <v>28389767.84</v>
      </c>
      <c r="F4" s="14">
        <f t="shared" si="0"/>
        <v>10623114743.360001</v>
      </c>
      <c r="G4" s="15">
        <v>0</v>
      </c>
      <c r="H4" s="6">
        <f t="shared" si="1"/>
        <v>10623114743.360001</v>
      </c>
    </row>
    <row r="5" spans="1:8" x14ac:dyDescent="0.2">
      <c r="A5" s="4" t="s">
        <v>6</v>
      </c>
      <c r="B5" s="7" t="s">
        <v>7</v>
      </c>
      <c r="C5" s="10">
        <v>1547373554.0699999</v>
      </c>
      <c r="D5" s="10">
        <v>0</v>
      </c>
      <c r="F5" s="14">
        <f t="shared" si="0"/>
        <v>1547373554.0699999</v>
      </c>
      <c r="G5" s="15">
        <v>0</v>
      </c>
      <c r="H5" s="6">
        <f t="shared" si="1"/>
        <v>1547373554.0699999</v>
      </c>
    </row>
    <row r="6" spans="1:8" x14ac:dyDescent="0.2">
      <c r="A6" s="4" t="s">
        <v>8</v>
      </c>
      <c r="B6" s="7" t="s">
        <v>9</v>
      </c>
      <c r="C6" s="10">
        <v>2068848979.74</v>
      </c>
      <c r="D6" s="10">
        <v>518534000.18000001</v>
      </c>
      <c r="E6" s="11">
        <v>0</v>
      </c>
      <c r="F6" s="14">
        <f t="shared" si="0"/>
        <v>2587382979.9200001</v>
      </c>
      <c r="G6" s="15">
        <v>0</v>
      </c>
      <c r="H6" s="6">
        <f t="shared" si="1"/>
        <v>2587382979.9200001</v>
      </c>
    </row>
    <row r="7" spans="1:8" x14ac:dyDescent="0.2">
      <c r="A7" s="8" t="s">
        <v>10</v>
      </c>
      <c r="B7" s="7" t="s">
        <v>11</v>
      </c>
      <c r="C7" s="10">
        <v>262420791.44999999</v>
      </c>
      <c r="D7" s="10">
        <v>0</v>
      </c>
      <c r="E7" s="11">
        <v>0</v>
      </c>
      <c r="F7" s="14">
        <f t="shared" si="0"/>
        <v>262420791.44999999</v>
      </c>
      <c r="G7" s="15">
        <v>290744.03000000003</v>
      </c>
      <c r="H7" s="6">
        <f t="shared" si="1"/>
        <v>262130047.41999999</v>
      </c>
    </row>
    <row r="8" spans="1:8" x14ac:dyDescent="0.2">
      <c r="A8" s="8" t="s">
        <v>12</v>
      </c>
      <c r="B8" s="7" t="s">
        <v>13</v>
      </c>
      <c r="C8" s="10">
        <v>12815.17</v>
      </c>
      <c r="D8" s="10">
        <v>0</v>
      </c>
      <c r="E8" s="11">
        <v>0</v>
      </c>
      <c r="F8" s="14">
        <f t="shared" si="0"/>
        <v>12815.17</v>
      </c>
      <c r="G8" s="15">
        <v>0</v>
      </c>
      <c r="H8" s="6">
        <f t="shared" si="1"/>
        <v>12815.17</v>
      </c>
    </row>
    <row r="9" spans="1:8" x14ac:dyDescent="0.2">
      <c r="A9" s="12" t="s">
        <v>20</v>
      </c>
      <c r="B9" s="12"/>
      <c r="C9" s="13">
        <f>SUM(C2:C8)</f>
        <v>35128291018.319992</v>
      </c>
      <c r="D9" s="13">
        <f>SUM(D2:D8)</f>
        <v>17112024112.689999</v>
      </c>
      <c r="E9" s="13">
        <f>SUM(E2:E8)</f>
        <v>28868840.18</v>
      </c>
      <c r="F9" s="13">
        <f>SUM(F2:F8)</f>
        <v>52269183971.189987</v>
      </c>
      <c r="G9" s="13">
        <f>SUM(G2:G8)</f>
        <v>157190818.02000001</v>
      </c>
      <c r="H9" s="13">
        <f>SUM(H2:H8)</f>
        <v>52111993153.169983</v>
      </c>
    </row>
  </sheetData>
  <mergeCells count="1">
    <mergeCell ref="A9:B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Fundos OFSS com BP sem 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2019-12-05T18:30:01Z</dcterms:created>
  <dcterms:modified xsi:type="dcterms:W3CDTF">2019-12-05T19:08:51Z</dcterms:modified>
</cp:coreProperties>
</file>