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s\Programming\Policy Extract exercise\Policy Extract exercise\"/>
    </mc:Choice>
  </mc:AlternateContent>
  <xr:revisionPtr revIDLastSave="0" documentId="13_ncr:1_{DB0A37C7-A5E1-4BB6-B76F-CC27520E569B}" xr6:coauthVersionLast="32" xr6:coauthVersionMax="32" xr10:uidLastSave="{00000000-0000-0000-0000-000000000000}"/>
  <bookViews>
    <workbookView xWindow="0" yWindow="0" windowWidth="16710" windowHeight="7980" tabRatio="765" activeTab="5" xr2:uid="{00000000-000D-0000-FFFF-FFFF00000000}"/>
  </bookViews>
  <sheets>
    <sheet name="Document Control" sheetId="8" r:id="rId1"/>
    <sheet name="Requirements" sheetId="32" r:id="rId2"/>
    <sheet name="Fields" sheetId="26" state="hidden" r:id="rId3"/>
    <sheet name="Business Rules" sheetId="21" state="hidden" r:id="rId4"/>
    <sheet name="Typelists" sheetId="30" state="hidden" r:id="rId5"/>
    <sheet name="Layout" sheetId="37" r:id="rId6"/>
    <sheet name="Integrations" sheetId="25" state="hidden" r:id="rId7"/>
    <sheet name="Acceptance" sheetId="23" r:id="rId8"/>
    <sheet name="Coverage Attributes" sheetId="33" state="hidden" r:id="rId9"/>
    <sheet name="Activity Template" sheetId="34" state="hidden" r:id="rId10"/>
    <sheet name="UW Issue Template" sheetId="35" state="hidden" r:id="rId11"/>
    <sheet name="UW Validation Template" sheetId="36" state="hidden" r:id="rId12"/>
  </sheets>
  <externalReferences>
    <externalReference r:id="rId13"/>
    <externalReference r:id="rId14"/>
  </externalReferences>
  <definedNames>
    <definedName name="AutomatedOnly">[1]Lists!$B$1:$B$2</definedName>
    <definedName name="Conversion" localSheetId="9">#REF!</definedName>
    <definedName name="Conversion" localSheetId="5">#REF!</definedName>
    <definedName name="Conversion" localSheetId="10">#REF!</definedName>
    <definedName name="Conversion" localSheetId="11">#REF!</definedName>
    <definedName name="Conversion">#REF!</definedName>
    <definedName name="NVV_Names" localSheetId="9">#REF!</definedName>
    <definedName name="NVV_Names" localSheetId="5">#REF!</definedName>
    <definedName name="NVV_Names" localSheetId="10">#REF!</definedName>
    <definedName name="NVV_Names" localSheetId="11">#REF!</definedName>
    <definedName name="NVV_Names">#REF!</definedName>
    <definedName name="Object" localSheetId="9">#REF!</definedName>
    <definedName name="Object" localSheetId="5">#REF!</definedName>
    <definedName name="Object" localSheetId="10">#REF!</definedName>
    <definedName name="Object" localSheetId="11">#REF!</definedName>
    <definedName name="Object">#REF!</definedName>
    <definedName name="Oject" localSheetId="9">#REF!</definedName>
    <definedName name="Oject" localSheetId="5">#REF!</definedName>
    <definedName name="Oject" localSheetId="10">#REF!</definedName>
    <definedName name="Oject" localSheetId="11">#REF!</definedName>
    <definedName name="Oject">#REF!</definedName>
    <definedName name="Permissible_Values" localSheetId="9">Fields!#REF!</definedName>
    <definedName name="Permissible_Values" localSheetId="5">Fields!#REF!</definedName>
    <definedName name="Permissible_Values" localSheetId="10">Fields!#REF!</definedName>
    <definedName name="Permissible_Values" localSheetId="11">Fields!#REF!</definedName>
    <definedName name="Permissible_Values">Fields!#REF!</definedName>
    <definedName name="_xlnm.Print_Area" localSheetId="2">Fields!$C$5:$T$13</definedName>
    <definedName name="_xlnm.Print_Titles" localSheetId="9">'Activity Template'!$5:$7</definedName>
    <definedName name="_xlnm.Print_Titles" localSheetId="3">'Business Rules'!$5:$7</definedName>
    <definedName name="_xlnm.Print_Titles" localSheetId="2">Fields!$5:$13</definedName>
    <definedName name="_xlnm.Print_Titles" localSheetId="10">'UW Issue Template'!$5:$9</definedName>
    <definedName name="_xlnm.Print_Titles" localSheetId="11">'UW Validation Template'!$6:$8</definedName>
    <definedName name="relation" localSheetId="9">Fields!#REF!</definedName>
    <definedName name="relation" localSheetId="5">Fields!#REF!</definedName>
    <definedName name="relation" localSheetId="10">Fields!#REF!</definedName>
    <definedName name="relation" localSheetId="11">Fields!#REF!</definedName>
    <definedName name="relation">Fields!#REF!</definedName>
    <definedName name="RTI">Fields!X12:X1048573</definedName>
    <definedName name="Theme">'[2]Named Ranges'!$E$2:$E$29</definedName>
    <definedName name="Type" localSheetId="9">#REF!</definedName>
    <definedName name="Type" localSheetId="5">#REF!</definedName>
    <definedName name="Type" localSheetId="10">#REF!</definedName>
    <definedName name="Type" localSheetId="11">#REF!</definedName>
    <definedName name="Type">#REF!</definedName>
    <definedName name="Z_28B8A4ED_4034_47EA_A896_4C79C1735C3E_.wvu.PrintArea" localSheetId="2" hidden="1">Fields!$C$5:$V$13</definedName>
    <definedName name="Z_28B8A4ED_4034_47EA_A896_4C79C1735C3E_.wvu.PrintTitles" localSheetId="2" hidden="1">Fields!$5:$13</definedName>
  </definedNames>
  <calcPr calcId="179016"/>
  <fileRecoveryPr autoRecover="0"/>
</workbook>
</file>

<file path=xl/calcChain.xml><?xml version="1.0" encoding="utf-8"?>
<calcChain xmlns="http://schemas.openxmlformats.org/spreadsheetml/2006/main">
  <c r="E4" i="37" l="1"/>
  <c r="D4" i="37"/>
  <c r="B4" i="37"/>
  <c r="E3" i="37"/>
  <c r="D3" i="37"/>
  <c r="B3" i="37"/>
  <c r="E2" i="37"/>
  <c r="D2" i="37"/>
  <c r="B2" i="37"/>
  <c r="C4" i="32"/>
  <c r="D4" i="26" s="1"/>
  <c r="C4" i="21" s="1"/>
  <c r="C4" i="30" s="1"/>
  <c r="C3" i="32"/>
  <c r="D3" i="26"/>
  <c r="C3" i="21" s="1"/>
  <c r="C3" i="30" s="1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14" i="34"/>
  <c r="L13" i="34"/>
  <c r="L12" i="34"/>
  <c r="L11" i="34"/>
  <c r="L10" i="34"/>
  <c r="L9" i="34"/>
  <c r="L8" i="34"/>
  <c r="E4" i="36"/>
  <c r="D4" i="36"/>
  <c r="C4" i="36"/>
  <c r="B4" i="36"/>
  <c r="E3" i="36"/>
  <c r="D3" i="36"/>
  <c r="C3" i="36"/>
  <c r="B3" i="36"/>
  <c r="E2" i="36"/>
  <c r="D2" i="36"/>
  <c r="B2" i="36"/>
  <c r="E4" i="35"/>
  <c r="D4" i="35"/>
  <c r="C4" i="35"/>
  <c r="B4" i="35"/>
  <c r="E3" i="35"/>
  <c r="D3" i="35"/>
  <c r="C3" i="35"/>
  <c r="B3" i="35"/>
  <c r="E2" i="35"/>
  <c r="D2" i="35"/>
  <c r="B2" i="35"/>
  <c r="E4" i="34"/>
  <c r="D4" i="34"/>
  <c r="C4" i="34"/>
  <c r="B4" i="34"/>
  <c r="E3" i="34"/>
  <c r="D3" i="34"/>
  <c r="C3" i="34"/>
  <c r="B3" i="34"/>
  <c r="E2" i="34"/>
  <c r="D2" i="34"/>
  <c r="B2" i="34"/>
  <c r="E4" i="30"/>
  <c r="D4" i="30"/>
  <c r="B4" i="30"/>
  <c r="E3" i="30"/>
  <c r="D3" i="30"/>
  <c r="B3" i="30"/>
  <c r="E2" i="30"/>
  <c r="D2" i="30"/>
  <c r="B2" i="30"/>
  <c r="F4" i="26"/>
  <c r="E4" i="26"/>
  <c r="B4" i="26"/>
  <c r="F3" i="26"/>
  <c r="E3" i="26"/>
  <c r="B3" i="26"/>
  <c r="E4" i="32"/>
  <c r="E3" i="32"/>
  <c r="E2" i="32"/>
  <c r="D4" i="32"/>
  <c r="D3" i="32"/>
  <c r="D2" i="32"/>
  <c r="B2" i="32"/>
  <c r="B4" i="32"/>
  <c r="B3" i="32"/>
  <c r="B2" i="26"/>
  <c r="E2" i="26"/>
  <c r="F2" i="26"/>
  <c r="B2" i="21"/>
  <c r="D2" i="21"/>
  <c r="E2" i="21"/>
  <c r="B3" i="21"/>
  <c r="D3" i="21"/>
  <c r="E3" i="21"/>
  <c r="B4" i="21"/>
  <c r="D4" i="21"/>
  <c r="E4" i="21"/>
  <c r="B2" i="25"/>
  <c r="D2" i="25"/>
  <c r="E2" i="25"/>
  <c r="B3" i="25"/>
  <c r="D3" i="25"/>
  <c r="E3" i="25"/>
  <c r="B4" i="25"/>
  <c r="D4" i="25"/>
  <c r="E4" i="25"/>
  <c r="B2" i="23"/>
  <c r="D2" i="23"/>
  <c r="E2" i="23"/>
  <c r="B3" i="23"/>
  <c r="D3" i="23"/>
  <c r="E3" i="23"/>
  <c r="B4" i="23"/>
  <c r="D4" i="23"/>
  <c r="E4" i="23"/>
  <c r="C3" i="37" l="1"/>
  <c r="C3" i="25"/>
  <c r="C3" i="23" s="1"/>
  <c r="C4" i="25"/>
  <c r="C4" i="23" s="1"/>
  <c r="C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 MARTIN</author>
  </authors>
  <commentList>
    <comment ref="K13" authorId="0" shapeId="0" xr:uid="{00000000-0006-0000-0200-000001000000}">
      <text>
        <r>
          <rPr>
            <sz val="8"/>
            <color indexed="81"/>
            <rFont val="Tahoma"/>
            <family val="2"/>
          </rPr>
          <t>If this is empty, then the default value is blank.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Godfrey Doo</author>
  </authors>
  <commentList>
    <comment ref="G4" authorId="0" shapeId="0" xr:uid="{00000000-0006-0000-0800-000001000000}">
      <text>
        <r>
          <rPr>
            <sz val="9"/>
            <color indexed="81"/>
            <rFont val="Tahoma"/>
            <family val="2"/>
          </rPr>
          <t>Blocks transaction when quoted</t>
        </r>
      </text>
    </comment>
    <comment ref="H4" authorId="0" shapeId="0" xr:uid="{00000000-0006-0000-0800-000002000000}">
      <text>
        <r>
          <rPr>
            <sz val="9"/>
            <color indexed="81"/>
            <rFont val="Tahoma"/>
            <family val="2"/>
          </rPr>
          <t>Issue will refire at renewal</t>
        </r>
      </text>
    </comment>
    <comment ref="I4" authorId="0" shapeId="0" xr:uid="{00000000-0006-0000-0800-000003000000}">
      <text>
        <r>
          <rPr>
            <sz val="9"/>
            <color indexed="81"/>
            <rFont val="Tahoma"/>
            <family val="2"/>
          </rPr>
          <t>If the issue is approved, and the work order is editted, approval is required again</t>
        </r>
      </text>
    </comment>
    <comment ref="G5" authorId="0" shapeId="0" xr:uid="{00000000-0006-0000-0800-000004000000}">
      <text>
        <r>
          <rPr>
            <sz val="9"/>
            <color indexed="81"/>
            <rFont val="Tahoma"/>
            <family val="2"/>
          </rPr>
          <t xml:space="preserve">Blocks transcation when issued
</t>
        </r>
      </text>
    </comment>
    <comment ref="H5" authorId="0" shapeId="0" xr:uid="{00000000-0006-0000-0800-000005000000}">
      <text>
        <r>
          <rPr>
            <sz val="9"/>
            <color indexed="81"/>
            <rFont val="Tahoma"/>
            <family val="2"/>
          </rPr>
          <t xml:space="preserve">Issue will not fire again unless circumstances change
</t>
        </r>
      </text>
    </comment>
    <comment ref="I5" authorId="0" shapeId="0" xr:uid="{00000000-0006-0000-0800-000006000000}">
      <text>
        <r>
          <rPr>
            <sz val="9"/>
            <color indexed="81"/>
            <rFont val="Tahoma"/>
            <family val="2"/>
          </rPr>
          <t>If the issue is approved, and the work order is editted, approval is required again</t>
        </r>
      </text>
    </comment>
    <comment ref="H6" authorId="0" shapeId="0" xr:uid="{00000000-0006-0000-0800-000007000000}">
      <text>
        <r>
          <rPr>
            <sz val="9"/>
            <color indexed="81"/>
            <rFont val="Tahoma"/>
            <family val="2"/>
          </rPr>
          <t xml:space="preserve">Issue will require approval again next time a policy change is done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Godfrey Doo</author>
  </authors>
  <commentList>
    <comment ref="G4" authorId="0" shapeId="0" xr:uid="{00000000-0006-0000-0A00-000001000000}">
      <text>
        <r>
          <rPr>
            <sz val="9"/>
            <color indexed="81"/>
            <rFont val="Tahoma"/>
            <family val="2"/>
          </rPr>
          <t xml:space="preserve">Trigger stop on leave of screen with message
</t>
        </r>
      </text>
    </comment>
    <comment ref="H4" authorId="0" shapeId="0" xr:uid="{00000000-0006-0000-0A00-000002000000}">
      <text>
        <r>
          <rPr>
            <sz val="9"/>
            <color indexed="81"/>
            <rFont val="Tahoma"/>
            <family val="2"/>
          </rPr>
          <t>User cannot proceed unless information is changed</t>
        </r>
      </text>
    </comment>
    <comment ref="G5" authorId="0" shapeId="0" xr:uid="{00000000-0006-0000-0A00-000003000000}">
      <text>
        <r>
          <rPr>
            <sz val="9"/>
            <color indexed="81"/>
            <rFont val="Tahoma"/>
            <family val="2"/>
          </rPr>
          <t>Trigger stop upon quoting</t>
        </r>
      </text>
    </comment>
    <comment ref="H5" authorId="0" shapeId="0" xr:uid="{00000000-0006-0000-0A00-000004000000}">
      <text>
        <r>
          <rPr>
            <sz val="9"/>
            <color indexed="81"/>
            <rFont val="Tahoma"/>
            <family val="2"/>
          </rPr>
          <t xml:space="preserve">User can proceed
</t>
        </r>
      </text>
    </comment>
  </commentList>
</comments>
</file>

<file path=xl/sharedStrings.xml><?xml version="1.0" encoding="utf-8"?>
<sst xmlns="http://schemas.openxmlformats.org/spreadsheetml/2006/main" count="526" uniqueCount="320">
  <si>
    <t>Story Title:</t>
  </si>
  <si>
    <t>Epic:</t>
  </si>
  <si>
    <t>Story Number:</t>
  </si>
  <si>
    <t>Feature:</t>
  </si>
  <si>
    <t xml:space="preserve">Status: </t>
  </si>
  <si>
    <t>Policy/Billing/ClaimsCenter Version</t>
  </si>
  <si>
    <t>7.0.7.6</t>
  </si>
  <si>
    <t>Description:</t>
  </si>
  <si>
    <t>BRD Reference (BRD Document Name &amp; Section):</t>
  </si>
  <si>
    <t>Dependencies:</t>
  </si>
  <si>
    <t>User Story Owner:</t>
  </si>
  <si>
    <t>Contributors:</t>
  </si>
  <si>
    <t>Document History</t>
  </si>
  <si>
    <t>Version Number</t>
  </si>
  <si>
    <t>Author or Editor</t>
  </si>
  <si>
    <t>Revision Date</t>
  </si>
  <si>
    <t>Summary of Changes</t>
  </si>
  <si>
    <t>PO Checklist</t>
  </si>
  <si>
    <t>Task</t>
  </si>
  <si>
    <t>Status</t>
  </si>
  <si>
    <t>Change is clearly identified</t>
  </si>
  <si>
    <t>*Certain requirements tabs are hidden because they are rarely used. Please unhide as necessary.*</t>
  </si>
  <si>
    <t>Complete Acceptance Criteria</t>
  </si>
  <si>
    <t>Create in VSTS</t>
  </si>
  <si>
    <t>Complete</t>
  </si>
  <si>
    <t>Upload to SharePoint</t>
  </si>
  <si>
    <t>Add to Traceability Matrix</t>
  </si>
  <si>
    <t>SME Review</t>
  </si>
  <si>
    <t>Peer Review</t>
  </si>
  <si>
    <t>Product Manager Review</t>
  </si>
  <si>
    <t>Dev Review</t>
  </si>
  <si>
    <t>Create Test Case (if applicable)</t>
  </si>
  <si>
    <t>PCF reference information</t>
  </si>
  <si>
    <t>Location Info:</t>
  </si>
  <si>
    <r>
      <t>Smoke Test Step:</t>
    </r>
    <r>
      <rPr>
        <sz val="10"/>
        <rFont val="Arial Unicode MS"/>
        <family val="2"/>
      </rPr>
      <t xml:space="preserve"> </t>
    </r>
  </si>
  <si>
    <t>Current User:</t>
  </si>
  <si>
    <r>
      <t>Application:</t>
    </r>
    <r>
      <rPr>
        <sz val="10"/>
        <rFont val="Arial Unicode MS"/>
        <family val="2"/>
      </rPr>
      <t xml:space="preserve"> </t>
    </r>
  </si>
  <si>
    <t>Config Version:</t>
  </si>
  <si>
    <r>
      <t>Schema Version:</t>
    </r>
    <r>
      <rPr>
        <sz val="10"/>
        <rFont val="Arial Unicode MS"/>
        <family val="2"/>
      </rPr>
      <t xml:space="preserve"> </t>
    </r>
  </si>
  <si>
    <r>
      <t>File Structure:</t>
    </r>
    <r>
      <rPr>
        <sz val="10"/>
        <rFont val="Arial Unicode MS"/>
        <family val="2"/>
      </rPr>
      <t xml:space="preserve"> </t>
    </r>
  </si>
  <si>
    <t>N/A</t>
  </si>
  <si>
    <t>Business Requirements</t>
  </si>
  <si>
    <t>ACR001</t>
  </si>
  <si>
    <t>ACR014</t>
  </si>
  <si>
    <t>DAC001</t>
  </si>
  <si>
    <t>DLAI00</t>
  </si>
  <si>
    <t>CNAI00</t>
  </si>
  <si>
    <t>Technical Requirements</t>
  </si>
  <si>
    <t>2.  File Requirement</t>
  </si>
  <si>
    <t>Can be in .csv or .txt format.</t>
  </si>
  <si>
    <t>Character and non-integer numeric fields must be enclosed in double quotes (e.g., “example”).</t>
  </si>
  <si>
    <t>Where no information is available, you must include a blank entry (i.e., “”).</t>
  </si>
  <si>
    <t>.txt files can use one of the following delimiters: comma (,), semicolon (;), or pipe symbol (|).</t>
  </si>
  <si>
    <t>Records starting with a number sign (#) are considered comment lines and are skipped.</t>
  </si>
  <si>
    <t>Exceptions:</t>
  </si>
  <si>
    <t>Field 8 Company Name - If there are more than one recipient, use this field for the second recipient's name</t>
  </si>
  <si>
    <t>Field Spec Status</t>
  </si>
  <si>
    <t>OOTB unmodified</t>
  </si>
  <si>
    <t>OOTB modified</t>
  </si>
  <si>
    <t>New</t>
  </si>
  <si>
    <t>Remove</t>
  </si>
  <si>
    <t>CAA Implemented</t>
  </si>
  <si>
    <t>Field Display Type</t>
  </si>
  <si>
    <t>Cell</t>
  </si>
  <si>
    <t>Checkbox</t>
  </si>
  <si>
    <t>Command Button</t>
  </si>
  <si>
    <t>Date</t>
  </si>
  <si>
    <t>Date Cell</t>
  </si>
  <si>
    <t>Date-Time</t>
  </si>
  <si>
    <t>Detail Panel</t>
  </si>
  <si>
    <t>Drop Down</t>
  </si>
  <si>
    <t>Heading</t>
  </si>
  <si>
    <t>Icon (graphic)</t>
  </si>
  <si>
    <t>Link</t>
  </si>
  <si>
    <t>Mode</t>
  </si>
  <si>
    <t>Payment Recurrence Input</t>
  </si>
  <si>
    <t>Picker</t>
  </si>
  <si>
    <t>Radio Button</t>
  </si>
  <si>
    <t>Screen Title</t>
  </si>
  <si>
    <t>Time</t>
  </si>
  <si>
    <t>Text Box</t>
  </si>
  <si>
    <t>Other (refer notes)</t>
  </si>
  <si>
    <t>Mandatory Field</t>
  </si>
  <si>
    <t>No</t>
  </si>
  <si>
    <t>Yes</t>
  </si>
  <si>
    <t>Editable</t>
  </si>
  <si>
    <t>Data Type</t>
  </si>
  <si>
    <t>Alphabetic</t>
  </si>
  <si>
    <t>Alphanumeric</t>
  </si>
  <si>
    <t>Currency</t>
  </si>
  <si>
    <t>Date Only</t>
  </si>
  <si>
    <t>Date &amp; Time</t>
  </si>
  <si>
    <t>Numeric</t>
  </si>
  <si>
    <t>Interface to Legacy:</t>
  </si>
  <si>
    <t>CC to MF</t>
  </si>
  <si>
    <t>MF to CC</t>
  </si>
  <si>
    <t>Both</t>
  </si>
  <si>
    <t>Other</t>
  </si>
  <si>
    <t>Functional Details</t>
  </si>
  <si>
    <t>Field No</t>
  </si>
  <si>
    <t>Display name</t>
  </si>
  <si>
    <t>Visibility Rule</t>
  </si>
  <si>
    <t>Availability</t>
  </si>
  <si>
    <t>Default Value</t>
  </si>
  <si>
    <t>Permissible values</t>
  </si>
  <si>
    <t>Field Length</t>
  </si>
  <si>
    <t>TypeList</t>
  </si>
  <si>
    <t>Screen Format (e.g. mm/dd/yyyy, $9(10).99, XX9999999)</t>
  </si>
  <si>
    <t>Description</t>
  </si>
  <si>
    <t>Notes</t>
  </si>
  <si>
    <t>Form Field Name (if applicable - repeat if more than one doco)</t>
  </si>
  <si>
    <t>Help Text (applicable if user intends on using rollover help)</t>
  </si>
  <si>
    <t>Value Path (Programmer Use only)</t>
  </si>
  <si>
    <t>Center Data Element (DBA use only)</t>
  </si>
  <si>
    <t>Business Rules</t>
  </si>
  <si>
    <t>Sequence Number</t>
  </si>
  <si>
    <t>Rule Type</t>
  </si>
  <si>
    <t>Condition</t>
  </si>
  <si>
    <t>Action</t>
  </si>
  <si>
    <t>Comments</t>
  </si>
  <si>
    <t>Date Added</t>
  </si>
  <si>
    <t>Assignee</t>
  </si>
  <si>
    <t>Status Notes</t>
  </si>
  <si>
    <t>Code</t>
  </si>
  <si>
    <t>Name</t>
  </si>
  <si>
    <t>Priority</t>
  </si>
  <si>
    <r>
      <t xml:space="preserve">Retired
</t>
    </r>
    <r>
      <rPr>
        <b/>
        <sz val="8"/>
        <color theme="3" tint="0.59999389629810485"/>
        <rFont val="Arial"/>
        <family val="2"/>
      </rPr>
      <t>TRUE = Not req'd
FALSE = Req'd</t>
    </r>
  </si>
  <si>
    <r>
      <t xml:space="preserve">New
</t>
    </r>
    <r>
      <rPr>
        <b/>
        <sz val="8"/>
        <color theme="3" tint="0.59999389629810485"/>
        <rFont val="Arial"/>
        <family val="2"/>
      </rPr>
      <t>TRUE = New value
FALSE = Existing CC value</t>
    </r>
  </si>
  <si>
    <t>Typelist - XXXX</t>
  </si>
  <si>
    <t>Retired</t>
  </si>
  <si>
    <t>Layout</t>
  </si>
  <si>
    <t>Field number</t>
  </si>
  <si>
    <t>Field</t>
  </si>
  <si>
    <t>Required/ Optional</t>
  </si>
  <si>
    <t>Type</t>
  </si>
  <si>
    <t>Length</t>
  </si>
  <si>
    <t>Canada Post Format/Notes</t>
  </si>
  <si>
    <t>Defaults</t>
  </si>
  <si>
    <t>Record Type</t>
  </si>
  <si>
    <t>Required</t>
  </si>
  <si>
    <t>Integer</t>
  </si>
  <si>
    <t>Record Type = 3</t>
  </si>
  <si>
    <t>Default to "3"</t>
  </si>
  <si>
    <t>String</t>
  </si>
  <si>
    <t>Free format
Your internal order ID (often called reference #1).</t>
  </si>
  <si>
    <t>Populate Policy # here</t>
  </si>
  <si>
    <t>Client ID</t>
  </si>
  <si>
    <t>Optional</t>
  </si>
  <si>
    <t>Free format
An optional field you can use to identify your customers. It can also be used as a search key in EST 2.0 Desktop.</t>
  </si>
  <si>
    <t>leave empty: “”</t>
  </si>
  <si>
    <t>Title Name</t>
  </si>
  <si>
    <t>Free format
Note that title name, first name and last name will be merged (up to a maximum of 44 characters). You can also put the full name in one field (e.g., in the Last Name field).</t>
  </si>
  <si>
    <t>First Name</t>
  </si>
  <si>
    <t>Free format
Note that title name, first name and last name will be merged (up to a maximum of 44 characters).</t>
  </si>
  <si>
    <t>Last Name</t>
  </si>
  <si>
    <t>Title / Dept.</t>
  </si>
  <si>
    <t>Free format</t>
  </si>
  <si>
    <t>Company Name</t>
  </si>
  <si>
    <t>Additional Address Information</t>
  </si>
  <si>
    <t>Address Line 1</t>
  </si>
  <si>
    <t>Conditionally required</t>
  </si>
  <si>
    <t>Free format
Mandatory unless you use Quickship in EST 2.0 Desktop.
We recommend you complete this field.</t>
  </si>
  <si>
    <t>Address Line 2</t>
  </si>
  <si>
    <t>City</t>
  </si>
  <si>
    <t>Free format
Mandatory for Canadian and U.S. addresses unless you use Quickship in EST 2.0 Desktop.</t>
  </si>
  <si>
    <t>Province or State</t>
  </si>
  <si>
    <r>
      <t xml:space="preserve">For Canadian and U.S. addresses: valid two-character province or state code. Mandatory unless you use Quickship in EST 2.0 Desktop.
For international addresses: free format up to 20 characters (optional). We recommend you complete this field.
</t>
    </r>
    <r>
      <rPr>
        <u/>
        <sz val="10"/>
        <color rgb="FF0000FF"/>
        <rFont val="Arial"/>
        <family val="2"/>
      </rPr>
      <t>See Appendix A to look up province and</t>
    </r>
    <r>
      <rPr>
        <sz val="10"/>
        <color rgb="FF0000FF"/>
        <rFont val="Arial"/>
        <family val="2"/>
      </rPr>
      <t xml:space="preserve">  </t>
    </r>
    <r>
      <rPr>
        <u/>
        <sz val="10"/>
        <color rgb="FF0000FF"/>
        <rFont val="Arial"/>
        <family val="2"/>
      </rPr>
      <t>state codes</t>
    </r>
    <r>
      <rPr>
        <sz val="10"/>
        <rFont val="Arial"/>
        <family val="2"/>
      </rPr>
      <t>.</t>
    </r>
  </si>
  <si>
    <t>Postal Code or Zip Code</t>
  </si>
  <si>
    <t>Mandatory for Canadian and U.S. addresses.
Canadian addresses must use six-character Postal Code with or without a space (e.g., A9A 9A9 or A9A9A9)
U.S. addresses must be in one of the following formats:
     99999
     999999999
     99999-9999
We recommend you complete this field.</t>
  </si>
  <si>
    <t>Country Code</t>
  </si>
  <si>
    <r>
      <t xml:space="preserve">Free format
Must be a valid country code.
</t>
    </r>
    <r>
      <rPr>
        <u/>
        <sz val="10"/>
        <color rgb="FF0000FF"/>
        <rFont val="Arial"/>
        <family val="2"/>
      </rPr>
      <t>See Appendix B to look up country codes</t>
    </r>
    <r>
      <rPr>
        <sz val="10"/>
        <rFont val="Arial"/>
        <family val="2"/>
      </rPr>
      <t>.</t>
    </r>
  </si>
  <si>
    <t>Client Voice Phone</t>
  </si>
  <si>
    <t>Client Fax Number</t>
  </si>
  <si>
    <t>Client Email Address</t>
  </si>
  <si>
    <t>Free Format</t>
  </si>
  <si>
    <t>Weight</t>
  </si>
  <si>
    <t>Long</t>
  </si>
  <si>
    <t>In grams; Integer value</t>
  </si>
  <si>
    <t>Default to "50"</t>
  </si>
  <si>
    <t>Service</t>
  </si>
  <si>
    <t>Valid article code representing the service. Note that leading zeroes are not required.</t>
  </si>
  <si>
    <t>Default to "908"</t>
  </si>
  <si>
    <t>Free format in mm</t>
  </si>
  <si>
    <t>Width</t>
  </si>
  <si>
    <t>Height</t>
  </si>
  <si>
    <t>Document Indicator</t>
  </si>
  <si>
    <t>Boolean</t>
  </si>
  <si>
    <t>“1” indicates that the item is a document.</t>
  </si>
  <si>
    <t>Oversize indicator</t>
  </si>
  <si>
    <t>“1” indicates that the item is oversize.</t>
  </si>
  <si>
    <t>Delivery Confirmation indicator</t>
  </si>
  <si>
    <r>
      <t xml:space="preserve">“1” indicates that the option was selected.
</t>
    </r>
    <r>
      <rPr>
        <b/>
        <sz val="10"/>
        <rFont val="Arial"/>
        <family val="2"/>
      </rPr>
      <t xml:space="preserve">Note: </t>
    </r>
    <r>
      <rPr>
        <sz val="10"/>
        <rFont val="Arial"/>
        <family val="2"/>
      </rPr>
      <t>When the shipping service includes this option, this field will be selected regardless of what you enter here.</t>
    </r>
  </si>
  <si>
    <t>Default to "1"</t>
  </si>
  <si>
    <t>Signature Indicator</t>
  </si>
  <si>
    <t>Placeholder</t>
  </si>
  <si>
    <t>Do Not Safe Drop indicator</t>
  </si>
  <si>
    <t>“1” indicates that the option was selected.</t>
  </si>
  <si>
    <t>Card for Pickup indicator</t>
  </si>
  <si>
    <t>Proof of Age required (18)</t>
  </si>
  <si>
    <t>Proof of age required (19)</t>
  </si>
  <si>
    <t>Leave at Door indicator</t>
  </si>
  <si>
    <t>Registered Indicator</t>
  </si>
  <si>
    <t>Proof of Identity indicator</t>
  </si>
  <si>
    <t>“1” indicates that the option was selected.
(You can select this option only if specified in your contract).</t>
  </si>
  <si>
    <t>Deliver to Post Office</t>
  </si>
  <si>
    <t>(only available in EST 2.0 Desktop) “1” indicates the option was selected.
“0” indicates the option was not selected.</t>
  </si>
  <si>
    <t>Destination Post Office ID</t>
  </si>
  <si>
    <t>Post Office where mail is to be delivered; relevant only if Deliver to Post Office is selected</t>
  </si>
  <si>
    <t>Notify Recipient</t>
  </si>
  <si>
    <t>“1” indicates the option was selected. “0” indicates the option was not selected. (an empty entry is also accepted, i.e., “”)</t>
  </si>
  <si>
    <t>Insured Amount</t>
  </si>
  <si>
    <t>A value greater than zero indicates that the option was selected and represents the amount the package has been insured for.</t>
  </si>
  <si>
    <t>COD Value</t>
  </si>
  <si>
    <t>A value greater than zero indicates that the option was selected and represents the amount that must be collected upon the item’s delivery.</t>
  </si>
  <si>
    <t>Integration</t>
  </si>
  <si>
    <t xml:space="preserve">Status </t>
  </si>
  <si>
    <t>Acceptance Criteria</t>
  </si>
  <si>
    <t>Pass</t>
  </si>
  <si>
    <t>Failure</t>
  </si>
  <si>
    <t>Example Acceptance Criteria Formats</t>
  </si>
  <si>
    <r>
      <rPr>
        <b/>
        <sz val="10"/>
        <rFont val="Arial"/>
        <family val="2"/>
      </rPr>
      <t>Given</t>
    </r>
    <r>
      <rPr>
        <sz val="10"/>
        <rFont val="Arial"/>
        <family val="2"/>
      </rPr>
      <t xml:space="preserve"> [some precondition] </t>
    </r>
    <r>
      <rPr>
        <b/>
        <sz val="10"/>
        <rFont val="Arial"/>
        <family val="2"/>
      </rPr>
      <t>When</t>
    </r>
    <r>
      <rPr>
        <sz val="10"/>
        <rFont val="Arial"/>
        <family val="2"/>
      </rPr>
      <t xml:space="preserve"> [I do some action] </t>
    </r>
    <r>
      <rPr>
        <b/>
        <sz val="10"/>
        <rFont val="Arial"/>
        <family val="2"/>
      </rPr>
      <t>Then</t>
    </r>
    <r>
      <rPr>
        <sz val="10"/>
        <rFont val="Arial"/>
        <family val="2"/>
      </rPr>
      <t xml:space="preserve"> [I expect some result].</t>
    </r>
  </si>
  <si>
    <t>User can [select/operate] [feature/function] so that [output] is [visible/complete/etc.).</t>
  </si>
  <si>
    <t>Modification Date</t>
  </si>
  <si>
    <t>Version History</t>
  </si>
  <si>
    <t>ACE Only</t>
  </si>
  <si>
    <t>Product</t>
  </si>
  <si>
    <t>Policy Line</t>
  </si>
  <si>
    <t>RiskType(HoPolicyType/VehicleType/PolicyLevel)</t>
  </si>
  <si>
    <t>Package Type</t>
  </si>
  <si>
    <t>Coverage Code</t>
  </si>
  <si>
    <t>Coverage Name/ Description</t>
  </si>
  <si>
    <t>AppliedTo (Risk/ Policy)</t>
  </si>
  <si>
    <t>Coverage Availability</t>
  </si>
  <si>
    <t>Existence</t>
  </si>
  <si>
    <t>Blanket Group Type</t>
  </si>
  <si>
    <t>Category Goup(Display)</t>
  </si>
  <si>
    <t>Cov Term ModelType (Deductible/Limit)</t>
  </si>
  <si>
    <t>Cov Term Availability</t>
  </si>
  <si>
    <t>UI Configuration</t>
  </si>
  <si>
    <t>Rating</t>
  </si>
  <si>
    <t>Premium override</t>
  </si>
  <si>
    <t>Effecttive Date</t>
  </si>
  <si>
    <t>Jurisdiction</t>
  </si>
  <si>
    <t>UWCompany</t>
  </si>
  <si>
    <t>RiskType</t>
  </si>
  <si>
    <t>VehicleType</t>
  </si>
  <si>
    <t>PackageType</t>
  </si>
  <si>
    <t>LogicScript(Dependent on other factors)</t>
  </si>
  <si>
    <t>Term Code</t>
  </si>
  <si>
    <t>TermType (DirectCovTermPattern?)</t>
  </si>
  <si>
    <t>Name/Description</t>
  </si>
  <si>
    <t>Value(Min/Max)</t>
  </si>
  <si>
    <t>Valuetype(Money?)</t>
  </si>
  <si>
    <t>NOT APPLICABLE FOR THIS USER STORY</t>
  </si>
  <si>
    <t>Number</t>
  </si>
  <si>
    <t>Short Subject</t>
  </si>
  <si>
    <t>Automated Only</t>
  </si>
  <si>
    <t>Escalation days</t>
  </si>
  <si>
    <t xml:space="preserve">Mandatory </t>
  </si>
  <si>
    <t>Recurring</t>
  </si>
  <si>
    <t>Subject</t>
  </si>
  <si>
    <t>Pattern Level</t>
  </si>
  <si>
    <t>Target Days</t>
  </si>
  <si>
    <t>Category</t>
  </si>
  <si>
    <t>Activity Class</t>
  </si>
  <si>
    <t>Escalation Start Point</t>
  </si>
  <si>
    <t>Target Start Point</t>
  </si>
  <si>
    <t>Escalation Include Days</t>
  </si>
  <si>
    <t>Target Include Days</t>
  </si>
  <si>
    <t>Legend</t>
  </si>
  <si>
    <t>Blocking Point</t>
  </si>
  <si>
    <t>Default Duration Type</t>
  </si>
  <si>
    <t>DefaultEditBeforeBind</t>
  </si>
  <si>
    <t>Blocks Quote</t>
  </si>
  <si>
    <t>End of Term</t>
  </si>
  <si>
    <t>Blocks Issue</t>
  </si>
  <si>
    <t>Rescinded</t>
  </si>
  <si>
    <t>Next Policy Change</t>
  </si>
  <si>
    <t>Rule No.</t>
  </si>
  <si>
    <t>DefaultDurationType</t>
  </si>
  <si>
    <t>Rule</t>
  </si>
  <si>
    <t>AutoApprovable</t>
  </si>
  <si>
    <t>Authority</t>
  </si>
  <si>
    <t>Applies to - Risk Type</t>
  </si>
  <si>
    <t>QuickQuote</t>
  </si>
  <si>
    <t>Job</t>
  </si>
  <si>
    <t>Data Migration Validation (Yes/No)</t>
  </si>
  <si>
    <t>Soft or hard validation</t>
  </si>
  <si>
    <t>Renewal Activity</t>
  </si>
  <si>
    <t>Action Type</t>
  </si>
  <si>
    <t>Leave of screen</t>
  </si>
  <si>
    <t>Hard</t>
  </si>
  <si>
    <t>Quote</t>
  </si>
  <si>
    <t>Soft</t>
  </si>
  <si>
    <t>Display message</t>
  </si>
  <si>
    <t>Screen</t>
  </si>
  <si>
    <t>Create Policy Extract</t>
  </si>
  <si>
    <t>User Story</t>
  </si>
  <si>
    <t xml:space="preserve">As a Billing team member, I can create a mail tracking worksheet from this file. 
As a mail room staff, I can upload this file to EST 2.0 so that shipping labels can be correctly printed. </t>
  </si>
  <si>
    <t>1. The log file needs to be compliant with the layout in the 'Layout' tab of this worksheet</t>
  </si>
  <si>
    <t>2. The process should only write a row when the document type (indicated in the XML filename) matches one of the values below.</t>
  </si>
  <si>
    <t>1. Utilize the 'Layout' tab for output file format and layout guidelines</t>
  </si>
  <si>
    <t>Filename breakdown:</t>
  </si>
  <si>
    <t>N51712-17_CNAI01110746.xml</t>
  </si>
  <si>
    <t>Field 2 Order Id/Ref  - concatenate Policy # &amp; DocID (ie. N12345_CNAI00)</t>
  </si>
  <si>
    <t>Policy#-Doc#_DocIDHHMMSS.xml (HH=hour, MM=minute, SS=second)</t>
  </si>
  <si>
    <t>Field 19  Weight - Default weight to 50 (grams)</t>
  </si>
  <si>
    <t>Separated by a space, &lt;ns5:FirstName&gt; concatenated with &lt;ns5:LastName&gt; of second &lt;InsuredInfo&gt;&lt;Entry&gt; node (if exists)</t>
  </si>
  <si>
    <t>Separated by a space, &lt;ns5:FirstName&gt; concatenated with &lt;ns5:LastName&gt; of the first &lt;InsuredInfo&gt;&lt;Entry&gt; node</t>
  </si>
  <si>
    <t>Separated by a space, &lt;ns5:FirstName&gt; concatenated with &lt;ns5:LastName&gt; of third &lt;InsuredInfo&gt;&lt;Entry&gt; node (if exists)</t>
  </si>
  <si>
    <t>&lt;MailingAddress&gt;&lt;ns3:AddressLine1&gt;</t>
  </si>
  <si>
    <t>&lt;MailingAddress&gt;&lt;ns3:AddressLine2&gt;</t>
  </si>
  <si>
    <t>&lt;MailingAddress&gt;&lt;ns3:City&gt;</t>
  </si>
  <si>
    <t>&lt;MailingAddress&gt;&lt;ns3:ProvinceCode&gt;</t>
  </si>
  <si>
    <t>&lt;MailingAddress&gt;&lt;ns3:PostalCode&gt;</t>
  </si>
  <si>
    <t>&lt;MailingAddress&gt;&lt;ns3:Country&gt;</t>
  </si>
  <si>
    <t>Log file can be imported in to Excel</t>
  </si>
  <si>
    <t>3. Output file name should be PolicyExtract_YYYYMMDD.csv (or .txt) (YYY= year, MM = month, DD = day)</t>
  </si>
  <si>
    <t>Max Length</t>
  </si>
  <si>
    <t>Order Id/Ref : PolicyId + Doc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</si>
</sst>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###0;###0"/>
    <numFmt numFmtId="166" formatCode="###0.0;###0.0"/>
  </numFmts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8"/>
      <color indexed="10"/>
      <name val="Arial"/>
      <family val="2"/>
    </font>
    <font>
      <sz val="8"/>
      <color indexed="81"/>
      <name val="Tahoma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2"/>
      <color indexed="10"/>
      <name val="Arial"/>
      <family val="2"/>
    </font>
    <font>
      <sz val="10"/>
      <color indexed="10"/>
      <name val="Arial Unicode MS"/>
      <family val="2"/>
    </font>
    <font>
      <sz val="16"/>
      <name val="Arial"/>
      <family val="2"/>
    </font>
    <font>
      <b/>
      <sz val="10"/>
      <color theme="1"/>
      <name val="Arial"/>
      <family val="2"/>
    </font>
    <font>
      <b/>
      <sz val="8"/>
      <color theme="3" tint="0.59999389629810485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E0E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311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3" fillId="0" borderId="3" xfId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Border="1" applyAlignment="1">
      <alignment horizontal="center" vertical="top" wrapText="1"/>
    </xf>
    <xf numFmtId="0" fontId="3" fillId="0" borderId="0" xfId="1" applyAlignment="1">
      <alignment vertical="top"/>
    </xf>
    <xf numFmtId="0" fontId="3" fillId="0" borderId="3" xfId="1" applyFont="1" applyBorder="1" applyAlignment="1">
      <alignment horizontal="left" vertical="top" wrapText="1"/>
    </xf>
    <xf numFmtId="0" fontId="3" fillId="0" borderId="0" xfId="1" applyFont="1" applyAlignment="1">
      <alignment vertical="top"/>
    </xf>
    <xf numFmtId="0" fontId="3" fillId="0" borderId="0" xfId="1" applyAlignment="1">
      <alignment vertical="top" wrapText="1"/>
    </xf>
    <xf numFmtId="0" fontId="0" fillId="0" borderId="0" xfId="0" applyFill="1" applyAlignment="1">
      <alignment vertical="top"/>
    </xf>
    <xf numFmtId="164" fontId="3" fillId="0" borderId="3" xfId="1" applyNumberFormat="1" applyBorder="1" applyAlignment="1">
      <alignment horizontal="center" vertical="top" wrapText="1"/>
    </xf>
    <xf numFmtId="164" fontId="3" fillId="0" borderId="3" xfId="1" applyNumberFormat="1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1"/>
    <xf numFmtId="0" fontId="3" fillId="0" borderId="0" xfId="1" applyAlignment="1">
      <alignment horizontal="left" vertical="top" wrapText="1"/>
    </xf>
    <xf numFmtId="0" fontId="3" fillId="0" borderId="3" xfId="1" applyBorder="1" applyAlignment="1">
      <alignment vertical="top" wrapText="1"/>
    </xf>
    <xf numFmtId="0" fontId="3" fillId="0" borderId="0" xfId="1" applyAlignment="1">
      <alignment vertical="center" wrapText="1"/>
    </xf>
    <xf numFmtId="0" fontId="3" fillId="0" borderId="0" xfId="1" applyBorder="1" applyAlignment="1">
      <alignment vertical="top" wrapText="1"/>
    </xf>
    <xf numFmtId="0" fontId="3" fillId="0" borderId="0" xfId="1" applyBorder="1" applyAlignment="1">
      <alignment horizontal="left" vertical="top" wrapText="1"/>
    </xf>
    <xf numFmtId="0" fontId="3" fillId="0" borderId="0" xfId="1" applyFill="1" applyAlignment="1">
      <alignment vertical="top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vertical="top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top" wrapText="1"/>
    </xf>
    <xf numFmtId="0" fontId="3" fillId="0" borderId="3" xfId="1" applyFill="1" applyBorder="1" applyAlignment="1">
      <alignment vertical="top" wrapText="1"/>
    </xf>
    <xf numFmtId="0" fontId="2" fillId="0" borderId="3" xfId="1" applyFont="1" applyBorder="1" applyAlignment="1">
      <alignment vertical="center" wrapText="1"/>
    </xf>
    <xf numFmtId="0" fontId="3" fillId="0" borderId="0" xfId="1" applyFont="1" applyAlignment="1">
      <alignment vertical="top" wrapText="1"/>
    </xf>
    <xf numFmtId="0" fontId="3" fillId="0" borderId="3" xfId="1" applyFont="1" applyFill="1" applyBorder="1" applyAlignment="1">
      <alignment vertical="top" wrapText="1"/>
    </xf>
    <xf numFmtId="0" fontId="3" fillId="0" borderId="3" xfId="1" applyFont="1" applyBorder="1" applyAlignment="1">
      <alignment vertical="top" wrapText="1"/>
    </xf>
    <xf numFmtId="0" fontId="3" fillId="0" borderId="0" xfId="1" applyFont="1" applyBorder="1" applyAlignment="1">
      <alignment horizontal="left" vertical="top" wrapText="1"/>
    </xf>
    <xf numFmtId="0" fontId="7" fillId="0" borderId="0" xfId="0" applyFont="1"/>
    <xf numFmtId="0" fontId="10" fillId="0" borderId="0" xfId="0" applyFont="1"/>
    <xf numFmtId="0" fontId="0" fillId="0" borderId="0" xfId="0" applyAlignment="1">
      <alignment horizontal="center" vertical="top"/>
    </xf>
    <xf numFmtId="1" fontId="3" fillId="0" borderId="3" xfId="1" applyNumberForma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7" xfId="0" applyBorder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11" fillId="3" borderId="0" xfId="0" applyFont="1" applyFill="1" applyAlignment="1">
      <alignment vertical="top"/>
    </xf>
    <xf numFmtId="0" fontId="2" fillId="3" borderId="14" xfId="0" applyFont="1" applyFill="1" applyBorder="1" applyAlignment="1">
      <alignment horizontal="left" vertical="top" wrapText="1"/>
    </xf>
    <xf numFmtId="0" fontId="12" fillId="3" borderId="15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vertical="top"/>
    </xf>
    <xf numFmtId="0" fontId="14" fillId="3" borderId="16" xfId="0" applyFont="1" applyFill="1" applyBorder="1" applyAlignment="1">
      <alignment vertical="top" wrapText="1"/>
    </xf>
    <xf numFmtId="0" fontId="14" fillId="3" borderId="14" xfId="0" applyFont="1" applyFill="1" applyBorder="1" applyAlignment="1">
      <alignment vertical="top" wrapText="1"/>
    </xf>
    <xf numFmtId="0" fontId="14" fillId="3" borderId="14" xfId="0" applyFont="1" applyFill="1" applyBorder="1" applyAlignment="1">
      <alignment horizontal="center" vertical="top" wrapText="1"/>
    </xf>
    <xf numFmtId="0" fontId="14" fillId="3" borderId="15" xfId="0" applyFont="1" applyFill="1" applyBorder="1" applyAlignment="1">
      <alignment vertical="top" wrapText="1"/>
    </xf>
    <xf numFmtId="0" fontId="0" fillId="3" borderId="3" xfId="0" applyFill="1" applyBorder="1" applyAlignment="1">
      <alignment horizontal="center" vertical="top"/>
    </xf>
    <xf numFmtId="0" fontId="0" fillId="3" borderId="0" xfId="0" applyFill="1" applyAlignment="1">
      <alignment vertical="top" wrapText="1"/>
    </xf>
    <xf numFmtId="0" fontId="3" fillId="3" borderId="0" xfId="1" applyFill="1" applyAlignment="1">
      <alignment vertical="top"/>
    </xf>
    <xf numFmtId="0" fontId="3" fillId="3" borderId="3" xfId="1" applyFill="1" applyBorder="1" applyAlignment="1">
      <alignment horizontal="left" vertical="top" wrapText="1"/>
    </xf>
    <xf numFmtId="0" fontId="3" fillId="3" borderId="3" xfId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2" fillId="3" borderId="0" xfId="1" applyFont="1" applyFill="1" applyAlignment="1">
      <alignment vertical="top"/>
    </xf>
    <xf numFmtId="0" fontId="3" fillId="3" borderId="0" xfId="1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19" xfId="0" applyFill="1" applyBorder="1" applyAlignment="1">
      <alignment vertical="top"/>
    </xf>
    <xf numFmtId="0" fontId="3" fillId="0" borderId="6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164" fontId="3" fillId="0" borderId="3" xfId="1" applyNumberFormat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0" fontId="14" fillId="3" borderId="16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3" fillId="3" borderId="5" xfId="1" applyFont="1" applyFill="1" applyBorder="1" applyAlignment="1">
      <alignment horizontal="left" vertical="center" wrapText="1"/>
    </xf>
    <xf numFmtId="0" fontId="3" fillId="3" borderId="3" xfId="1" applyFill="1" applyBorder="1" applyAlignment="1">
      <alignment horizontal="left" vertical="center" wrapText="1"/>
    </xf>
    <xf numFmtId="0" fontId="3" fillId="3" borderId="3" xfId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6" xfId="1" applyFont="1" applyFill="1" applyBorder="1" applyAlignment="1">
      <alignment vertical="center"/>
    </xf>
    <xf numFmtId="0" fontId="4" fillId="5" borderId="7" xfId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20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vertical="top"/>
    </xf>
    <xf numFmtId="0" fontId="3" fillId="6" borderId="4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vertical="center"/>
    </xf>
    <xf numFmtId="0" fontId="3" fillId="0" borderId="17" xfId="1" applyFill="1" applyBorder="1" applyAlignment="1">
      <alignment vertical="top" wrapText="1"/>
    </xf>
    <xf numFmtId="0" fontId="3" fillId="0" borderId="5" xfId="1" applyBorder="1" applyAlignment="1">
      <alignment horizontal="left" vertical="top" wrapText="1"/>
    </xf>
    <xf numFmtId="0" fontId="3" fillId="6" borderId="3" xfId="0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center"/>
    </xf>
    <xf numFmtId="0" fontId="3" fillId="3" borderId="0" xfId="1" applyFont="1" applyFill="1"/>
    <xf numFmtId="0" fontId="3" fillId="3" borderId="0" xfId="1" applyFont="1" applyFill="1" applyAlignment="1">
      <alignment vertical="top" wrapText="1"/>
    </xf>
    <xf numFmtId="0" fontId="3" fillId="3" borderId="0" xfId="1" applyFont="1" applyFill="1" applyAlignment="1">
      <alignment horizontal="left" vertical="top"/>
    </xf>
    <xf numFmtId="0" fontId="3" fillId="3" borderId="0" xfId="1" applyFont="1" applyFill="1" applyAlignment="1">
      <alignment horizontal="left" vertical="top" wrapText="1"/>
    </xf>
    <xf numFmtId="0" fontId="3" fillId="3" borderId="0" xfId="1" applyFill="1" applyAlignment="1">
      <alignment vertical="top" wrapText="1"/>
    </xf>
    <xf numFmtId="0" fontId="3" fillId="3" borderId="0" xfId="1" applyFill="1" applyAlignment="1">
      <alignment horizontal="left" vertical="top" wrapText="1"/>
    </xf>
    <xf numFmtId="0" fontId="4" fillId="5" borderId="2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0" fillId="0" borderId="3" xfId="0" applyNumberFormat="1" applyBorder="1" applyAlignment="1">
      <alignment horizontal="left" vertical="center"/>
    </xf>
    <xf numFmtId="0" fontId="18" fillId="0" borderId="3" xfId="3" applyNumberFormat="1" applyBorder="1" applyAlignment="1">
      <alignment horizontal="left" vertical="center"/>
    </xf>
    <xf numFmtId="0" fontId="0" fillId="0" borderId="18" xfId="0" applyNumberForma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/>
    </xf>
    <xf numFmtId="0" fontId="4" fillId="5" borderId="0" xfId="1" applyFont="1" applyFill="1" applyBorder="1" applyAlignment="1">
      <alignment vertical="center"/>
    </xf>
    <xf numFmtId="0" fontId="3" fillId="6" borderId="20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vertical="center" wrapText="1"/>
    </xf>
    <xf numFmtId="0" fontId="0" fillId="6" borderId="4" xfId="0" applyFont="1" applyFill="1" applyBorder="1" applyAlignment="1">
      <alignment vertical="center" wrapText="1"/>
    </xf>
    <xf numFmtId="0" fontId="3" fillId="0" borderId="3" xfId="1" applyBorder="1" applyAlignment="1">
      <alignment vertical="top"/>
    </xf>
    <xf numFmtId="0" fontId="3" fillId="0" borderId="3" xfId="1" applyFont="1" applyBorder="1" applyAlignment="1">
      <alignment vertical="top"/>
    </xf>
    <xf numFmtId="0" fontId="2" fillId="2" borderId="0" xfId="0" applyFont="1" applyFill="1" applyAlignment="1">
      <alignment vertical="center" wrapText="1"/>
    </xf>
    <xf numFmtId="0" fontId="12" fillId="6" borderId="3" xfId="0" applyFont="1" applyFill="1" applyBorder="1" applyAlignment="1">
      <alignment vertical="center" wrapText="1"/>
    </xf>
    <xf numFmtId="0" fontId="3" fillId="0" borderId="0" xfId="0" applyFont="1" applyFill="1" applyAlignment="1">
      <alignment vertical="top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2" fillId="6" borderId="20" xfId="1" applyNumberFormat="1" applyFont="1" applyFill="1" applyBorder="1" applyAlignment="1">
      <alignment horizontal="center" vertical="center" wrapText="1"/>
    </xf>
    <xf numFmtId="0" fontId="12" fillId="6" borderId="5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2" fillId="6" borderId="6" xfId="1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3" xfId="1" applyFont="1" applyFill="1" applyBorder="1" applyAlignment="1">
      <alignment vertical="top"/>
    </xf>
    <xf numFmtId="0" fontId="3" fillId="0" borderId="3" xfId="1" applyNumberFormat="1" applyFont="1" applyFill="1" applyBorder="1" applyAlignment="1">
      <alignment vertical="top"/>
    </xf>
    <xf numFmtId="0" fontId="3" fillId="0" borderId="17" xfId="1" applyFont="1" applyFill="1" applyBorder="1" applyAlignment="1">
      <alignment vertical="top"/>
    </xf>
    <xf numFmtId="164" fontId="3" fillId="0" borderId="17" xfId="1" applyNumberFormat="1" applyFont="1" applyFill="1" applyBorder="1" applyAlignment="1">
      <alignment vertical="top"/>
    </xf>
    <xf numFmtId="0" fontId="3" fillId="0" borderId="17" xfId="1" applyNumberFormat="1" applyFont="1" applyFill="1" applyBorder="1" applyAlignment="1">
      <alignment vertical="top"/>
    </xf>
    <xf numFmtId="0" fontId="14" fillId="0" borderId="17" xfId="1" applyFont="1" applyFill="1" applyBorder="1" applyAlignment="1">
      <alignment vertical="top"/>
    </xf>
    <xf numFmtId="0" fontId="14" fillId="0" borderId="23" xfId="1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5" borderId="1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4" fillId="5" borderId="18" xfId="1" applyFont="1" applyFill="1" applyBorder="1" applyAlignment="1">
      <alignment vertical="center"/>
    </xf>
    <xf numFmtId="0" fontId="3" fillId="0" borderId="4" xfId="1" applyBorder="1" applyAlignment="1">
      <alignment vertical="top"/>
    </xf>
    <xf numFmtId="0" fontId="3" fillId="0" borderId="2" xfId="1" applyBorder="1" applyAlignment="1">
      <alignment vertical="top"/>
    </xf>
    <xf numFmtId="0" fontId="3" fillId="0" borderId="4" xfId="1" applyFill="1" applyBorder="1" applyAlignment="1">
      <alignment vertical="top"/>
    </xf>
    <xf numFmtId="0" fontId="3" fillId="0" borderId="3" xfId="1" applyFill="1" applyBorder="1" applyAlignment="1">
      <alignment vertical="top"/>
    </xf>
    <xf numFmtId="0" fontId="3" fillId="0" borderId="2" xfId="1" applyFill="1" applyBorder="1" applyAlignment="1">
      <alignment vertical="top"/>
    </xf>
    <xf numFmtId="0" fontId="14" fillId="0" borderId="3" xfId="1" applyFont="1" applyFill="1" applyBorder="1" applyAlignment="1">
      <alignment vertical="top"/>
    </xf>
    <xf numFmtId="0" fontId="14" fillId="0" borderId="2" xfId="1" applyFont="1" applyFill="1" applyBorder="1" applyAlignment="1">
      <alignment vertical="top"/>
    </xf>
    <xf numFmtId="0" fontId="3" fillId="0" borderId="22" xfId="1" applyFill="1" applyBorder="1" applyAlignment="1">
      <alignment vertical="top"/>
    </xf>
    <xf numFmtId="0" fontId="2" fillId="5" borderId="0" xfId="1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1" applyNumberFormat="1" applyFont="1" applyFill="1" applyBorder="1" applyAlignment="1">
      <alignment vertical="center"/>
    </xf>
    <xf numFmtId="0" fontId="3" fillId="0" borderId="4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4" xfId="1" applyFont="1" applyFill="1" applyBorder="1" applyAlignment="1">
      <alignment vertical="top"/>
    </xf>
    <xf numFmtId="0" fontId="3" fillId="0" borderId="2" xfId="1" applyFont="1" applyFill="1" applyBorder="1" applyAlignment="1">
      <alignment vertical="top"/>
    </xf>
    <xf numFmtId="1" fontId="3" fillId="0" borderId="4" xfId="1" applyNumberFormat="1" applyFont="1" applyFill="1" applyBorder="1" applyAlignment="1">
      <alignment vertical="top"/>
    </xf>
    <xf numFmtId="164" fontId="3" fillId="0" borderId="3" xfId="1" applyNumberFormat="1" applyFont="1" applyFill="1" applyBorder="1" applyAlignment="1">
      <alignment vertical="top"/>
    </xf>
    <xf numFmtId="0" fontId="3" fillId="0" borderId="2" xfId="1" applyNumberFormat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3" xfId="1" applyNumberFormat="1" applyFont="1" applyFill="1" applyBorder="1" applyAlignment="1">
      <alignment vertical="top"/>
    </xf>
    <xf numFmtId="0" fontId="20" fillId="5" borderId="11" xfId="0" applyFont="1" applyFill="1" applyBorder="1" applyAlignment="1">
      <alignment horizontal="left" vertical="center"/>
    </xf>
    <xf numFmtId="0" fontId="20" fillId="5" borderId="18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24" xfId="1" applyBorder="1" applyAlignment="1">
      <alignment vertical="top" wrapText="1"/>
    </xf>
    <xf numFmtId="0" fontId="3" fillId="0" borderId="22" xfId="1" applyBorder="1" applyAlignment="1">
      <alignment vertical="top"/>
    </xf>
    <xf numFmtId="0" fontId="3" fillId="0" borderId="19" xfId="1" applyBorder="1" applyAlignment="1">
      <alignment vertical="top"/>
    </xf>
    <xf numFmtId="0" fontId="3" fillId="0" borderId="18" xfId="1" applyBorder="1" applyAlignment="1">
      <alignment vertical="top"/>
    </xf>
    <xf numFmtId="0" fontId="3" fillId="0" borderId="6" xfId="1" applyBorder="1" applyAlignment="1">
      <alignment vertical="top"/>
    </xf>
    <xf numFmtId="0" fontId="3" fillId="0" borderId="7" xfId="1" applyBorder="1" applyAlignment="1">
      <alignment vertical="top" wrapText="1"/>
    </xf>
    <xf numFmtId="0" fontId="3" fillId="0" borderId="20" xfId="1" applyBorder="1" applyAlignment="1">
      <alignment vertical="top"/>
    </xf>
    <xf numFmtId="0" fontId="2" fillId="0" borderId="23" xfId="1" applyFont="1" applyBorder="1" applyAlignment="1">
      <alignment vertical="top"/>
    </xf>
    <xf numFmtId="0" fontId="3" fillId="0" borderId="0" xfId="1" applyBorder="1" applyAlignment="1">
      <alignment vertical="top"/>
    </xf>
    <xf numFmtId="0" fontId="3" fillId="4" borderId="9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9" xfId="0" applyBorder="1" applyAlignment="1">
      <alignment vertical="top"/>
    </xf>
    <xf numFmtId="0" fontId="3" fillId="3" borderId="0" xfId="0" applyFont="1" applyFill="1"/>
    <xf numFmtId="0" fontId="3" fillId="3" borderId="0" xfId="0" applyFont="1" applyFill="1" applyBorder="1" applyAlignment="1">
      <alignment vertical="center"/>
    </xf>
    <xf numFmtId="0" fontId="3" fillId="3" borderId="0" xfId="1" applyFont="1" applyFill="1" applyBorder="1" applyAlignment="1">
      <alignment horizontal="left" vertical="center" wrapText="1"/>
    </xf>
    <xf numFmtId="0" fontId="3" fillId="3" borderId="0" xfId="1" applyFill="1" applyBorder="1" applyAlignment="1">
      <alignment horizontal="left" vertical="top" wrapText="1"/>
    </xf>
    <xf numFmtId="0" fontId="3" fillId="3" borderId="0" xfId="1" applyFill="1" applyBorder="1" applyAlignment="1">
      <alignment horizontal="left" vertical="center" wrapText="1"/>
    </xf>
    <xf numFmtId="0" fontId="3" fillId="3" borderId="0" xfId="1" applyFill="1" applyBorder="1" applyAlignment="1">
      <alignment horizontal="left" vertical="center"/>
    </xf>
    <xf numFmtId="0" fontId="3" fillId="3" borderId="0" xfId="1" applyFill="1" applyBorder="1" applyAlignment="1">
      <alignment vertical="top" wrapText="1"/>
    </xf>
    <xf numFmtId="0" fontId="2" fillId="7" borderId="15" xfId="0" applyFont="1" applyFill="1" applyBorder="1" applyAlignment="1">
      <alignment vertical="top" wrapText="1"/>
    </xf>
    <xf numFmtId="0" fontId="2" fillId="7" borderId="25" xfId="0" applyFont="1" applyFill="1" applyBorder="1" applyAlignment="1">
      <alignment vertical="top" wrapText="1"/>
    </xf>
    <xf numFmtId="165" fontId="21" fillId="0" borderId="15" xfId="0" applyNumberFormat="1" applyFont="1" applyFill="1" applyBorder="1" applyAlignment="1">
      <alignment vertical="top" wrapText="1"/>
    </xf>
    <xf numFmtId="0" fontId="3" fillId="0" borderId="15" xfId="0" applyFont="1" applyFill="1" applyBorder="1" applyAlignment="1">
      <alignment vertical="top" wrapText="1"/>
    </xf>
    <xf numFmtId="0" fontId="3" fillId="0" borderId="25" xfId="0" applyFont="1" applyFill="1" applyBorder="1" applyAlignment="1">
      <alignment vertical="top" wrapText="1"/>
    </xf>
    <xf numFmtId="166" fontId="21" fillId="0" borderId="15" xfId="0" applyNumberFormat="1" applyFont="1" applyFill="1" applyBorder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2" fillId="7" borderId="26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3" fillId="6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" fillId="3" borderId="9" xfId="0" applyFont="1" applyFill="1" applyBorder="1" applyAlignment="1"/>
    <xf numFmtId="0" fontId="3" fillId="3" borderId="4" xfId="0" applyFont="1" applyFill="1" applyBorder="1" applyAlignment="1"/>
    <xf numFmtId="0" fontId="4" fillId="5" borderId="7" xfId="0" applyFont="1" applyFill="1" applyBorder="1" applyAlignment="1">
      <alignment horizontal="left" vertical="center"/>
    </xf>
    <xf numFmtId="0" fontId="0" fillId="5" borderId="7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4" fillId="5" borderId="7" xfId="1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/>
    </xf>
    <xf numFmtId="0" fontId="4" fillId="5" borderId="23" xfId="1" applyFont="1" applyFill="1" applyBorder="1" applyAlignment="1">
      <alignment horizontal="left" vertical="center"/>
    </xf>
    <xf numFmtId="0" fontId="4" fillId="5" borderId="24" xfId="1" applyFont="1" applyFill="1" applyBorder="1" applyAlignment="1">
      <alignment horizontal="left" vertical="center"/>
    </xf>
    <xf numFmtId="0" fontId="4" fillId="5" borderId="22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4" fillId="5" borderId="9" xfId="1" applyFont="1" applyFill="1" applyBorder="1" applyAlignment="1">
      <alignment horizontal="left" vertical="center"/>
    </xf>
    <xf numFmtId="0" fontId="4" fillId="5" borderId="4" xfId="1" applyFont="1" applyFill="1" applyBorder="1" applyAlignment="1">
      <alignment horizontal="left" vertical="center"/>
    </xf>
    <xf numFmtId="0" fontId="3" fillId="0" borderId="2" xfId="1" applyFill="1" applyBorder="1" applyAlignment="1">
      <alignment horizontal="left" vertical="center" wrapText="1"/>
    </xf>
    <xf numFmtId="0" fontId="3" fillId="0" borderId="9" xfId="1" applyFill="1" applyBorder="1" applyAlignment="1">
      <alignment horizontal="left" vertical="center" wrapText="1"/>
    </xf>
    <xf numFmtId="0" fontId="3" fillId="0" borderId="4" xfId="1" applyFill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9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3" fillId="0" borderId="18" xfId="1" applyBorder="1" applyAlignment="1">
      <alignment horizontal="center" vertical="top"/>
    </xf>
    <xf numFmtId="0" fontId="3" fillId="0" borderId="0" xfId="1" applyBorder="1" applyAlignment="1">
      <alignment horizontal="center" vertical="top"/>
    </xf>
    <xf numFmtId="0" fontId="3" fillId="0" borderId="19" xfId="1" applyBorder="1" applyAlignment="1">
      <alignment horizontal="center" vertical="top"/>
    </xf>
    <xf numFmtId="0" fontId="3" fillId="0" borderId="2" xfId="1" applyFill="1" applyBorder="1" applyAlignment="1">
      <alignment horizontal="left" vertical="top" wrapText="1"/>
    </xf>
    <xf numFmtId="0" fontId="3" fillId="0" borderId="9" xfId="1" applyFill="1" applyBorder="1" applyAlignment="1">
      <alignment horizontal="left" vertical="top" wrapText="1"/>
    </xf>
    <xf numFmtId="0" fontId="3" fillId="0" borderId="4" xfId="1" applyFill="1" applyBorder="1" applyAlignment="1">
      <alignment horizontal="left" vertical="top" wrapText="1"/>
    </xf>
    <xf numFmtId="0" fontId="3" fillId="6" borderId="2" xfId="1" applyFont="1" applyFill="1" applyBorder="1" applyAlignment="1">
      <alignment horizontal="left" vertical="center" wrapText="1"/>
    </xf>
    <xf numFmtId="0" fontId="3" fillId="6" borderId="9" xfId="1" applyFont="1" applyFill="1" applyBorder="1" applyAlignment="1">
      <alignment horizontal="left" vertical="center" wrapText="1"/>
    </xf>
    <xf numFmtId="0" fontId="3" fillId="6" borderId="4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0" fontId="3" fillId="6" borderId="3" xfId="1" applyFill="1" applyBorder="1" applyAlignment="1">
      <alignment horizontal="left" vertical="center" wrapText="1"/>
    </xf>
    <xf numFmtId="0" fontId="3" fillId="6" borderId="3" xfId="1" applyFill="1" applyBorder="1" applyAlignment="1">
      <alignment vertical="center"/>
    </xf>
    <xf numFmtId="0" fontId="3" fillId="0" borderId="3" xfId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rgb="FF000000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top style="thin">
          <color theme="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d\-mmm\-yyyy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99FFCC"/>
      <color rgb="FF99FF99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dfrey.doo\AppData\Local\Microsoft\Windows\Temporary%20Internet%20Files\Content.Outlook\2IMRDS9F\Activities%20Templat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/SVN/Services/Documentation/Methodology%202.0/gs-methodology-topics/making-projects-go-faster/CC_All_loca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"/>
      <sheetName val="Lists"/>
    </sheetNames>
    <sheetDataSet>
      <sheetData sheetId="0"/>
      <sheetData sheetId="1">
        <row r="1">
          <cell r="B1" t="str">
            <v>Yes</v>
          </cell>
        </row>
        <row r="2">
          <cell r="B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eability"/>
      <sheetName val="Prioritization"/>
      <sheetName val="DSS Traceability"/>
      <sheetName val="Traceability - Unadultered Orig"/>
      <sheetName val="Named Ranges"/>
      <sheetName val="All Locations"/>
      <sheetName val="PCF To DSS"/>
      <sheetName val="PCF to DSS Mapping"/>
      <sheetName val="DSS To PCF Mapping"/>
    </sheetNames>
    <sheetDataSet>
      <sheetData sheetId="0"/>
      <sheetData sheetId="1"/>
      <sheetData sheetId="2"/>
      <sheetData sheetId="3"/>
      <sheetData sheetId="4">
        <row r="2">
          <cell r="E2" t="str">
            <v>Administration</v>
          </cell>
        </row>
        <row r="3">
          <cell r="E3" t="str">
            <v>Archiving</v>
          </cell>
        </row>
        <row r="4">
          <cell r="E4" t="str">
            <v>Assignment</v>
          </cell>
        </row>
        <row r="5">
          <cell r="E5" t="str">
            <v>Claim Maintenance</v>
          </cell>
        </row>
        <row r="6">
          <cell r="E6" t="str">
            <v>Contact Management</v>
          </cell>
        </row>
        <row r="7">
          <cell r="E7" t="str">
            <v>Dashboard</v>
          </cell>
        </row>
        <row r="8">
          <cell r="E8" t="str">
            <v>Document Management</v>
          </cell>
        </row>
        <row r="9">
          <cell r="E9" t="str">
            <v>Email Management</v>
          </cell>
        </row>
        <row r="10">
          <cell r="E10" t="str">
            <v>Evaluation</v>
          </cell>
        </row>
        <row r="11">
          <cell r="E11" t="str">
            <v>Exposure</v>
          </cell>
        </row>
        <row r="12">
          <cell r="E12" t="str">
            <v>Financials</v>
          </cell>
        </row>
        <row r="13">
          <cell r="E13" t="str">
            <v>Fraud &amp; Special Investigations</v>
          </cell>
        </row>
        <row r="14">
          <cell r="E14" t="str">
            <v>Incident</v>
          </cell>
        </row>
        <row r="15">
          <cell r="E15" t="str">
            <v>Internal Tools</v>
          </cell>
        </row>
        <row r="16">
          <cell r="E16" t="str">
            <v>Litigation</v>
          </cell>
        </row>
        <row r="17">
          <cell r="E17" t="str">
            <v>Lodgement</v>
          </cell>
        </row>
        <row r="18">
          <cell r="E18" t="str">
            <v>Negotiation</v>
          </cell>
        </row>
        <row r="19">
          <cell r="E19" t="str">
            <v>Note</v>
          </cell>
        </row>
        <row r="20">
          <cell r="E20" t="str">
            <v>Policy Management</v>
          </cell>
        </row>
        <row r="21">
          <cell r="E21" t="str">
            <v>Reporting</v>
          </cell>
        </row>
        <row r="22">
          <cell r="E22" t="str">
            <v>Search</v>
          </cell>
        </row>
        <row r="23">
          <cell r="E23" t="str">
            <v>Service Provider Management</v>
          </cell>
        </row>
        <row r="24">
          <cell r="E24" t="str">
            <v>Snapshot</v>
          </cell>
        </row>
        <row r="25">
          <cell r="E25" t="str">
            <v>Subrogation</v>
          </cell>
        </row>
        <row r="26">
          <cell r="E26" t="str">
            <v>Team</v>
          </cell>
        </row>
        <row r="27">
          <cell r="E27" t="str">
            <v>Validation</v>
          </cell>
        </row>
        <row r="28">
          <cell r="E28" t="str">
            <v>Workplan Management</v>
          </cell>
        </row>
      </sheetData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7:V30" totalsRowShown="0" headerRowDxfId="69" dataDxfId="67" headerRowBorderDxfId="68" tableBorderDxfId="66" totalsRowBorderDxfId="65" dataCellStyle="Normal 2">
  <autoFilter ref="B7:V30" xr:uid="{00000000-0009-0000-0100-000003000000}"/>
  <tableColumns count="21">
    <tableColumn id="1" xr3:uid="{00000000-0010-0000-0200-000001000000}" name="Number" dataDxfId="64" dataCellStyle="Normal 2"/>
    <tableColumn id="2" xr3:uid="{00000000-0010-0000-0200-000002000000}" name="Short Subject" dataDxfId="63" dataCellStyle="Normal 2"/>
    <tableColumn id="3" xr3:uid="{00000000-0010-0000-0200-000003000000}" name="Condition" dataDxfId="62" dataCellStyle="Normal 2"/>
    <tableColumn id="4" xr3:uid="{00000000-0010-0000-0200-000004000000}" name="Action" dataDxfId="61" dataCellStyle="Normal 2"/>
    <tableColumn id="5" xr3:uid="{00000000-0010-0000-0200-000005000000}" name="Automated Only" dataDxfId="60" dataCellStyle="Normal 2"/>
    <tableColumn id="6" xr3:uid="{00000000-0010-0000-0200-000006000000}" name="Description" dataDxfId="59" dataCellStyle="Normal 2"/>
    <tableColumn id="7" xr3:uid="{00000000-0010-0000-0200-000007000000}" name="Escalation days" dataDxfId="58" dataCellStyle="Normal 2"/>
    <tableColumn id="8" xr3:uid="{00000000-0010-0000-0200-000008000000}" name="Mandatory " dataDxfId="57" dataCellStyle="Normal 2"/>
    <tableColumn id="9" xr3:uid="{00000000-0010-0000-0200-000009000000}" name="Code" dataDxfId="56" dataCellStyle="Normal 2"/>
    <tableColumn id="10" xr3:uid="{00000000-0010-0000-0200-00000A000000}" name="Recurring" dataDxfId="55" dataCellStyle="Normal 2"/>
    <tableColumn id="11" xr3:uid="{00000000-0010-0000-0200-00000B000000}" name="Subject" dataDxfId="54" dataCellStyle="Normal 2">
      <calculatedColumnFormula>Table3[Short Subject]</calculatedColumnFormula>
    </tableColumn>
    <tableColumn id="12" xr3:uid="{00000000-0010-0000-0200-00000C000000}" name="Priority" dataDxfId="53" dataCellStyle="Normal 2"/>
    <tableColumn id="13" xr3:uid="{00000000-0010-0000-0200-00000D000000}" name="Pattern Level" dataDxfId="52" dataCellStyle="Normal 2"/>
    <tableColumn id="14" xr3:uid="{00000000-0010-0000-0200-00000E000000}" name="Target Days" dataDxfId="51" dataCellStyle="Normal 2"/>
    <tableColumn id="15" xr3:uid="{00000000-0010-0000-0200-00000F000000}" name="Category" dataDxfId="50" dataCellStyle="Normal 2"/>
    <tableColumn id="16" xr3:uid="{00000000-0010-0000-0200-000010000000}" name="Activity Class" dataDxfId="49" dataCellStyle="Normal 2"/>
    <tableColumn id="17" xr3:uid="{00000000-0010-0000-0200-000011000000}" name="Escalation Start Point" dataDxfId="48" dataCellStyle="Normal 2"/>
    <tableColumn id="18" xr3:uid="{00000000-0010-0000-0200-000012000000}" name="Target Start Point" dataDxfId="47" dataCellStyle="Normal 2"/>
    <tableColumn id="19" xr3:uid="{00000000-0010-0000-0200-000013000000}" name="Escalation Include Days" dataDxfId="46" dataCellStyle="Normal 2"/>
    <tableColumn id="20" xr3:uid="{00000000-0010-0000-0200-000014000000}" name="Target Include Days" dataDxfId="45" dataCellStyle="Normal 2"/>
    <tableColumn id="21" xr3:uid="{00000000-0010-0000-0200-000015000000}" name="Comments" dataDxfId="44" dataCellStyle="Normal 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P29" totalsRowShown="0" dataDxfId="42" headerRowBorderDxfId="43" dataCellStyle="Normal 2">
  <autoFilter ref="B9:P29" xr:uid="{00000000-0009-0000-0100-000001000000}"/>
  <tableColumns count="15">
    <tableColumn id="1" xr3:uid="{00000000-0010-0000-0000-000001000000}" name="Rule No." dataDxfId="41" dataCellStyle="Normal 2"/>
    <tableColumn id="2" xr3:uid="{00000000-0010-0000-0000-000002000000}" name="Blocking Point" dataDxfId="40" dataCellStyle="Normal 2"/>
    <tableColumn id="3" xr3:uid="{00000000-0010-0000-0000-000003000000}" name="DefaultDurationType" dataDxfId="39" dataCellStyle="Normal 2"/>
    <tableColumn id="4" xr3:uid="{00000000-0010-0000-0000-000004000000}" name="DefaultEditBeforeBind" dataDxfId="38" dataCellStyle="Normal 2"/>
    <tableColumn id="5" xr3:uid="{00000000-0010-0000-0000-000005000000}" name="Rule" dataDxfId="37" dataCellStyle="Normal 2"/>
    <tableColumn id="6" xr3:uid="{00000000-0010-0000-0000-000006000000}" name="AutoApprovable" dataDxfId="36" dataCellStyle="Normal 2"/>
    <tableColumn id="7" xr3:uid="{00000000-0010-0000-0000-000007000000}" name="Name" dataDxfId="35" dataCellStyle="Normal 2"/>
    <tableColumn id="8" xr3:uid="{00000000-0010-0000-0000-000008000000}" name="Authority" dataDxfId="34" dataCellStyle="Normal 2"/>
    <tableColumn id="9" xr3:uid="{00000000-0010-0000-0000-000009000000}" name="Applies to - Risk Type" dataDxfId="33" dataCellStyle="Normal 2"/>
    <tableColumn id="10" xr3:uid="{00000000-0010-0000-0000-00000A000000}" name="QuickQuote" dataDxfId="32" dataCellStyle="Normal 2"/>
    <tableColumn id="11" xr3:uid="{00000000-0010-0000-0000-00000B000000}" name="Job" dataDxfId="31" dataCellStyle="Normal 2"/>
    <tableColumn id="12" xr3:uid="{00000000-0010-0000-0000-00000C000000}" name="Data Migration Validation (Yes/No)" dataDxfId="30" dataCellStyle="Normal 2"/>
    <tableColumn id="13" xr3:uid="{00000000-0010-0000-0000-00000D000000}" name="Soft or hard validation" dataDxfId="29" dataCellStyle="Normal 2"/>
    <tableColumn id="14" xr3:uid="{00000000-0010-0000-0000-00000E000000}" name="Renewal Activity" dataDxfId="28" dataCellStyle="Normal 2"/>
    <tableColumn id="15" xr3:uid="{00000000-0010-0000-0000-00000F000000}" name="Comments" dataDxfId="27" dataCellStyle="Normal 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3:I6" totalsRowShown="0" headerRowDxfId="26" headerRowBorderDxfId="25" tableBorderDxfId="24" totalsRowBorderDxfId="23">
  <autoFilter ref="G3:I6" xr:uid="{00000000-0009-0000-0100-000002000000}"/>
  <tableColumns count="3">
    <tableColumn id="1" xr3:uid="{00000000-0010-0000-0100-000001000000}" name="Blocking Point" dataDxfId="22"/>
    <tableColumn id="2" xr3:uid="{00000000-0010-0000-0100-000002000000}" name="Default Duration Type" dataDxfId="21"/>
    <tableColumn id="3" xr3:uid="{00000000-0010-0000-0100-000003000000}" name="DefaultEditBeforeBind" dataDxfId="2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B8:J30" totalsRowShown="0" headerRowDxfId="19" dataDxfId="17" headerRowBorderDxfId="18" tableBorderDxfId="16" totalsRowBorderDxfId="15" headerRowCellStyle="Normal 2" dataCellStyle="Normal 2">
  <autoFilter ref="B8:J30" xr:uid="{00000000-0009-0000-0100-000004000000}"/>
  <tableColumns count="9">
    <tableColumn id="1" xr3:uid="{00000000-0010-0000-0300-000001000000}" name="Number" dataDxfId="14" dataCellStyle="Normal 2"/>
    <tableColumn id="2" xr3:uid="{00000000-0010-0000-0300-000002000000}" name="Rule Type" dataDxfId="13" dataCellStyle="Normal 2"/>
    <tableColumn id="3" xr3:uid="{00000000-0010-0000-0300-000003000000}" name="Condition" dataDxfId="12" dataCellStyle="Normal 2"/>
    <tableColumn id="4" xr3:uid="{00000000-0010-0000-0300-000004000000}" name="Action" dataDxfId="11" dataCellStyle="Normal 2"/>
    <tableColumn id="5" xr3:uid="{00000000-0010-0000-0300-000005000000}" name="Action Type" dataDxfId="10" dataCellStyle="Normal 2"/>
    <tableColumn id="6" xr3:uid="{00000000-0010-0000-0300-000006000000}" name="Display message" dataDxfId="9" dataCellStyle="Normal 2"/>
    <tableColumn id="7" xr3:uid="{00000000-0010-0000-0300-000007000000}" name="Applies to - Risk Type" dataDxfId="8" dataCellStyle="Normal 2"/>
    <tableColumn id="8" xr3:uid="{00000000-0010-0000-0300-000008000000}" name="Screen" dataDxfId="7" dataCellStyle="Normal 2"/>
    <tableColumn id="9" xr3:uid="{00000000-0010-0000-0300-000009000000}" name="Comments" dataDxfId="6" dataCellStyle="Normal 2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G3:H5" totalsRowShown="0" headerRowDxfId="5" headerRowBorderDxfId="4" tableBorderDxfId="3" totalsRowBorderDxfId="2" headerRowCellStyle="Normal 2">
  <autoFilter ref="G3:H5" xr:uid="{00000000-0009-0000-0100-000005000000}"/>
  <tableColumns count="2">
    <tableColumn id="1" xr3:uid="{00000000-0010-0000-0400-000001000000}" name="Action" dataDxfId="1"/>
    <tableColumn id="2" xr3:uid="{00000000-0010-0000-0400-000002000000}" name="Action Typ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4.scaledagileframework.com/story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3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90"/>
  <sheetViews>
    <sheetView showGridLines="0" zoomScaleNormal="100" workbookViewId="0">
      <selection activeCell="J12" sqref="J12"/>
    </sheetView>
  </sheetViews>
  <sheetFormatPr defaultRowHeight="12.75"/>
  <cols>
    <col min="1" max="1" width="0.85546875" style="1" customWidth="1"/>
    <col min="2" max="2" width="35.85546875" style="1" bestFit="1" customWidth="1"/>
    <col min="3" max="3" width="13.42578125" style="1" customWidth="1"/>
    <col min="4" max="4" width="22.42578125" style="1" customWidth="1"/>
    <col min="5" max="5" width="20.7109375" style="1" customWidth="1"/>
    <col min="6" max="6" width="51" style="1" bestFit="1" customWidth="1"/>
    <col min="7" max="16384" width="9.140625" style="1"/>
  </cols>
  <sheetData>
    <row r="1" spans="1:8" ht="4.5" customHeight="1">
      <c r="D1" s="64"/>
    </row>
    <row r="2" spans="1:8" ht="15" customHeight="1">
      <c r="A2" s="63"/>
      <c r="B2" s="243" t="s">
        <v>297</v>
      </c>
      <c r="C2" s="244"/>
      <c r="D2" s="250"/>
      <c r="E2" s="115" t="s">
        <v>0</v>
      </c>
      <c r="F2" s="181"/>
    </row>
    <row r="3" spans="1:8" ht="15" customHeight="1">
      <c r="A3" s="63"/>
      <c r="B3" s="118" t="s">
        <v>1</v>
      </c>
      <c r="C3" s="258"/>
      <c r="D3" s="260"/>
      <c r="E3" s="116" t="s">
        <v>2</v>
      </c>
      <c r="F3" s="181"/>
      <c r="H3" s="17"/>
    </row>
    <row r="4" spans="1:8" ht="15" customHeight="1">
      <c r="A4" s="63"/>
      <c r="B4" s="119" t="s">
        <v>3</v>
      </c>
      <c r="C4" s="258" t="s">
        <v>296</v>
      </c>
      <c r="D4" s="260"/>
      <c r="E4" s="117" t="s">
        <v>4</v>
      </c>
      <c r="F4" s="70"/>
      <c r="G4" s="62"/>
      <c r="H4" s="15"/>
    </row>
    <row r="5" spans="1:8" ht="15" hidden="1" customHeight="1">
      <c r="A5" s="63"/>
      <c r="B5" s="111" t="s">
        <v>5</v>
      </c>
      <c r="C5" s="217"/>
      <c r="D5" s="71" t="s">
        <v>6</v>
      </c>
      <c r="E5" s="72"/>
      <c r="F5" s="73"/>
      <c r="H5" s="15"/>
    </row>
    <row r="6" spans="1:8">
      <c r="A6" s="64"/>
      <c r="B6" s="251"/>
      <c r="C6" s="251"/>
      <c r="D6" s="251"/>
      <c r="E6" s="251"/>
      <c r="F6" s="251"/>
      <c r="H6" s="15"/>
    </row>
    <row r="7" spans="1:8" ht="48.75" customHeight="1">
      <c r="A7" s="63"/>
      <c r="B7" s="120" t="s">
        <v>7</v>
      </c>
      <c r="C7" s="255" t="s">
        <v>298</v>
      </c>
      <c r="D7" s="256"/>
      <c r="E7" s="256"/>
      <c r="F7" s="257"/>
      <c r="H7" s="14"/>
    </row>
    <row r="8" spans="1:8" ht="25.5" hidden="1">
      <c r="A8" s="63"/>
      <c r="B8" s="121" t="s">
        <v>8</v>
      </c>
      <c r="C8" s="218"/>
      <c r="D8" s="252"/>
      <c r="E8" s="253"/>
      <c r="F8" s="254"/>
      <c r="H8" s="14"/>
    </row>
    <row r="9" spans="1:8" ht="15" customHeight="1">
      <c r="A9" s="63"/>
      <c r="B9" s="119" t="s">
        <v>9</v>
      </c>
      <c r="C9" s="252"/>
      <c r="D9" s="253"/>
      <c r="E9" s="253"/>
      <c r="F9" s="254"/>
      <c r="H9" s="16"/>
    </row>
    <row r="10" spans="1:8" ht="12.75" customHeight="1">
      <c r="A10" s="64"/>
      <c r="B10" s="251"/>
      <c r="C10" s="251"/>
      <c r="D10" s="251"/>
      <c r="E10" s="251"/>
      <c r="F10" s="251"/>
      <c r="G10" s="64"/>
      <c r="H10" s="16"/>
    </row>
    <row r="11" spans="1:8" ht="15" customHeight="1">
      <c r="A11" s="63"/>
      <c r="B11" s="119" t="s">
        <v>10</v>
      </c>
      <c r="C11" s="258"/>
      <c r="D11" s="259"/>
      <c r="E11" s="259"/>
      <c r="F11" s="260"/>
      <c r="H11" s="13"/>
    </row>
    <row r="12" spans="1:8" ht="15" customHeight="1">
      <c r="A12" s="63"/>
      <c r="B12" s="119" t="s">
        <v>11</v>
      </c>
      <c r="C12" s="258"/>
      <c r="D12" s="259"/>
      <c r="E12" s="259"/>
      <c r="F12" s="260"/>
    </row>
    <row r="13" spans="1:8">
      <c r="B13" s="74"/>
      <c r="C13" s="74"/>
      <c r="D13" s="75"/>
      <c r="E13" s="76"/>
      <c r="F13" s="75"/>
    </row>
    <row r="14" spans="1:8">
      <c r="B14" s="243" t="s">
        <v>12</v>
      </c>
      <c r="C14" s="244"/>
      <c r="D14" s="244"/>
      <c r="E14" s="244"/>
      <c r="F14" s="244"/>
    </row>
    <row r="15" spans="1:8">
      <c r="B15" s="122" t="s">
        <v>13</v>
      </c>
      <c r="C15" s="248" t="s">
        <v>14</v>
      </c>
      <c r="D15" s="249"/>
      <c r="E15" s="122" t="s">
        <v>15</v>
      </c>
      <c r="F15" s="122" t="s">
        <v>16</v>
      </c>
    </row>
    <row r="16" spans="1:8">
      <c r="B16" s="77"/>
      <c r="C16" s="245"/>
      <c r="D16" s="246"/>
      <c r="E16" s="78"/>
      <c r="F16" s="79"/>
    </row>
    <row r="17" spans="2:6">
      <c r="B17" s="80"/>
      <c r="C17" s="245"/>
      <c r="D17" s="246"/>
      <c r="E17" s="78"/>
      <c r="F17" s="79"/>
    </row>
    <row r="18" spans="2:6">
      <c r="B18" s="80"/>
      <c r="C18" s="245"/>
      <c r="D18" s="246"/>
      <c r="E18" s="78"/>
      <c r="F18" s="79"/>
    </row>
    <row r="19" spans="2:6">
      <c r="B19" s="80"/>
      <c r="C19" s="245"/>
      <c r="D19" s="246"/>
      <c r="E19" s="78"/>
      <c r="F19" s="79"/>
    </row>
    <row r="20" spans="2:6">
      <c r="B20" s="80"/>
      <c r="C20" s="245"/>
      <c r="D20" s="246"/>
      <c r="E20" s="78"/>
      <c r="F20" s="79"/>
    </row>
    <row r="21" spans="2:6">
      <c r="B21" s="81"/>
      <c r="C21" s="81"/>
      <c r="D21" s="82"/>
      <c r="E21" s="83"/>
      <c r="F21" s="84"/>
    </row>
    <row r="22" spans="2:6">
      <c r="B22" s="139" t="s">
        <v>17</v>
      </c>
      <c r="C22" s="140"/>
      <c r="D22" s="140"/>
      <c r="E22" s="140"/>
      <c r="F22" s="140"/>
    </row>
    <row r="23" spans="2:6">
      <c r="B23" s="81"/>
      <c r="C23" s="81"/>
      <c r="D23" s="82"/>
      <c r="E23" s="83"/>
      <c r="F23" s="84"/>
    </row>
    <row r="24" spans="2:6">
      <c r="B24" s="122" t="s">
        <v>18</v>
      </c>
      <c r="C24" s="122" t="s">
        <v>19</v>
      </c>
      <c r="D24" s="64"/>
      <c r="E24" s="207"/>
      <c r="F24" s="84"/>
    </row>
    <row r="25" spans="2:6">
      <c r="B25" s="141" t="s">
        <v>20</v>
      </c>
      <c r="C25" s="219"/>
      <c r="D25" s="143"/>
      <c r="E25" s="247" t="s">
        <v>21</v>
      </c>
      <c r="F25" s="247"/>
    </row>
    <row r="26" spans="2:6">
      <c r="B26" s="141" t="s">
        <v>22</v>
      </c>
      <c r="C26" s="219"/>
      <c r="D26" s="143"/>
      <c r="E26" s="247"/>
      <c r="F26" s="247"/>
    </row>
    <row r="27" spans="2:6">
      <c r="B27" s="141" t="s">
        <v>23</v>
      </c>
      <c r="C27" s="219"/>
      <c r="D27" s="143"/>
      <c r="E27" s="247"/>
      <c r="F27" s="247"/>
    </row>
    <row r="28" spans="2:6">
      <c r="B28" s="141" t="s">
        <v>25</v>
      </c>
      <c r="C28" s="219"/>
      <c r="D28" s="143"/>
      <c r="E28" s="247"/>
      <c r="F28" s="247"/>
    </row>
    <row r="29" spans="2:6">
      <c r="B29" s="144" t="s">
        <v>26</v>
      </c>
      <c r="C29" s="219"/>
      <c r="D29" s="143"/>
      <c r="E29" s="83"/>
      <c r="F29" s="84"/>
    </row>
    <row r="30" spans="2:6">
      <c r="B30" s="141" t="s">
        <v>27</v>
      </c>
      <c r="C30" s="219"/>
      <c r="D30" s="143"/>
      <c r="E30" s="83"/>
      <c r="F30" s="84"/>
    </row>
    <row r="31" spans="2:6">
      <c r="B31" s="142" t="s">
        <v>28</v>
      </c>
      <c r="C31" s="219"/>
      <c r="D31" s="143"/>
      <c r="E31" s="83"/>
      <c r="F31" s="84"/>
    </row>
    <row r="32" spans="2:6">
      <c r="B32" s="141" t="s">
        <v>29</v>
      </c>
      <c r="C32" s="219"/>
      <c r="D32" s="143"/>
      <c r="E32" s="83"/>
      <c r="F32" s="84"/>
    </row>
    <row r="33" spans="2:6">
      <c r="B33" s="141" t="s">
        <v>30</v>
      </c>
      <c r="C33" s="219"/>
      <c r="D33" s="143"/>
      <c r="E33" s="83"/>
      <c r="F33" s="84"/>
    </row>
    <row r="34" spans="2:6">
      <c r="B34" s="141" t="s">
        <v>31</v>
      </c>
      <c r="C34" s="219"/>
      <c r="D34" s="143"/>
      <c r="E34" s="83"/>
      <c r="F34" s="84"/>
    </row>
    <row r="35" spans="2:6">
      <c r="B35" s="81"/>
      <c r="C35" s="81"/>
      <c r="D35" s="82"/>
      <c r="E35" s="83"/>
      <c r="F35" s="84"/>
    </row>
    <row r="36" spans="2:6">
      <c r="B36" s="243"/>
      <c r="C36" s="244"/>
      <c r="D36" s="244"/>
      <c r="E36" s="244"/>
      <c r="F36" s="244"/>
    </row>
    <row r="37" spans="2:6" hidden="1">
      <c r="B37" s="243" t="s">
        <v>32</v>
      </c>
      <c r="C37" s="244"/>
      <c r="D37" s="244"/>
      <c r="E37" s="244"/>
      <c r="F37" s="244"/>
    </row>
    <row r="38" spans="2:6" hidden="1">
      <c r="B38" s="85"/>
      <c r="C38" s="85"/>
      <c r="D38" s="85"/>
      <c r="E38" s="85"/>
      <c r="F38" s="86"/>
    </row>
    <row r="39" spans="2:6" hidden="1">
      <c r="B39" s="87" t="s">
        <v>33</v>
      </c>
      <c r="C39" s="87"/>
      <c r="D39" s="85"/>
      <c r="E39" s="85"/>
      <c r="F39" s="86"/>
    </row>
    <row r="40" spans="2:6" hidden="1">
      <c r="B40" s="85"/>
      <c r="C40" s="85"/>
      <c r="D40" s="85"/>
      <c r="E40" s="85"/>
      <c r="F40" s="86"/>
    </row>
    <row r="41" spans="2:6" hidden="1">
      <c r="B41" s="87" t="s">
        <v>34</v>
      </c>
      <c r="C41" s="87"/>
      <c r="D41" s="85"/>
      <c r="E41" s="85"/>
      <c r="F41" s="86"/>
    </row>
    <row r="42" spans="2:6" hidden="1">
      <c r="B42" s="85"/>
      <c r="C42" s="85"/>
      <c r="D42" s="85"/>
      <c r="E42" s="85"/>
      <c r="F42" s="86"/>
    </row>
    <row r="43" spans="2:6" hidden="1">
      <c r="B43" s="87" t="s">
        <v>35</v>
      </c>
      <c r="C43" s="87"/>
      <c r="D43" s="85"/>
      <c r="E43" s="85"/>
      <c r="F43" s="86"/>
    </row>
    <row r="44" spans="2:6" hidden="1">
      <c r="B44" s="85"/>
      <c r="C44" s="85"/>
      <c r="D44" s="85"/>
      <c r="E44" s="85"/>
      <c r="F44" s="86"/>
    </row>
    <row r="45" spans="2:6" hidden="1">
      <c r="B45" s="87" t="s">
        <v>36</v>
      </c>
      <c r="C45" s="87"/>
      <c r="D45" s="85"/>
      <c r="E45" s="85"/>
      <c r="F45" s="86"/>
    </row>
    <row r="46" spans="2:6" hidden="1">
      <c r="B46" s="87" t="s">
        <v>37</v>
      </c>
      <c r="C46" s="87"/>
      <c r="D46" s="85"/>
      <c r="E46" s="85"/>
      <c r="F46" s="86"/>
    </row>
    <row r="47" spans="2:6" hidden="1">
      <c r="B47" s="87" t="s">
        <v>38</v>
      </c>
      <c r="C47" s="87"/>
      <c r="D47" s="85"/>
      <c r="E47" s="85"/>
      <c r="F47" s="86"/>
    </row>
    <row r="48" spans="2:6" hidden="1">
      <c r="B48" s="85"/>
      <c r="C48" s="85"/>
      <c r="D48" s="85"/>
      <c r="E48" s="85"/>
      <c r="F48" s="86"/>
    </row>
    <row r="49" spans="2:6" hidden="1">
      <c r="B49" s="87" t="s">
        <v>39</v>
      </c>
      <c r="C49" s="87"/>
      <c r="D49" s="85"/>
      <c r="E49" s="85"/>
      <c r="F49" s="85"/>
    </row>
    <row r="50" spans="2:6" hidden="1">
      <c r="B50"/>
      <c r="C50"/>
    </row>
    <row r="51" spans="2:6">
      <c r="B51" s="37"/>
      <c r="C51" s="37"/>
    </row>
    <row r="52" spans="2:6">
      <c r="B52" s="38"/>
      <c r="C52" s="38"/>
    </row>
    <row r="53" spans="2:6">
      <c r="C53" s="37"/>
    </row>
    <row r="54" spans="2:6">
      <c r="C54" s="37"/>
    </row>
    <row r="55" spans="2:6">
      <c r="C55" s="37"/>
    </row>
    <row r="56" spans="2:6">
      <c r="B56" s="37"/>
      <c r="C56" s="37"/>
    </row>
    <row r="57" spans="2:6">
      <c r="B57" s="37"/>
      <c r="C57" s="37"/>
    </row>
    <row r="58" spans="2:6">
      <c r="B58" s="37"/>
      <c r="C58" s="37"/>
    </row>
    <row r="59" spans="2:6">
      <c r="B59" s="37"/>
      <c r="C59" s="37"/>
    </row>
    <row r="60" spans="2:6">
      <c r="B60" s="37"/>
      <c r="C60" s="37"/>
    </row>
    <row r="61" spans="2:6">
      <c r="B61" s="37"/>
      <c r="C61" s="37"/>
    </row>
    <row r="62" spans="2:6">
      <c r="B62" s="37"/>
      <c r="C62" s="37"/>
    </row>
    <row r="63" spans="2:6">
      <c r="B63" s="37"/>
      <c r="C63" s="37"/>
    </row>
    <row r="88" spans="3:3" hidden="1"/>
    <row r="89" spans="3:3" hidden="1">
      <c r="C89" s="1" t="s">
        <v>24</v>
      </c>
    </row>
    <row r="90" spans="3:3" hidden="1">
      <c r="C90" s="1" t="s">
        <v>40</v>
      </c>
    </row>
  </sheetData>
  <mergeCells count="20">
    <mergeCell ref="C15:D15"/>
    <mergeCell ref="C16:D16"/>
    <mergeCell ref="B2:D2"/>
    <mergeCell ref="B14:F14"/>
    <mergeCell ref="B6:F6"/>
    <mergeCell ref="B10:F10"/>
    <mergeCell ref="D8:F8"/>
    <mergeCell ref="C7:F7"/>
    <mergeCell ref="C9:F9"/>
    <mergeCell ref="C11:F11"/>
    <mergeCell ref="C12:F12"/>
    <mergeCell ref="C3:D3"/>
    <mergeCell ref="C4:D4"/>
    <mergeCell ref="B36:F36"/>
    <mergeCell ref="C17:D17"/>
    <mergeCell ref="C18:D18"/>
    <mergeCell ref="C19:D19"/>
    <mergeCell ref="B37:F37"/>
    <mergeCell ref="E25:F28"/>
    <mergeCell ref="C20:D20"/>
  </mergeCells>
  <phoneticPr fontId="0" type="noConversion"/>
  <dataValidations count="3">
    <dataValidation type="list" allowBlank="1" showInputMessage="1" showErrorMessage="1" sqref="F4" xr:uid="{00000000-0002-0000-0000-000000000000}">
      <formula1>"Not Started, In Progress, Complete, Blocked"</formula1>
    </dataValidation>
    <dataValidation showInputMessage="1" showErrorMessage="1" sqref="D25:D34" xr:uid="{EC09F837-3773-42F1-8A62-625C9286A23A}"/>
    <dataValidation type="list" showInputMessage="1" showErrorMessage="1" sqref="C25:C34" xr:uid="{039D9170-ED8C-45B0-B50C-330476483C2F}">
      <formula1>$C$88:$C$90</formula1>
    </dataValidation>
  </dataValidations>
  <hyperlinks>
    <hyperlink ref="B31" r:id="rId1" xr:uid="{00000000-0004-0000-0000-000000000000}"/>
  </hyperlinks>
  <pageMargins left="0.28999999999999998" right="0.24" top="0.56000000000000005" bottom="0.49" header="0.24" footer="0.24"/>
  <pageSetup paperSize="9" orientation="landscape" r:id="rId2"/>
  <headerFooter alignWithMargins="0">
    <oddHeader>&amp;C&amp;A</oddHeader>
    <oddFooter>&amp;L&amp;8&amp;F
Guidewire Software Confidential&amp;C&amp;8Page &amp;P of &amp;N&amp;R&amp;8&amp;D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30"/>
  <sheetViews>
    <sheetView showGridLines="0" zoomScaleNormal="100" workbookViewId="0">
      <pane ySplit="7" topLeftCell="A8" activePane="bottomLeft" state="frozen"/>
      <selection pane="bottomLeft" activeCell="C33" sqref="C33"/>
    </sheetView>
  </sheetViews>
  <sheetFormatPr defaultColWidth="8.85546875" defaultRowHeight="12.75"/>
  <cols>
    <col min="1" max="1" width="0.85546875" style="8" customWidth="1"/>
    <col min="2" max="2" width="17.5703125" style="8" customWidth="1"/>
    <col min="3" max="3" width="31.140625" style="8" customWidth="1"/>
    <col min="4" max="4" width="13.140625" style="33" bestFit="1" customWidth="1"/>
    <col min="5" max="5" width="19.85546875" style="8" bestFit="1" customWidth="1"/>
    <col min="6" max="6" width="18" style="8" bestFit="1" customWidth="1"/>
    <col min="7" max="7" width="13.42578125" style="8" bestFit="1" customWidth="1"/>
    <col min="8" max="8" width="17.42578125" style="8" bestFit="1" customWidth="1"/>
    <col min="9" max="9" width="13.42578125" style="8" bestFit="1" customWidth="1"/>
    <col min="10" max="10" width="8" style="8" bestFit="1" customWidth="1"/>
    <col min="11" max="11" width="12.140625" style="8" bestFit="1" customWidth="1"/>
    <col min="12" max="12" width="10.140625" style="8" bestFit="1" customWidth="1"/>
    <col min="13" max="13" width="9.85546875" style="8" bestFit="1" customWidth="1"/>
    <col min="14" max="14" width="15.5703125" style="8" bestFit="1" customWidth="1"/>
    <col min="15" max="15" width="14" style="8" bestFit="1" customWidth="1"/>
    <col min="16" max="16" width="11.42578125" style="8" bestFit="1" customWidth="1"/>
    <col min="17" max="17" width="15.140625" style="8" bestFit="1" customWidth="1"/>
    <col min="18" max="18" width="23" style="8" bestFit="1" customWidth="1"/>
    <col min="19" max="19" width="19.5703125" style="8" bestFit="1" customWidth="1"/>
    <col min="20" max="20" width="25.140625" style="8" bestFit="1" customWidth="1"/>
    <col min="21" max="21" width="21.5703125" style="8" bestFit="1" customWidth="1"/>
    <col min="22" max="22" width="12.85546875" style="8" bestFit="1" customWidth="1"/>
    <col min="23" max="16384" width="8.85546875" style="8"/>
  </cols>
  <sheetData>
    <row r="1" spans="1:22" s="15" customFormat="1" ht="4.9000000000000004" customHeight="1" thickBot="1">
      <c r="D1" s="176"/>
      <c r="E1" s="177"/>
    </row>
    <row r="2" spans="1:22" s="15" customFormat="1" ht="15" customHeight="1">
      <c r="A2" s="178"/>
      <c r="B2" s="205" t="str">
        <f>'Document Control'!B2</f>
        <v>User Story</v>
      </c>
      <c r="C2" s="179"/>
      <c r="D2" s="125" t="str">
        <f>'Document Control'!E2</f>
        <v>Story Title:</v>
      </c>
      <c r="E2" s="180">
        <f>'Document Control'!F2</f>
        <v>0</v>
      </c>
      <c r="F2" s="156"/>
      <c r="G2" s="156"/>
      <c r="H2" s="156"/>
      <c r="I2" s="156"/>
      <c r="J2" s="156"/>
    </row>
    <row r="3" spans="1:22" s="15" customFormat="1" ht="15" customHeight="1">
      <c r="A3" s="178"/>
      <c r="B3" s="118" t="str">
        <f>'Document Control'!B3</f>
        <v>Epic:</v>
      </c>
      <c r="C3" s="69">
        <f>'Document Control'!D3</f>
        <v>0</v>
      </c>
      <c r="D3" s="116" t="str">
        <f>'Document Control'!E3</f>
        <v>Story Number:</v>
      </c>
      <c r="E3" s="90">
        <f>'Document Control'!F3</f>
        <v>0</v>
      </c>
      <c r="F3" s="156"/>
      <c r="G3" s="156"/>
      <c r="H3" s="156"/>
      <c r="I3" s="156"/>
      <c r="J3" s="156"/>
    </row>
    <row r="4" spans="1:22" s="15" customFormat="1" ht="15" customHeight="1">
      <c r="A4" s="178"/>
      <c r="B4" s="119" t="str">
        <f>'Document Control'!B4</f>
        <v>Feature:</v>
      </c>
      <c r="C4" s="71">
        <f>'Document Control'!D4</f>
        <v>0</v>
      </c>
      <c r="D4" s="117" t="str">
        <f>'Document Control'!E4</f>
        <v xml:space="preserve">Status: </v>
      </c>
      <c r="E4" s="181">
        <f>'Document Control'!F4</f>
        <v>0</v>
      </c>
      <c r="F4" s="156"/>
      <c r="G4" s="156"/>
      <c r="H4" s="156"/>
      <c r="I4" s="156"/>
      <c r="J4" s="156"/>
    </row>
    <row r="5" spans="1:22" s="154" customFormat="1">
      <c r="A5" s="182"/>
      <c r="B5" s="155"/>
      <c r="C5" s="155"/>
      <c r="D5" s="155"/>
      <c r="E5" s="155"/>
      <c r="F5" s="155"/>
      <c r="G5" s="157"/>
      <c r="H5" s="157"/>
      <c r="I5" s="157"/>
      <c r="J5" s="157"/>
    </row>
    <row r="6" spans="1:22">
      <c r="B6" s="206" t="s">
        <v>114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</row>
    <row r="7" spans="1:22">
      <c r="B7" s="193" t="s">
        <v>254</v>
      </c>
      <c r="C7" s="194" t="s">
        <v>255</v>
      </c>
      <c r="D7" s="194" t="s">
        <v>117</v>
      </c>
      <c r="E7" s="194" t="s">
        <v>118</v>
      </c>
      <c r="F7" s="194" t="s">
        <v>256</v>
      </c>
      <c r="G7" s="194" t="s">
        <v>108</v>
      </c>
      <c r="H7" s="194" t="s">
        <v>257</v>
      </c>
      <c r="I7" s="194" t="s">
        <v>258</v>
      </c>
      <c r="J7" s="194" t="s">
        <v>123</v>
      </c>
      <c r="K7" s="194" t="s">
        <v>259</v>
      </c>
      <c r="L7" s="194" t="s">
        <v>260</v>
      </c>
      <c r="M7" s="194" t="s">
        <v>125</v>
      </c>
      <c r="N7" s="194" t="s">
        <v>261</v>
      </c>
      <c r="O7" s="194" t="s">
        <v>262</v>
      </c>
      <c r="P7" s="194" t="s">
        <v>263</v>
      </c>
      <c r="Q7" s="194" t="s">
        <v>264</v>
      </c>
      <c r="R7" s="194" t="s">
        <v>265</v>
      </c>
      <c r="S7" s="194" t="s">
        <v>266</v>
      </c>
      <c r="T7" s="194" t="s">
        <v>267</v>
      </c>
      <c r="U7" s="194" t="s">
        <v>268</v>
      </c>
      <c r="V7" s="195" t="s">
        <v>119</v>
      </c>
    </row>
    <row r="8" spans="1:22">
      <c r="B8" s="196"/>
      <c r="C8" s="151"/>
      <c r="D8" s="151"/>
      <c r="E8" s="151"/>
      <c r="F8" s="151"/>
      <c r="G8" s="151"/>
      <c r="H8" s="151"/>
      <c r="I8" s="151"/>
      <c r="J8" s="151"/>
      <c r="K8" s="151"/>
      <c r="L8" s="151">
        <f>Table3[Short Subject]</f>
        <v>0</v>
      </c>
      <c r="M8" s="151"/>
      <c r="N8" s="151"/>
      <c r="O8" s="151"/>
      <c r="P8" s="151"/>
      <c r="Q8" s="151"/>
      <c r="R8" s="151"/>
      <c r="S8" s="151"/>
      <c r="T8" s="151"/>
      <c r="U8" s="151"/>
      <c r="V8" s="197"/>
    </row>
    <row r="9" spans="1:22">
      <c r="B9" s="198"/>
      <c r="C9" s="169"/>
      <c r="D9" s="169"/>
      <c r="E9" s="169"/>
      <c r="F9" s="169"/>
      <c r="G9" s="169"/>
      <c r="H9" s="169"/>
      <c r="I9" s="169"/>
      <c r="J9" s="169"/>
      <c r="K9" s="169"/>
      <c r="L9" s="169">
        <f>Table3[Short Subject]</f>
        <v>0</v>
      </c>
      <c r="M9" s="169"/>
      <c r="N9" s="169"/>
      <c r="O9" s="169"/>
      <c r="P9" s="169"/>
      <c r="Q9" s="169"/>
      <c r="R9" s="169"/>
      <c r="S9" s="169"/>
      <c r="T9" s="169"/>
      <c r="U9" s="169"/>
      <c r="V9" s="199"/>
    </row>
    <row r="10" spans="1:22">
      <c r="B10" s="198"/>
      <c r="C10" s="169"/>
      <c r="D10" s="169"/>
      <c r="E10" s="169"/>
      <c r="F10" s="169"/>
      <c r="G10" s="169"/>
      <c r="H10" s="169"/>
      <c r="I10" s="169"/>
      <c r="J10" s="169"/>
      <c r="K10" s="169"/>
      <c r="L10" s="169">
        <f>Table3[Short Subject]</f>
        <v>0</v>
      </c>
      <c r="M10" s="169"/>
      <c r="N10" s="169"/>
      <c r="O10" s="169"/>
      <c r="P10" s="169"/>
      <c r="Q10" s="169"/>
      <c r="R10" s="169"/>
      <c r="S10" s="169"/>
      <c r="T10" s="169"/>
      <c r="U10" s="169"/>
      <c r="V10" s="199"/>
    </row>
    <row r="11" spans="1:22">
      <c r="B11" s="198"/>
      <c r="C11" s="169"/>
      <c r="D11" s="169"/>
      <c r="E11" s="169"/>
      <c r="F11" s="169"/>
      <c r="G11" s="169"/>
      <c r="H11" s="169"/>
      <c r="I11" s="169"/>
      <c r="J11" s="169"/>
      <c r="K11" s="169"/>
      <c r="L11" s="169">
        <f>Table3[Short Subject]</f>
        <v>0</v>
      </c>
      <c r="M11" s="169"/>
      <c r="N11" s="169"/>
      <c r="O11" s="169"/>
      <c r="P11" s="169"/>
      <c r="Q11" s="169"/>
      <c r="R11" s="169"/>
      <c r="S11" s="169"/>
      <c r="T11" s="169"/>
      <c r="U11" s="169"/>
      <c r="V11" s="199"/>
    </row>
    <row r="12" spans="1:22">
      <c r="B12" s="198"/>
      <c r="C12" s="169"/>
      <c r="D12" s="169"/>
      <c r="E12" s="169"/>
      <c r="F12" s="169"/>
      <c r="G12" s="169"/>
      <c r="H12" s="169"/>
      <c r="I12" s="169"/>
      <c r="J12" s="169"/>
      <c r="K12" s="169"/>
      <c r="L12" s="169">
        <f>Table3[Short Subject]</f>
        <v>0</v>
      </c>
      <c r="M12" s="169"/>
      <c r="N12" s="169"/>
      <c r="O12" s="169"/>
      <c r="P12" s="169"/>
      <c r="Q12" s="169"/>
      <c r="R12" s="169"/>
      <c r="S12" s="169"/>
      <c r="T12" s="169"/>
      <c r="U12" s="169"/>
      <c r="V12" s="199"/>
    </row>
    <row r="13" spans="1:22">
      <c r="B13" s="200"/>
      <c r="C13" s="169"/>
      <c r="D13" s="169"/>
      <c r="E13" s="169"/>
      <c r="F13" s="169"/>
      <c r="G13" s="201"/>
      <c r="H13" s="169"/>
      <c r="I13" s="169"/>
      <c r="J13" s="169"/>
      <c r="K13" s="169"/>
      <c r="L13" s="170">
        <f>Table3[Short Subject]</f>
        <v>0</v>
      </c>
      <c r="M13" s="169"/>
      <c r="N13" s="169"/>
      <c r="O13" s="169"/>
      <c r="P13" s="169"/>
      <c r="Q13" s="169"/>
      <c r="R13" s="169"/>
      <c r="S13" s="169"/>
      <c r="T13" s="169"/>
      <c r="U13" s="169"/>
      <c r="V13" s="202"/>
    </row>
    <row r="14" spans="1:22">
      <c r="B14" s="200"/>
      <c r="C14" s="169"/>
      <c r="D14" s="169"/>
      <c r="E14" s="169"/>
      <c r="F14" s="169"/>
      <c r="G14" s="201"/>
      <c r="H14" s="169"/>
      <c r="I14" s="169"/>
      <c r="J14" s="169"/>
      <c r="K14" s="169"/>
      <c r="L14" s="170">
        <f>Table3[Short Subject]</f>
        <v>0</v>
      </c>
      <c r="M14" s="169"/>
      <c r="N14" s="169"/>
      <c r="O14" s="169"/>
      <c r="P14" s="169"/>
      <c r="Q14" s="169"/>
      <c r="R14" s="169"/>
      <c r="S14" s="169"/>
      <c r="T14" s="169"/>
      <c r="U14" s="169"/>
      <c r="V14" s="202"/>
    </row>
    <row r="15" spans="1:22">
      <c r="B15" s="196"/>
      <c r="C15" s="169"/>
      <c r="D15" s="169"/>
      <c r="E15" s="169"/>
      <c r="F15" s="169"/>
      <c r="G15" s="201"/>
      <c r="H15" s="169"/>
      <c r="I15" s="169"/>
      <c r="J15" s="169"/>
      <c r="K15" s="169"/>
      <c r="L15" s="170">
        <f>Table3[Short Subject]</f>
        <v>0</v>
      </c>
      <c r="M15" s="169"/>
      <c r="N15" s="169"/>
      <c r="O15" s="169"/>
      <c r="P15" s="169"/>
      <c r="Q15" s="169"/>
      <c r="R15" s="169"/>
      <c r="S15" s="169"/>
      <c r="T15" s="169"/>
      <c r="U15" s="169"/>
      <c r="V15" s="202"/>
    </row>
    <row r="16" spans="1:22">
      <c r="B16" s="198"/>
      <c r="C16" s="169"/>
      <c r="D16" s="169"/>
      <c r="E16" s="169"/>
      <c r="F16" s="169"/>
      <c r="G16" s="201"/>
      <c r="H16" s="169"/>
      <c r="I16" s="169"/>
      <c r="J16" s="169"/>
      <c r="K16" s="169"/>
      <c r="L16" s="170">
        <f>Table3[Short Subject]</f>
        <v>0</v>
      </c>
      <c r="M16" s="169"/>
      <c r="N16" s="169"/>
      <c r="O16" s="169"/>
      <c r="P16" s="169"/>
      <c r="Q16" s="169"/>
      <c r="R16" s="169"/>
      <c r="S16" s="169"/>
      <c r="T16" s="169"/>
      <c r="U16" s="169"/>
      <c r="V16" s="202"/>
    </row>
    <row r="17" spans="2:22">
      <c r="B17" s="198"/>
      <c r="C17" s="169"/>
      <c r="D17" s="169"/>
      <c r="E17" s="169"/>
      <c r="F17" s="169"/>
      <c r="G17" s="201"/>
      <c r="H17" s="169"/>
      <c r="I17" s="169"/>
      <c r="J17" s="169"/>
      <c r="K17" s="169"/>
      <c r="L17" s="170">
        <f>Table3[Short Subject]</f>
        <v>0</v>
      </c>
      <c r="M17" s="169"/>
      <c r="N17" s="169"/>
      <c r="O17" s="169"/>
      <c r="P17" s="169"/>
      <c r="Q17" s="169"/>
      <c r="R17" s="169"/>
      <c r="S17" s="169"/>
      <c r="T17" s="169"/>
      <c r="U17" s="169"/>
      <c r="V17" s="202"/>
    </row>
    <row r="18" spans="2:22">
      <c r="B18" s="198"/>
      <c r="C18" s="169"/>
      <c r="D18" s="169"/>
      <c r="E18" s="169"/>
      <c r="F18" s="169"/>
      <c r="G18" s="201"/>
      <c r="H18" s="169"/>
      <c r="I18" s="169"/>
      <c r="J18" s="169"/>
      <c r="K18" s="169"/>
      <c r="L18" s="170">
        <f>Table3[Short Subject]</f>
        <v>0</v>
      </c>
      <c r="M18" s="169"/>
      <c r="N18" s="169"/>
      <c r="O18" s="169"/>
      <c r="P18" s="169"/>
      <c r="Q18" s="169"/>
      <c r="R18" s="169"/>
      <c r="S18" s="169"/>
      <c r="T18" s="169"/>
      <c r="U18" s="169"/>
      <c r="V18" s="202"/>
    </row>
    <row r="19" spans="2:22">
      <c r="B19" s="198"/>
      <c r="C19" s="169"/>
      <c r="D19" s="169"/>
      <c r="E19" s="169"/>
      <c r="F19" s="169"/>
      <c r="G19" s="201"/>
      <c r="H19" s="169"/>
      <c r="I19" s="169"/>
      <c r="J19" s="169"/>
      <c r="K19" s="169"/>
      <c r="L19" s="170">
        <f>Table3[Short Subject]</f>
        <v>0</v>
      </c>
      <c r="M19" s="169"/>
      <c r="N19" s="169"/>
      <c r="O19" s="169"/>
      <c r="P19" s="169"/>
      <c r="Q19" s="169"/>
      <c r="R19" s="169"/>
      <c r="S19" s="169"/>
      <c r="T19" s="169"/>
      <c r="U19" s="169"/>
      <c r="V19" s="202"/>
    </row>
    <row r="20" spans="2:22">
      <c r="B20" s="200"/>
      <c r="C20" s="169"/>
      <c r="D20" s="169"/>
      <c r="E20" s="169"/>
      <c r="F20" s="169"/>
      <c r="G20" s="201"/>
      <c r="H20" s="169"/>
      <c r="I20" s="169"/>
      <c r="J20" s="169"/>
      <c r="K20" s="169"/>
      <c r="L20" s="170">
        <f>Table3[Short Subject]</f>
        <v>0</v>
      </c>
      <c r="M20" s="169"/>
      <c r="N20" s="169"/>
      <c r="O20" s="169"/>
      <c r="P20" s="169"/>
      <c r="Q20" s="169"/>
      <c r="R20" s="169"/>
      <c r="S20" s="169"/>
      <c r="T20" s="169"/>
      <c r="U20" s="169"/>
      <c r="V20" s="202"/>
    </row>
    <row r="21" spans="2:22">
      <c r="B21" s="200"/>
      <c r="C21" s="169"/>
      <c r="D21" s="169"/>
      <c r="E21" s="169"/>
      <c r="F21" s="169"/>
      <c r="G21" s="201"/>
      <c r="H21" s="169"/>
      <c r="I21" s="169"/>
      <c r="J21" s="169"/>
      <c r="K21" s="169"/>
      <c r="L21" s="170">
        <f>Table3[Short Subject]</f>
        <v>0</v>
      </c>
      <c r="M21" s="169"/>
      <c r="N21" s="169"/>
      <c r="O21" s="169"/>
      <c r="P21" s="169"/>
      <c r="Q21" s="169"/>
      <c r="R21" s="169"/>
      <c r="S21" s="169"/>
      <c r="T21" s="169"/>
      <c r="U21" s="169"/>
      <c r="V21" s="202"/>
    </row>
    <row r="22" spans="2:22">
      <c r="B22" s="196"/>
      <c r="C22" s="169"/>
      <c r="D22" s="169"/>
      <c r="E22" s="169"/>
      <c r="F22" s="169"/>
      <c r="G22" s="201"/>
      <c r="H22" s="169"/>
      <c r="I22" s="169"/>
      <c r="J22" s="169"/>
      <c r="K22" s="169"/>
      <c r="L22" s="170">
        <f>Table3[Short Subject]</f>
        <v>0</v>
      </c>
      <c r="M22" s="169"/>
      <c r="N22" s="169"/>
      <c r="O22" s="169"/>
      <c r="P22" s="169"/>
      <c r="Q22" s="169"/>
      <c r="R22" s="169"/>
      <c r="S22" s="169"/>
      <c r="T22" s="169"/>
      <c r="U22" s="169"/>
      <c r="V22" s="202"/>
    </row>
    <row r="23" spans="2:22">
      <c r="B23" s="198"/>
      <c r="C23" s="169"/>
      <c r="D23" s="169"/>
      <c r="E23" s="169"/>
      <c r="F23" s="169"/>
      <c r="G23" s="201"/>
      <c r="H23" s="169"/>
      <c r="I23" s="169"/>
      <c r="J23" s="169"/>
      <c r="K23" s="169"/>
      <c r="L23" s="170">
        <f>Table3[Short Subject]</f>
        <v>0</v>
      </c>
      <c r="M23" s="169"/>
      <c r="N23" s="169"/>
      <c r="O23" s="169"/>
      <c r="P23" s="169"/>
      <c r="Q23" s="169"/>
      <c r="R23" s="169"/>
      <c r="S23" s="169"/>
      <c r="T23" s="169"/>
      <c r="U23" s="169"/>
      <c r="V23" s="202"/>
    </row>
    <row r="24" spans="2:22">
      <c r="B24" s="198"/>
      <c r="C24" s="169"/>
      <c r="D24" s="169"/>
      <c r="E24" s="169"/>
      <c r="F24" s="169"/>
      <c r="G24" s="201"/>
      <c r="H24" s="169"/>
      <c r="I24" s="169"/>
      <c r="J24" s="169"/>
      <c r="K24" s="169"/>
      <c r="L24" s="170">
        <f>Table3[Short Subject]</f>
        <v>0</v>
      </c>
      <c r="M24" s="169"/>
      <c r="N24" s="169"/>
      <c r="O24" s="169"/>
      <c r="P24" s="169"/>
      <c r="Q24" s="169"/>
      <c r="R24" s="169"/>
      <c r="S24" s="169"/>
      <c r="T24" s="169"/>
      <c r="U24" s="169"/>
      <c r="V24" s="202"/>
    </row>
    <row r="25" spans="2:22">
      <c r="B25" s="198"/>
      <c r="C25" s="169"/>
      <c r="D25" s="169"/>
      <c r="E25" s="169"/>
      <c r="F25" s="169"/>
      <c r="G25" s="201"/>
      <c r="H25" s="169"/>
      <c r="I25" s="169"/>
      <c r="J25" s="169"/>
      <c r="K25" s="169"/>
      <c r="L25" s="170">
        <f>Table3[Short Subject]</f>
        <v>0</v>
      </c>
      <c r="M25" s="169"/>
      <c r="N25" s="169"/>
      <c r="O25" s="169"/>
      <c r="P25" s="169"/>
      <c r="Q25" s="169"/>
      <c r="R25" s="169"/>
      <c r="S25" s="169"/>
      <c r="T25" s="169"/>
      <c r="U25" s="169"/>
      <c r="V25" s="202"/>
    </row>
    <row r="26" spans="2:22">
      <c r="B26" s="198"/>
      <c r="C26" s="169"/>
      <c r="D26" s="169"/>
      <c r="E26" s="169"/>
      <c r="F26" s="169"/>
      <c r="G26" s="201"/>
      <c r="H26" s="169"/>
      <c r="I26" s="169"/>
      <c r="J26" s="169"/>
      <c r="K26" s="169"/>
      <c r="L26" s="170">
        <f>Table3[Short Subject]</f>
        <v>0</v>
      </c>
      <c r="M26" s="169"/>
      <c r="N26" s="169"/>
      <c r="O26" s="169"/>
      <c r="P26" s="169"/>
      <c r="Q26" s="169"/>
      <c r="R26" s="169"/>
      <c r="S26" s="169"/>
      <c r="T26" s="169"/>
      <c r="U26" s="169"/>
      <c r="V26" s="202"/>
    </row>
    <row r="27" spans="2:22">
      <c r="B27" s="200"/>
      <c r="C27" s="169"/>
      <c r="D27" s="169"/>
      <c r="E27" s="169"/>
      <c r="F27" s="169"/>
      <c r="G27" s="201"/>
      <c r="H27" s="169"/>
      <c r="I27" s="169"/>
      <c r="J27" s="169"/>
      <c r="K27" s="169"/>
      <c r="L27" s="170">
        <f>Table3[Short Subject]</f>
        <v>0</v>
      </c>
      <c r="M27" s="169"/>
      <c r="N27" s="169"/>
      <c r="O27" s="169"/>
      <c r="P27" s="169"/>
      <c r="Q27" s="169"/>
      <c r="R27" s="169"/>
      <c r="S27" s="169"/>
      <c r="T27" s="169"/>
      <c r="U27" s="169"/>
      <c r="V27" s="202"/>
    </row>
    <row r="28" spans="2:22">
      <c r="B28" s="200"/>
      <c r="C28" s="169"/>
      <c r="D28" s="169"/>
      <c r="E28" s="169"/>
      <c r="F28" s="169"/>
      <c r="G28" s="201"/>
      <c r="H28" s="169"/>
      <c r="I28" s="169"/>
      <c r="J28" s="169"/>
      <c r="K28" s="169"/>
      <c r="L28" s="170">
        <f>Table3[Short Subject]</f>
        <v>0</v>
      </c>
      <c r="M28" s="169"/>
      <c r="N28" s="169"/>
      <c r="O28" s="169"/>
      <c r="P28" s="169"/>
      <c r="Q28" s="169"/>
      <c r="R28" s="169"/>
      <c r="S28" s="169"/>
      <c r="T28" s="169"/>
      <c r="U28" s="169"/>
      <c r="V28" s="202"/>
    </row>
    <row r="29" spans="2:22">
      <c r="B29" s="196"/>
      <c r="C29" s="169"/>
      <c r="D29" s="169"/>
      <c r="E29" s="169"/>
      <c r="F29" s="169"/>
      <c r="G29" s="201"/>
      <c r="H29" s="169"/>
      <c r="I29" s="169"/>
      <c r="J29" s="169"/>
      <c r="K29" s="169"/>
      <c r="L29" s="170">
        <f>Table3[Short Subject]</f>
        <v>0</v>
      </c>
      <c r="M29" s="169"/>
      <c r="N29" s="169"/>
      <c r="O29" s="169"/>
      <c r="P29" s="169"/>
      <c r="Q29" s="169"/>
      <c r="R29" s="169"/>
      <c r="S29" s="169"/>
      <c r="T29" s="169"/>
      <c r="U29" s="169"/>
      <c r="V29" s="202"/>
    </row>
    <row r="30" spans="2:22">
      <c r="B30" s="203"/>
      <c r="C30" s="171"/>
      <c r="D30" s="171"/>
      <c r="E30" s="171"/>
      <c r="F30" s="171"/>
      <c r="G30" s="172"/>
      <c r="H30" s="171"/>
      <c r="I30" s="171"/>
      <c r="J30" s="171"/>
      <c r="K30" s="171"/>
      <c r="L30" s="173">
        <f>Table3[Short Subject]</f>
        <v>0</v>
      </c>
      <c r="M30" s="171"/>
      <c r="N30" s="171"/>
      <c r="O30" s="171"/>
      <c r="P30" s="171"/>
      <c r="Q30" s="171"/>
      <c r="R30" s="171"/>
      <c r="S30" s="171"/>
      <c r="T30" s="171"/>
      <c r="U30" s="171"/>
      <c r="V30" s="204"/>
    </row>
  </sheetData>
  <dataValidations count="2">
    <dataValidation type="list" allowBlank="1" showInputMessage="1" showErrorMessage="1" sqref="E4" xr:uid="{00000000-0002-0000-0900-000000000000}">
      <formula1>"Not Started, In Progress, Ready for Peer Review, Ready for SME Review, Ready for Estimation, Complete, Impeded"</formula1>
    </dataValidation>
    <dataValidation type="list" allowBlank="1" showInputMessage="1" showErrorMessage="1" sqref="L8:L30 K7:L7 I7 F7" xr:uid="{00000000-0002-0000-0900-000001000000}">
      <formula1>AutomatedOnly</formula1>
    </dataValidation>
  </dataValidations>
  <pageMargins left="0.28999999999999998" right="0.24" top="0.56000000000000005" bottom="0.49" header="0.24" footer="0.24"/>
  <pageSetup paperSize="9" scale="78" orientation="landscape" r:id="rId1"/>
  <headerFooter alignWithMargins="0">
    <oddHeader>&amp;C&amp;A</oddHeader>
    <oddFooter>&amp;L&amp;8&amp;F
Guidewire Software Confidential&amp;C&amp;8Page &amp;P of &amp;N&amp;R&amp;8&amp;D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'C:\Users\godfrey.doo\AppData\Local\Microsoft\Windows\Temporary Internet Files\Content.Outlook\2IMRDS9F\[Activities Template (2).xlsx]Lists'!#REF!</xm:f>
          </x14:formula1>
          <xm:sqref>P7:U7 M7:N7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29"/>
  <sheetViews>
    <sheetView showGridLines="0" zoomScaleNormal="100" workbookViewId="0">
      <pane ySplit="9" topLeftCell="A10" activePane="bottomLeft" state="frozen"/>
      <selection pane="bottomLeft" activeCell="B31" sqref="B31"/>
    </sheetView>
  </sheetViews>
  <sheetFormatPr defaultColWidth="8.85546875" defaultRowHeight="12.75"/>
  <cols>
    <col min="1" max="1" width="0.85546875" style="6" customWidth="1"/>
    <col min="2" max="2" width="16.5703125" style="6" customWidth="1"/>
    <col min="3" max="3" width="31" style="6" customWidth="1"/>
    <col min="4" max="4" width="22.140625" style="9" bestFit="1" customWidth="1"/>
    <col min="5" max="5" width="23.7109375" style="6" bestFit="1" customWidth="1"/>
    <col min="6" max="6" width="7.42578125" style="6" bestFit="1" customWidth="1"/>
    <col min="7" max="7" width="18" style="6" bestFit="1" customWidth="1"/>
    <col min="8" max="8" width="22.85546875" style="6" customWidth="1"/>
    <col min="9" max="9" width="23.140625" style="6" customWidth="1"/>
    <col min="10" max="10" width="23" style="6" bestFit="1" customWidth="1"/>
    <col min="11" max="11" width="13.85546875" style="6" bestFit="1" customWidth="1"/>
    <col min="12" max="12" width="6.5703125" style="6" bestFit="1" customWidth="1"/>
    <col min="13" max="13" width="26.85546875" style="6" bestFit="1" customWidth="1"/>
    <col min="14" max="14" width="14" style="6" bestFit="1" customWidth="1"/>
    <col min="15" max="15" width="18.5703125" style="6" bestFit="1" customWidth="1"/>
    <col min="16" max="16" width="12.85546875" style="6" bestFit="1" customWidth="1"/>
    <col min="17" max="16384" width="8.85546875" style="6"/>
  </cols>
  <sheetData>
    <row r="1" spans="1:16" s="1" customFormat="1" ht="3" customHeight="1" thickBot="1">
      <c r="D1" s="65"/>
      <c r="E1" s="66"/>
    </row>
    <row r="2" spans="1:16" s="1" customFormat="1">
      <c r="A2" s="63"/>
      <c r="B2" s="236" t="str">
        <f>'Document Control'!B2</f>
        <v>User Story</v>
      </c>
      <c r="C2" s="236"/>
      <c r="D2" s="125" t="str">
        <f>'Document Control'!E2</f>
        <v>Story Title:</v>
      </c>
      <c r="E2" s="238">
        <f>'Document Control'!F2</f>
        <v>0</v>
      </c>
      <c r="F2" s="85"/>
      <c r="G2" s="287" t="s">
        <v>269</v>
      </c>
      <c r="H2" s="288"/>
      <c r="I2" s="309"/>
    </row>
    <row r="3" spans="1:16" s="1" customFormat="1">
      <c r="A3" s="63"/>
      <c r="B3" s="118" t="str">
        <f>'Document Control'!B3</f>
        <v>Epic:</v>
      </c>
      <c r="C3" s="69">
        <f>'Document Control'!D3</f>
        <v>0</v>
      </c>
      <c r="D3" s="116" t="str">
        <f>'Document Control'!E3</f>
        <v>Story Number:</v>
      </c>
      <c r="E3" s="90">
        <f>'Document Control'!F3</f>
        <v>0</v>
      </c>
      <c r="F3" s="85"/>
      <c r="G3" s="153" t="s">
        <v>270</v>
      </c>
      <c r="H3" s="153" t="s">
        <v>271</v>
      </c>
      <c r="I3" s="153" t="s">
        <v>272</v>
      </c>
    </row>
    <row r="4" spans="1:16" s="1" customFormat="1">
      <c r="A4" s="63"/>
      <c r="B4" s="119" t="str">
        <f>'Document Control'!B4</f>
        <v>Feature:</v>
      </c>
      <c r="C4" s="71">
        <f>'Document Control'!D4</f>
        <v>0</v>
      </c>
      <c r="D4" s="117" t="str">
        <f>'Document Control'!E4</f>
        <v xml:space="preserve">Status: </v>
      </c>
      <c r="E4" s="91">
        <f>'Document Control'!F4</f>
        <v>0</v>
      </c>
      <c r="F4" s="85"/>
      <c r="G4" s="158" t="s">
        <v>273</v>
      </c>
      <c r="H4" s="158" t="s">
        <v>274</v>
      </c>
      <c r="I4" s="158" t="s">
        <v>84</v>
      </c>
    </row>
    <row r="5" spans="1:16" s="10" customFormat="1">
      <c r="A5" s="2"/>
      <c r="B5" s="92"/>
      <c r="C5" s="92"/>
      <c r="D5" s="92"/>
      <c r="E5" s="92"/>
      <c r="F5" s="92"/>
      <c r="G5" s="159" t="s">
        <v>275</v>
      </c>
      <c r="H5" s="159" t="s">
        <v>276</v>
      </c>
      <c r="I5" s="159" t="s">
        <v>83</v>
      </c>
    </row>
    <row r="6" spans="1:16" s="10" customFormat="1">
      <c r="A6" s="2"/>
      <c r="B6" s="152"/>
      <c r="C6" s="92"/>
      <c r="D6" s="92"/>
      <c r="E6" s="92"/>
      <c r="F6" s="92"/>
      <c r="G6" s="160"/>
      <c r="H6" s="159" t="s">
        <v>277</v>
      </c>
      <c r="I6" s="160"/>
    </row>
    <row r="7" spans="1:16" s="10" customFormat="1">
      <c r="A7" s="2"/>
      <c r="B7" s="154"/>
      <c r="C7" s="155"/>
      <c r="E7" s="92"/>
      <c r="F7" s="92"/>
      <c r="G7" s="93"/>
      <c r="H7" s="93"/>
      <c r="I7" s="93"/>
      <c r="J7" s="93"/>
    </row>
    <row r="8" spans="1:16">
      <c r="B8" s="113" t="s">
        <v>114</v>
      </c>
      <c r="C8" s="113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45"/>
      <c r="O8" s="145"/>
      <c r="P8" s="145"/>
    </row>
    <row r="9" spans="1:16" ht="25.5">
      <c r="B9" s="146" t="s">
        <v>278</v>
      </c>
      <c r="C9" s="146" t="s">
        <v>270</v>
      </c>
      <c r="D9" s="146" t="s">
        <v>279</v>
      </c>
      <c r="E9" s="146" t="s">
        <v>272</v>
      </c>
      <c r="F9" s="146" t="s">
        <v>280</v>
      </c>
      <c r="G9" s="146" t="s">
        <v>281</v>
      </c>
      <c r="H9" s="146" t="s">
        <v>124</v>
      </c>
      <c r="I9" s="146" t="s">
        <v>282</v>
      </c>
      <c r="J9" s="146" t="s">
        <v>283</v>
      </c>
      <c r="K9" s="146" t="s">
        <v>284</v>
      </c>
      <c r="L9" s="146" t="s">
        <v>285</v>
      </c>
      <c r="M9" s="147" t="s">
        <v>286</v>
      </c>
      <c r="N9" s="148" t="s">
        <v>287</v>
      </c>
      <c r="O9" s="148" t="s">
        <v>288</v>
      </c>
      <c r="P9" s="149" t="s">
        <v>119</v>
      </c>
    </row>
    <row r="10" spans="1:16">
      <c r="B10" s="150"/>
      <c r="C10" s="150"/>
      <c r="D10" s="2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</row>
    <row r="11" spans="1:16">
      <c r="B11" s="187"/>
      <c r="C11" s="187"/>
      <c r="D11" s="31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</row>
    <row r="12" spans="1:16">
      <c r="B12" s="187"/>
      <c r="C12" s="187"/>
      <c r="D12" s="31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</row>
    <row r="13" spans="1:16">
      <c r="B13" s="187"/>
      <c r="C13" s="187"/>
      <c r="D13" s="31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</row>
    <row r="14" spans="1:16">
      <c r="B14" s="187"/>
      <c r="C14" s="187"/>
      <c r="D14" s="31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</row>
    <row r="15" spans="1:16">
      <c r="B15" s="150"/>
      <c r="C15" s="187"/>
      <c r="D15" s="31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</row>
    <row r="16" spans="1:16">
      <c r="B16" s="187"/>
      <c r="C16" s="187"/>
      <c r="D16" s="31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</row>
    <row r="17" spans="2:16">
      <c r="B17" s="187"/>
      <c r="C17" s="187"/>
      <c r="D17" s="31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</row>
    <row r="18" spans="2:16">
      <c r="B18" s="187"/>
      <c r="C18" s="187"/>
      <c r="D18" s="31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</row>
    <row r="19" spans="2:16">
      <c r="B19" s="187"/>
      <c r="C19" s="187"/>
      <c r="D19" s="31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</row>
    <row r="20" spans="2:16">
      <c r="B20" s="150"/>
      <c r="C20" s="187"/>
      <c r="D20" s="31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</row>
    <row r="21" spans="2:16">
      <c r="B21" s="187"/>
      <c r="C21" s="187"/>
      <c r="D21" s="31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</row>
    <row r="22" spans="2:16">
      <c r="B22" s="187"/>
      <c r="C22" s="187"/>
      <c r="D22" s="31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</row>
    <row r="23" spans="2:16">
      <c r="B23" s="187"/>
      <c r="C23" s="187"/>
      <c r="D23" s="31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</row>
    <row r="24" spans="2:16">
      <c r="B24" s="187"/>
      <c r="C24" s="187"/>
      <c r="D24" s="31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</row>
    <row r="25" spans="2:16">
      <c r="B25" s="150"/>
      <c r="C25" s="187"/>
      <c r="D25" s="31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</row>
    <row r="26" spans="2:16">
      <c r="B26" s="187"/>
      <c r="C26" s="187"/>
      <c r="D26" s="31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</row>
    <row r="27" spans="2:16">
      <c r="B27" s="187"/>
      <c r="C27" s="187"/>
      <c r="D27" s="31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</row>
    <row r="28" spans="2:16">
      <c r="B28" s="187"/>
      <c r="C28" s="187"/>
      <c r="D28" s="31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</row>
    <row r="29" spans="2:16">
      <c r="B29" s="187"/>
      <c r="C29" s="187"/>
      <c r="D29" s="31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</row>
  </sheetData>
  <mergeCells count="1">
    <mergeCell ref="G2:I2"/>
  </mergeCells>
  <dataValidations count="4">
    <dataValidation type="list" allowBlank="1" showInputMessage="1" showErrorMessage="1" sqref="E4" xr:uid="{00000000-0002-0000-0800-000000000000}">
      <formula1>"Not Started, In Progress, Ready for Peer Review, Ready for SME Review, Ready for Estimation, Complete, Impeded"</formula1>
    </dataValidation>
    <dataValidation type="list" allowBlank="1" showInputMessage="1" showErrorMessage="1" sqref="C10:C45" xr:uid="{00000000-0002-0000-0800-000001000000}">
      <formula1>$G$4:$G$5</formula1>
    </dataValidation>
    <dataValidation type="list" allowBlank="1" showInputMessage="1" showErrorMessage="1" sqref="D10:D45" xr:uid="{00000000-0002-0000-0800-000002000000}">
      <formula1>$H$4:$H$6</formula1>
    </dataValidation>
    <dataValidation type="list" allowBlank="1" showInputMessage="1" showErrorMessage="1" sqref="E10:E45" xr:uid="{00000000-0002-0000-0800-000003000000}">
      <formula1>$I$4:$I$5</formula1>
    </dataValidation>
  </dataValidations>
  <pageMargins left="0.28999999999999998" right="0.24" top="0.56000000000000005" bottom="0.49" header="0.24" footer="0.24"/>
  <pageSetup paperSize="9" scale="78" orientation="landscape" r:id="rId1"/>
  <headerFooter alignWithMargins="0">
    <oddHeader>&amp;C&amp;A</oddHeader>
    <oddFooter>&amp;L&amp;8&amp;F
Guidewire Software Confidential&amp;C&amp;8Page &amp;P of &amp;N&amp;R&amp;8&amp;D</oddFooter>
  </headerFooter>
  <legacy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30"/>
  <sheetViews>
    <sheetView showGridLines="0" zoomScaleNormal="100" workbookViewId="0">
      <pane ySplit="8" topLeftCell="A9" activePane="bottomLeft" state="frozen"/>
      <selection pane="bottomLeft" activeCell="B32" sqref="B32"/>
    </sheetView>
  </sheetViews>
  <sheetFormatPr defaultColWidth="8.85546875" defaultRowHeight="12.75"/>
  <cols>
    <col min="1" max="1" width="0.85546875" style="6" customWidth="1"/>
    <col min="2" max="2" width="23" style="6" customWidth="1"/>
    <col min="3" max="3" width="24.5703125" style="6" customWidth="1"/>
    <col min="4" max="4" width="30.7109375" style="9" customWidth="1"/>
    <col min="5" max="5" width="36.7109375" style="6" customWidth="1"/>
    <col min="6" max="6" width="34.140625" style="6" customWidth="1"/>
    <col min="7" max="7" width="18.28515625" style="6" customWidth="1"/>
    <col min="8" max="8" width="22.5703125" style="6" customWidth="1"/>
    <col min="9" max="9" width="15.42578125" style="6" customWidth="1"/>
    <col min="10" max="10" width="20.28515625" style="6" customWidth="1"/>
    <col min="11" max="16384" width="8.85546875" style="6"/>
  </cols>
  <sheetData>
    <row r="1" spans="1:10" s="1" customFormat="1" ht="4.9000000000000004" customHeight="1" thickBot="1">
      <c r="D1" s="65"/>
      <c r="E1" s="66"/>
    </row>
    <row r="2" spans="1:10" s="1" customFormat="1" ht="15" customHeight="1">
      <c r="A2" s="63"/>
      <c r="B2" s="236" t="str">
        <f>'Document Control'!B2</f>
        <v>User Story</v>
      </c>
      <c r="C2" s="236"/>
      <c r="D2" s="125" t="str">
        <f>'Document Control'!E2</f>
        <v>Story Title:</v>
      </c>
      <c r="E2" s="238">
        <f>'Document Control'!F2</f>
        <v>0</v>
      </c>
      <c r="F2" s="85"/>
      <c r="G2" s="310" t="s">
        <v>269</v>
      </c>
      <c r="H2" s="310"/>
      <c r="I2" s="85"/>
      <c r="J2" s="85"/>
    </row>
    <row r="3" spans="1:10" s="1" customFormat="1" ht="15" customHeight="1">
      <c r="A3" s="63"/>
      <c r="B3" s="118" t="str">
        <f>'Document Control'!B3</f>
        <v>Epic:</v>
      </c>
      <c r="C3" s="69">
        <f>'Document Control'!D3</f>
        <v>0</v>
      </c>
      <c r="D3" s="116" t="str">
        <f>'Document Control'!E3</f>
        <v>Story Number:</v>
      </c>
      <c r="E3" s="90">
        <f>'Document Control'!F3</f>
        <v>0</v>
      </c>
      <c r="F3" s="85"/>
      <c r="G3" s="161" t="s">
        <v>118</v>
      </c>
      <c r="H3" s="166" t="s">
        <v>289</v>
      </c>
      <c r="I3" s="85"/>
      <c r="J3" s="85"/>
    </row>
    <row r="4" spans="1:10" s="1" customFormat="1" ht="15" customHeight="1">
      <c r="A4" s="63"/>
      <c r="B4" s="119" t="str">
        <f>'Document Control'!B4</f>
        <v>Feature:</v>
      </c>
      <c r="C4" s="71">
        <f>'Document Control'!D4</f>
        <v>0</v>
      </c>
      <c r="D4" s="117" t="str">
        <f>'Document Control'!E4</f>
        <v xml:space="preserve">Status: </v>
      </c>
      <c r="E4" s="91">
        <f>'Document Control'!F4</f>
        <v>0</v>
      </c>
      <c r="F4" s="85"/>
      <c r="G4" s="164" t="s">
        <v>290</v>
      </c>
      <c r="H4" s="165" t="s">
        <v>291</v>
      </c>
      <c r="I4" s="85"/>
      <c r="J4" s="85"/>
    </row>
    <row r="5" spans="1:10" s="1" customFormat="1" ht="15" customHeight="1">
      <c r="A5" s="64"/>
      <c r="B5" s="92"/>
      <c r="C5" s="92"/>
      <c r="D5" s="92"/>
      <c r="E5" s="163"/>
      <c r="F5" s="85"/>
      <c r="G5" s="167" t="s">
        <v>292</v>
      </c>
      <c r="H5" s="168" t="s">
        <v>293</v>
      </c>
      <c r="I5" s="85"/>
      <c r="J5" s="85"/>
    </row>
    <row r="6" spans="1:10" s="10" customFormat="1">
      <c r="A6" s="2"/>
      <c r="B6" s="92"/>
      <c r="C6" s="92"/>
      <c r="D6" s="92"/>
      <c r="E6" s="92"/>
      <c r="F6" s="92"/>
      <c r="G6" s="93"/>
      <c r="H6" s="93"/>
      <c r="I6" s="93"/>
      <c r="J6" s="93"/>
    </row>
    <row r="7" spans="1:10">
      <c r="B7" s="183" t="s">
        <v>114</v>
      </c>
      <c r="C7" s="183"/>
      <c r="D7" s="145"/>
      <c r="E7" s="145"/>
      <c r="F7" s="145"/>
      <c r="G7" s="145"/>
      <c r="H7" s="145"/>
      <c r="I7" s="145"/>
      <c r="J7" s="145"/>
    </row>
    <row r="8" spans="1:10">
      <c r="B8" s="161" t="s">
        <v>254</v>
      </c>
      <c r="C8" s="162" t="s">
        <v>116</v>
      </c>
      <c r="D8" s="162" t="s">
        <v>117</v>
      </c>
      <c r="E8" s="162" t="s">
        <v>118</v>
      </c>
      <c r="F8" s="162" t="s">
        <v>289</v>
      </c>
      <c r="G8" s="162" t="s">
        <v>294</v>
      </c>
      <c r="H8" s="162" t="s">
        <v>283</v>
      </c>
      <c r="I8" s="162" t="s">
        <v>295</v>
      </c>
      <c r="J8" s="166" t="s">
        <v>119</v>
      </c>
    </row>
    <row r="9" spans="1:10">
      <c r="B9" s="184"/>
      <c r="C9" s="150"/>
      <c r="D9" s="150"/>
      <c r="E9" s="150"/>
      <c r="F9" s="150"/>
      <c r="G9" s="150"/>
      <c r="H9" s="150"/>
      <c r="I9" s="150"/>
      <c r="J9" s="185"/>
    </row>
    <row r="10" spans="1:10">
      <c r="B10" s="186"/>
      <c r="C10" s="187"/>
      <c r="D10" s="187"/>
      <c r="E10" s="187"/>
      <c r="F10" s="187"/>
      <c r="G10" s="187"/>
      <c r="H10" s="187"/>
      <c r="I10" s="187"/>
      <c r="J10" s="188"/>
    </row>
    <row r="11" spans="1:10">
      <c r="B11" s="186"/>
      <c r="C11" s="187"/>
      <c r="D11" s="187"/>
      <c r="E11" s="187"/>
      <c r="F11" s="187"/>
      <c r="G11" s="187"/>
      <c r="H11" s="187"/>
      <c r="I11" s="187"/>
      <c r="J11" s="188"/>
    </row>
    <row r="12" spans="1:10">
      <c r="B12" s="186"/>
      <c r="C12" s="187"/>
      <c r="D12" s="187"/>
      <c r="E12" s="187"/>
      <c r="F12" s="187"/>
      <c r="G12" s="187"/>
      <c r="H12" s="187"/>
      <c r="I12" s="187"/>
      <c r="J12" s="188"/>
    </row>
    <row r="13" spans="1:10">
      <c r="B13" s="186"/>
      <c r="C13" s="187"/>
      <c r="D13" s="187"/>
      <c r="E13" s="187"/>
      <c r="F13" s="187"/>
      <c r="G13" s="187"/>
      <c r="H13" s="187"/>
      <c r="I13" s="187"/>
      <c r="J13" s="188"/>
    </row>
    <row r="14" spans="1:10">
      <c r="B14" s="184"/>
      <c r="C14" s="189"/>
      <c r="D14" s="189"/>
      <c r="E14" s="189"/>
      <c r="F14" s="189"/>
      <c r="G14" s="189"/>
      <c r="H14" s="189"/>
      <c r="I14" s="189"/>
      <c r="J14" s="190"/>
    </row>
    <row r="15" spans="1:10">
      <c r="B15" s="186"/>
      <c r="C15" s="189"/>
      <c r="D15" s="189"/>
      <c r="E15" s="189"/>
      <c r="F15" s="189"/>
      <c r="G15" s="189"/>
      <c r="H15" s="189"/>
      <c r="I15" s="189"/>
      <c r="J15" s="190"/>
    </row>
    <row r="16" spans="1:10">
      <c r="B16" s="186"/>
      <c r="C16" s="189"/>
      <c r="D16" s="189"/>
      <c r="E16" s="189"/>
      <c r="F16" s="189"/>
      <c r="G16" s="189"/>
      <c r="H16" s="189"/>
      <c r="I16" s="189"/>
      <c r="J16" s="190"/>
    </row>
    <row r="17" spans="2:10">
      <c r="B17" s="186"/>
      <c r="C17" s="189"/>
      <c r="D17" s="189"/>
      <c r="E17" s="189"/>
      <c r="F17" s="189"/>
      <c r="G17" s="189"/>
      <c r="H17" s="189"/>
      <c r="I17" s="189"/>
      <c r="J17" s="190"/>
    </row>
    <row r="18" spans="2:10">
      <c r="B18" s="186"/>
      <c r="C18" s="189"/>
      <c r="D18" s="189"/>
      <c r="E18" s="189"/>
      <c r="F18" s="189"/>
      <c r="G18" s="189"/>
      <c r="H18" s="189"/>
      <c r="I18" s="189"/>
      <c r="J18" s="190"/>
    </row>
    <row r="19" spans="2:10">
      <c r="B19" s="184"/>
      <c r="C19" s="189"/>
      <c r="D19" s="189"/>
      <c r="E19" s="189"/>
      <c r="F19" s="189"/>
      <c r="G19" s="189"/>
      <c r="H19" s="189"/>
      <c r="I19" s="189"/>
      <c r="J19" s="190"/>
    </row>
    <row r="20" spans="2:10">
      <c r="B20" s="186"/>
      <c r="C20" s="189"/>
      <c r="D20" s="189"/>
      <c r="E20" s="189"/>
      <c r="F20" s="189"/>
      <c r="G20" s="189"/>
      <c r="H20" s="189"/>
      <c r="I20" s="189"/>
      <c r="J20" s="190"/>
    </row>
    <row r="21" spans="2:10">
      <c r="B21" s="186"/>
      <c r="C21" s="189"/>
      <c r="D21" s="189"/>
      <c r="E21" s="189"/>
      <c r="F21" s="189"/>
      <c r="G21" s="189"/>
      <c r="H21" s="189"/>
      <c r="I21" s="189"/>
      <c r="J21" s="190"/>
    </row>
    <row r="22" spans="2:10">
      <c r="B22" s="186"/>
      <c r="C22" s="189"/>
      <c r="D22" s="189"/>
      <c r="E22" s="189"/>
      <c r="F22" s="189"/>
      <c r="G22" s="189"/>
      <c r="H22" s="189"/>
      <c r="I22" s="189"/>
      <c r="J22" s="190"/>
    </row>
    <row r="23" spans="2:10">
      <c r="B23" s="186"/>
      <c r="C23" s="189"/>
      <c r="D23" s="189"/>
      <c r="E23" s="189"/>
      <c r="F23" s="189"/>
      <c r="G23" s="189"/>
      <c r="H23" s="189"/>
      <c r="I23" s="189"/>
      <c r="J23" s="190"/>
    </row>
    <row r="24" spans="2:10">
      <c r="B24" s="184"/>
      <c r="C24" s="189"/>
      <c r="D24" s="189"/>
      <c r="E24" s="189"/>
      <c r="F24" s="189"/>
      <c r="G24" s="189"/>
      <c r="H24" s="189"/>
      <c r="I24" s="189"/>
      <c r="J24" s="190"/>
    </row>
    <row r="25" spans="2:10">
      <c r="B25" s="186"/>
      <c r="C25" s="189"/>
      <c r="D25" s="189"/>
      <c r="E25" s="189"/>
      <c r="F25" s="189"/>
      <c r="G25" s="189"/>
      <c r="H25" s="189"/>
      <c r="I25" s="189"/>
      <c r="J25" s="190"/>
    </row>
    <row r="26" spans="2:10">
      <c r="B26" s="186"/>
      <c r="C26" s="189"/>
      <c r="D26" s="189"/>
      <c r="E26" s="189"/>
      <c r="F26" s="189"/>
      <c r="G26" s="189"/>
      <c r="H26" s="189"/>
      <c r="I26" s="189"/>
      <c r="J26" s="190"/>
    </row>
    <row r="27" spans="2:10">
      <c r="B27" s="186"/>
      <c r="C27" s="189"/>
      <c r="D27" s="189"/>
      <c r="E27" s="189"/>
      <c r="F27" s="189"/>
      <c r="G27" s="189"/>
      <c r="H27" s="189"/>
      <c r="I27" s="189"/>
      <c r="J27" s="190"/>
    </row>
    <row r="28" spans="2:10">
      <c r="B28" s="186"/>
      <c r="C28" s="189"/>
      <c r="D28" s="189"/>
      <c r="E28" s="189"/>
      <c r="F28" s="189"/>
      <c r="G28" s="189"/>
      <c r="H28" s="189"/>
      <c r="I28" s="189"/>
      <c r="J28" s="190"/>
    </row>
    <row r="29" spans="2:10">
      <c r="B29" s="184"/>
      <c r="C29" s="189"/>
      <c r="D29" s="189"/>
      <c r="E29" s="189"/>
      <c r="F29" s="189"/>
      <c r="G29" s="189"/>
      <c r="H29" s="189"/>
      <c r="I29" s="189"/>
      <c r="J29" s="190"/>
    </row>
    <row r="30" spans="2:10">
      <c r="B30" s="191"/>
      <c r="C30" s="174"/>
      <c r="D30" s="174"/>
      <c r="E30" s="174"/>
      <c r="F30" s="174"/>
      <c r="G30" s="174"/>
      <c r="H30" s="174"/>
      <c r="I30" s="174"/>
      <c r="J30" s="175"/>
    </row>
  </sheetData>
  <mergeCells count="1">
    <mergeCell ref="G2:H2"/>
  </mergeCells>
  <dataValidations count="3">
    <dataValidation type="list" allowBlank="1" showInputMessage="1" showErrorMessage="1" sqref="E4:E5" xr:uid="{00000000-0002-0000-0A00-000000000000}">
      <formula1>"Not Started, In Progress, Ready for Peer Review, Ready for SME Review, Ready for Estimation, Complete, Impeded"</formula1>
    </dataValidation>
    <dataValidation type="list" allowBlank="1" showInputMessage="1" showErrorMessage="1" sqref="C9:C30" xr:uid="{00000000-0002-0000-0A00-000001000000}">
      <formula1>"Assignment, Event Message, Exception, Pre-Update, Other"</formula1>
    </dataValidation>
    <dataValidation type="list" allowBlank="1" showInputMessage="1" showErrorMessage="1" sqref="F9:F56" xr:uid="{00000000-0002-0000-0A00-000002000000}">
      <formula1>$H$4:$H$5</formula1>
    </dataValidation>
  </dataValidations>
  <pageMargins left="0.28999999999999998" right="0.24" top="0.56000000000000005" bottom="0.49" header="0.24" footer="0.24"/>
  <pageSetup paperSize="9" scale="78" orientation="landscape" r:id="rId1"/>
  <headerFooter alignWithMargins="0">
    <oddHeader>&amp;C&amp;A</oddHeader>
    <oddFooter>&amp;L&amp;8&amp;F
Guidewire Software Confidential&amp;C&amp;8Page &amp;P of &amp;N&amp;R&amp;8&amp;D</oddFooter>
  </headerFooter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0"/>
  <sheetViews>
    <sheetView topLeftCell="A7" zoomScaleNormal="100" workbookViewId="0">
      <selection activeCell="B41" sqref="B41"/>
    </sheetView>
  </sheetViews>
  <sheetFormatPr defaultRowHeight="12.75"/>
  <cols>
    <col min="1" max="1" width="1.7109375" style="44" customWidth="1"/>
    <col min="2" max="2" width="30" style="44" customWidth="1"/>
    <col min="3" max="3" width="30.42578125" style="44" customWidth="1"/>
    <col min="4" max="4" width="20.7109375" style="44" customWidth="1"/>
    <col min="5" max="5" width="39.140625" style="44" customWidth="1"/>
    <col min="6" max="6" width="10.7109375" style="44" bestFit="1" customWidth="1"/>
    <col min="7" max="7" width="25.5703125" style="44" customWidth="1"/>
    <col min="8" max="16384" width="9.140625" style="44"/>
  </cols>
  <sheetData>
    <row r="1" spans="2:5" ht="5.25" customHeight="1" thickBot="1">
      <c r="B1" s="43"/>
      <c r="C1" s="43"/>
      <c r="D1" s="43"/>
      <c r="E1" s="43"/>
    </row>
    <row r="2" spans="2:5" ht="15" customHeight="1">
      <c r="B2" s="261" t="str">
        <f>'Document Control'!B2</f>
        <v>User Story</v>
      </c>
      <c r="C2" s="262"/>
      <c r="D2" s="240" t="str">
        <f>'Document Control'!E2</f>
        <v>Story Title:</v>
      </c>
      <c r="E2" s="241">
        <f>'Document Control'!F2</f>
        <v>0</v>
      </c>
    </row>
    <row r="3" spans="2:5" ht="15" customHeight="1">
      <c r="B3" s="240" t="str">
        <f>'Document Control'!B3</f>
        <v>Epic:</v>
      </c>
      <c r="C3" s="241">
        <f>'Document Control'!C3:D3</f>
        <v>0</v>
      </c>
      <c r="D3" s="240" t="str">
        <f>'Document Control'!E3</f>
        <v>Story Number:</v>
      </c>
      <c r="E3" s="241">
        <f>'Document Control'!F3</f>
        <v>0</v>
      </c>
    </row>
    <row r="4" spans="2:5" ht="15" customHeight="1">
      <c r="B4" s="240" t="str">
        <f>'Document Control'!B4</f>
        <v>Feature:</v>
      </c>
      <c r="C4" s="241" t="str">
        <f>'Document Control'!C4:D4</f>
        <v>Create Policy Extract</v>
      </c>
      <c r="D4" s="240" t="str">
        <f>'Document Control'!E4</f>
        <v xml:space="preserve">Status: </v>
      </c>
      <c r="E4" s="241">
        <f>'Document Control'!F4</f>
        <v>0</v>
      </c>
    </row>
    <row r="5" spans="2:5">
      <c r="B5" s="88"/>
      <c r="C5" s="88"/>
      <c r="D5" s="88"/>
      <c r="E5" s="88"/>
    </row>
    <row r="6" spans="2:5" ht="15" customHeight="1">
      <c r="B6" s="112" t="s">
        <v>41</v>
      </c>
      <c r="C6" s="88"/>
      <c r="D6" s="88"/>
      <c r="E6" s="88"/>
    </row>
    <row r="7" spans="2:5" ht="22.5" customHeight="1">
      <c r="B7" s="222"/>
      <c r="C7" s="89"/>
      <c r="D7" s="88"/>
      <c r="E7" s="88"/>
    </row>
    <row r="8" spans="2:5" ht="18.75" customHeight="1">
      <c r="B8" s="221" t="s">
        <v>299</v>
      </c>
    </row>
    <row r="9" spans="2:5" ht="18.75" customHeight="1">
      <c r="B9" s="221" t="s">
        <v>300</v>
      </c>
    </row>
    <row r="10" spans="2:5">
      <c r="B10" s="221" t="s">
        <v>42</v>
      </c>
    </row>
    <row r="11" spans="2:5">
      <c r="B11" s="221" t="s">
        <v>43</v>
      </c>
    </row>
    <row r="12" spans="2:5">
      <c r="B12" s="221" t="s">
        <v>44</v>
      </c>
    </row>
    <row r="13" spans="2:5">
      <c r="B13" s="221" t="s">
        <v>45</v>
      </c>
    </row>
    <row r="14" spans="2:5">
      <c r="B14" s="221" t="s">
        <v>46</v>
      </c>
    </row>
    <row r="15" spans="2:5">
      <c r="B15" s="221"/>
    </row>
    <row r="16" spans="2:5">
      <c r="B16" s="221"/>
    </row>
    <row r="18" spans="2:2">
      <c r="B18" s="221"/>
    </row>
    <row r="22" spans="2:2">
      <c r="B22" s="112" t="s">
        <v>47</v>
      </c>
    </row>
    <row r="23" spans="2:2">
      <c r="B23" s="221" t="s">
        <v>301</v>
      </c>
    </row>
    <row r="25" spans="2:2">
      <c r="B25" s="221" t="s">
        <v>48</v>
      </c>
    </row>
    <row r="26" spans="2:2">
      <c r="B26" s="44" t="s">
        <v>49</v>
      </c>
    </row>
    <row r="27" spans="2:2">
      <c r="B27" s="44" t="s">
        <v>50</v>
      </c>
    </row>
    <row r="28" spans="2:2">
      <c r="B28" s="44" t="s">
        <v>51</v>
      </c>
    </row>
    <row r="29" spans="2:2">
      <c r="B29" s="44" t="s">
        <v>52</v>
      </c>
    </row>
    <row r="30" spans="2:2">
      <c r="B30" s="44" t="s">
        <v>53</v>
      </c>
    </row>
    <row r="31" spans="2:2">
      <c r="B31" s="44" t="s">
        <v>317</v>
      </c>
    </row>
    <row r="32" spans="2:2">
      <c r="B32" s="221" t="s">
        <v>54</v>
      </c>
    </row>
    <row r="33" spans="2:2">
      <c r="B33" s="221" t="s">
        <v>304</v>
      </c>
    </row>
    <row r="34" spans="2:2">
      <c r="B34" s="221" t="s">
        <v>55</v>
      </c>
    </row>
    <row r="35" spans="2:2">
      <c r="B35" s="221" t="s">
        <v>306</v>
      </c>
    </row>
    <row r="38" spans="2:2">
      <c r="B38" s="44" t="s">
        <v>302</v>
      </c>
    </row>
    <row r="39" spans="2:2">
      <c r="B39" s="44" t="s">
        <v>303</v>
      </c>
    </row>
    <row r="40" spans="2:2">
      <c r="B40" s="44" t="s">
        <v>305</v>
      </c>
    </row>
  </sheetData>
  <mergeCells count="1">
    <mergeCell ref="B2:C2"/>
  </mergeCells>
  <dataValidations count="1">
    <dataValidation type="list" allowBlank="1" showInputMessage="1" showErrorMessage="1" sqref="E4" xr:uid="{00000000-0002-0000-0100-000000000000}">
      <formula1>"Not Started, In Progress, Ready for Peer Review, Ready for SME Review, Ready for Estimation, Complete, Impeded"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Y163"/>
  <sheetViews>
    <sheetView showGridLines="0" zoomScaleNormal="100" workbookViewId="0">
      <pane ySplit="13" topLeftCell="A14" activePane="bottomLeft" state="frozen"/>
      <selection pane="bottomLeft" activeCell="D28" sqref="D28"/>
    </sheetView>
  </sheetViews>
  <sheetFormatPr defaultRowHeight="12.75"/>
  <cols>
    <col min="1" max="1" width="0.85546875" style="9" customWidth="1"/>
    <col min="2" max="2" width="9.140625" style="9"/>
    <col min="3" max="3" width="7" style="9" customWidth="1"/>
    <col min="4" max="4" width="30.5703125" style="9" customWidth="1"/>
    <col min="5" max="5" width="29.42578125" style="9" customWidth="1"/>
    <col min="6" max="6" width="26.7109375" style="9" customWidth="1"/>
    <col min="7" max="7" width="13.5703125" style="9" customWidth="1"/>
    <col min="8" max="8" width="11.28515625" style="9" customWidth="1"/>
    <col min="9" max="9" width="17" style="9" customWidth="1"/>
    <col min="10" max="10" width="17" style="9" hidden="1" customWidth="1"/>
    <col min="11" max="11" width="12.7109375" style="9" bestFit="1" customWidth="1"/>
    <col min="12" max="12" width="25" style="9" customWidth="1"/>
    <col min="13" max="15" width="15.7109375" style="9" customWidth="1"/>
    <col min="16" max="16" width="18.5703125" style="9" customWidth="1"/>
    <col min="17" max="17" width="33.85546875" style="19" customWidth="1"/>
    <col min="18" max="18" width="33.7109375" style="9" customWidth="1"/>
    <col min="19" max="19" width="19.85546875" style="9" hidden="1" customWidth="1"/>
    <col min="20" max="21" width="16.28515625" style="9" hidden="1" customWidth="1"/>
    <col min="22" max="22" width="35.42578125" style="9" hidden="1" customWidth="1"/>
    <col min="23" max="23" width="0" style="18" hidden="1" customWidth="1"/>
    <col min="24" max="16384" width="9.140625" style="9"/>
  </cols>
  <sheetData>
    <row r="1" spans="2:25" s="1" customFormat="1" ht="4.5" customHeight="1"/>
    <row r="2" spans="2:25" s="1" customFormat="1" ht="15" customHeight="1">
      <c r="B2" s="265" t="str">
        <f>'Document Control'!B2</f>
        <v>User Story</v>
      </c>
      <c r="C2" s="266"/>
      <c r="D2" s="267"/>
      <c r="E2" s="115" t="str">
        <f>'Document Control'!E2</f>
        <v>Story Title:</v>
      </c>
      <c r="F2" s="268">
        <f>'Document Control'!F2</f>
        <v>0</v>
      </c>
      <c r="G2" s="269"/>
    </row>
    <row r="3" spans="2:25" s="1" customFormat="1" ht="15" customHeight="1">
      <c r="B3" s="271" t="str">
        <f>'Document Control'!B3</f>
        <v>Epic:</v>
      </c>
      <c r="C3" s="271"/>
      <c r="D3" s="241">
        <f>Requirements!C3</f>
        <v>0</v>
      </c>
      <c r="E3" s="240" t="str">
        <f>'Document Control'!E3</f>
        <v>Story Number:</v>
      </c>
      <c r="F3" s="272">
        <f>'Document Control'!F3</f>
        <v>0</v>
      </c>
      <c r="G3" s="272"/>
      <c r="H3" s="64"/>
    </row>
    <row r="4" spans="2:25" s="1" customFormat="1" ht="15" customHeight="1">
      <c r="B4" s="271" t="str">
        <f>'Document Control'!B4</f>
        <v>Feature:</v>
      </c>
      <c r="C4" s="271"/>
      <c r="D4" s="241" t="str">
        <f>Requirements!C4</f>
        <v>Create Policy Extract</v>
      </c>
      <c r="E4" s="240" t="str">
        <f>'Document Control'!E4</f>
        <v xml:space="preserve">Status: </v>
      </c>
      <c r="F4" s="272">
        <f>'Document Control'!F4</f>
        <v>0</v>
      </c>
      <c r="G4" s="272"/>
    </row>
    <row r="5" spans="2:25" ht="38.25" hidden="1">
      <c r="B5" s="32" t="s">
        <v>56</v>
      </c>
      <c r="C5" s="3" t="s">
        <v>57</v>
      </c>
      <c r="D5" s="20" t="s">
        <v>58</v>
      </c>
      <c r="E5" s="34" t="s">
        <v>59</v>
      </c>
      <c r="F5" s="36" t="s">
        <v>60</v>
      </c>
      <c r="G5" s="127" t="s">
        <v>61</v>
      </c>
      <c r="H5" s="23"/>
      <c r="I5" s="30"/>
      <c r="J5" s="30"/>
      <c r="K5" s="30"/>
      <c r="L5" s="30"/>
      <c r="M5" s="30"/>
      <c r="N5" s="30"/>
      <c r="O5" s="30"/>
      <c r="P5" s="23"/>
      <c r="Q5" s="9"/>
      <c r="R5" s="19"/>
      <c r="T5" s="22"/>
      <c r="U5" s="22"/>
      <c r="V5" s="22"/>
      <c r="W5" s="9"/>
    </row>
    <row r="6" spans="2:25" ht="38.25" hidden="1">
      <c r="B6" s="32" t="s">
        <v>62</v>
      </c>
      <c r="C6" s="33" t="s">
        <v>63</v>
      </c>
      <c r="D6" s="31" t="s">
        <v>64</v>
      </c>
      <c r="E6" s="31" t="s">
        <v>65</v>
      </c>
      <c r="F6" s="31" t="s">
        <v>66</v>
      </c>
      <c r="G6" s="35" t="s">
        <v>67</v>
      </c>
      <c r="H6" s="34" t="s">
        <v>68</v>
      </c>
      <c r="I6" s="31" t="s">
        <v>69</v>
      </c>
      <c r="J6" s="31" t="s">
        <v>70</v>
      </c>
      <c r="K6" s="31" t="s">
        <v>71</v>
      </c>
      <c r="L6" s="35" t="s">
        <v>72</v>
      </c>
      <c r="M6" s="31" t="s">
        <v>73</v>
      </c>
      <c r="N6" s="34" t="s">
        <v>74</v>
      </c>
      <c r="O6" s="34" t="s">
        <v>75</v>
      </c>
      <c r="P6" s="31" t="s">
        <v>76</v>
      </c>
      <c r="Q6" s="31" t="s">
        <v>77</v>
      </c>
      <c r="R6" s="31" t="s">
        <v>78</v>
      </c>
      <c r="S6" s="31" t="s">
        <v>79</v>
      </c>
      <c r="T6" s="31" t="s">
        <v>80</v>
      </c>
      <c r="U6" s="35" t="s">
        <v>81</v>
      </c>
      <c r="V6" s="28"/>
      <c r="W6" s="28"/>
      <c r="X6" s="28"/>
      <c r="Y6" s="33"/>
    </row>
    <row r="7" spans="2:25" ht="25.5" hidden="1">
      <c r="B7" s="32" t="s">
        <v>82</v>
      </c>
      <c r="C7" s="31" t="s">
        <v>83</v>
      </c>
      <c r="D7" s="31" t="s">
        <v>84</v>
      </c>
      <c r="E7" s="28"/>
      <c r="F7" s="28"/>
      <c r="G7" s="28"/>
      <c r="H7" s="28"/>
      <c r="I7" s="28"/>
      <c r="J7" s="28"/>
      <c r="K7" s="23"/>
      <c r="L7" s="23"/>
      <c r="M7" s="23"/>
      <c r="N7" s="23"/>
      <c r="O7" s="23"/>
      <c r="P7" s="23"/>
      <c r="Q7" s="23"/>
      <c r="R7" s="23"/>
      <c r="W7" s="9"/>
    </row>
    <row r="8" spans="2:25" hidden="1">
      <c r="B8" s="32" t="s">
        <v>85</v>
      </c>
      <c r="C8" s="31" t="s">
        <v>83</v>
      </c>
      <c r="D8" s="31" t="s">
        <v>84</v>
      </c>
      <c r="E8" s="28"/>
      <c r="F8" s="28"/>
      <c r="G8" s="28"/>
      <c r="H8" s="28"/>
      <c r="I8" s="28"/>
      <c r="J8" s="28"/>
      <c r="K8" s="23"/>
      <c r="L8" s="23"/>
      <c r="M8" s="23"/>
      <c r="N8" s="23"/>
      <c r="O8" s="23"/>
      <c r="P8" s="23"/>
      <c r="Q8" s="23"/>
      <c r="R8" s="23"/>
      <c r="W8" s="9"/>
    </row>
    <row r="9" spans="2:25" ht="25.5" hidden="1">
      <c r="B9" s="32" t="s">
        <v>86</v>
      </c>
      <c r="C9" s="31" t="s">
        <v>87</v>
      </c>
      <c r="D9" s="31" t="s">
        <v>88</v>
      </c>
      <c r="E9" s="31" t="s">
        <v>89</v>
      </c>
      <c r="F9" s="31" t="s">
        <v>90</v>
      </c>
      <c r="G9" s="31" t="s">
        <v>91</v>
      </c>
      <c r="H9" s="31" t="s">
        <v>92</v>
      </c>
      <c r="I9" s="31" t="s">
        <v>79</v>
      </c>
      <c r="J9" s="28"/>
      <c r="K9" s="23"/>
      <c r="L9" s="23"/>
      <c r="M9" s="23"/>
      <c r="N9" s="23"/>
      <c r="O9" s="23"/>
      <c r="P9" s="23"/>
      <c r="Q9" s="23"/>
      <c r="R9" s="23"/>
      <c r="W9" s="9"/>
    </row>
    <row r="10" spans="2:25" ht="38.25" hidden="1">
      <c r="B10" s="32" t="s">
        <v>93</v>
      </c>
      <c r="C10" s="31" t="s">
        <v>94</v>
      </c>
      <c r="D10" s="31" t="s">
        <v>95</v>
      </c>
      <c r="E10" s="31" t="s">
        <v>96</v>
      </c>
      <c r="F10" s="31" t="s">
        <v>40</v>
      </c>
      <c r="G10" s="126" t="s">
        <v>97</v>
      </c>
      <c r="H10" s="31"/>
      <c r="I10" s="31"/>
      <c r="J10" s="28"/>
      <c r="K10" s="23"/>
      <c r="L10" s="23"/>
      <c r="M10" s="23"/>
      <c r="N10" s="23"/>
      <c r="O10" s="23"/>
      <c r="P10" s="23"/>
      <c r="Q10" s="23"/>
      <c r="R10" s="23"/>
      <c r="W10" s="9"/>
    </row>
    <row r="11" spans="2:25">
      <c r="B11" s="29"/>
      <c r="C11" s="28"/>
      <c r="D11" s="27"/>
      <c r="E11" s="27"/>
      <c r="F11" s="26"/>
      <c r="G11" s="26"/>
      <c r="H11" s="25"/>
      <c r="I11" s="24"/>
      <c r="J11" s="24"/>
      <c r="K11" s="23"/>
      <c r="L11" s="22"/>
      <c r="M11" s="23"/>
      <c r="N11" s="23"/>
      <c r="O11" s="23"/>
      <c r="P11" s="22"/>
      <c r="Q11" s="22"/>
      <c r="W11" s="9"/>
    </row>
    <row r="12" spans="2:25" ht="18.75" customHeight="1">
      <c r="B12" s="270" t="s">
        <v>98</v>
      </c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</row>
    <row r="13" spans="2:25" s="21" customFormat="1" ht="56.25" customHeight="1">
      <c r="B13" s="123" t="s">
        <v>74</v>
      </c>
      <c r="C13" s="123" t="s">
        <v>99</v>
      </c>
      <c r="D13" s="123" t="s">
        <v>56</v>
      </c>
      <c r="E13" s="123" t="s">
        <v>62</v>
      </c>
      <c r="F13" s="123" t="s">
        <v>100</v>
      </c>
      <c r="G13" s="123" t="s">
        <v>82</v>
      </c>
      <c r="H13" s="123" t="s">
        <v>85</v>
      </c>
      <c r="I13" s="123" t="s">
        <v>101</v>
      </c>
      <c r="J13" s="123" t="s">
        <v>102</v>
      </c>
      <c r="K13" s="123" t="s">
        <v>103</v>
      </c>
      <c r="L13" s="124" t="s">
        <v>104</v>
      </c>
      <c r="M13" s="123" t="s">
        <v>86</v>
      </c>
      <c r="N13" s="123" t="s">
        <v>105</v>
      </c>
      <c r="O13" s="123" t="s">
        <v>106</v>
      </c>
      <c r="P13" s="123" t="s">
        <v>107</v>
      </c>
      <c r="Q13" s="123" t="s">
        <v>108</v>
      </c>
      <c r="R13" s="123" t="s">
        <v>109</v>
      </c>
      <c r="S13" s="123" t="s">
        <v>110</v>
      </c>
      <c r="T13" s="123" t="s">
        <v>111</v>
      </c>
      <c r="U13" s="123" t="s">
        <v>112</v>
      </c>
      <c r="V13" s="123" t="s">
        <v>113</v>
      </c>
    </row>
    <row r="14" spans="2:25" s="134" customFormat="1"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4"/>
      <c r="W14" s="133"/>
    </row>
    <row r="15" spans="2:25" s="136" customFormat="1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135"/>
    </row>
    <row r="16" spans="2:25" s="136" customFormat="1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spans="2:22" s="136" customFormat="1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spans="2:22" s="136" customFormat="1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spans="2:22" s="136" customFormat="1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</row>
    <row r="20" spans="2:22" s="136" customFormat="1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</row>
    <row r="21" spans="2:22" s="136" customFormat="1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</row>
    <row r="22" spans="2:22" s="136" customFormat="1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2:22" s="136" customFormat="1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2:22" s="136" customFormat="1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</row>
    <row r="25" spans="2:22" s="136" customFormat="1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</row>
    <row r="26" spans="2:22" s="136" customFormat="1"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</row>
    <row r="27" spans="2:22" s="136" customFormat="1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</row>
    <row r="28" spans="2:22" s="136" customFormat="1"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</row>
    <row r="29" spans="2:22" s="136" customForma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</row>
    <row r="30" spans="2:22" s="136" customFormat="1"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</row>
    <row r="31" spans="2:22" s="136" customFormat="1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</row>
    <row r="32" spans="2:22" s="136" customFormat="1"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</row>
    <row r="33" spans="2:22" s="136" customFormat="1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</row>
    <row r="34" spans="2:22" s="136" customFormat="1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</row>
    <row r="35" spans="2:22" s="136" customFormat="1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</row>
    <row r="36" spans="2:22" s="136" customFormat="1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</row>
    <row r="37" spans="2:22" s="136" customFormat="1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</row>
    <row r="38" spans="2:22" s="136" customFormat="1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</row>
    <row r="39" spans="2:22" s="136" customFormat="1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</row>
    <row r="40" spans="2:22" s="136" customFormat="1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</row>
    <row r="41" spans="2:22" s="136" customFormat="1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</row>
    <row r="42" spans="2:22" s="136" customFormat="1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</row>
    <row r="43" spans="2:22" s="136" customFormat="1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</row>
    <row r="44" spans="2:22" s="136" customFormat="1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</row>
    <row r="45" spans="2:22" s="136" customFormat="1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</row>
    <row r="46" spans="2:22" s="136" customFormat="1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</row>
    <row r="47" spans="2:22" s="136" customFormat="1"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</row>
    <row r="48" spans="2:22" s="136" customFormat="1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</row>
    <row r="49" spans="2:22" s="136" customFormat="1"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</row>
    <row r="50" spans="2:22" s="137" customFormat="1">
      <c r="H50" s="138"/>
      <c r="I50" s="138"/>
      <c r="J50" s="138"/>
      <c r="K50" s="138"/>
      <c r="L50" s="138"/>
      <c r="M50" s="138"/>
      <c r="N50" s="138"/>
      <c r="O50" s="138"/>
      <c r="Q50" s="138"/>
      <c r="U50" s="138"/>
      <c r="V50" s="138"/>
    </row>
    <row r="51" spans="2:22" s="137" customFormat="1">
      <c r="H51" s="138"/>
      <c r="I51" s="138"/>
      <c r="J51" s="138"/>
      <c r="K51" s="138"/>
      <c r="L51" s="138"/>
      <c r="M51" s="138"/>
      <c r="N51" s="138"/>
      <c r="O51" s="138"/>
      <c r="Q51" s="138"/>
      <c r="U51" s="138"/>
      <c r="V51" s="138"/>
    </row>
    <row r="52" spans="2:22" s="137" customFormat="1">
      <c r="H52" s="138"/>
      <c r="I52" s="138"/>
      <c r="J52" s="138"/>
      <c r="K52" s="138"/>
      <c r="L52" s="138"/>
      <c r="M52" s="138"/>
      <c r="N52" s="138"/>
      <c r="O52" s="138"/>
      <c r="Q52" s="138"/>
      <c r="U52" s="138"/>
      <c r="V52" s="138"/>
    </row>
    <row r="53" spans="2:22" s="137" customFormat="1">
      <c r="H53" s="138"/>
      <c r="I53" s="138"/>
      <c r="J53" s="138"/>
      <c r="K53" s="138"/>
      <c r="L53" s="138"/>
      <c r="M53" s="138"/>
      <c r="N53" s="138"/>
      <c r="O53" s="138"/>
      <c r="Q53" s="138"/>
      <c r="U53" s="138"/>
      <c r="V53" s="138"/>
    </row>
    <row r="54" spans="2:22" s="137" customFormat="1">
      <c r="H54" s="138"/>
      <c r="I54" s="138"/>
      <c r="J54" s="138"/>
      <c r="K54" s="138"/>
      <c r="L54" s="138"/>
      <c r="M54" s="138"/>
      <c r="N54" s="138"/>
      <c r="O54" s="138"/>
      <c r="Q54" s="138"/>
      <c r="U54" s="138"/>
      <c r="V54" s="138"/>
    </row>
    <row r="55" spans="2:22" s="137" customFormat="1">
      <c r="H55" s="138"/>
      <c r="I55" s="138"/>
      <c r="J55" s="138"/>
      <c r="K55" s="138"/>
      <c r="L55" s="138"/>
      <c r="M55" s="138"/>
      <c r="N55" s="138"/>
      <c r="O55" s="138"/>
      <c r="Q55" s="138"/>
      <c r="U55" s="138"/>
      <c r="V55" s="138"/>
    </row>
    <row r="56" spans="2:22" s="137" customFormat="1">
      <c r="H56" s="138"/>
      <c r="I56" s="138"/>
      <c r="J56" s="138"/>
      <c r="K56" s="138"/>
      <c r="L56" s="138"/>
      <c r="M56" s="138"/>
      <c r="N56" s="138"/>
      <c r="O56" s="138"/>
      <c r="Q56" s="138"/>
      <c r="U56" s="138"/>
      <c r="V56" s="138"/>
    </row>
    <row r="57" spans="2:22" s="137" customFormat="1">
      <c r="H57" s="138"/>
      <c r="I57" s="138"/>
      <c r="J57" s="138"/>
      <c r="K57" s="138"/>
      <c r="L57" s="138"/>
      <c r="M57" s="138"/>
      <c r="N57" s="138"/>
      <c r="O57" s="138"/>
      <c r="Q57" s="138"/>
      <c r="U57" s="138"/>
      <c r="V57" s="138"/>
    </row>
    <row r="58" spans="2:22" s="137" customFormat="1">
      <c r="H58" s="138"/>
      <c r="I58" s="138"/>
      <c r="J58" s="138"/>
      <c r="K58" s="138"/>
      <c r="L58" s="138"/>
      <c r="M58" s="138"/>
      <c r="N58" s="138"/>
      <c r="O58" s="138"/>
      <c r="Q58" s="138"/>
      <c r="U58" s="138"/>
      <c r="V58" s="138"/>
    </row>
    <row r="59" spans="2:22" s="137" customFormat="1">
      <c r="H59" s="138"/>
      <c r="I59" s="138"/>
      <c r="J59" s="138"/>
      <c r="K59" s="138"/>
      <c r="L59" s="138"/>
      <c r="M59" s="138"/>
      <c r="N59" s="138"/>
      <c r="O59" s="138"/>
      <c r="Q59" s="138"/>
      <c r="U59" s="138"/>
      <c r="V59" s="138"/>
    </row>
    <row r="60" spans="2:22" s="137" customFormat="1">
      <c r="H60" s="138"/>
      <c r="I60" s="138"/>
      <c r="J60" s="138"/>
      <c r="K60" s="138"/>
      <c r="L60" s="138"/>
      <c r="M60" s="138"/>
      <c r="N60" s="138"/>
      <c r="O60" s="138"/>
      <c r="Q60" s="138"/>
      <c r="U60" s="138"/>
      <c r="V60" s="138"/>
    </row>
    <row r="61" spans="2:22" s="137" customFormat="1">
      <c r="H61" s="138"/>
      <c r="I61" s="138"/>
      <c r="J61" s="138"/>
      <c r="K61" s="138"/>
      <c r="L61" s="138"/>
      <c r="M61" s="138"/>
      <c r="N61" s="138"/>
      <c r="O61" s="138"/>
      <c r="Q61" s="138"/>
      <c r="U61" s="138"/>
      <c r="V61" s="138"/>
    </row>
    <row r="62" spans="2:22" s="137" customFormat="1">
      <c r="H62" s="138"/>
      <c r="I62" s="138"/>
      <c r="J62" s="138"/>
      <c r="K62" s="138"/>
      <c r="L62" s="138"/>
      <c r="M62" s="138"/>
      <c r="N62" s="138"/>
      <c r="O62" s="138"/>
      <c r="Q62" s="138"/>
      <c r="U62" s="138"/>
      <c r="V62" s="138"/>
    </row>
    <row r="63" spans="2:22" s="137" customFormat="1">
      <c r="H63" s="138"/>
      <c r="I63" s="138"/>
      <c r="J63" s="138"/>
      <c r="K63" s="138"/>
      <c r="L63" s="138"/>
      <c r="M63" s="138"/>
      <c r="N63" s="138"/>
      <c r="O63" s="138"/>
      <c r="Q63" s="138"/>
      <c r="U63" s="138"/>
      <c r="V63" s="138"/>
    </row>
    <row r="64" spans="2:22" s="137" customFormat="1">
      <c r="H64" s="138"/>
      <c r="I64" s="138"/>
      <c r="J64" s="138"/>
      <c r="K64" s="138"/>
      <c r="L64" s="138"/>
      <c r="M64" s="138"/>
      <c r="N64" s="138"/>
      <c r="O64" s="138"/>
      <c r="Q64" s="138"/>
      <c r="U64" s="138"/>
      <c r="V64" s="138"/>
    </row>
    <row r="65" spans="8:22" s="137" customFormat="1">
      <c r="H65" s="138"/>
      <c r="I65" s="138"/>
      <c r="J65" s="138"/>
      <c r="K65" s="138"/>
      <c r="L65" s="138"/>
      <c r="M65" s="138"/>
      <c r="N65" s="138"/>
      <c r="O65" s="138"/>
      <c r="Q65" s="138"/>
      <c r="U65" s="138"/>
      <c r="V65" s="138"/>
    </row>
    <row r="66" spans="8:22" s="137" customFormat="1">
      <c r="H66" s="138"/>
      <c r="I66" s="138"/>
      <c r="J66" s="138"/>
      <c r="K66" s="138"/>
      <c r="L66" s="138"/>
      <c r="M66" s="138"/>
      <c r="N66" s="138"/>
      <c r="O66" s="138"/>
      <c r="Q66" s="138"/>
      <c r="U66" s="138"/>
      <c r="V66" s="138"/>
    </row>
    <row r="67" spans="8:22" s="137" customFormat="1">
      <c r="H67" s="138"/>
      <c r="I67" s="138"/>
      <c r="J67" s="138"/>
      <c r="K67" s="138"/>
      <c r="L67" s="138"/>
      <c r="M67" s="138"/>
      <c r="N67" s="138"/>
      <c r="O67" s="138"/>
      <c r="Q67" s="138"/>
      <c r="U67" s="138"/>
      <c r="V67" s="138"/>
    </row>
    <row r="68" spans="8:22" s="137" customFormat="1">
      <c r="H68" s="138"/>
      <c r="I68" s="138"/>
      <c r="J68" s="138"/>
      <c r="K68" s="138"/>
      <c r="L68" s="138"/>
      <c r="M68" s="138"/>
      <c r="N68" s="138"/>
      <c r="O68" s="138"/>
      <c r="Q68" s="138"/>
      <c r="U68" s="138"/>
      <c r="V68" s="138"/>
    </row>
    <row r="69" spans="8:22" s="137" customFormat="1">
      <c r="H69" s="138"/>
      <c r="I69" s="138"/>
      <c r="J69" s="138"/>
      <c r="K69" s="138"/>
      <c r="L69" s="138"/>
      <c r="M69" s="138"/>
      <c r="N69" s="138"/>
      <c r="O69" s="138"/>
      <c r="Q69" s="138"/>
      <c r="U69" s="138"/>
      <c r="V69" s="138"/>
    </row>
    <row r="70" spans="8:22" s="137" customFormat="1">
      <c r="H70" s="138"/>
      <c r="I70" s="138"/>
      <c r="J70" s="138"/>
      <c r="K70" s="138"/>
      <c r="L70" s="138"/>
      <c r="M70" s="138"/>
      <c r="N70" s="138"/>
      <c r="O70" s="138"/>
      <c r="Q70" s="138"/>
      <c r="U70" s="138"/>
      <c r="V70" s="138"/>
    </row>
    <row r="71" spans="8:22" s="137" customFormat="1">
      <c r="H71" s="138"/>
      <c r="I71" s="138"/>
      <c r="J71" s="138"/>
      <c r="K71" s="138"/>
      <c r="L71" s="138"/>
      <c r="M71" s="138"/>
      <c r="N71" s="138"/>
      <c r="O71" s="138"/>
      <c r="Q71" s="138"/>
      <c r="U71" s="138"/>
      <c r="V71" s="138"/>
    </row>
    <row r="72" spans="8:22" s="137" customFormat="1">
      <c r="H72" s="138"/>
      <c r="I72" s="138"/>
      <c r="J72" s="138"/>
      <c r="K72" s="138"/>
      <c r="L72" s="138"/>
      <c r="M72" s="138"/>
      <c r="N72" s="138"/>
      <c r="O72" s="138"/>
      <c r="Q72" s="138"/>
      <c r="U72" s="138"/>
      <c r="V72" s="138"/>
    </row>
    <row r="73" spans="8:22" s="137" customFormat="1">
      <c r="H73" s="138"/>
      <c r="I73" s="138"/>
      <c r="J73" s="138"/>
      <c r="K73" s="138"/>
      <c r="L73" s="138"/>
      <c r="M73" s="138"/>
      <c r="N73" s="138"/>
      <c r="O73" s="138"/>
      <c r="Q73" s="138"/>
      <c r="U73" s="138"/>
      <c r="V73" s="138"/>
    </row>
    <row r="74" spans="8:22" s="137" customFormat="1">
      <c r="H74" s="138"/>
      <c r="I74" s="138"/>
      <c r="J74" s="138"/>
      <c r="K74" s="138"/>
      <c r="L74" s="138"/>
      <c r="M74" s="138"/>
      <c r="N74" s="138"/>
      <c r="O74" s="138"/>
      <c r="Q74" s="138"/>
      <c r="U74" s="138"/>
      <c r="V74" s="138"/>
    </row>
    <row r="75" spans="8:22" s="137" customFormat="1">
      <c r="H75" s="138"/>
      <c r="I75" s="138"/>
      <c r="J75" s="138"/>
      <c r="K75" s="138"/>
      <c r="L75" s="138"/>
      <c r="M75" s="138"/>
      <c r="N75" s="138"/>
      <c r="O75" s="138"/>
      <c r="Q75" s="138"/>
      <c r="U75" s="138"/>
      <c r="V75" s="138"/>
    </row>
    <row r="76" spans="8:22" s="137" customFormat="1">
      <c r="H76" s="138"/>
      <c r="I76" s="138"/>
      <c r="J76" s="138"/>
      <c r="K76" s="138"/>
      <c r="L76" s="138"/>
      <c r="M76" s="138"/>
      <c r="N76" s="138"/>
      <c r="O76" s="138"/>
      <c r="Q76" s="138"/>
      <c r="U76" s="138"/>
      <c r="V76" s="138"/>
    </row>
    <row r="77" spans="8:22" s="137" customFormat="1">
      <c r="H77" s="138"/>
      <c r="I77" s="138"/>
      <c r="J77" s="138"/>
      <c r="K77" s="138"/>
      <c r="L77" s="138"/>
      <c r="M77" s="138"/>
      <c r="N77" s="138"/>
      <c r="O77" s="138"/>
      <c r="Q77" s="138"/>
      <c r="U77" s="138"/>
      <c r="V77" s="138"/>
    </row>
    <row r="78" spans="8:22" s="137" customFormat="1">
      <c r="H78" s="138"/>
      <c r="I78" s="138"/>
      <c r="J78" s="138"/>
      <c r="K78" s="138"/>
      <c r="L78" s="138"/>
      <c r="M78" s="138"/>
      <c r="N78" s="138"/>
      <c r="O78" s="138"/>
      <c r="Q78" s="138"/>
      <c r="U78" s="138"/>
      <c r="V78" s="138"/>
    </row>
    <row r="79" spans="8:22" s="137" customFormat="1">
      <c r="H79" s="138"/>
      <c r="I79" s="138"/>
      <c r="J79" s="138"/>
      <c r="K79" s="138"/>
      <c r="L79" s="138"/>
      <c r="M79" s="138"/>
      <c r="N79" s="138"/>
      <c r="O79" s="138"/>
      <c r="Q79" s="138"/>
      <c r="U79" s="138"/>
      <c r="V79" s="138"/>
    </row>
    <row r="80" spans="8:22" s="137" customFormat="1">
      <c r="H80" s="138"/>
      <c r="I80" s="138"/>
      <c r="J80" s="138"/>
      <c r="K80" s="138"/>
      <c r="L80" s="138"/>
      <c r="M80" s="138"/>
      <c r="N80" s="138"/>
      <c r="O80" s="138"/>
      <c r="Q80" s="138"/>
      <c r="U80" s="138"/>
      <c r="V80" s="138"/>
    </row>
    <row r="81" spans="8:22" s="137" customFormat="1">
      <c r="H81" s="138"/>
      <c r="I81" s="138"/>
      <c r="J81" s="138"/>
      <c r="K81" s="138"/>
      <c r="L81" s="138"/>
      <c r="M81" s="138"/>
      <c r="N81" s="138"/>
      <c r="O81" s="138"/>
      <c r="Q81" s="138"/>
      <c r="U81" s="138"/>
      <c r="V81" s="138"/>
    </row>
    <row r="82" spans="8:22" s="137" customFormat="1">
      <c r="H82" s="138"/>
      <c r="I82" s="138"/>
      <c r="J82" s="138"/>
      <c r="K82" s="138"/>
      <c r="L82" s="138"/>
      <c r="M82" s="138"/>
      <c r="N82" s="138"/>
      <c r="O82" s="138"/>
      <c r="Q82" s="138"/>
      <c r="U82" s="138"/>
      <c r="V82" s="138"/>
    </row>
    <row r="83" spans="8:22" s="137" customFormat="1">
      <c r="H83" s="138"/>
      <c r="I83" s="138"/>
      <c r="J83" s="138"/>
      <c r="K83" s="138"/>
      <c r="L83" s="138"/>
      <c r="M83" s="138"/>
      <c r="N83" s="138"/>
      <c r="O83" s="138"/>
      <c r="Q83" s="138"/>
      <c r="U83" s="138"/>
      <c r="V83" s="138"/>
    </row>
    <row r="84" spans="8:22" s="137" customFormat="1">
      <c r="H84" s="138"/>
      <c r="I84" s="138"/>
      <c r="J84" s="138"/>
      <c r="K84" s="138"/>
      <c r="L84" s="138"/>
      <c r="M84" s="138"/>
      <c r="N84" s="138"/>
      <c r="O84" s="138"/>
      <c r="Q84" s="138"/>
      <c r="U84" s="138"/>
      <c r="V84" s="138"/>
    </row>
    <row r="85" spans="8:22" s="137" customFormat="1">
      <c r="H85" s="138"/>
      <c r="I85" s="138"/>
      <c r="J85" s="138"/>
      <c r="K85" s="138"/>
      <c r="L85" s="138"/>
      <c r="M85" s="138"/>
      <c r="N85" s="138"/>
      <c r="O85" s="138"/>
      <c r="Q85" s="138"/>
      <c r="U85" s="138"/>
      <c r="V85" s="138"/>
    </row>
    <row r="86" spans="8:22" s="137" customFormat="1">
      <c r="H86" s="138"/>
      <c r="I86" s="138"/>
      <c r="J86" s="138"/>
      <c r="K86" s="138"/>
      <c r="L86" s="138"/>
      <c r="M86" s="138"/>
      <c r="N86" s="138"/>
      <c r="O86" s="138"/>
      <c r="Q86" s="138"/>
      <c r="U86" s="138"/>
      <c r="V86" s="138"/>
    </row>
    <row r="87" spans="8:22" s="137" customFormat="1">
      <c r="H87" s="138"/>
      <c r="I87" s="138"/>
      <c r="J87" s="138"/>
      <c r="K87" s="138"/>
      <c r="L87" s="138"/>
      <c r="M87" s="138"/>
      <c r="N87" s="138"/>
      <c r="O87" s="138"/>
      <c r="Q87" s="138"/>
      <c r="U87" s="138"/>
      <c r="V87" s="138"/>
    </row>
    <row r="88" spans="8:22" s="137" customFormat="1">
      <c r="H88" s="138"/>
      <c r="I88" s="138"/>
      <c r="J88" s="138"/>
      <c r="K88" s="138"/>
      <c r="L88" s="138"/>
      <c r="M88" s="138"/>
      <c r="N88" s="138"/>
      <c r="O88" s="138"/>
      <c r="Q88" s="138"/>
      <c r="U88" s="138"/>
      <c r="V88" s="138"/>
    </row>
    <row r="89" spans="8:22" s="137" customFormat="1">
      <c r="H89" s="138"/>
      <c r="I89" s="138"/>
      <c r="J89" s="138"/>
      <c r="K89" s="138"/>
      <c r="L89" s="138"/>
      <c r="M89" s="138"/>
      <c r="N89" s="138"/>
      <c r="O89" s="138"/>
      <c r="Q89" s="138"/>
      <c r="U89" s="138"/>
      <c r="V89" s="138"/>
    </row>
    <row r="90" spans="8:22" s="137" customFormat="1">
      <c r="H90" s="138"/>
      <c r="I90" s="138"/>
      <c r="J90" s="138"/>
      <c r="K90" s="138"/>
      <c r="L90" s="138"/>
      <c r="M90" s="138"/>
      <c r="N90" s="138"/>
      <c r="O90" s="138"/>
      <c r="Q90" s="138"/>
      <c r="U90" s="138"/>
      <c r="V90" s="138"/>
    </row>
    <row r="91" spans="8:22" s="137" customFormat="1">
      <c r="H91" s="138"/>
      <c r="I91" s="138"/>
      <c r="J91" s="138"/>
      <c r="K91" s="138"/>
      <c r="L91" s="138"/>
      <c r="M91" s="138"/>
      <c r="N91" s="138"/>
      <c r="O91" s="138"/>
      <c r="Q91" s="138"/>
      <c r="U91" s="138"/>
      <c r="V91" s="138"/>
    </row>
    <row r="92" spans="8:22" s="137" customFormat="1">
      <c r="H92" s="138"/>
      <c r="I92" s="138"/>
      <c r="J92" s="138"/>
      <c r="K92" s="138"/>
      <c r="L92" s="138"/>
      <c r="M92" s="138"/>
      <c r="N92" s="138"/>
      <c r="O92" s="138"/>
      <c r="Q92" s="138"/>
      <c r="U92" s="138"/>
      <c r="V92" s="138"/>
    </row>
    <row r="93" spans="8:22" s="137" customFormat="1">
      <c r="H93" s="138"/>
      <c r="I93" s="138"/>
      <c r="J93" s="138"/>
      <c r="K93" s="138"/>
      <c r="L93" s="138"/>
      <c r="M93" s="138"/>
      <c r="N93" s="138"/>
      <c r="O93" s="138"/>
      <c r="Q93" s="138"/>
      <c r="U93" s="138"/>
      <c r="V93" s="138"/>
    </row>
    <row r="94" spans="8:22" s="137" customFormat="1">
      <c r="H94" s="138"/>
      <c r="I94" s="138"/>
      <c r="J94" s="138"/>
      <c r="K94" s="138"/>
      <c r="L94" s="138"/>
      <c r="M94" s="138"/>
      <c r="N94" s="138"/>
      <c r="O94" s="138"/>
      <c r="Q94" s="138"/>
      <c r="U94" s="138"/>
      <c r="V94" s="138"/>
    </row>
    <row r="95" spans="8:22" s="137" customFormat="1">
      <c r="H95" s="138"/>
      <c r="I95" s="138"/>
      <c r="J95" s="138"/>
      <c r="K95" s="138"/>
      <c r="L95" s="138"/>
      <c r="M95" s="138"/>
      <c r="N95" s="138"/>
      <c r="O95" s="138"/>
      <c r="Q95" s="138"/>
      <c r="U95" s="138"/>
      <c r="V95" s="138"/>
    </row>
    <row r="96" spans="8:22" s="137" customFormat="1">
      <c r="H96" s="138"/>
      <c r="I96" s="138"/>
      <c r="J96" s="138"/>
      <c r="K96" s="138"/>
      <c r="L96" s="138"/>
      <c r="M96" s="138"/>
      <c r="N96" s="138"/>
      <c r="O96" s="138"/>
      <c r="Q96" s="138"/>
      <c r="U96" s="138"/>
      <c r="V96" s="138"/>
    </row>
    <row r="97" spans="8:22" s="137" customFormat="1">
      <c r="H97" s="138"/>
      <c r="I97" s="138"/>
      <c r="J97" s="138"/>
      <c r="K97" s="138"/>
      <c r="L97" s="138"/>
      <c r="M97" s="138"/>
      <c r="N97" s="138"/>
      <c r="O97" s="138"/>
      <c r="Q97" s="138"/>
      <c r="U97" s="138"/>
      <c r="V97" s="138"/>
    </row>
    <row r="98" spans="8:22" s="137" customFormat="1">
      <c r="H98" s="138"/>
      <c r="I98" s="138"/>
      <c r="J98" s="138"/>
      <c r="K98" s="138"/>
      <c r="L98" s="138"/>
      <c r="M98" s="138"/>
      <c r="N98" s="138"/>
      <c r="O98" s="138"/>
      <c r="Q98" s="138"/>
      <c r="U98" s="138"/>
      <c r="V98" s="138"/>
    </row>
    <row r="99" spans="8:22" s="137" customFormat="1">
      <c r="H99" s="138"/>
      <c r="I99" s="138"/>
      <c r="J99" s="138"/>
      <c r="K99" s="138"/>
      <c r="L99" s="138"/>
      <c r="M99" s="138"/>
      <c r="N99" s="138"/>
      <c r="O99" s="138"/>
      <c r="Q99" s="138"/>
      <c r="U99" s="138"/>
      <c r="V99" s="138"/>
    </row>
    <row r="100" spans="8:22" s="137" customFormat="1">
      <c r="H100" s="138"/>
      <c r="I100" s="138"/>
      <c r="J100" s="138"/>
      <c r="K100" s="138"/>
      <c r="L100" s="138"/>
      <c r="M100" s="138"/>
      <c r="N100" s="138"/>
      <c r="O100" s="138"/>
      <c r="Q100" s="138"/>
      <c r="U100" s="138"/>
      <c r="V100" s="138"/>
    </row>
    <row r="101" spans="8:22" s="137" customFormat="1">
      <c r="H101" s="138"/>
      <c r="I101" s="138"/>
      <c r="J101" s="138"/>
      <c r="K101" s="138"/>
      <c r="L101" s="138"/>
      <c r="M101" s="138"/>
      <c r="N101" s="138"/>
      <c r="O101" s="138"/>
      <c r="Q101" s="138"/>
      <c r="U101" s="138"/>
      <c r="V101" s="138"/>
    </row>
    <row r="102" spans="8:22" s="137" customFormat="1">
      <c r="H102" s="138"/>
      <c r="I102" s="138"/>
      <c r="J102" s="138"/>
      <c r="K102" s="138"/>
      <c r="L102" s="138"/>
      <c r="M102" s="138"/>
      <c r="N102" s="138"/>
      <c r="O102" s="138"/>
      <c r="Q102" s="138"/>
      <c r="U102" s="138"/>
      <c r="V102" s="138"/>
    </row>
    <row r="103" spans="8:22" s="137" customFormat="1">
      <c r="H103" s="138"/>
      <c r="I103" s="138"/>
      <c r="J103" s="138"/>
      <c r="K103" s="138"/>
      <c r="L103" s="138"/>
      <c r="M103" s="138"/>
      <c r="N103" s="138"/>
      <c r="O103" s="138"/>
      <c r="Q103" s="138"/>
      <c r="U103" s="138"/>
      <c r="V103" s="138"/>
    </row>
    <row r="104" spans="8:22" s="137" customFormat="1">
      <c r="H104" s="138"/>
      <c r="I104" s="138"/>
      <c r="J104" s="138"/>
      <c r="K104" s="138"/>
      <c r="L104" s="138"/>
      <c r="M104" s="138"/>
      <c r="N104" s="138"/>
      <c r="O104" s="138"/>
      <c r="Q104" s="138"/>
      <c r="U104" s="138"/>
      <c r="V104" s="138"/>
    </row>
    <row r="105" spans="8:22" s="137" customFormat="1">
      <c r="H105" s="138"/>
      <c r="I105" s="138"/>
      <c r="J105" s="138"/>
      <c r="K105" s="138"/>
      <c r="L105" s="138"/>
      <c r="M105" s="138"/>
      <c r="N105" s="138"/>
      <c r="O105" s="138"/>
      <c r="Q105" s="138"/>
      <c r="U105" s="138"/>
      <c r="V105" s="138"/>
    </row>
    <row r="106" spans="8:22" s="137" customFormat="1">
      <c r="H106" s="138"/>
      <c r="I106" s="138"/>
      <c r="J106" s="138"/>
      <c r="K106" s="138"/>
      <c r="L106" s="138"/>
      <c r="M106" s="138"/>
      <c r="N106" s="138"/>
      <c r="O106" s="138"/>
      <c r="Q106" s="138"/>
      <c r="U106" s="138"/>
      <c r="V106" s="138"/>
    </row>
    <row r="107" spans="8:22" s="137" customFormat="1">
      <c r="H107" s="138"/>
      <c r="I107" s="138"/>
      <c r="J107" s="138"/>
      <c r="K107" s="138"/>
      <c r="L107" s="138"/>
      <c r="M107" s="138"/>
      <c r="N107" s="138"/>
      <c r="O107" s="138"/>
      <c r="Q107" s="138"/>
      <c r="U107" s="138"/>
      <c r="V107" s="138"/>
    </row>
    <row r="108" spans="8:22" s="137" customFormat="1">
      <c r="H108" s="138"/>
      <c r="I108" s="138"/>
      <c r="J108" s="138"/>
      <c r="K108" s="138"/>
      <c r="L108" s="138"/>
      <c r="M108" s="138"/>
      <c r="N108" s="138"/>
      <c r="O108" s="138"/>
      <c r="Q108" s="138"/>
      <c r="U108" s="138"/>
      <c r="V108" s="138"/>
    </row>
    <row r="109" spans="8:22" s="137" customFormat="1">
      <c r="H109" s="138"/>
      <c r="I109" s="138"/>
      <c r="J109" s="138"/>
      <c r="K109" s="138"/>
      <c r="L109" s="138"/>
      <c r="M109" s="138"/>
      <c r="N109" s="138"/>
      <c r="O109" s="138"/>
      <c r="Q109" s="138"/>
      <c r="U109" s="138"/>
      <c r="V109" s="138"/>
    </row>
    <row r="110" spans="8:22" s="137" customFormat="1">
      <c r="H110" s="138"/>
      <c r="I110" s="138"/>
      <c r="J110" s="138"/>
      <c r="K110" s="138"/>
      <c r="L110" s="138"/>
      <c r="M110" s="138"/>
      <c r="N110" s="138"/>
      <c r="O110" s="138"/>
      <c r="Q110" s="138"/>
      <c r="U110" s="138"/>
      <c r="V110" s="138"/>
    </row>
    <row r="111" spans="8:22" s="137" customFormat="1">
      <c r="H111" s="138"/>
      <c r="I111" s="138"/>
      <c r="J111" s="138"/>
      <c r="K111" s="138"/>
      <c r="L111" s="138"/>
      <c r="M111" s="138"/>
      <c r="N111" s="138"/>
      <c r="O111" s="138"/>
      <c r="Q111" s="138"/>
      <c r="U111" s="138"/>
      <c r="V111" s="138"/>
    </row>
    <row r="112" spans="8:22" s="137" customFormat="1">
      <c r="H112" s="138"/>
      <c r="I112" s="138"/>
      <c r="J112" s="138"/>
      <c r="K112" s="138"/>
      <c r="L112" s="138"/>
      <c r="M112" s="138"/>
      <c r="N112" s="138"/>
      <c r="O112" s="138"/>
      <c r="Q112" s="138"/>
      <c r="U112" s="138"/>
      <c r="V112" s="138"/>
    </row>
    <row r="113" spans="8:22" s="137" customFormat="1">
      <c r="H113" s="138"/>
      <c r="I113" s="138"/>
      <c r="J113" s="138"/>
      <c r="K113" s="138"/>
      <c r="L113" s="138"/>
      <c r="M113" s="138"/>
      <c r="N113" s="138"/>
      <c r="O113" s="138"/>
      <c r="Q113" s="138"/>
      <c r="U113" s="138"/>
      <c r="V113" s="138"/>
    </row>
    <row r="114" spans="8:22" s="137" customFormat="1">
      <c r="H114" s="138"/>
      <c r="I114" s="138"/>
      <c r="J114" s="138"/>
      <c r="K114" s="138"/>
      <c r="L114" s="138"/>
      <c r="M114" s="138"/>
      <c r="N114" s="138"/>
      <c r="O114" s="138"/>
      <c r="Q114" s="138"/>
      <c r="U114" s="138"/>
      <c r="V114" s="138"/>
    </row>
    <row r="115" spans="8:22" s="137" customFormat="1">
      <c r="H115" s="138"/>
      <c r="I115" s="138"/>
      <c r="J115" s="138"/>
      <c r="K115" s="138"/>
      <c r="L115" s="138"/>
      <c r="M115" s="138"/>
      <c r="N115" s="138"/>
      <c r="O115" s="138"/>
      <c r="Q115" s="138"/>
      <c r="U115" s="138"/>
      <c r="V115" s="138"/>
    </row>
    <row r="116" spans="8:22" s="137" customFormat="1">
      <c r="H116" s="138"/>
      <c r="I116" s="138"/>
      <c r="J116" s="138"/>
      <c r="K116" s="138"/>
      <c r="L116" s="138"/>
      <c r="M116" s="138"/>
      <c r="N116" s="138"/>
      <c r="O116" s="138"/>
      <c r="Q116" s="138"/>
      <c r="U116" s="138"/>
      <c r="V116" s="138"/>
    </row>
    <row r="117" spans="8:22" s="137" customFormat="1">
      <c r="H117" s="138"/>
      <c r="I117" s="138"/>
      <c r="J117" s="138"/>
      <c r="K117" s="138"/>
      <c r="L117" s="138"/>
      <c r="M117" s="138"/>
      <c r="N117" s="138"/>
      <c r="O117" s="138"/>
      <c r="Q117" s="138"/>
    </row>
    <row r="118" spans="8:22" s="137" customFormat="1">
      <c r="H118" s="138"/>
      <c r="I118" s="138"/>
      <c r="J118" s="138"/>
      <c r="K118" s="138"/>
      <c r="L118" s="138"/>
      <c r="M118" s="138"/>
      <c r="N118" s="138"/>
      <c r="O118" s="138"/>
      <c r="Q118" s="138"/>
    </row>
    <row r="119" spans="8:22" s="137" customFormat="1">
      <c r="H119" s="138"/>
      <c r="I119" s="138"/>
      <c r="J119" s="138"/>
      <c r="K119" s="138"/>
      <c r="L119" s="138"/>
      <c r="M119" s="138"/>
      <c r="N119" s="138"/>
      <c r="O119" s="138"/>
      <c r="Q119" s="138"/>
    </row>
    <row r="120" spans="8:22" s="137" customFormat="1">
      <c r="H120" s="138"/>
      <c r="I120" s="138"/>
      <c r="J120" s="138"/>
      <c r="K120" s="138"/>
      <c r="L120" s="138"/>
      <c r="M120" s="138"/>
      <c r="N120" s="138"/>
      <c r="O120" s="138"/>
      <c r="Q120" s="138"/>
    </row>
    <row r="121" spans="8:22" s="137" customFormat="1">
      <c r="H121" s="138"/>
      <c r="I121" s="138"/>
      <c r="J121" s="138"/>
      <c r="K121" s="138"/>
      <c r="L121" s="138"/>
      <c r="M121" s="138"/>
      <c r="N121" s="138"/>
      <c r="O121" s="138"/>
      <c r="Q121" s="138"/>
    </row>
    <row r="122" spans="8:22" s="137" customFormat="1">
      <c r="H122" s="138"/>
      <c r="I122" s="138"/>
      <c r="J122" s="138"/>
      <c r="K122" s="138"/>
      <c r="L122" s="138"/>
      <c r="M122" s="138"/>
      <c r="N122" s="138"/>
      <c r="O122" s="138"/>
      <c r="Q122" s="138"/>
    </row>
    <row r="123" spans="8:22" s="137" customFormat="1">
      <c r="H123" s="138"/>
      <c r="I123" s="138"/>
      <c r="J123" s="138"/>
      <c r="K123" s="138"/>
      <c r="L123" s="138"/>
      <c r="M123" s="138"/>
      <c r="N123" s="138"/>
      <c r="O123" s="138"/>
      <c r="Q123" s="138"/>
    </row>
    <row r="124" spans="8:22" s="137" customFormat="1">
      <c r="H124" s="138"/>
      <c r="I124" s="138"/>
      <c r="J124" s="138"/>
      <c r="K124" s="138"/>
      <c r="L124" s="138"/>
      <c r="M124" s="138"/>
      <c r="N124" s="138"/>
      <c r="O124" s="138"/>
      <c r="Q124" s="138"/>
    </row>
    <row r="125" spans="8:22" s="137" customFormat="1">
      <c r="H125" s="138"/>
      <c r="I125" s="138"/>
      <c r="J125" s="138"/>
      <c r="K125" s="138"/>
      <c r="L125" s="138"/>
      <c r="M125" s="138"/>
      <c r="N125" s="138"/>
      <c r="O125" s="138"/>
      <c r="Q125" s="138"/>
    </row>
    <row r="126" spans="8:22" s="137" customFormat="1">
      <c r="H126" s="138"/>
      <c r="I126" s="138"/>
      <c r="J126" s="138"/>
      <c r="K126" s="138"/>
      <c r="L126" s="138"/>
      <c r="M126" s="138"/>
      <c r="N126" s="138"/>
      <c r="O126" s="138"/>
    </row>
    <row r="127" spans="8:22" s="137" customFormat="1">
      <c r="H127" s="138"/>
      <c r="I127" s="138"/>
      <c r="J127" s="138"/>
      <c r="K127" s="138"/>
      <c r="L127" s="138"/>
      <c r="M127" s="138"/>
      <c r="N127" s="138"/>
      <c r="O127" s="138"/>
    </row>
    <row r="128" spans="8:22" s="137" customFormat="1">
      <c r="H128" s="138"/>
      <c r="I128" s="138"/>
      <c r="J128" s="138"/>
      <c r="K128" s="138"/>
      <c r="L128" s="138"/>
      <c r="M128" s="138"/>
      <c r="N128" s="138"/>
      <c r="O128" s="138"/>
    </row>
    <row r="129" spans="8:23" s="137" customFormat="1">
      <c r="H129" s="138"/>
      <c r="I129" s="138"/>
      <c r="J129" s="138"/>
      <c r="K129" s="138"/>
      <c r="L129" s="138"/>
      <c r="M129" s="138"/>
      <c r="N129" s="138"/>
      <c r="O129" s="138"/>
    </row>
    <row r="130" spans="8:23" s="137" customFormat="1">
      <c r="H130" s="138"/>
      <c r="I130" s="138"/>
      <c r="J130" s="138"/>
      <c r="K130" s="138"/>
      <c r="L130" s="138"/>
      <c r="M130" s="138"/>
      <c r="N130" s="138"/>
      <c r="O130" s="138"/>
    </row>
    <row r="131" spans="8:23" s="137" customFormat="1">
      <c r="H131" s="138"/>
      <c r="I131" s="138"/>
      <c r="J131" s="138"/>
      <c r="K131" s="138"/>
      <c r="L131" s="138"/>
      <c r="M131" s="138"/>
      <c r="N131" s="138"/>
      <c r="O131" s="138"/>
    </row>
    <row r="132" spans="8:23" s="137" customFormat="1">
      <c r="H132" s="138"/>
      <c r="I132" s="138"/>
      <c r="J132" s="138"/>
      <c r="K132" s="138"/>
      <c r="L132" s="138"/>
      <c r="M132" s="138"/>
      <c r="N132" s="138"/>
      <c r="O132" s="138"/>
    </row>
    <row r="133" spans="8:23" s="137" customFormat="1">
      <c r="H133" s="138"/>
      <c r="I133" s="138"/>
      <c r="J133" s="138"/>
      <c r="K133" s="138"/>
      <c r="L133" s="138"/>
      <c r="M133" s="138"/>
      <c r="N133" s="138"/>
      <c r="O133" s="138"/>
    </row>
    <row r="134" spans="8:23" s="137" customFormat="1">
      <c r="H134" s="138"/>
      <c r="I134" s="138"/>
      <c r="J134" s="138"/>
      <c r="K134" s="138"/>
      <c r="L134" s="138"/>
      <c r="M134" s="138"/>
      <c r="N134" s="138"/>
      <c r="O134" s="138"/>
    </row>
    <row r="135" spans="8:23" s="137" customFormat="1">
      <c r="H135" s="138"/>
      <c r="I135" s="138"/>
      <c r="J135" s="138"/>
      <c r="K135" s="138"/>
      <c r="L135" s="138"/>
      <c r="M135" s="138"/>
      <c r="N135" s="138"/>
      <c r="O135" s="138"/>
    </row>
    <row r="136" spans="8:23" s="137" customFormat="1">
      <c r="H136" s="138"/>
      <c r="I136" s="138"/>
      <c r="J136" s="138"/>
      <c r="K136" s="138"/>
      <c r="L136" s="138"/>
      <c r="M136" s="138"/>
      <c r="N136" s="138"/>
      <c r="O136" s="138"/>
    </row>
    <row r="137" spans="8:23" s="137" customFormat="1">
      <c r="H137" s="138"/>
      <c r="I137" s="138"/>
      <c r="J137" s="138"/>
      <c r="K137" s="138"/>
      <c r="L137" s="138"/>
      <c r="M137" s="138"/>
      <c r="N137" s="138"/>
      <c r="O137" s="138"/>
    </row>
    <row r="138" spans="8:23" s="137" customFormat="1">
      <c r="H138" s="138"/>
      <c r="I138" s="138"/>
      <c r="J138" s="138"/>
      <c r="K138" s="138"/>
      <c r="L138" s="138"/>
      <c r="M138" s="138"/>
      <c r="N138" s="138"/>
      <c r="O138" s="138"/>
    </row>
    <row r="139" spans="8:23" s="137" customFormat="1">
      <c r="H139" s="138"/>
      <c r="I139" s="138"/>
      <c r="J139" s="138"/>
      <c r="K139" s="138"/>
      <c r="L139" s="138"/>
      <c r="M139" s="138"/>
      <c r="N139" s="138"/>
      <c r="O139" s="138"/>
    </row>
    <row r="140" spans="8:23" s="137" customFormat="1">
      <c r="H140" s="138"/>
      <c r="I140" s="138"/>
      <c r="J140" s="138"/>
      <c r="K140" s="138"/>
      <c r="L140" s="138"/>
      <c r="M140" s="138"/>
      <c r="N140" s="138"/>
      <c r="O140" s="138"/>
    </row>
    <row r="141" spans="8:23" s="137" customFormat="1">
      <c r="H141" s="138"/>
      <c r="I141" s="138"/>
      <c r="J141" s="138"/>
      <c r="K141" s="138"/>
      <c r="L141" s="138"/>
      <c r="M141" s="138"/>
      <c r="N141" s="138"/>
      <c r="O141" s="138"/>
    </row>
    <row r="142" spans="8:23" s="137" customFormat="1">
      <c r="H142" s="138"/>
      <c r="I142" s="138"/>
      <c r="J142" s="138"/>
      <c r="K142" s="138"/>
      <c r="L142" s="138"/>
      <c r="M142" s="138"/>
      <c r="N142" s="138"/>
      <c r="O142" s="138"/>
    </row>
    <row r="143" spans="8:23" s="137" customFormat="1">
      <c r="H143" s="138"/>
      <c r="I143" s="138"/>
      <c r="J143" s="138"/>
      <c r="K143" s="138"/>
      <c r="L143" s="138"/>
      <c r="M143" s="138"/>
      <c r="N143" s="138"/>
      <c r="O143" s="138"/>
    </row>
    <row r="144" spans="8:23">
      <c r="H144" s="19"/>
      <c r="I144" s="19"/>
      <c r="J144" s="19"/>
      <c r="K144" s="19"/>
      <c r="L144" s="19"/>
      <c r="M144" s="19"/>
      <c r="N144" s="19"/>
      <c r="O144" s="19"/>
      <c r="Q144" s="9"/>
      <c r="W144" s="9"/>
    </row>
    <row r="145" spans="8:23">
      <c r="H145" s="19"/>
      <c r="I145" s="19"/>
      <c r="J145" s="19"/>
      <c r="K145" s="19"/>
      <c r="L145" s="19"/>
      <c r="M145" s="19"/>
      <c r="N145" s="19"/>
      <c r="O145" s="19"/>
      <c r="Q145" s="9"/>
      <c r="W145" s="9"/>
    </row>
    <row r="146" spans="8:23">
      <c r="H146" s="19"/>
      <c r="I146" s="19"/>
      <c r="J146" s="19"/>
      <c r="K146" s="19"/>
      <c r="L146" s="19"/>
      <c r="M146" s="19"/>
      <c r="N146" s="19"/>
      <c r="O146" s="19"/>
      <c r="Q146" s="9"/>
      <c r="W146" s="9"/>
    </row>
    <row r="147" spans="8:23">
      <c r="H147" s="19"/>
      <c r="I147" s="19"/>
      <c r="J147" s="19"/>
      <c r="K147" s="19"/>
      <c r="L147" s="19"/>
      <c r="M147" s="19"/>
      <c r="N147" s="19"/>
      <c r="O147" s="19"/>
      <c r="Q147" s="9"/>
      <c r="W147" s="9"/>
    </row>
    <row r="148" spans="8:23">
      <c r="H148" s="19"/>
      <c r="I148" s="19"/>
      <c r="J148" s="19"/>
      <c r="K148" s="19"/>
      <c r="L148" s="19"/>
      <c r="M148" s="19"/>
      <c r="N148" s="19"/>
      <c r="O148" s="19"/>
      <c r="Q148" s="9"/>
      <c r="W148" s="9"/>
    </row>
    <row r="149" spans="8:23">
      <c r="H149" s="19"/>
      <c r="I149" s="19"/>
      <c r="J149" s="19"/>
      <c r="K149" s="19"/>
      <c r="L149" s="19"/>
      <c r="M149" s="19"/>
      <c r="N149" s="19"/>
      <c r="O149" s="19"/>
      <c r="Q149" s="9"/>
      <c r="W149" s="9"/>
    </row>
    <row r="150" spans="8:23">
      <c r="H150" s="19"/>
      <c r="I150" s="19"/>
      <c r="J150" s="19"/>
      <c r="K150" s="19"/>
      <c r="L150" s="19"/>
      <c r="M150" s="19"/>
      <c r="N150" s="19"/>
      <c r="O150" s="19"/>
      <c r="Q150" s="9"/>
      <c r="W150" s="9"/>
    </row>
    <row r="151" spans="8:23">
      <c r="H151" s="19"/>
      <c r="I151" s="19"/>
      <c r="J151" s="19"/>
      <c r="K151" s="19"/>
      <c r="L151" s="19"/>
      <c r="M151" s="19"/>
      <c r="N151" s="19"/>
      <c r="O151" s="19"/>
      <c r="Q151" s="9"/>
      <c r="W151" s="9"/>
    </row>
    <row r="152" spans="8:23">
      <c r="H152" s="19"/>
      <c r="I152" s="19"/>
      <c r="J152" s="19"/>
      <c r="K152" s="19"/>
      <c r="L152" s="19"/>
      <c r="M152" s="19"/>
      <c r="N152" s="19"/>
      <c r="O152" s="19"/>
      <c r="Q152" s="9"/>
      <c r="W152" s="9"/>
    </row>
    <row r="153" spans="8:23">
      <c r="H153" s="19"/>
      <c r="I153" s="19"/>
      <c r="J153" s="19"/>
      <c r="K153" s="19"/>
      <c r="L153" s="19"/>
      <c r="M153" s="19"/>
      <c r="N153" s="19"/>
      <c r="O153" s="19"/>
      <c r="Q153" s="9"/>
      <c r="W153" s="9"/>
    </row>
    <row r="154" spans="8:23">
      <c r="H154" s="19"/>
      <c r="I154" s="19"/>
      <c r="J154" s="19"/>
      <c r="K154" s="19"/>
      <c r="L154" s="19"/>
      <c r="M154" s="19"/>
      <c r="N154" s="19"/>
      <c r="O154" s="19"/>
      <c r="Q154" s="9"/>
      <c r="W154" s="9"/>
    </row>
    <row r="155" spans="8:23">
      <c r="H155" s="19"/>
      <c r="I155" s="19"/>
      <c r="J155" s="19"/>
      <c r="K155" s="19"/>
      <c r="L155" s="19"/>
      <c r="M155" s="19"/>
      <c r="N155" s="19"/>
      <c r="O155" s="19"/>
      <c r="Q155" s="9"/>
      <c r="W155" s="9"/>
    </row>
    <row r="156" spans="8:23">
      <c r="H156" s="19"/>
      <c r="I156" s="19"/>
      <c r="J156" s="19"/>
      <c r="K156" s="19"/>
      <c r="L156" s="19"/>
      <c r="M156" s="19"/>
      <c r="N156" s="19"/>
      <c r="O156" s="19"/>
      <c r="Q156" s="9"/>
      <c r="W156" s="9"/>
    </row>
    <row r="157" spans="8:23">
      <c r="H157" s="19"/>
      <c r="I157" s="19"/>
      <c r="J157" s="19"/>
      <c r="K157" s="19"/>
      <c r="L157" s="19"/>
      <c r="M157" s="19"/>
      <c r="N157" s="19"/>
      <c r="O157" s="19"/>
      <c r="Q157" s="9"/>
      <c r="W157" s="9"/>
    </row>
    <row r="158" spans="8:23">
      <c r="H158" s="19"/>
      <c r="I158" s="19"/>
      <c r="J158" s="19"/>
      <c r="K158" s="19"/>
      <c r="L158" s="19"/>
      <c r="M158" s="19"/>
      <c r="N158" s="19"/>
      <c r="O158" s="19"/>
      <c r="Q158" s="9"/>
      <c r="W158" s="9"/>
    </row>
    <row r="159" spans="8:23">
      <c r="H159" s="19"/>
      <c r="I159" s="19"/>
      <c r="J159" s="19"/>
      <c r="K159" s="19"/>
      <c r="L159" s="19"/>
      <c r="M159" s="19"/>
      <c r="N159" s="19"/>
      <c r="O159" s="19"/>
      <c r="Q159" s="9"/>
      <c r="W159" s="9"/>
    </row>
    <row r="160" spans="8:23">
      <c r="H160" s="19"/>
      <c r="I160" s="19"/>
      <c r="J160" s="19"/>
      <c r="K160" s="19"/>
      <c r="L160" s="19"/>
      <c r="M160" s="19"/>
      <c r="N160" s="19"/>
      <c r="O160" s="19"/>
      <c r="Q160" s="9"/>
      <c r="W160" s="9"/>
    </row>
    <row r="161" spans="8:23">
      <c r="H161" s="19"/>
      <c r="I161" s="19"/>
      <c r="J161" s="19"/>
      <c r="K161" s="19"/>
      <c r="L161" s="19"/>
      <c r="M161" s="19"/>
      <c r="N161" s="19"/>
      <c r="O161" s="19"/>
      <c r="Q161" s="9"/>
      <c r="W161" s="9"/>
    </row>
    <row r="162" spans="8:23">
      <c r="H162" s="19"/>
      <c r="I162" s="19"/>
      <c r="J162" s="19"/>
      <c r="K162" s="19"/>
      <c r="L162" s="19"/>
      <c r="M162" s="19"/>
      <c r="N162" s="19"/>
      <c r="O162" s="19"/>
      <c r="Q162" s="9"/>
      <c r="W162" s="9"/>
    </row>
    <row r="163" spans="8:23">
      <c r="H163" s="19"/>
      <c r="I163" s="19"/>
      <c r="J163" s="19"/>
      <c r="K163" s="19"/>
      <c r="L163" s="19"/>
      <c r="M163" s="19"/>
      <c r="N163" s="19"/>
      <c r="O163" s="19"/>
      <c r="Q163" s="9"/>
      <c r="W163" s="9"/>
    </row>
  </sheetData>
  <mergeCells count="8">
    <mergeCell ref="B14:V14"/>
    <mergeCell ref="B2:D2"/>
    <mergeCell ref="F2:G2"/>
    <mergeCell ref="B12:V12"/>
    <mergeCell ref="B3:C3"/>
    <mergeCell ref="B4:C4"/>
    <mergeCell ref="F3:G3"/>
    <mergeCell ref="F4:G4"/>
  </mergeCells>
  <dataValidations count="8">
    <dataValidation type="list" allowBlank="1" sqref="H14:H49" xr:uid="{00000000-0002-0000-0200-000000000000}">
      <formula1>$C$8:$D$8</formula1>
    </dataValidation>
    <dataValidation type="list" allowBlank="1" showInputMessage="1" showErrorMessage="1" sqref="G14:G49" xr:uid="{00000000-0002-0000-0200-000001000000}">
      <formula1>$C$7:$D$7</formula1>
    </dataValidation>
    <dataValidation type="list" allowBlank="1" showInputMessage="1" showErrorMessage="1" sqref="D14" xr:uid="{00000000-0002-0000-0200-000002000000}">
      <formula1>$C$5:$F$5</formula1>
    </dataValidation>
    <dataValidation type="list" allowBlank="1" showInputMessage="1" showErrorMessage="1" sqref="E50:E65501 E9 E11:E14" xr:uid="{00000000-0002-0000-0200-000003000000}">
      <formula1>$C$6:$Z$6</formula1>
    </dataValidation>
    <dataValidation type="list" allowBlank="1" showInputMessage="1" showErrorMessage="1" sqref="D15:D49" xr:uid="{00000000-0002-0000-0200-000004000000}">
      <formula1>$C$5:$G$5</formula1>
    </dataValidation>
    <dataValidation type="list" allowBlank="1" showInputMessage="1" showErrorMessage="1" sqref="E15:E49" xr:uid="{00000000-0002-0000-0200-000005000000}">
      <formula1>$C$6:$U$6</formula1>
    </dataValidation>
    <dataValidation type="list" allowBlank="1" showInputMessage="1" showErrorMessage="1" sqref="M15:M49" xr:uid="{00000000-0002-0000-0200-000006000000}">
      <formula1>$C$9:$I$9</formula1>
    </dataValidation>
    <dataValidation type="list" allowBlank="1" showInputMessage="1" showErrorMessage="1" sqref="F4" xr:uid="{00000000-0002-0000-0200-000007000000}">
      <formula1>"Not Started, In Progress, Ready for Peer Review, Ready for SME Review, Ready for Estimation, Complete, Impeded"</formula1>
    </dataValidation>
  </dataValidations>
  <printOptions horizontalCentered="1"/>
  <pageMargins left="0.19685039370078741" right="0.19685039370078741" top="0.39370078740157483" bottom="0.43307086614173229" header="0.23622047244094491" footer="0.23622047244094491"/>
  <pageSetup paperSize="8" scale="59" fitToHeight="0" orientation="landscape" cellComments="asDisplayed" r:id="rId1"/>
  <headerFooter alignWithMargins="0">
    <oddFooter>&amp;L&amp;F &amp;C&amp;A&amp;RPage: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31"/>
  <sheetViews>
    <sheetView showGridLines="0" zoomScaleNormal="100" workbookViewId="0">
      <pane ySplit="7" topLeftCell="A8" activePane="bottomLeft" state="frozen"/>
      <selection pane="bottomLeft" activeCell="C13" sqref="C13"/>
    </sheetView>
  </sheetViews>
  <sheetFormatPr defaultColWidth="8.85546875" defaultRowHeight="12.75"/>
  <cols>
    <col min="1" max="1" width="0.85546875" style="6" customWidth="1"/>
    <col min="2" max="2" width="23" style="6" customWidth="1"/>
    <col min="3" max="3" width="24.5703125" style="6" customWidth="1"/>
    <col min="4" max="4" width="30.7109375" style="9" customWidth="1"/>
    <col min="5" max="5" width="36.7109375" style="6" customWidth="1"/>
    <col min="6" max="6" width="34.140625" style="6" customWidth="1"/>
    <col min="7" max="7" width="12.85546875" style="6" customWidth="1"/>
    <col min="8" max="8" width="19.7109375" style="6" customWidth="1"/>
    <col min="9" max="9" width="15.42578125" style="6" customWidth="1"/>
    <col min="10" max="10" width="20.28515625" style="6" customWidth="1"/>
    <col min="11" max="16384" width="8.85546875" style="6"/>
  </cols>
  <sheetData>
    <row r="1" spans="1:10" s="1" customFormat="1" ht="4.9000000000000004" customHeight="1" thickBot="1">
      <c r="D1" s="65"/>
      <c r="E1" s="220"/>
    </row>
    <row r="2" spans="1:10" s="1" customFormat="1" ht="15" customHeight="1">
      <c r="A2" s="63"/>
      <c r="B2" s="236" t="str">
        <f>'Document Control'!B2</f>
        <v>User Story</v>
      </c>
      <c r="C2" s="236"/>
      <c r="D2" s="125" t="str">
        <f>'Document Control'!E2</f>
        <v>Story Title:</v>
      </c>
      <c r="E2" s="238">
        <f>'Document Control'!F2</f>
        <v>0</v>
      </c>
      <c r="F2" s="85"/>
      <c r="G2" s="85"/>
      <c r="H2" s="85"/>
      <c r="I2" s="85"/>
      <c r="J2" s="85"/>
    </row>
    <row r="3" spans="1:10" s="1" customFormat="1" ht="15" customHeight="1">
      <c r="A3" s="63"/>
      <c r="B3" s="118" t="str">
        <f>'Document Control'!B3</f>
        <v>Epic:</v>
      </c>
      <c r="C3" s="69">
        <f>Fields!D3</f>
        <v>0</v>
      </c>
      <c r="D3" s="116" t="str">
        <f>'Document Control'!E3</f>
        <v>Story Number:</v>
      </c>
      <c r="E3" s="90">
        <f>'Document Control'!F3</f>
        <v>0</v>
      </c>
      <c r="F3" s="85"/>
      <c r="G3" s="85"/>
      <c r="H3" s="85"/>
      <c r="I3" s="85"/>
      <c r="J3" s="85"/>
    </row>
    <row r="4" spans="1:10" s="1" customFormat="1" ht="15" customHeight="1">
      <c r="A4" s="63"/>
      <c r="B4" s="119" t="str">
        <f>'Document Control'!B4</f>
        <v>Feature:</v>
      </c>
      <c r="C4" s="71" t="str">
        <f>Fields!D4</f>
        <v>Create Policy Extract</v>
      </c>
      <c r="D4" s="117" t="str">
        <f>'Document Control'!E4</f>
        <v xml:space="preserve">Status: </v>
      </c>
      <c r="E4" s="91">
        <f>'Document Control'!F4</f>
        <v>0</v>
      </c>
      <c r="F4" s="85"/>
      <c r="G4" s="85"/>
      <c r="H4" s="85"/>
      <c r="I4" s="85"/>
      <c r="J4" s="85"/>
    </row>
    <row r="5" spans="1:10" s="10" customFormat="1">
      <c r="A5" s="2"/>
      <c r="B5" s="92"/>
      <c r="C5" s="92"/>
      <c r="D5" s="92"/>
      <c r="E5" s="92"/>
      <c r="F5" s="92"/>
      <c r="G5" s="93"/>
      <c r="H5" s="93"/>
      <c r="I5" s="93"/>
      <c r="J5" s="93"/>
    </row>
    <row r="6" spans="1:10" ht="19.5" customHeight="1">
      <c r="B6" s="113" t="s">
        <v>114</v>
      </c>
      <c r="C6" s="113"/>
      <c r="D6" s="114"/>
      <c r="E6" s="114"/>
      <c r="F6" s="114"/>
      <c r="G6" s="114"/>
      <c r="H6" s="114"/>
      <c r="I6" s="114"/>
      <c r="J6" s="114"/>
    </row>
    <row r="7" spans="1:10" ht="18.75" customHeight="1">
      <c r="B7" s="123" t="s">
        <v>115</v>
      </c>
      <c r="C7" s="123" t="s">
        <v>116</v>
      </c>
      <c r="D7" s="124" t="s">
        <v>117</v>
      </c>
      <c r="E7" s="123" t="s">
        <v>118</v>
      </c>
      <c r="F7" s="123" t="s">
        <v>119</v>
      </c>
      <c r="G7" s="123" t="s">
        <v>120</v>
      </c>
      <c r="H7" s="123" t="s">
        <v>121</v>
      </c>
      <c r="I7" s="123" t="s">
        <v>19</v>
      </c>
      <c r="J7" s="123" t="s">
        <v>122</v>
      </c>
    </row>
    <row r="9" spans="1:10">
      <c r="B9" s="40"/>
      <c r="C9" s="242"/>
      <c r="D9" s="94"/>
      <c r="E9" s="242"/>
      <c r="F9" s="95"/>
      <c r="G9" s="96"/>
      <c r="H9" s="242"/>
      <c r="I9" s="97"/>
      <c r="J9" s="242"/>
    </row>
    <row r="10" spans="1:10">
      <c r="B10" s="40"/>
      <c r="C10" s="3"/>
      <c r="D10" s="4"/>
      <c r="E10" s="3"/>
      <c r="F10" s="7"/>
      <c r="G10" s="11"/>
      <c r="H10" s="3"/>
      <c r="I10" s="5"/>
      <c r="J10" s="3"/>
    </row>
    <row r="11" spans="1:10">
      <c r="B11" s="40"/>
      <c r="C11" s="3"/>
      <c r="D11" s="4"/>
      <c r="E11" s="3"/>
      <c r="F11" s="7"/>
      <c r="G11" s="11"/>
      <c r="H11" s="3"/>
      <c r="I11" s="5"/>
      <c r="J11" s="3"/>
    </row>
    <row r="12" spans="1:10" s="8" customFormat="1">
      <c r="B12" s="40"/>
      <c r="C12" s="3"/>
      <c r="D12" s="4"/>
      <c r="E12" s="7"/>
      <c r="F12" s="7"/>
      <c r="G12" s="12"/>
      <c r="H12" s="7"/>
      <c r="I12" s="5"/>
      <c r="J12" s="7"/>
    </row>
    <row r="13" spans="1:10" s="8" customFormat="1">
      <c r="B13" s="40"/>
      <c r="C13" s="3"/>
      <c r="D13" s="4"/>
      <c r="E13" s="7"/>
      <c r="F13" s="7"/>
      <c r="G13" s="11"/>
      <c r="H13" s="3"/>
      <c r="I13" s="5"/>
      <c r="J13" s="3"/>
    </row>
    <row r="14" spans="1:10">
      <c r="B14" s="40"/>
      <c r="C14" s="3"/>
      <c r="D14" s="4"/>
      <c r="E14" s="3"/>
      <c r="F14" s="7"/>
      <c r="G14" s="11"/>
      <c r="H14" s="3"/>
      <c r="I14" s="5"/>
      <c r="J14" s="3"/>
    </row>
    <row r="15" spans="1:10">
      <c r="B15" s="40"/>
      <c r="C15" s="3"/>
      <c r="D15" s="4"/>
      <c r="E15" s="3"/>
      <c r="F15" s="7"/>
      <c r="G15" s="11"/>
      <c r="H15" s="3"/>
      <c r="I15" s="5"/>
      <c r="J15" s="3"/>
    </row>
    <row r="16" spans="1:10">
      <c r="B16" s="40"/>
      <c r="C16" s="3"/>
      <c r="D16" s="4"/>
      <c r="E16" s="3"/>
      <c r="F16" s="7"/>
      <c r="G16" s="11"/>
      <c r="H16" s="3"/>
      <c r="I16" s="5"/>
      <c r="J16" s="3"/>
    </row>
    <row r="17" spans="2:10">
      <c r="B17" s="40"/>
      <c r="C17" s="3"/>
      <c r="D17" s="4"/>
      <c r="E17" s="3"/>
      <c r="F17" s="7"/>
      <c r="G17" s="11"/>
      <c r="H17" s="3"/>
      <c r="I17" s="5"/>
      <c r="J17" s="3"/>
    </row>
    <row r="18" spans="2:10">
      <c r="B18" s="40"/>
      <c r="C18" s="3"/>
      <c r="D18" s="4"/>
      <c r="E18" s="3"/>
      <c r="F18" s="7"/>
      <c r="G18" s="11"/>
      <c r="H18" s="3"/>
      <c r="I18" s="5"/>
      <c r="J18" s="3"/>
    </row>
    <row r="19" spans="2:10">
      <c r="B19" s="40"/>
      <c r="C19" s="3"/>
      <c r="D19" s="7"/>
      <c r="E19" s="3"/>
      <c r="F19" s="7"/>
      <c r="G19" s="11"/>
      <c r="H19" s="3"/>
      <c r="I19" s="5"/>
      <c r="J19" s="3"/>
    </row>
    <row r="20" spans="2:10">
      <c r="B20" s="40"/>
      <c r="C20" s="3"/>
      <c r="D20" s="3"/>
      <c r="E20" s="3"/>
      <c r="F20" s="7"/>
      <c r="G20" s="11"/>
      <c r="H20" s="3"/>
      <c r="I20" s="5"/>
      <c r="J20" s="3"/>
    </row>
    <row r="21" spans="2:10">
      <c r="B21" s="40"/>
      <c r="C21" s="3"/>
      <c r="D21" s="4"/>
      <c r="E21" s="3"/>
      <c r="F21" s="7"/>
      <c r="G21" s="11"/>
      <c r="H21" s="3"/>
      <c r="I21" s="5"/>
      <c r="J21" s="3"/>
    </row>
    <row r="22" spans="2:10">
      <c r="B22" s="40"/>
      <c r="C22" s="3"/>
      <c r="D22" s="4"/>
      <c r="E22" s="3"/>
      <c r="F22" s="7"/>
      <c r="G22" s="11"/>
      <c r="H22" s="3"/>
      <c r="I22" s="5"/>
      <c r="J22" s="3"/>
    </row>
    <row r="23" spans="2:10">
      <c r="B23" s="40"/>
      <c r="C23" s="3"/>
      <c r="D23" s="4"/>
      <c r="E23" s="3"/>
      <c r="F23" s="7"/>
      <c r="G23" s="11"/>
      <c r="H23" s="3"/>
      <c r="I23" s="5"/>
      <c r="J23" s="3"/>
    </row>
    <row r="24" spans="2:10">
      <c r="B24" s="40"/>
      <c r="C24" s="3"/>
      <c r="D24" s="4"/>
      <c r="E24" s="3"/>
      <c r="F24" s="7"/>
      <c r="G24" s="11"/>
      <c r="H24" s="3"/>
      <c r="I24" s="5"/>
      <c r="J24" s="3"/>
    </row>
    <row r="25" spans="2:10" s="8" customFormat="1">
      <c r="B25" s="40"/>
      <c r="C25" s="3"/>
      <c r="D25" s="4"/>
      <c r="E25" s="7"/>
      <c r="F25" s="7"/>
      <c r="G25" s="12"/>
      <c r="H25" s="7"/>
      <c r="I25" s="5"/>
      <c r="J25" s="7"/>
    </row>
    <row r="26" spans="2:10" s="8" customFormat="1">
      <c r="B26" s="40"/>
      <c r="C26" s="3"/>
      <c r="D26" s="4"/>
      <c r="E26" s="7"/>
      <c r="F26" s="7"/>
      <c r="G26" s="11"/>
      <c r="H26" s="3"/>
      <c r="I26" s="5"/>
      <c r="J26" s="3"/>
    </row>
    <row r="27" spans="2:10">
      <c r="B27" s="40"/>
      <c r="C27" s="3"/>
      <c r="D27" s="4"/>
      <c r="E27" s="3"/>
      <c r="F27" s="7"/>
      <c r="G27" s="11"/>
      <c r="H27" s="3"/>
      <c r="I27" s="5"/>
      <c r="J27" s="3"/>
    </row>
    <row r="28" spans="2:10">
      <c r="B28" s="40"/>
      <c r="C28" s="3"/>
      <c r="D28" s="4"/>
      <c r="E28" s="3"/>
      <c r="F28" s="7"/>
      <c r="G28" s="11"/>
      <c r="H28" s="3"/>
      <c r="I28" s="5"/>
      <c r="J28" s="3"/>
    </row>
    <row r="29" spans="2:10">
      <c r="B29" s="40"/>
      <c r="C29" s="3"/>
      <c r="D29" s="4"/>
      <c r="E29" s="3"/>
      <c r="F29" s="7"/>
      <c r="G29" s="11"/>
      <c r="H29" s="3"/>
      <c r="I29" s="5"/>
      <c r="J29" s="3"/>
    </row>
    <row r="30" spans="2:10">
      <c r="B30" s="40"/>
      <c r="C30" s="3"/>
      <c r="D30" s="4"/>
      <c r="E30" s="3"/>
      <c r="F30" s="7"/>
      <c r="G30" s="11"/>
      <c r="H30" s="3"/>
      <c r="I30" s="5"/>
      <c r="J30" s="3"/>
    </row>
    <row r="31" spans="2:10">
      <c r="B31" s="40"/>
      <c r="C31" s="3"/>
      <c r="D31" s="4"/>
      <c r="E31" s="3"/>
      <c r="F31" s="7"/>
      <c r="G31" s="11"/>
      <c r="H31" s="3"/>
      <c r="I31" s="5"/>
      <c r="J31" s="3"/>
    </row>
  </sheetData>
  <dataValidations count="3">
    <dataValidation type="list" allowBlank="1" showInputMessage="1" showErrorMessage="1" sqref="E4" xr:uid="{00000000-0002-0000-0300-000000000000}">
      <formula1>"Not Started, In Progress, Ready for Peer Review, Ready for SME Review, Ready for Estimation, Complete, Impeded"</formula1>
    </dataValidation>
    <dataValidation type="list" allowBlank="1" showInputMessage="1" showErrorMessage="1" sqref="I9:I31" xr:uid="{00000000-0002-0000-0300-000001000000}">
      <formula1>"Identified, In Progress, Assigned, Completed, Removed"</formula1>
    </dataValidation>
    <dataValidation type="list" allowBlank="1" showInputMessage="1" showErrorMessage="1" sqref="C9:C31" xr:uid="{00000000-0002-0000-0300-000002000000}">
      <formula1>"Assignment, Event Message, Exception, Pre-Update, Other"</formula1>
    </dataValidation>
  </dataValidations>
  <pageMargins left="0.28999999999999998" right="0.24" top="0.56000000000000005" bottom="0.49" header="0.24" footer="0.24"/>
  <pageSetup paperSize="9" scale="78" orientation="landscape" r:id="rId1"/>
  <headerFooter alignWithMargins="0">
    <oddHeader>&amp;C&amp;A</oddHeader>
    <oddFooter>&amp;L&amp;8&amp;F
Guidewire Software Confidential&amp;C&amp;8Page &amp;P of &amp;N&amp;R&amp;8&amp;D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35"/>
  <sheetViews>
    <sheetView workbookViewId="0">
      <selection activeCell="C37" sqref="C37"/>
    </sheetView>
  </sheetViews>
  <sheetFormatPr defaultRowHeight="12.75"/>
  <cols>
    <col min="1" max="1" width="0.85546875" style="44" customWidth="1"/>
    <col min="2" max="2" width="18" style="44" customWidth="1"/>
    <col min="3" max="3" width="53.7109375" style="44" customWidth="1"/>
    <col min="4" max="4" width="28.28515625" style="44" customWidth="1"/>
    <col min="5" max="5" width="33.42578125" style="44" customWidth="1"/>
    <col min="6" max="7" width="11.42578125" style="44" customWidth="1"/>
    <col min="8" max="16384" width="9.140625" style="44"/>
  </cols>
  <sheetData>
    <row r="1" spans="2:7" s="43" customFormat="1" ht="4.5" customHeight="1">
      <c r="B1" s="45"/>
      <c r="C1" s="67"/>
    </row>
    <row r="2" spans="2:7" s="43" customFormat="1" ht="15" customHeight="1">
      <c r="B2" s="132" t="str">
        <f>'Document Control'!B2</f>
        <v>User Story</v>
      </c>
      <c r="C2" s="237"/>
      <c r="D2" s="128" t="str">
        <f>'Document Control'!E2</f>
        <v>Story Title:</v>
      </c>
      <c r="E2" s="238">
        <f>'Document Control'!F2</f>
        <v>0</v>
      </c>
    </row>
    <row r="3" spans="2:7" s="43" customFormat="1" ht="15" customHeight="1">
      <c r="B3" s="128" t="str">
        <f>'Document Control'!B3</f>
        <v>Epic:</v>
      </c>
      <c r="C3" s="129">
        <f>'Business Rules'!C3</f>
        <v>0</v>
      </c>
      <c r="D3" s="116" t="str">
        <f>'Document Control'!E3</f>
        <v>Story Number:</v>
      </c>
      <c r="E3" s="90">
        <f>'Document Control'!F3</f>
        <v>0</v>
      </c>
    </row>
    <row r="4" spans="2:7" s="43" customFormat="1" ht="15" customHeight="1">
      <c r="B4" s="128" t="str">
        <f>'Document Control'!B4</f>
        <v>Feature:</v>
      </c>
      <c r="C4" s="130" t="str">
        <f>'Business Rules'!C4</f>
        <v>Create Policy Extract</v>
      </c>
      <c r="D4" s="117" t="str">
        <f>'Document Control'!E4</f>
        <v xml:space="preserve">Status: </v>
      </c>
      <c r="E4" s="91">
        <f>'Document Control'!F4</f>
        <v>0</v>
      </c>
    </row>
    <row r="5" spans="2:7" s="43" customFormat="1" ht="69" hidden="1">
      <c r="B5" s="131" t="s">
        <v>123</v>
      </c>
      <c r="C5" s="46" t="s">
        <v>124</v>
      </c>
      <c r="D5" s="46" t="s">
        <v>108</v>
      </c>
      <c r="E5" s="46" t="s">
        <v>125</v>
      </c>
      <c r="F5" s="47" t="s">
        <v>126</v>
      </c>
      <c r="G5" s="48" t="s">
        <v>127</v>
      </c>
    </row>
    <row r="7" spans="2:7" ht="20.25">
      <c r="B7" s="274" t="s">
        <v>128</v>
      </c>
      <c r="C7" s="274"/>
      <c r="D7" s="274"/>
      <c r="E7" s="274"/>
      <c r="F7" s="274"/>
      <c r="G7" s="274"/>
    </row>
    <row r="8" spans="2:7">
      <c r="B8" s="273"/>
      <c r="C8" s="273"/>
      <c r="D8" s="273"/>
      <c r="E8" s="273"/>
      <c r="F8" s="273"/>
      <c r="G8" s="273"/>
    </row>
    <row r="9" spans="2:7">
      <c r="B9" s="123" t="s">
        <v>123</v>
      </c>
      <c r="C9" s="123" t="s">
        <v>124</v>
      </c>
      <c r="D9" s="123" t="s">
        <v>108</v>
      </c>
      <c r="E9" s="123" t="s">
        <v>125</v>
      </c>
      <c r="F9" s="123" t="s">
        <v>129</v>
      </c>
      <c r="G9" s="123" t="s">
        <v>59</v>
      </c>
    </row>
    <row r="10" spans="2:7">
      <c r="B10" s="98"/>
      <c r="C10" s="99"/>
      <c r="D10" s="100"/>
      <c r="E10" s="101"/>
      <c r="F10" s="102"/>
      <c r="G10" s="103" t="b">
        <v>1</v>
      </c>
    </row>
    <row r="11" spans="2:7">
      <c r="B11" s="98"/>
      <c r="C11" s="99"/>
      <c r="D11" s="100"/>
      <c r="E11" s="101"/>
      <c r="F11" s="102" t="b">
        <v>0</v>
      </c>
      <c r="G11" s="103"/>
    </row>
    <row r="12" spans="2:7">
      <c r="B12" s="98"/>
      <c r="C12" s="99"/>
      <c r="D12" s="100"/>
      <c r="E12" s="101"/>
      <c r="F12" s="102"/>
      <c r="G12" s="103"/>
    </row>
    <row r="13" spans="2:7">
      <c r="B13" s="98"/>
      <c r="C13" s="99"/>
      <c r="D13" s="100"/>
      <c r="E13" s="101"/>
      <c r="F13" s="102"/>
      <c r="G13" s="103"/>
    </row>
    <row r="14" spans="2:7">
      <c r="B14" s="98"/>
      <c r="C14" s="99"/>
      <c r="D14" s="100"/>
      <c r="E14" s="101"/>
      <c r="F14" s="102"/>
      <c r="G14" s="103"/>
    </row>
    <row r="15" spans="2:7">
      <c r="B15" s="98"/>
      <c r="C15" s="99"/>
      <c r="D15" s="100"/>
      <c r="E15" s="101"/>
      <c r="F15" s="102"/>
      <c r="G15" s="103"/>
    </row>
    <row r="16" spans="2:7">
      <c r="B16" s="88"/>
      <c r="C16" s="88"/>
      <c r="D16" s="88"/>
      <c r="E16" s="88"/>
      <c r="F16" s="88"/>
      <c r="G16" s="104"/>
    </row>
    <row r="17" spans="2:7" ht="20.25">
      <c r="B17" s="274" t="s">
        <v>128</v>
      </c>
      <c r="C17" s="274"/>
      <c r="D17" s="274"/>
      <c r="E17" s="274"/>
      <c r="F17" s="274"/>
      <c r="G17" s="274"/>
    </row>
    <row r="18" spans="2:7">
      <c r="B18" s="273"/>
      <c r="C18" s="273"/>
      <c r="D18" s="273"/>
      <c r="E18" s="273"/>
      <c r="F18" s="273"/>
      <c r="G18" s="273"/>
    </row>
    <row r="19" spans="2:7">
      <c r="B19" s="123" t="s">
        <v>123</v>
      </c>
      <c r="C19" s="123" t="s">
        <v>124</v>
      </c>
      <c r="D19" s="123" t="s">
        <v>108</v>
      </c>
      <c r="E19" s="123" t="s">
        <v>125</v>
      </c>
      <c r="F19" s="123" t="s">
        <v>129</v>
      </c>
      <c r="G19" s="123" t="s">
        <v>59</v>
      </c>
    </row>
    <row r="20" spans="2:7">
      <c r="B20" s="98"/>
      <c r="C20" s="99"/>
      <c r="D20" s="100"/>
      <c r="E20" s="101"/>
      <c r="F20" s="102"/>
      <c r="G20" s="103"/>
    </row>
    <row r="21" spans="2:7">
      <c r="B21" s="98"/>
      <c r="C21" s="99"/>
      <c r="D21" s="100"/>
      <c r="E21" s="101"/>
      <c r="F21" s="102"/>
      <c r="G21" s="103"/>
    </row>
    <row r="22" spans="2:7">
      <c r="B22" s="98"/>
      <c r="C22" s="99"/>
      <c r="D22" s="100"/>
      <c r="E22" s="101"/>
      <c r="F22" s="102"/>
      <c r="G22" s="103"/>
    </row>
    <row r="23" spans="2:7">
      <c r="B23" s="98"/>
      <c r="C23" s="99"/>
      <c r="D23" s="100"/>
      <c r="E23" s="101"/>
      <c r="F23" s="102"/>
      <c r="G23" s="103"/>
    </row>
    <row r="24" spans="2:7">
      <c r="B24" s="98"/>
      <c r="C24" s="99"/>
      <c r="D24" s="100"/>
      <c r="E24" s="101"/>
      <c r="F24" s="102"/>
      <c r="G24" s="103"/>
    </row>
    <row r="25" spans="2:7">
      <c r="B25" s="98"/>
      <c r="C25" s="99"/>
      <c r="D25" s="100"/>
      <c r="E25" s="101"/>
      <c r="F25" s="102"/>
      <c r="G25" s="103"/>
    </row>
    <row r="26" spans="2:7">
      <c r="B26" s="88"/>
      <c r="C26" s="88"/>
      <c r="D26" s="88"/>
      <c r="E26" s="88"/>
      <c r="F26" s="88"/>
      <c r="G26" s="88"/>
    </row>
    <row r="27" spans="2:7" ht="20.25">
      <c r="B27" s="274" t="s">
        <v>128</v>
      </c>
      <c r="C27" s="274"/>
      <c r="D27" s="274"/>
      <c r="E27" s="274"/>
      <c r="F27" s="274"/>
      <c r="G27" s="274"/>
    </row>
    <row r="28" spans="2:7">
      <c r="B28" s="273"/>
      <c r="C28" s="273"/>
      <c r="D28" s="273"/>
      <c r="E28" s="273"/>
      <c r="F28" s="273"/>
      <c r="G28" s="273"/>
    </row>
    <row r="29" spans="2:7">
      <c r="B29" s="123" t="s">
        <v>123</v>
      </c>
      <c r="C29" s="123" t="s">
        <v>124</v>
      </c>
      <c r="D29" s="123" t="s">
        <v>108</v>
      </c>
      <c r="E29" s="123" t="s">
        <v>125</v>
      </c>
      <c r="F29" s="123" t="s">
        <v>129</v>
      </c>
      <c r="G29" s="123" t="s">
        <v>59</v>
      </c>
    </row>
    <row r="30" spans="2:7">
      <c r="B30" s="49"/>
      <c r="C30" s="50"/>
      <c r="D30" s="51"/>
      <c r="E30" s="52"/>
      <c r="F30" s="53"/>
      <c r="G30" s="54"/>
    </row>
    <row r="31" spans="2:7">
      <c r="B31" s="49"/>
      <c r="C31" s="50"/>
      <c r="D31" s="51"/>
      <c r="E31" s="52"/>
      <c r="F31" s="53"/>
      <c r="G31" s="54"/>
    </row>
    <row r="32" spans="2:7">
      <c r="B32" s="49"/>
      <c r="C32" s="50"/>
      <c r="D32" s="51"/>
      <c r="E32" s="52"/>
      <c r="F32" s="53"/>
      <c r="G32" s="54"/>
    </row>
    <row r="33" spans="2:7">
      <c r="B33" s="49"/>
      <c r="C33" s="50"/>
      <c r="D33" s="51"/>
      <c r="E33" s="52"/>
      <c r="F33" s="53"/>
      <c r="G33" s="54"/>
    </row>
    <row r="34" spans="2:7">
      <c r="B34" s="49"/>
      <c r="C34" s="50"/>
      <c r="D34" s="51"/>
      <c r="E34" s="52"/>
      <c r="F34" s="53"/>
      <c r="G34" s="54"/>
    </row>
    <row r="35" spans="2:7">
      <c r="B35" s="49"/>
      <c r="C35" s="50"/>
      <c r="D35" s="51"/>
      <c r="E35" s="52"/>
      <c r="F35" s="53"/>
      <c r="G35" s="54"/>
    </row>
  </sheetData>
  <mergeCells count="6">
    <mergeCell ref="B28:G28"/>
    <mergeCell ref="B7:G7"/>
    <mergeCell ref="B8:G8"/>
    <mergeCell ref="B17:G17"/>
    <mergeCell ref="B18:G18"/>
    <mergeCell ref="B27:G27"/>
  </mergeCells>
  <dataValidations disablePrompts="1" count="1">
    <dataValidation type="list" allowBlank="1" showInputMessage="1" showErrorMessage="1" sqref="E4" xr:uid="{00000000-0002-0000-0400-000000000000}">
      <formula1>"Not Started, In Progress, Ready for Peer Review, Ready for SME Review, Ready for Estimation, Complete, Impeded"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D2CE-CFBD-4EE4-8D99-DD0C96642B69}">
  <sheetPr>
    <pageSetUpPr fitToPage="1"/>
  </sheetPr>
  <dimension ref="A1:H56"/>
  <sheetViews>
    <sheetView tabSelected="1" zoomScaleNormal="100" workbookViewId="0">
      <pane xSplit="1" ySplit="12" topLeftCell="B13" activePane="bottomRight" state="frozen"/>
      <selection pane="topRight" activeCell="B1" sqref="B1"/>
      <selection pane="bottomLeft" activeCell="A11" sqref="A11"/>
      <selection pane="bottomRight" activeCell="C14" sqref="C14"/>
    </sheetView>
  </sheetViews>
  <sheetFormatPr defaultRowHeight="12.75"/>
  <cols>
    <col min="1" max="1" width="0.85546875" style="56" customWidth="1"/>
    <col min="2" max="2" width="20.7109375" style="56" customWidth="1"/>
    <col min="3" max="3" width="40.7109375" style="56" customWidth="1"/>
    <col min="4" max="4" width="20.7109375" style="56" customWidth="1"/>
    <col min="5" max="5" width="28.7109375" style="56" customWidth="1"/>
    <col min="6" max="6" width="9.140625" style="56"/>
    <col min="7" max="7" width="44" style="137" customWidth="1"/>
    <col min="8" max="8" width="38.42578125" style="138" customWidth="1"/>
    <col min="9" max="16384" width="9.140625" style="56"/>
  </cols>
  <sheetData>
    <row r="1" spans="1:8" s="43" customFormat="1" ht="4.9000000000000004" customHeight="1" thickBot="1">
      <c r="D1" s="67"/>
      <c r="E1" s="67"/>
      <c r="G1" s="55"/>
      <c r="H1" s="234"/>
    </row>
    <row r="2" spans="1:8" s="43" customFormat="1" ht="15" customHeight="1">
      <c r="A2" s="68"/>
      <c r="B2" s="262" t="str">
        <f>'Document Control'!B2</f>
        <v>User Story</v>
      </c>
      <c r="C2" s="262"/>
      <c r="D2" s="125" t="str">
        <f>'Document Control'!E2</f>
        <v>Story Title:</v>
      </c>
      <c r="E2" s="238">
        <f>'Document Control'!F2</f>
        <v>0</v>
      </c>
      <c r="G2" s="55"/>
      <c r="H2" s="234"/>
    </row>
    <row r="3" spans="1:8" s="43" customFormat="1" ht="15" customHeight="1">
      <c r="A3" s="68"/>
      <c r="B3" s="118" t="str">
        <f>'Document Control'!B3</f>
        <v>Epic:</v>
      </c>
      <c r="C3" s="69">
        <f>Typelists!C3</f>
        <v>0</v>
      </c>
      <c r="D3" s="116" t="str">
        <f>'Document Control'!E3</f>
        <v>Story Number:</v>
      </c>
      <c r="E3" s="90">
        <f>'Document Control'!F3</f>
        <v>0</v>
      </c>
      <c r="G3" s="55"/>
      <c r="H3" s="234"/>
    </row>
    <row r="4" spans="1:8" s="43" customFormat="1" ht="15" customHeight="1">
      <c r="A4" s="68"/>
      <c r="B4" s="119" t="str">
        <f>'Document Control'!B4</f>
        <v>Feature:</v>
      </c>
      <c r="C4" s="71" t="str">
        <f>Typelists!C4</f>
        <v>Create Policy Extract</v>
      </c>
      <c r="D4" s="117" t="str">
        <f>'Document Control'!E4</f>
        <v xml:space="preserve">Status: </v>
      </c>
      <c r="E4" s="91">
        <f>'Document Control'!F4</f>
        <v>0</v>
      </c>
      <c r="G4" s="55"/>
      <c r="H4" s="234"/>
    </row>
    <row r="5" spans="1:8" s="43" customFormat="1" ht="15" customHeight="1">
      <c r="A5" s="55"/>
      <c r="B5" s="105"/>
      <c r="C5" s="105"/>
      <c r="D5" s="105"/>
      <c r="E5" s="105"/>
      <c r="G5" s="55"/>
      <c r="H5" s="234"/>
    </row>
    <row r="6" spans="1:8" s="43" customFormat="1" ht="12.75" customHeight="1">
      <c r="A6" s="55"/>
      <c r="B6" s="275" t="s">
        <v>130</v>
      </c>
      <c r="C6" s="276"/>
      <c r="D6" s="276"/>
      <c r="E6" s="277"/>
      <c r="G6" s="55"/>
      <c r="H6" s="234"/>
    </row>
    <row r="7" spans="1:8" s="61" customFormat="1">
      <c r="B7" s="223"/>
      <c r="C7" s="224"/>
      <c r="D7" s="225"/>
      <c r="E7" s="226"/>
      <c r="G7" s="227"/>
      <c r="H7" s="224"/>
    </row>
    <row r="8" spans="1:8" s="61" customFormat="1">
      <c r="B8" s="44" t="s">
        <v>302</v>
      </c>
      <c r="C8" s="224"/>
      <c r="D8" s="225"/>
      <c r="E8" s="226"/>
      <c r="G8" s="227"/>
      <c r="H8" s="224"/>
    </row>
    <row r="9" spans="1:8" s="61" customFormat="1">
      <c r="B9" s="44" t="s">
        <v>303</v>
      </c>
      <c r="C9" s="224"/>
      <c r="D9" s="225"/>
      <c r="E9" s="226"/>
      <c r="G9" s="227"/>
      <c r="H9" s="224"/>
    </row>
    <row r="10" spans="1:8">
      <c r="B10" s="44" t="s">
        <v>305</v>
      </c>
    </row>
    <row r="11" spans="1:8">
      <c r="B11" s="60"/>
    </row>
    <row r="12" spans="1:8" ht="25.5">
      <c r="B12" s="228" t="s">
        <v>131</v>
      </c>
      <c r="C12" s="228" t="s">
        <v>132</v>
      </c>
      <c r="D12" s="228" t="s">
        <v>133</v>
      </c>
      <c r="E12" s="228" t="s">
        <v>134</v>
      </c>
      <c r="F12" s="228" t="s">
        <v>318</v>
      </c>
      <c r="G12" s="229" t="s">
        <v>136</v>
      </c>
      <c r="H12" s="235" t="s">
        <v>137</v>
      </c>
    </row>
    <row r="13" spans="1:8">
      <c r="B13" s="230">
        <v>1</v>
      </c>
      <c r="C13" s="231" t="s">
        <v>138</v>
      </c>
      <c r="D13" s="231" t="s">
        <v>139</v>
      </c>
      <c r="E13" s="231" t="s">
        <v>140</v>
      </c>
      <c r="F13" s="230">
        <v>2</v>
      </c>
      <c r="G13" s="232" t="s">
        <v>141</v>
      </c>
      <c r="H13" s="58" t="s">
        <v>142</v>
      </c>
    </row>
    <row r="14" spans="1:8" ht="25.5">
      <c r="B14" s="230">
        <v>2</v>
      </c>
      <c r="C14" s="231" t="s">
        <v>319</v>
      </c>
      <c r="D14" s="231" t="s">
        <v>139</v>
      </c>
      <c r="E14" s="231" t="s">
        <v>143</v>
      </c>
      <c r="F14" s="230">
        <v>35</v>
      </c>
      <c r="G14" s="232" t="s">
        <v>144</v>
      </c>
      <c r="H14" s="58" t="s">
        <v>145</v>
      </c>
    </row>
    <row r="15" spans="1:8" ht="51">
      <c r="B15" s="230">
        <v>3</v>
      </c>
      <c r="C15" s="231" t="s">
        <v>146</v>
      </c>
      <c r="D15" s="231" t="s">
        <v>147</v>
      </c>
      <c r="E15" s="231" t="s">
        <v>143</v>
      </c>
      <c r="F15" s="230">
        <v>30</v>
      </c>
      <c r="G15" s="232" t="s">
        <v>148</v>
      </c>
      <c r="H15" s="232" t="s">
        <v>149</v>
      </c>
    </row>
    <row r="16" spans="1:8" ht="63.75">
      <c r="B16" s="230">
        <v>4</v>
      </c>
      <c r="C16" s="231" t="s">
        <v>150</v>
      </c>
      <c r="D16" s="231" t="s">
        <v>147</v>
      </c>
      <c r="E16" s="231" t="s">
        <v>143</v>
      </c>
      <c r="F16" s="230">
        <v>15</v>
      </c>
      <c r="G16" s="232" t="s">
        <v>151</v>
      </c>
      <c r="H16" s="58" t="s">
        <v>149</v>
      </c>
    </row>
    <row r="17" spans="2:8" ht="38.25">
      <c r="B17" s="230">
        <v>5</v>
      </c>
      <c r="C17" s="231" t="s">
        <v>152</v>
      </c>
      <c r="D17" s="231" t="s">
        <v>147</v>
      </c>
      <c r="E17" s="231" t="s">
        <v>143</v>
      </c>
      <c r="F17" s="230">
        <v>30</v>
      </c>
      <c r="G17" s="232" t="s">
        <v>153</v>
      </c>
      <c r="H17" s="58" t="s">
        <v>308</v>
      </c>
    </row>
    <row r="18" spans="2:8" ht="38.25">
      <c r="B18" s="230">
        <v>6</v>
      </c>
      <c r="C18" s="231" t="s">
        <v>154</v>
      </c>
      <c r="D18" s="231" t="s">
        <v>147</v>
      </c>
      <c r="E18" s="231" t="s">
        <v>143</v>
      </c>
      <c r="F18" s="230">
        <v>40</v>
      </c>
      <c r="G18" s="232" t="s">
        <v>153</v>
      </c>
      <c r="H18" s="58"/>
    </row>
    <row r="19" spans="2:8">
      <c r="B19" s="230">
        <v>7</v>
      </c>
      <c r="C19" s="231" t="s">
        <v>155</v>
      </c>
      <c r="D19" s="231" t="s">
        <v>147</v>
      </c>
      <c r="E19" s="231" t="s">
        <v>143</v>
      </c>
      <c r="F19" s="230">
        <v>44</v>
      </c>
      <c r="G19" s="232" t="s">
        <v>156</v>
      </c>
      <c r="H19" s="232" t="s">
        <v>149</v>
      </c>
    </row>
    <row r="20" spans="2:8">
      <c r="B20" s="230">
        <v>8</v>
      </c>
      <c r="C20" s="231" t="s">
        <v>157</v>
      </c>
      <c r="D20" s="231" t="s">
        <v>147</v>
      </c>
      <c r="E20" s="231" t="s">
        <v>143</v>
      </c>
      <c r="F20" s="230">
        <v>44</v>
      </c>
      <c r="G20" s="232" t="s">
        <v>156</v>
      </c>
      <c r="H20" s="58" t="s">
        <v>307</v>
      </c>
    </row>
    <row r="21" spans="2:8">
      <c r="B21" s="230">
        <v>9</v>
      </c>
      <c r="C21" s="231" t="s">
        <v>158</v>
      </c>
      <c r="D21" s="231" t="s">
        <v>147</v>
      </c>
      <c r="E21" s="231" t="s">
        <v>143</v>
      </c>
      <c r="F21" s="230">
        <v>44</v>
      </c>
      <c r="G21" s="232" t="s">
        <v>156</v>
      </c>
      <c r="H21" s="58" t="s">
        <v>309</v>
      </c>
    </row>
    <row r="22" spans="2:8" ht="51">
      <c r="B22" s="230">
        <v>10</v>
      </c>
      <c r="C22" s="231" t="s">
        <v>159</v>
      </c>
      <c r="D22" s="231" t="s">
        <v>160</v>
      </c>
      <c r="E22" s="231" t="s">
        <v>143</v>
      </c>
      <c r="F22" s="230">
        <v>44</v>
      </c>
      <c r="G22" s="232" t="s">
        <v>161</v>
      </c>
      <c r="H22" s="57" t="s">
        <v>310</v>
      </c>
    </row>
    <row r="23" spans="2:8">
      <c r="B23" s="230">
        <v>11</v>
      </c>
      <c r="C23" s="231" t="s">
        <v>162</v>
      </c>
      <c r="D23" s="231" t="s">
        <v>147</v>
      </c>
      <c r="E23" s="231" t="s">
        <v>143</v>
      </c>
      <c r="F23" s="230">
        <v>44</v>
      </c>
      <c r="G23" s="232" t="s">
        <v>156</v>
      </c>
      <c r="H23" s="57" t="s">
        <v>311</v>
      </c>
    </row>
    <row r="24" spans="2:8" ht="38.25">
      <c r="B24" s="230">
        <v>12</v>
      </c>
      <c r="C24" s="231" t="s">
        <v>163</v>
      </c>
      <c r="D24" s="231" t="s">
        <v>160</v>
      </c>
      <c r="E24" s="231" t="s">
        <v>143</v>
      </c>
      <c r="F24" s="230">
        <v>25</v>
      </c>
      <c r="G24" s="232" t="s">
        <v>164</v>
      </c>
      <c r="H24" s="57" t="s">
        <v>312</v>
      </c>
    </row>
    <row r="25" spans="2:8" ht="102">
      <c r="B25" s="230">
        <v>13</v>
      </c>
      <c r="C25" s="231" t="s">
        <v>165</v>
      </c>
      <c r="D25" s="231" t="s">
        <v>160</v>
      </c>
      <c r="E25" s="231" t="s">
        <v>143</v>
      </c>
      <c r="F25" s="230">
        <v>2</v>
      </c>
      <c r="G25" s="232" t="s">
        <v>166</v>
      </c>
      <c r="H25" s="57" t="s">
        <v>313</v>
      </c>
    </row>
    <row r="26" spans="2:8" ht="127.5">
      <c r="B26" s="230">
        <v>14</v>
      </c>
      <c r="C26" s="231" t="s">
        <v>167</v>
      </c>
      <c r="D26" s="231" t="s">
        <v>160</v>
      </c>
      <c r="E26" s="231" t="s">
        <v>143</v>
      </c>
      <c r="F26" s="230">
        <v>14</v>
      </c>
      <c r="G26" s="232" t="s">
        <v>168</v>
      </c>
      <c r="H26" s="57" t="s">
        <v>314</v>
      </c>
    </row>
    <row r="27" spans="2:8" ht="38.25">
      <c r="B27" s="230">
        <v>15</v>
      </c>
      <c r="C27" s="231" t="s">
        <v>169</v>
      </c>
      <c r="D27" s="231" t="s">
        <v>139</v>
      </c>
      <c r="E27" s="231" t="s">
        <v>143</v>
      </c>
      <c r="F27" s="230">
        <v>3</v>
      </c>
      <c r="G27" s="232" t="s">
        <v>170</v>
      </c>
      <c r="H27" s="57" t="s">
        <v>315</v>
      </c>
    </row>
    <row r="28" spans="2:8">
      <c r="B28" s="230">
        <v>16</v>
      </c>
      <c r="C28" s="231" t="s">
        <v>171</v>
      </c>
      <c r="D28" s="231" t="s">
        <v>147</v>
      </c>
      <c r="E28" s="231" t="s">
        <v>143</v>
      </c>
      <c r="F28" s="230">
        <v>25</v>
      </c>
      <c r="G28" s="232" t="s">
        <v>156</v>
      </c>
      <c r="H28" s="232" t="s">
        <v>149</v>
      </c>
    </row>
    <row r="29" spans="2:8">
      <c r="B29" s="230">
        <v>17</v>
      </c>
      <c r="C29" s="231" t="s">
        <v>172</v>
      </c>
      <c r="D29" s="231" t="s">
        <v>147</v>
      </c>
      <c r="E29" s="231" t="s">
        <v>143</v>
      </c>
      <c r="F29" s="230">
        <v>25</v>
      </c>
      <c r="G29" s="232" t="s">
        <v>156</v>
      </c>
      <c r="H29" s="232" t="s">
        <v>149</v>
      </c>
    </row>
    <row r="30" spans="2:8">
      <c r="B30" s="230">
        <v>18</v>
      </c>
      <c r="C30" s="231" t="s">
        <v>173</v>
      </c>
      <c r="D30" s="231" t="s">
        <v>147</v>
      </c>
      <c r="E30" s="231" t="s">
        <v>143</v>
      </c>
      <c r="F30" s="230">
        <v>60</v>
      </c>
      <c r="G30" s="232" t="s">
        <v>174</v>
      </c>
      <c r="H30" s="232" t="s">
        <v>149</v>
      </c>
    </row>
    <row r="31" spans="2:8">
      <c r="B31" s="230">
        <v>19</v>
      </c>
      <c r="C31" s="231" t="s">
        <v>175</v>
      </c>
      <c r="D31" s="231" t="s">
        <v>147</v>
      </c>
      <c r="E31" s="231" t="s">
        <v>176</v>
      </c>
      <c r="F31" s="230">
        <v>9</v>
      </c>
      <c r="G31" s="232" t="s">
        <v>177</v>
      </c>
      <c r="H31" s="58" t="s">
        <v>178</v>
      </c>
    </row>
    <row r="32" spans="2:8" ht="25.5">
      <c r="B32" s="230">
        <v>20</v>
      </c>
      <c r="C32" s="231" t="s">
        <v>179</v>
      </c>
      <c r="D32" s="231" t="s">
        <v>139</v>
      </c>
      <c r="E32" s="231" t="s">
        <v>140</v>
      </c>
      <c r="F32" s="230">
        <v>18</v>
      </c>
      <c r="G32" s="232" t="s">
        <v>180</v>
      </c>
      <c r="H32" s="58" t="s">
        <v>181</v>
      </c>
    </row>
    <row r="33" spans="2:8">
      <c r="B33" s="230">
        <v>21</v>
      </c>
      <c r="C33" s="231" t="s">
        <v>135</v>
      </c>
      <c r="D33" s="231" t="s">
        <v>147</v>
      </c>
      <c r="E33" s="231" t="s">
        <v>176</v>
      </c>
      <c r="F33" s="230">
        <v>7</v>
      </c>
      <c r="G33" s="232" t="s">
        <v>182</v>
      </c>
      <c r="H33" s="232" t="s">
        <v>149</v>
      </c>
    </row>
    <row r="34" spans="2:8">
      <c r="B34" s="230">
        <v>22</v>
      </c>
      <c r="C34" s="231" t="s">
        <v>183</v>
      </c>
      <c r="D34" s="231" t="s">
        <v>147</v>
      </c>
      <c r="E34" s="231" t="s">
        <v>176</v>
      </c>
      <c r="F34" s="230">
        <v>7</v>
      </c>
      <c r="G34" s="232" t="s">
        <v>182</v>
      </c>
      <c r="H34" s="232" t="s">
        <v>149</v>
      </c>
    </row>
    <row r="35" spans="2:8">
      <c r="B35" s="230">
        <v>23</v>
      </c>
      <c r="C35" s="231" t="s">
        <v>184</v>
      </c>
      <c r="D35" s="231" t="s">
        <v>147</v>
      </c>
      <c r="E35" s="231" t="s">
        <v>176</v>
      </c>
      <c r="F35" s="230">
        <v>7</v>
      </c>
      <c r="G35" s="232" t="s">
        <v>182</v>
      </c>
      <c r="H35" s="232" t="s">
        <v>149</v>
      </c>
    </row>
    <row r="36" spans="2:8">
      <c r="B36" s="230">
        <v>24</v>
      </c>
      <c r="C36" s="231" t="s">
        <v>185</v>
      </c>
      <c r="D36" s="231" t="s">
        <v>147</v>
      </c>
      <c r="E36" s="231" t="s">
        <v>186</v>
      </c>
      <c r="F36" s="230">
        <v>1</v>
      </c>
      <c r="G36" s="232" t="s">
        <v>187</v>
      </c>
      <c r="H36" s="232" t="s">
        <v>149</v>
      </c>
    </row>
    <row r="37" spans="2:8">
      <c r="B37" s="230">
        <v>25</v>
      </c>
      <c r="C37" s="231" t="s">
        <v>188</v>
      </c>
      <c r="D37" s="231" t="s">
        <v>147</v>
      </c>
      <c r="E37" s="231" t="s">
        <v>186</v>
      </c>
      <c r="F37" s="230">
        <v>1</v>
      </c>
      <c r="G37" s="232" t="s">
        <v>189</v>
      </c>
      <c r="H37" s="232" t="s">
        <v>149</v>
      </c>
    </row>
    <row r="38" spans="2:8" ht="51">
      <c r="B38" s="230">
        <v>26</v>
      </c>
      <c r="C38" s="231" t="s">
        <v>190</v>
      </c>
      <c r="D38" s="231" t="s">
        <v>147</v>
      </c>
      <c r="E38" s="231" t="s">
        <v>186</v>
      </c>
      <c r="F38" s="230">
        <v>1</v>
      </c>
      <c r="G38" s="232" t="s">
        <v>191</v>
      </c>
      <c r="H38" s="58" t="s">
        <v>192</v>
      </c>
    </row>
    <row r="39" spans="2:8" ht="51">
      <c r="B39" s="230">
        <v>27</v>
      </c>
      <c r="C39" s="231" t="s">
        <v>193</v>
      </c>
      <c r="D39" s="231" t="s">
        <v>147</v>
      </c>
      <c r="E39" s="231" t="s">
        <v>186</v>
      </c>
      <c r="F39" s="230">
        <v>1</v>
      </c>
      <c r="G39" s="232" t="s">
        <v>191</v>
      </c>
      <c r="H39" s="58" t="s">
        <v>192</v>
      </c>
    </row>
    <row r="40" spans="2:8">
      <c r="B40" s="230">
        <v>28</v>
      </c>
      <c r="C40" s="231" t="s">
        <v>194</v>
      </c>
      <c r="D40" s="231" t="s">
        <v>147</v>
      </c>
      <c r="E40" s="231" t="s">
        <v>194</v>
      </c>
      <c r="F40" s="230">
        <v>1</v>
      </c>
      <c r="G40" s="232" t="s">
        <v>149</v>
      </c>
      <c r="H40" s="232" t="s">
        <v>149</v>
      </c>
    </row>
    <row r="41" spans="2:8">
      <c r="B41" s="230">
        <v>29</v>
      </c>
      <c r="C41" s="231" t="s">
        <v>195</v>
      </c>
      <c r="D41" s="231" t="s">
        <v>147</v>
      </c>
      <c r="E41" s="231" t="s">
        <v>186</v>
      </c>
      <c r="F41" s="230">
        <v>1</v>
      </c>
      <c r="G41" s="232" t="s">
        <v>196</v>
      </c>
      <c r="H41" s="58" t="s">
        <v>192</v>
      </c>
    </row>
    <row r="42" spans="2:8">
      <c r="B42" s="230">
        <v>30</v>
      </c>
      <c r="C42" s="231" t="s">
        <v>197</v>
      </c>
      <c r="D42" s="231" t="s">
        <v>147</v>
      </c>
      <c r="E42" s="231" t="s">
        <v>186</v>
      </c>
      <c r="F42" s="230">
        <v>1</v>
      </c>
      <c r="G42" s="232" t="s">
        <v>196</v>
      </c>
      <c r="H42" s="232" t="s">
        <v>149</v>
      </c>
    </row>
    <row r="43" spans="2:8">
      <c r="B43" s="230">
        <v>31</v>
      </c>
      <c r="C43" s="231" t="s">
        <v>198</v>
      </c>
      <c r="D43" s="231" t="s">
        <v>147</v>
      </c>
      <c r="E43" s="231" t="s">
        <v>186</v>
      </c>
      <c r="F43" s="230">
        <v>1</v>
      </c>
      <c r="G43" s="232" t="s">
        <v>196</v>
      </c>
      <c r="H43" s="232" t="s">
        <v>149</v>
      </c>
    </row>
    <row r="44" spans="2:8">
      <c r="B44" s="230">
        <v>32</v>
      </c>
      <c r="C44" s="231" t="s">
        <v>199</v>
      </c>
      <c r="D44" s="231" t="s">
        <v>147</v>
      </c>
      <c r="E44" s="231" t="s">
        <v>186</v>
      </c>
      <c r="F44" s="230">
        <v>1</v>
      </c>
      <c r="G44" s="232" t="s">
        <v>196</v>
      </c>
      <c r="H44" s="232" t="s">
        <v>149</v>
      </c>
    </row>
    <row r="45" spans="2:8">
      <c r="B45" s="230">
        <v>33</v>
      </c>
      <c r="C45" s="231" t="s">
        <v>200</v>
      </c>
      <c r="D45" s="231" t="s">
        <v>147</v>
      </c>
      <c r="E45" s="231" t="s">
        <v>186</v>
      </c>
      <c r="F45" s="230">
        <v>1</v>
      </c>
      <c r="G45" s="232" t="s">
        <v>196</v>
      </c>
      <c r="H45" s="232" t="s">
        <v>149</v>
      </c>
    </row>
    <row r="46" spans="2:8">
      <c r="B46" s="230">
        <v>34</v>
      </c>
      <c r="C46" s="231" t="s">
        <v>201</v>
      </c>
      <c r="D46" s="231" t="s">
        <v>147</v>
      </c>
      <c r="E46" s="231" t="s">
        <v>186</v>
      </c>
      <c r="F46" s="230">
        <v>1</v>
      </c>
      <c r="G46" s="232" t="s">
        <v>196</v>
      </c>
      <c r="H46" s="232" t="s">
        <v>149</v>
      </c>
    </row>
    <row r="47" spans="2:8" ht="38.25">
      <c r="B47" s="230">
        <v>35</v>
      </c>
      <c r="C47" s="231" t="s">
        <v>202</v>
      </c>
      <c r="D47" s="231" t="s">
        <v>147</v>
      </c>
      <c r="E47" s="231" t="s">
        <v>186</v>
      </c>
      <c r="F47" s="230">
        <v>1</v>
      </c>
      <c r="G47" s="232" t="s">
        <v>203</v>
      </c>
      <c r="H47" s="232" t="s">
        <v>149</v>
      </c>
    </row>
    <row r="48" spans="2:8">
      <c r="B48" s="230">
        <v>36</v>
      </c>
      <c r="C48" s="231" t="s">
        <v>194</v>
      </c>
      <c r="D48" s="231" t="s">
        <v>147</v>
      </c>
      <c r="E48" s="231" t="s">
        <v>186</v>
      </c>
      <c r="F48" s="230">
        <v>1</v>
      </c>
      <c r="G48" s="232" t="s">
        <v>149</v>
      </c>
      <c r="H48" s="232" t="s">
        <v>149</v>
      </c>
    </row>
    <row r="49" spans="2:8" ht="38.25">
      <c r="B49" s="230">
        <v>37</v>
      </c>
      <c r="C49" s="231" t="s">
        <v>204</v>
      </c>
      <c r="D49" s="231" t="s">
        <v>147</v>
      </c>
      <c r="E49" s="231" t="s">
        <v>186</v>
      </c>
      <c r="F49" s="230">
        <v>1</v>
      </c>
      <c r="G49" s="232" t="s">
        <v>205</v>
      </c>
      <c r="H49" s="232" t="s">
        <v>149</v>
      </c>
    </row>
    <row r="50" spans="2:8" ht="25.5">
      <c r="B50" s="230">
        <v>38</v>
      </c>
      <c r="C50" s="231" t="s">
        <v>206</v>
      </c>
      <c r="D50" s="231" t="s">
        <v>147</v>
      </c>
      <c r="E50" s="231" t="s">
        <v>143</v>
      </c>
      <c r="F50" s="230">
        <v>10</v>
      </c>
      <c r="G50" s="232" t="s">
        <v>207</v>
      </c>
      <c r="H50" s="232" t="s">
        <v>149</v>
      </c>
    </row>
    <row r="51" spans="2:8">
      <c r="B51" s="230">
        <v>39</v>
      </c>
      <c r="C51" s="231" t="s">
        <v>194</v>
      </c>
      <c r="D51" s="231" t="s">
        <v>147</v>
      </c>
      <c r="E51" s="231" t="s">
        <v>194</v>
      </c>
      <c r="F51" s="230">
        <v>1</v>
      </c>
      <c r="G51" s="232" t="s">
        <v>149</v>
      </c>
      <c r="H51" s="232" t="s">
        <v>149</v>
      </c>
    </row>
    <row r="52" spans="2:8">
      <c r="B52" s="230">
        <v>40</v>
      </c>
      <c r="C52" s="231" t="s">
        <v>194</v>
      </c>
      <c r="D52" s="231" t="s">
        <v>147</v>
      </c>
      <c r="E52" s="231" t="s">
        <v>194</v>
      </c>
      <c r="F52" s="230">
        <v>1</v>
      </c>
      <c r="G52" s="232" t="s">
        <v>149</v>
      </c>
      <c r="H52" s="232" t="s">
        <v>149</v>
      </c>
    </row>
    <row r="53" spans="2:8" ht="38.25">
      <c r="B53" s="230">
        <v>41</v>
      </c>
      <c r="C53" s="231" t="s">
        <v>208</v>
      </c>
      <c r="D53" s="231" t="s">
        <v>147</v>
      </c>
      <c r="E53" s="231" t="s">
        <v>186</v>
      </c>
      <c r="F53" s="230">
        <v>1</v>
      </c>
      <c r="G53" s="232" t="s">
        <v>209</v>
      </c>
      <c r="H53" s="232" t="s">
        <v>149</v>
      </c>
    </row>
    <row r="54" spans="2:8" ht="38.25">
      <c r="B54" s="230">
        <v>42</v>
      </c>
      <c r="C54" s="231" t="s">
        <v>210</v>
      </c>
      <c r="D54" s="231" t="s">
        <v>147</v>
      </c>
      <c r="E54" s="231" t="s">
        <v>92</v>
      </c>
      <c r="F54" s="233">
        <v>9.1999999999999993</v>
      </c>
      <c r="G54" s="232" t="s">
        <v>211</v>
      </c>
      <c r="H54" s="232" t="s">
        <v>149</v>
      </c>
    </row>
    <row r="55" spans="2:8" ht="38.25">
      <c r="B55" s="230">
        <v>43</v>
      </c>
      <c r="C55" s="231" t="s">
        <v>212</v>
      </c>
      <c r="D55" s="231" t="s">
        <v>147</v>
      </c>
      <c r="E55" s="231" t="s">
        <v>92</v>
      </c>
      <c r="F55" s="233">
        <v>9.1999999999999993</v>
      </c>
      <c r="G55" s="232" t="s">
        <v>213</v>
      </c>
      <c r="H55" s="232" t="s">
        <v>149</v>
      </c>
    </row>
    <row r="56" spans="2:8">
      <c r="B56" s="230">
        <v>44</v>
      </c>
      <c r="C56" s="231" t="s">
        <v>194</v>
      </c>
      <c r="D56" s="231" t="s">
        <v>147</v>
      </c>
      <c r="E56" s="231" t="s">
        <v>194</v>
      </c>
      <c r="F56" s="230">
        <v>1</v>
      </c>
      <c r="G56" s="232" t="s">
        <v>149</v>
      </c>
      <c r="H56" s="232" t="s">
        <v>149</v>
      </c>
    </row>
  </sheetData>
  <mergeCells count="2">
    <mergeCell ref="B2:C2"/>
    <mergeCell ref="B6:E6"/>
  </mergeCells>
  <dataValidations count="2">
    <dataValidation type="list" allowBlank="1" showInputMessage="1" showErrorMessage="1" sqref="E4" xr:uid="{627E9373-73C6-4294-8F96-DB2E583D4D64}">
      <formula1>"Not Started, In Progress, Ready for Peer Review, Ready for SME Review, Ready for Estimation, Complete, Impeded"</formula1>
    </dataValidation>
    <dataValidation type="list" allowBlank="1" showInputMessage="1" showErrorMessage="1" sqref="D7:D9" xr:uid="{D3755240-1B6A-42A3-9F71-7A720AEE820E}">
      <formula1>"New, In Progress, Completed"</formula1>
    </dataValidation>
  </dataValidations>
  <pageMargins left="0.75" right="0.75" top="1" bottom="1" header="0.5" footer="0.5"/>
  <pageSetup scale="89" orientation="landscape" r:id="rId1"/>
  <headerFooter alignWithMargins="0">
    <oddHeader>&amp;C&amp;A</oddHeader>
    <oddFooter>&amp;L&amp;8&amp;F
Guidewire Software Confidential&amp;C&amp;8Page &amp;P of &amp;N&amp;R&amp;8&amp;D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19"/>
  <sheetViews>
    <sheetView zoomScaleNormal="100" workbookViewId="0">
      <selection activeCell="C7" sqref="C7"/>
    </sheetView>
  </sheetViews>
  <sheetFormatPr defaultRowHeight="12.75"/>
  <cols>
    <col min="1" max="1" width="0.85546875" style="56" customWidth="1"/>
    <col min="2" max="2" width="20.7109375" style="56" customWidth="1"/>
    <col min="3" max="3" width="40.7109375" style="56" customWidth="1"/>
    <col min="4" max="4" width="20.7109375" style="56" customWidth="1"/>
    <col min="5" max="5" width="40.7109375" style="56" customWidth="1"/>
    <col min="6" max="7" width="9.140625" style="56"/>
    <col min="8" max="8" width="10.85546875" style="56" customWidth="1"/>
    <col min="9" max="16384" width="9.140625" style="56"/>
  </cols>
  <sheetData>
    <row r="1" spans="1:5" s="43" customFormat="1" ht="4.9000000000000004" customHeight="1" thickBot="1">
      <c r="D1" s="67"/>
      <c r="E1" s="67"/>
    </row>
    <row r="2" spans="1:5" s="43" customFormat="1" ht="15" customHeight="1">
      <c r="A2" s="68"/>
      <c r="B2" s="262" t="str">
        <f>'Document Control'!B2</f>
        <v>User Story</v>
      </c>
      <c r="C2" s="262"/>
      <c r="D2" s="125" t="str">
        <f>'Document Control'!E2</f>
        <v>Story Title:</v>
      </c>
      <c r="E2" s="238">
        <f>'Document Control'!F2</f>
        <v>0</v>
      </c>
    </row>
    <row r="3" spans="1:5" s="43" customFormat="1" ht="15" customHeight="1">
      <c r="A3" s="68"/>
      <c r="B3" s="118" t="str">
        <f>'Document Control'!B3</f>
        <v>Epic:</v>
      </c>
      <c r="C3" s="69">
        <f>Typelists!C3</f>
        <v>0</v>
      </c>
      <c r="D3" s="116" t="str">
        <f>'Document Control'!E3</f>
        <v>Story Number:</v>
      </c>
      <c r="E3" s="90">
        <f>'Document Control'!F3</f>
        <v>0</v>
      </c>
    </row>
    <row r="4" spans="1:5" s="43" customFormat="1" ht="15" customHeight="1">
      <c r="A4" s="68"/>
      <c r="B4" s="119" t="str">
        <f>'Document Control'!B4</f>
        <v>Feature:</v>
      </c>
      <c r="C4" s="71" t="str">
        <f>Typelists!C4</f>
        <v>Create Policy Extract</v>
      </c>
      <c r="D4" s="117" t="str">
        <f>'Document Control'!E4</f>
        <v xml:space="preserve">Status: </v>
      </c>
      <c r="E4" s="91">
        <f>'Document Control'!F4</f>
        <v>0</v>
      </c>
    </row>
    <row r="5" spans="1:5" s="43" customFormat="1" ht="15" customHeight="1">
      <c r="A5" s="55"/>
      <c r="B5" s="105"/>
      <c r="C5" s="105"/>
      <c r="D5" s="105"/>
      <c r="E5" s="105"/>
    </row>
    <row r="6" spans="1:5" s="43" customFormat="1" ht="12.75" customHeight="1">
      <c r="A6" s="55"/>
      <c r="B6" s="278" t="s">
        <v>214</v>
      </c>
      <c r="C6" s="279"/>
      <c r="D6" s="279"/>
      <c r="E6" s="280"/>
    </row>
    <row r="7" spans="1:5">
      <c r="B7" s="123" t="s">
        <v>124</v>
      </c>
      <c r="C7" s="123" t="s">
        <v>108</v>
      </c>
      <c r="D7" s="123" t="s">
        <v>215</v>
      </c>
      <c r="E7" s="123" t="s">
        <v>119</v>
      </c>
    </row>
    <row r="8" spans="1:5">
      <c r="B8" s="106"/>
      <c r="C8" s="57"/>
      <c r="D8" s="107"/>
      <c r="E8" s="108"/>
    </row>
    <row r="9" spans="1:5">
      <c r="B9" s="59"/>
      <c r="C9" s="57"/>
      <c r="D9" s="57"/>
      <c r="E9" s="58"/>
    </row>
    <row r="10" spans="1:5">
      <c r="B10" s="59"/>
      <c r="C10" s="57"/>
      <c r="D10" s="57"/>
      <c r="E10" s="58"/>
    </row>
    <row r="11" spans="1:5">
      <c r="B11" s="57"/>
      <c r="C11" s="58"/>
      <c r="D11" s="57"/>
      <c r="E11" s="58"/>
    </row>
    <row r="12" spans="1:5">
      <c r="B12" s="57"/>
      <c r="C12" s="57"/>
      <c r="D12" s="57"/>
      <c r="E12" s="58"/>
    </row>
    <row r="13" spans="1:5">
      <c r="B13" s="57"/>
      <c r="C13" s="57"/>
      <c r="D13" s="57"/>
      <c r="E13" s="58"/>
    </row>
    <row r="14" spans="1:5">
      <c r="B14" s="57"/>
      <c r="C14" s="57"/>
      <c r="D14" s="57"/>
      <c r="E14" s="58"/>
    </row>
    <row r="16" spans="1:5">
      <c r="B16" s="60"/>
    </row>
    <row r="19" spans="2:2">
      <c r="B19" s="61"/>
    </row>
  </sheetData>
  <mergeCells count="2">
    <mergeCell ref="B2:C2"/>
    <mergeCell ref="B6:E6"/>
  </mergeCells>
  <dataValidations count="2">
    <dataValidation type="list" allowBlank="1" showInputMessage="1" showErrorMessage="1" sqref="D8:D14" xr:uid="{00000000-0002-0000-0500-000000000000}">
      <formula1>"New, In Progress, Completed"</formula1>
    </dataValidation>
    <dataValidation type="list" allowBlank="1" showInputMessage="1" showErrorMessage="1" sqref="E4" xr:uid="{00000000-0002-0000-0500-000001000000}">
      <formula1>"Not Started, In Progress, Ready for Peer Review, Ready for SME Review, Ready for Estimation, Complete, Impeded"</formula1>
    </dataValidation>
  </dataValidations>
  <pageMargins left="0.75" right="0.75" top="1" bottom="1" header="0.5" footer="0.5"/>
  <pageSetup scale="89" orientation="landscape" r:id="rId1"/>
  <headerFooter alignWithMargins="0">
    <oddHeader>&amp;C&amp;A</oddHeader>
    <oddFooter>&amp;L&amp;8&amp;F
Guidewire Software Confidential&amp;C&amp;8Page &amp;P of &amp;N&amp;R&amp;8&amp;D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34"/>
  <sheetViews>
    <sheetView showGridLines="0" zoomScaleNormal="100" workbookViewId="0">
      <selection activeCell="B19" sqref="B19:E21"/>
    </sheetView>
  </sheetViews>
  <sheetFormatPr defaultColWidth="8.85546875" defaultRowHeight="12.75"/>
  <cols>
    <col min="1" max="1" width="0.85546875" style="6" customWidth="1"/>
    <col min="2" max="2" width="20.7109375" style="6" customWidth="1"/>
    <col min="3" max="3" width="40.7109375" style="9" customWidth="1"/>
    <col min="4" max="4" width="20.7109375" style="6" customWidth="1"/>
    <col min="5" max="5" width="40.7109375" style="6" customWidth="1"/>
    <col min="6" max="6" width="10.5703125" style="6" customWidth="1"/>
    <col min="7" max="16384" width="8.85546875" style="6"/>
  </cols>
  <sheetData>
    <row r="1" spans="1:5" s="1" customFormat="1" ht="4.9000000000000004" customHeight="1" thickBot="1">
      <c r="D1" s="42"/>
      <c r="E1" s="42"/>
    </row>
    <row r="2" spans="1:5" s="1" customFormat="1" ht="15" customHeight="1">
      <c r="A2" s="63"/>
      <c r="B2" s="262" t="str">
        <f>'Document Control'!B2</f>
        <v>User Story</v>
      </c>
      <c r="C2" s="262"/>
      <c r="D2" s="125" t="str">
        <f>'Document Control'!E2</f>
        <v>Story Title:</v>
      </c>
      <c r="E2" s="238">
        <f>'Document Control'!F2</f>
        <v>0</v>
      </c>
    </row>
    <row r="3" spans="1:5" s="1" customFormat="1" ht="15" customHeight="1">
      <c r="A3" s="63"/>
      <c r="B3" s="118" t="str">
        <f>'Document Control'!B3</f>
        <v>Epic:</v>
      </c>
      <c r="C3" s="69">
        <f>Integrations!C3</f>
        <v>0</v>
      </c>
      <c r="D3" s="116" t="str">
        <f>'Document Control'!E3</f>
        <v>Story Number:</v>
      </c>
      <c r="E3" s="90">
        <f>'Document Control'!F3</f>
        <v>0</v>
      </c>
    </row>
    <row r="4" spans="1:5" s="1" customFormat="1" ht="15" customHeight="1">
      <c r="A4" s="63"/>
      <c r="B4" s="119" t="str">
        <f>'Document Control'!B4</f>
        <v>Feature:</v>
      </c>
      <c r="C4" s="71" t="str">
        <f>Integrations!C4</f>
        <v>Create Policy Extract</v>
      </c>
      <c r="D4" s="117" t="str">
        <f>'Document Control'!E4</f>
        <v xml:space="preserve">Status: </v>
      </c>
      <c r="E4" s="91">
        <f>'Document Control'!F4</f>
        <v>0</v>
      </c>
    </row>
    <row r="5" spans="1:5" s="10" customFormat="1">
      <c r="A5" s="2"/>
      <c r="B5" s="92"/>
      <c r="C5" s="92"/>
      <c r="D5" s="92"/>
      <c r="E5" s="92"/>
    </row>
    <row r="6" spans="1:5">
      <c r="B6" s="278" t="s">
        <v>216</v>
      </c>
      <c r="C6" s="279"/>
      <c r="D6" s="279"/>
      <c r="E6" s="280"/>
    </row>
    <row r="7" spans="1:5">
      <c r="B7" s="298" t="s">
        <v>217</v>
      </c>
      <c r="C7" s="299"/>
      <c r="D7" s="299"/>
      <c r="E7" s="300"/>
    </row>
    <row r="8" spans="1:5">
      <c r="B8" s="301"/>
      <c r="C8" s="301"/>
      <c r="D8" s="301"/>
      <c r="E8" s="301"/>
    </row>
    <row r="9" spans="1:5" ht="12.75" customHeight="1">
      <c r="B9" s="281"/>
      <c r="C9" s="282"/>
      <c r="D9" s="282"/>
      <c r="E9" s="283"/>
    </row>
    <row r="10" spans="1:5" ht="12.75" customHeight="1">
      <c r="B10" s="281"/>
      <c r="C10" s="282"/>
      <c r="D10" s="282"/>
      <c r="E10" s="283"/>
    </row>
    <row r="11" spans="1:5" ht="12.75" customHeight="1">
      <c r="B11" s="281"/>
      <c r="C11" s="282"/>
      <c r="D11" s="282"/>
      <c r="E11" s="283"/>
    </row>
    <row r="12" spans="1:5" ht="12.75" customHeight="1">
      <c r="B12" s="281" t="s">
        <v>316</v>
      </c>
      <c r="C12" s="282"/>
      <c r="D12" s="282"/>
      <c r="E12" s="283"/>
    </row>
    <row r="13" spans="1:5" ht="12.75" customHeight="1">
      <c r="B13" s="281"/>
      <c r="C13" s="282"/>
      <c r="D13" s="282"/>
      <c r="E13" s="283"/>
    </row>
    <row r="14" spans="1:5" ht="12.75" customHeight="1">
      <c r="B14" s="281"/>
      <c r="C14" s="282"/>
      <c r="D14" s="282"/>
      <c r="E14" s="283"/>
    </row>
    <row r="15" spans="1:5">
      <c r="B15" s="281"/>
      <c r="C15" s="282"/>
      <c r="D15" s="282"/>
      <c r="E15" s="283"/>
    </row>
    <row r="16" spans="1:5">
      <c r="B16" s="281"/>
      <c r="C16" s="282"/>
      <c r="D16" s="282"/>
      <c r="E16" s="283"/>
    </row>
    <row r="17" spans="2:5">
      <c r="B17" s="281"/>
      <c r="C17" s="282"/>
      <c r="D17" s="282"/>
      <c r="E17" s="283"/>
    </row>
    <row r="18" spans="2:5">
      <c r="B18" s="295" t="s">
        <v>218</v>
      </c>
      <c r="C18" s="296"/>
      <c r="D18" s="296"/>
      <c r="E18" s="297"/>
    </row>
    <row r="19" spans="2:5">
      <c r="B19" s="284"/>
      <c r="C19" s="285"/>
      <c r="D19" s="285"/>
      <c r="E19" s="286"/>
    </row>
    <row r="20" spans="2:5">
      <c r="B20" s="284"/>
      <c r="C20" s="285"/>
      <c r="D20" s="285"/>
      <c r="E20" s="286"/>
    </row>
    <row r="21" spans="2:5">
      <c r="B21" s="284"/>
      <c r="C21" s="285"/>
      <c r="D21" s="285"/>
      <c r="E21" s="286"/>
    </row>
    <row r="22" spans="2:5">
      <c r="B22" s="292"/>
      <c r="C22" s="293"/>
      <c r="D22" s="293"/>
      <c r="E22" s="294"/>
    </row>
    <row r="23" spans="2:5">
      <c r="B23" s="292"/>
      <c r="C23" s="293"/>
      <c r="D23" s="293"/>
      <c r="E23" s="294"/>
    </row>
    <row r="24" spans="2:5">
      <c r="B24" s="292"/>
      <c r="C24" s="293"/>
      <c r="D24" s="293"/>
      <c r="E24" s="294"/>
    </row>
    <row r="25" spans="2:5">
      <c r="B25" s="292"/>
      <c r="C25" s="293"/>
      <c r="D25" s="293"/>
      <c r="E25" s="294"/>
    </row>
    <row r="28" spans="2:5">
      <c r="D28" s="216"/>
    </row>
    <row r="29" spans="2:5">
      <c r="B29" s="287" t="s">
        <v>219</v>
      </c>
      <c r="C29" s="288"/>
      <c r="D29" s="288"/>
      <c r="E29" s="216"/>
    </row>
    <row r="30" spans="2:5">
      <c r="B30" s="215"/>
      <c r="C30" s="208"/>
      <c r="D30" s="209"/>
    </row>
    <row r="31" spans="2:5">
      <c r="B31" s="289" t="s">
        <v>220</v>
      </c>
      <c r="C31" s="290"/>
      <c r="D31" s="291"/>
    </row>
    <row r="32" spans="2:5">
      <c r="B32" s="211"/>
      <c r="C32" s="22"/>
      <c r="D32" s="210"/>
    </row>
    <row r="33" spans="2:4">
      <c r="B33" s="289" t="s">
        <v>221</v>
      </c>
      <c r="C33" s="290"/>
      <c r="D33" s="291"/>
    </row>
    <row r="34" spans="2:4">
      <c r="B34" s="212"/>
      <c r="C34" s="213"/>
      <c r="D34" s="214"/>
    </row>
  </sheetData>
  <mergeCells count="24">
    <mergeCell ref="B33:D33"/>
    <mergeCell ref="B25:E25"/>
    <mergeCell ref="B2:C2"/>
    <mergeCell ref="B18:E18"/>
    <mergeCell ref="B20:E20"/>
    <mergeCell ref="B24:E24"/>
    <mergeCell ref="B6:E6"/>
    <mergeCell ref="B7:E7"/>
    <mergeCell ref="B8:E8"/>
    <mergeCell ref="B9:E9"/>
    <mergeCell ref="B17:E17"/>
    <mergeCell ref="B11:E11"/>
    <mergeCell ref="B12:E12"/>
    <mergeCell ref="B15:E15"/>
    <mergeCell ref="B10:E10"/>
    <mergeCell ref="B14:E14"/>
    <mergeCell ref="B13:E13"/>
    <mergeCell ref="B21:E21"/>
    <mergeCell ref="B29:D29"/>
    <mergeCell ref="B31:D31"/>
    <mergeCell ref="B22:E22"/>
    <mergeCell ref="B23:E23"/>
    <mergeCell ref="B16:E16"/>
    <mergeCell ref="B19:E19"/>
  </mergeCells>
  <dataValidations disablePrompts="1" count="1">
    <dataValidation type="list" allowBlank="1" showInputMessage="1" showErrorMessage="1" sqref="E4" xr:uid="{00000000-0002-0000-0600-000000000000}">
      <formula1>"Not Started, In Progress, Ready for Peer Review, Ready for SME Review, Ready for Estimation, Complete, Impeded"</formula1>
    </dataValidation>
  </dataValidations>
  <pageMargins left="0.28999999999999998" right="0.24" top="0.56000000000000005" bottom="0.49" header="0.24" footer="0.24"/>
  <pageSetup paperSize="9" orientation="landscape" verticalDpi="1200" r:id="rId1"/>
  <headerFooter alignWithMargins="0">
    <oddHeader xml:space="preserve">&amp;C&amp;A </oddHeader>
    <oddFooter>&amp;L&amp;8&amp;F
Guidewire Software Confidential&amp;C&amp;8Page &amp;P of &amp;N&amp;R&amp;8&amp;D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8"/>
  <sheetViews>
    <sheetView workbookViewId="0">
      <selection activeCell="A6" sqref="A6"/>
    </sheetView>
  </sheetViews>
  <sheetFormatPr defaultRowHeight="12.75"/>
  <cols>
    <col min="1" max="1" width="17.28515625" bestFit="1" customWidth="1"/>
    <col min="2" max="2" width="14.7109375" bestFit="1" customWidth="1"/>
    <col min="3" max="3" width="7.5703125" bestFit="1" customWidth="1"/>
    <col min="4" max="4" width="9" bestFit="1" customWidth="1"/>
    <col min="5" max="5" width="35.7109375" bestFit="1" customWidth="1"/>
    <col min="6" max="6" width="8" bestFit="1" customWidth="1"/>
    <col min="7" max="7" width="11.7109375" bestFit="1" customWidth="1"/>
    <col min="8" max="8" width="46.28515625" bestFit="1" customWidth="1"/>
    <col min="9" max="9" width="12.85546875" bestFit="1" customWidth="1"/>
    <col min="10" max="10" width="22.7109375" customWidth="1"/>
    <col min="11" max="11" width="27" bestFit="1" customWidth="1"/>
    <col min="12" max="12" width="22.5703125" bestFit="1" customWidth="1"/>
    <col min="13" max="13" width="7.5703125" bestFit="1" customWidth="1"/>
    <col min="14" max="14" width="14.28515625" bestFit="1" customWidth="1"/>
    <col min="15" max="15" width="11.140625" bestFit="1" customWidth="1"/>
    <col min="16" max="16" width="12.7109375" bestFit="1" customWidth="1"/>
    <col min="17" max="17" width="8.85546875" bestFit="1" customWidth="1"/>
    <col min="18" max="18" width="12" bestFit="1" customWidth="1"/>
    <col min="19" max="19" width="12.42578125" bestFit="1" customWidth="1"/>
    <col min="20" max="20" width="37.140625" bestFit="1" customWidth="1"/>
    <col min="24" max="24" width="10.5703125" bestFit="1" customWidth="1"/>
    <col min="25" max="25" width="33.140625" bestFit="1" customWidth="1"/>
    <col min="26" max="26" width="17.5703125" bestFit="1" customWidth="1"/>
    <col min="27" max="27" width="7.5703125" bestFit="1" customWidth="1"/>
    <col min="28" max="28" width="13.28515625" bestFit="1" customWidth="1"/>
    <col min="29" max="29" width="9.140625" bestFit="1" customWidth="1"/>
    <col min="30" max="30" width="16" bestFit="1" customWidth="1"/>
    <col min="31" max="31" width="19.140625" bestFit="1" customWidth="1"/>
    <col min="32" max="32" width="14.28515625" bestFit="1" customWidth="1"/>
    <col min="33" max="33" width="11.140625" bestFit="1" customWidth="1"/>
    <col min="34" max="34" width="12.7109375" bestFit="1" customWidth="1"/>
    <col min="35" max="35" width="8.85546875" bestFit="1" customWidth="1"/>
    <col min="36" max="36" width="12" bestFit="1" customWidth="1"/>
    <col min="37" max="37" width="12.42578125" bestFit="1" customWidth="1"/>
    <col min="38" max="38" width="37.140625" bestFit="1" customWidth="1"/>
    <col min="39" max="39" width="15.85546875" bestFit="1" customWidth="1"/>
    <col min="40" max="40" width="6.85546875" bestFit="1" customWidth="1"/>
    <col min="41" max="41" width="17.7109375" bestFit="1" customWidth="1"/>
    <col min="42" max="42" width="9.42578125" customWidth="1"/>
  </cols>
  <sheetData>
    <row r="1" spans="1:41" s="85" customFormat="1" ht="15.75">
      <c r="A1" s="302" t="s">
        <v>222</v>
      </c>
      <c r="B1" s="302" t="s">
        <v>223</v>
      </c>
      <c r="C1" s="302" t="s">
        <v>118</v>
      </c>
      <c r="D1" s="302" t="s">
        <v>224</v>
      </c>
      <c r="E1" s="302" t="s">
        <v>108</v>
      </c>
      <c r="F1" s="302" t="s">
        <v>225</v>
      </c>
      <c r="G1" s="302" t="s">
        <v>226</v>
      </c>
      <c r="H1" s="302" t="s">
        <v>227</v>
      </c>
      <c r="I1" s="302" t="s">
        <v>228</v>
      </c>
      <c r="J1" s="302" t="s">
        <v>229</v>
      </c>
      <c r="K1" s="302" t="s">
        <v>230</v>
      </c>
      <c r="L1" s="302" t="s">
        <v>231</v>
      </c>
      <c r="M1" s="302" t="s">
        <v>125</v>
      </c>
      <c r="N1" s="305" t="s">
        <v>232</v>
      </c>
      <c r="O1" s="306"/>
      <c r="P1" s="306"/>
      <c r="Q1" s="306"/>
      <c r="R1" s="306"/>
      <c r="S1" s="306"/>
      <c r="T1" s="307"/>
      <c r="U1" s="302" t="s">
        <v>233</v>
      </c>
      <c r="V1" s="302" t="s">
        <v>234</v>
      </c>
      <c r="W1" s="302" t="s">
        <v>235</v>
      </c>
      <c r="X1" s="308" t="s">
        <v>236</v>
      </c>
      <c r="Y1" s="308"/>
      <c r="Z1" s="308"/>
      <c r="AA1" s="308"/>
      <c r="AB1" s="308"/>
      <c r="AC1" s="308"/>
      <c r="AD1" s="308"/>
      <c r="AE1" s="308"/>
      <c r="AF1" s="304" t="s">
        <v>237</v>
      </c>
      <c r="AG1" s="304"/>
      <c r="AH1" s="304"/>
      <c r="AI1" s="304"/>
      <c r="AJ1" s="304"/>
      <c r="AK1" s="304"/>
      <c r="AL1" s="304"/>
      <c r="AM1" s="109" t="s">
        <v>238</v>
      </c>
      <c r="AN1" s="109" t="s">
        <v>239</v>
      </c>
      <c r="AO1" s="109" t="s">
        <v>240</v>
      </c>
    </row>
    <row r="2" spans="1:41" s="85" customFormat="1" ht="15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110" t="s">
        <v>241</v>
      </c>
      <c r="O2" s="110" t="s">
        <v>242</v>
      </c>
      <c r="P2" s="110" t="s">
        <v>243</v>
      </c>
      <c r="Q2" s="110" t="s">
        <v>244</v>
      </c>
      <c r="R2" s="110" t="s">
        <v>245</v>
      </c>
      <c r="S2" s="110" t="s">
        <v>246</v>
      </c>
      <c r="T2" s="110" t="s">
        <v>247</v>
      </c>
      <c r="U2" s="303"/>
      <c r="V2" s="303"/>
      <c r="W2" s="303"/>
      <c r="X2" s="110" t="s">
        <v>248</v>
      </c>
      <c r="Y2" s="110" t="s">
        <v>249</v>
      </c>
      <c r="Z2" s="110" t="s">
        <v>250</v>
      </c>
      <c r="AA2" s="110" t="s">
        <v>125</v>
      </c>
      <c r="AB2" s="110" t="s">
        <v>103</v>
      </c>
      <c r="AC2" s="110" t="s">
        <v>139</v>
      </c>
      <c r="AD2" s="110" t="s">
        <v>251</v>
      </c>
      <c r="AE2" s="110" t="s">
        <v>252</v>
      </c>
      <c r="AF2" s="110" t="s">
        <v>241</v>
      </c>
      <c r="AG2" s="110" t="s">
        <v>242</v>
      </c>
      <c r="AH2" s="110" t="s">
        <v>243</v>
      </c>
      <c r="AI2" s="110" t="s">
        <v>244</v>
      </c>
      <c r="AJ2" s="110" t="s">
        <v>245</v>
      </c>
      <c r="AK2" s="110" t="s">
        <v>246</v>
      </c>
      <c r="AL2" s="110" t="s">
        <v>247</v>
      </c>
      <c r="AM2" s="239"/>
      <c r="AN2" s="239"/>
      <c r="AO2" s="239"/>
    </row>
    <row r="3" spans="1:41" s="39" customFormat="1"/>
    <row r="4" spans="1:41" s="39" customFormat="1">
      <c r="A4" s="41" t="s">
        <v>253</v>
      </c>
      <c r="F4" s="41"/>
    </row>
    <row r="5" spans="1:41" s="39" customFormat="1"/>
    <row r="6" spans="1:41" s="39" customFormat="1"/>
    <row r="7" spans="1:41" s="39" customFormat="1"/>
    <row r="8" spans="1:41" s="39" customFormat="1"/>
  </sheetData>
  <mergeCells count="19">
    <mergeCell ref="AF1:AL1"/>
    <mergeCell ref="M1:M2"/>
    <mergeCell ref="N1:T1"/>
    <mergeCell ref="U1:U2"/>
    <mergeCell ref="V1:V2"/>
    <mergeCell ref="W1:W2"/>
    <mergeCell ref="X1:AE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MySortOrder xmlns="9925b570-554e-4511-ab1d-86e6986080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DCB92FCC6DF4EB9B02F5F5925B778" ma:contentTypeVersion="9" ma:contentTypeDescription="Create a new document." ma:contentTypeScope="" ma:versionID="d44e6f112f12aa9e23dfc582e41cf47c">
  <xsd:schema xmlns:xsd="http://www.w3.org/2001/XMLSchema" xmlns:xs="http://www.w3.org/2001/XMLSchema" xmlns:p="http://schemas.microsoft.com/office/2006/metadata/properties" xmlns:ns1="http://schemas.microsoft.com/sharepoint/v3" xmlns:ns2="9925b570-554e-4511-ab1d-86e6986080b0" xmlns:ns3="7f65f408-03f0-488d-8e13-486aed1ca010" targetNamespace="http://schemas.microsoft.com/office/2006/metadata/properties" ma:root="true" ma:fieldsID="06ae96adb4d8397b3cbd9e6531b83cb6" ns1:_="" ns2:_="" ns3:_="">
    <xsd:import namespace="http://schemas.microsoft.com/sharepoint/v3"/>
    <xsd:import namespace="9925b570-554e-4511-ab1d-86e6986080b0"/>
    <xsd:import namespace="7f65f408-03f0-488d-8e13-486aed1ca01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ySortOrder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3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5b570-554e-4511-ab1d-86e6986080b0" elementFormDefault="qualified">
    <xsd:import namespace="http://schemas.microsoft.com/office/2006/documentManagement/types"/>
    <xsd:import namespace="http://schemas.microsoft.com/office/infopath/2007/PartnerControls"/>
    <xsd:element name="MySortOrder" ma:index="4" nillable="true" ma:displayName="MySortOrder" ma:decimals="0" ma:indexed="true" ma:internalName="MySortOrder">
      <xsd:simpleType>
        <xsd:restriction base="dms:Number">
          <xsd:maxInclusive value="100"/>
          <xsd:minInclusive value="1"/>
        </xsd:restriction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65f408-03f0-488d-8e13-486aed1ca0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0459D3-D89F-4BFF-9590-7A0589BBB1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3A3125-BB2A-4A7D-8EA6-3CA038F4EBB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925b570-554e-4511-ab1d-86e6986080b0"/>
  </ds:schemaRefs>
</ds:datastoreItem>
</file>

<file path=customXml/itemProps3.xml><?xml version="1.0" encoding="utf-8"?>
<ds:datastoreItem xmlns:ds="http://schemas.openxmlformats.org/officeDocument/2006/customXml" ds:itemID="{41BAC83E-0A39-4DA2-9EE0-8269F35C1C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25b570-554e-4511-ab1d-86e6986080b0"/>
    <ds:schemaRef ds:uri="7f65f408-03f0-488d-8e13-486aed1ca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Document Control</vt:lpstr>
      <vt:lpstr>Requirements</vt:lpstr>
      <vt:lpstr>Fields</vt:lpstr>
      <vt:lpstr>Business Rules</vt:lpstr>
      <vt:lpstr>Typelists</vt:lpstr>
      <vt:lpstr>Layout</vt:lpstr>
      <vt:lpstr>Integrations</vt:lpstr>
      <vt:lpstr>Acceptance</vt:lpstr>
      <vt:lpstr>Coverage Attributes</vt:lpstr>
      <vt:lpstr>Activity Template</vt:lpstr>
      <vt:lpstr>UW Issue Template</vt:lpstr>
      <vt:lpstr>UW Validation Template</vt:lpstr>
      <vt:lpstr>Fields!Print_Area</vt:lpstr>
      <vt:lpstr>'Activity Template'!Print_Titles</vt:lpstr>
      <vt:lpstr>'Business Rules'!Print_Titles</vt:lpstr>
      <vt:lpstr>Fields!Print_Titles</vt:lpstr>
      <vt:lpstr>'UW Issue Template'!Print_Titles</vt:lpstr>
      <vt:lpstr>'UW Validation Template'!Print_Titles</vt:lpstr>
      <vt:lpstr>RTI</vt:lpstr>
    </vt:vector>
  </TitlesOfParts>
  <Manager/>
  <Company>Guidewire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Richardson</dc:creator>
  <cp:keywords/>
  <dc:description/>
  <cp:lastModifiedBy>Tyler Kuipers</cp:lastModifiedBy>
  <cp:revision/>
  <dcterms:created xsi:type="dcterms:W3CDTF">2006-06-01T00:00:19Z</dcterms:created>
  <dcterms:modified xsi:type="dcterms:W3CDTF">2018-04-29T19:35:40Z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0x010100482DCB92FCC6DF4EB9B02F5F5925B778</vt:lpwstr>
  </property>
  <property fmtid="{D5CDD505-2E9C-101B-9397-08002B2CF9AE}" pid="3" name="_dlc_DocIdItemGuid">
    <vt:lpwstr>ef73d871-da8f-40dc-992d-c76662cc998d</vt:lpwstr>
  </property>
</Properties>
</file>