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4\"/>
    </mc:Choice>
  </mc:AlternateContent>
  <bookViews>
    <workbookView xWindow="0" yWindow="0" windowWidth="25200" windowHeight="11850" activeTab="1"/>
  </bookViews>
  <sheets>
    <sheet name="Раавномерное распределение" sheetId="1" r:id="rId1"/>
    <sheet name="Нормальное распределение" sheetId="2" r:id="rId2"/>
  </sheets>
  <definedNames>
    <definedName name="_xlchart.v1.0" hidden="1">'Нормальное распределение'!$A$3:$A$102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2" l="1"/>
  <c r="B37" i="2"/>
  <c r="B64" i="2"/>
  <c r="B65" i="2"/>
  <c r="B74" i="2"/>
  <c r="B19" i="2"/>
  <c r="B20" i="2"/>
  <c r="B34" i="2"/>
  <c r="B22" i="2"/>
  <c r="B11" i="2"/>
  <c r="B79" i="2"/>
  <c r="B24" i="2"/>
  <c r="B93" i="2"/>
  <c r="B35" i="2"/>
  <c r="B48" i="2"/>
  <c r="B63" i="2"/>
  <c r="B60" i="2"/>
  <c r="B16" i="2"/>
  <c r="B5" i="2"/>
  <c r="B50" i="2"/>
  <c r="B52" i="2"/>
  <c r="B77" i="2"/>
  <c r="B45" i="2"/>
  <c r="B72" i="2"/>
  <c r="B8" i="2"/>
  <c r="B76" i="2"/>
  <c r="B86" i="2"/>
  <c r="B69" i="2"/>
  <c r="B33" i="2"/>
  <c r="B96" i="2"/>
  <c r="B80" i="2"/>
  <c r="B36" i="2"/>
  <c r="B92" i="2"/>
  <c r="B81" i="2"/>
  <c r="B89" i="2"/>
  <c r="B88" i="2"/>
  <c r="B41" i="2"/>
  <c r="B82" i="2"/>
  <c r="B4" i="2"/>
  <c r="B94" i="2"/>
  <c r="B57" i="2"/>
  <c r="B95" i="2"/>
  <c r="B100" i="2"/>
  <c r="B101" i="2"/>
  <c r="B10" i="2"/>
  <c r="B21" i="2"/>
  <c r="B87" i="2"/>
  <c r="B25" i="2"/>
  <c r="B56" i="2"/>
  <c r="B26" i="2"/>
  <c r="B54" i="2"/>
  <c r="B62" i="2"/>
  <c r="B15" i="2"/>
  <c r="B6" i="2"/>
  <c r="B75" i="2"/>
  <c r="B90" i="2"/>
  <c r="B49" i="2"/>
  <c r="B14" i="2"/>
  <c r="B3" i="2"/>
  <c r="B7" i="2"/>
  <c r="B46" i="2"/>
  <c r="B28" i="2"/>
  <c r="B68" i="2"/>
  <c r="B17" i="2"/>
  <c r="B78" i="2"/>
  <c r="B85" i="2"/>
  <c r="B59" i="2"/>
  <c r="B44" i="2"/>
  <c r="B23" i="2"/>
  <c r="B9" i="2"/>
  <c r="B38" i="2"/>
  <c r="B73" i="2"/>
  <c r="B70" i="2"/>
  <c r="B102" i="2"/>
  <c r="B58" i="2"/>
  <c r="B53" i="2"/>
  <c r="B98" i="2"/>
  <c r="B29" i="2"/>
  <c r="B84" i="2"/>
  <c r="B43" i="2"/>
  <c r="B71" i="2"/>
  <c r="B18" i="2"/>
  <c r="B51" i="2"/>
  <c r="B13" i="2"/>
  <c r="B61" i="2"/>
  <c r="B67" i="2"/>
  <c r="B27" i="2"/>
  <c r="B32" i="2"/>
  <c r="B83" i="2"/>
  <c r="B42" i="2"/>
  <c r="B31" i="2"/>
  <c r="B99" i="2"/>
  <c r="B47" i="2"/>
  <c r="B40" i="2"/>
  <c r="B30" i="2"/>
  <c r="B12" i="2"/>
  <c r="B91" i="2"/>
  <c r="B97" i="2"/>
  <c r="B66" i="2"/>
  <c r="B55" i="2"/>
  <c r="D6" i="1" l="1"/>
  <c r="D13" i="1"/>
  <c r="D12" i="1"/>
  <c r="D11" i="1"/>
  <c r="D5" i="1"/>
  <c r="D8" i="1" s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D15" i="1"/>
  <c r="D16" i="1" s="1"/>
  <c r="D17" i="1" s="1"/>
  <c r="C22" i="1" s="1"/>
  <c r="H14" i="1"/>
  <c r="D14" i="1"/>
  <c r="H13" i="1"/>
  <c r="H12" i="1"/>
  <c r="H11" i="1"/>
  <c r="H10" i="1"/>
  <c r="H9" i="1"/>
  <c r="H8" i="1"/>
  <c r="H7" i="1"/>
  <c r="H6" i="1"/>
  <c r="H5" i="1"/>
  <c r="H4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K13" i="1" l="1"/>
  <c r="K12" i="1"/>
  <c r="K6" i="1"/>
  <c r="K11" i="1"/>
  <c r="K14" i="1" s="1"/>
  <c r="K15" i="1" s="1"/>
  <c r="K16" i="1" s="1"/>
  <c r="K17" i="1" s="1"/>
  <c r="K5" i="1"/>
  <c r="C23" i="1"/>
  <c r="D22" i="1"/>
  <c r="E22" i="1" s="1"/>
  <c r="F22" i="1" s="1"/>
  <c r="D7" i="1"/>
  <c r="D10" i="2"/>
  <c r="D11" i="2"/>
  <c r="D12" i="2"/>
  <c r="D4" i="2"/>
  <c r="D5" i="2"/>
  <c r="J22" i="1" l="1"/>
  <c r="K8" i="1"/>
  <c r="K7" i="1"/>
  <c r="C24" i="1"/>
  <c r="D23" i="1"/>
  <c r="E23" i="1" s="1"/>
  <c r="F23" i="1" s="1"/>
  <c r="D13" i="2"/>
  <c r="D14" i="2" s="1"/>
  <c r="D15" i="2" s="1"/>
  <c r="D16" i="2" s="1"/>
  <c r="C21" i="2" s="1"/>
  <c r="D6" i="2"/>
  <c r="D7" i="2"/>
  <c r="J23" i="1" l="1"/>
  <c r="K22" i="1"/>
  <c r="L22" i="1" s="1"/>
  <c r="M22" i="1" s="1"/>
  <c r="E24" i="1"/>
  <c r="F24" i="1" s="1"/>
  <c r="C25" i="1"/>
  <c r="D24" i="1"/>
  <c r="C22" i="2"/>
  <c r="D22" i="2" s="1"/>
  <c r="E22" i="2" s="1"/>
  <c r="F22" i="2" s="1"/>
  <c r="D21" i="2"/>
  <c r="E21" i="2" s="1"/>
  <c r="F21" i="2" s="1"/>
  <c r="J24" i="1" l="1"/>
  <c r="K23" i="1"/>
  <c r="L23" i="1" s="1"/>
  <c r="M23" i="1" s="1"/>
  <c r="E25" i="1"/>
  <c r="F25" i="1" s="1"/>
  <c r="C26" i="1"/>
  <c r="D25" i="1"/>
  <c r="C23" i="2"/>
  <c r="C24" i="2" s="1"/>
  <c r="J25" i="1" l="1"/>
  <c r="K24" i="1"/>
  <c r="L24" i="1" s="1"/>
  <c r="M24" i="1" s="1"/>
  <c r="C27" i="1"/>
  <c r="D26" i="1"/>
  <c r="E26" i="1"/>
  <c r="F26" i="1" s="1"/>
  <c r="D23" i="2"/>
  <c r="E23" i="2" s="1"/>
  <c r="F23" i="2" s="1"/>
  <c r="C25" i="2"/>
  <c r="D24" i="2"/>
  <c r="E24" i="2" s="1"/>
  <c r="F24" i="2" s="1"/>
  <c r="J26" i="1" l="1"/>
  <c r="K25" i="1"/>
  <c r="L25" i="1" s="1"/>
  <c r="M25" i="1" s="1"/>
  <c r="D27" i="1"/>
  <c r="E27" i="1" s="1"/>
  <c r="F27" i="1" s="1"/>
  <c r="C28" i="1"/>
  <c r="C26" i="2"/>
  <c r="D25" i="2"/>
  <c r="E25" i="2" s="1"/>
  <c r="F25" i="2" s="1"/>
  <c r="J27" i="1" l="1"/>
  <c r="K26" i="1"/>
  <c r="L26" i="1" s="1"/>
  <c r="M26" i="1" s="1"/>
  <c r="E28" i="1"/>
  <c r="F28" i="1" s="1"/>
  <c r="C29" i="1"/>
  <c r="D28" i="1"/>
  <c r="D26" i="2"/>
  <c r="E26" i="2" s="1"/>
  <c r="F26" i="2" s="1"/>
  <c r="C27" i="2"/>
  <c r="J28" i="1" l="1"/>
  <c r="L27" i="1"/>
  <c r="M27" i="1" s="1"/>
  <c r="K27" i="1"/>
  <c r="E29" i="1"/>
  <c r="F29" i="1" s="1"/>
  <c r="C30" i="1"/>
  <c r="D29" i="1"/>
  <c r="D27" i="2"/>
  <c r="E27" i="2" s="1"/>
  <c r="F27" i="2" s="1"/>
  <c r="C28" i="2"/>
  <c r="J29" i="1" l="1"/>
  <c r="K28" i="1"/>
  <c r="L28" i="1" s="1"/>
  <c r="M28" i="1" s="1"/>
  <c r="C31" i="1"/>
  <c r="D30" i="1"/>
  <c r="E30" i="1" s="1"/>
  <c r="F30" i="1" s="1"/>
  <c r="C29" i="2"/>
  <c r="D28" i="2"/>
  <c r="E28" i="2" s="1"/>
  <c r="F28" i="2" s="1"/>
  <c r="J30" i="1" l="1"/>
  <c r="K29" i="1"/>
  <c r="L29" i="1" s="1"/>
  <c r="M29" i="1" s="1"/>
  <c r="E31" i="1"/>
  <c r="F31" i="1" s="1"/>
  <c r="D31" i="1"/>
  <c r="C30" i="2"/>
  <c r="D29" i="2"/>
  <c r="E29" i="2" s="1"/>
  <c r="F29" i="2" s="1"/>
  <c r="J31" i="1" l="1"/>
  <c r="K30" i="1"/>
  <c r="L30" i="1" s="1"/>
  <c r="M30" i="1" s="1"/>
  <c r="D30" i="2"/>
  <c r="E30" i="2" s="1"/>
  <c r="F30" i="2" s="1"/>
  <c r="K31" i="1" l="1"/>
  <c r="L31" i="1" s="1"/>
  <c r="M31" i="1" s="1"/>
</calcChain>
</file>

<file path=xl/sharedStrings.xml><?xml version="1.0" encoding="utf-8"?>
<sst xmlns="http://schemas.openxmlformats.org/spreadsheetml/2006/main" count="57" uniqueCount="19">
  <si>
    <t>Равномерное распередение</t>
  </si>
  <si>
    <t>Исходная выборка</t>
  </si>
  <si>
    <t>вероятность</t>
  </si>
  <si>
    <t>Среднее</t>
  </si>
  <si>
    <t>Отклонение</t>
  </si>
  <si>
    <t>Нижняя</t>
  </si>
  <si>
    <t>Верхняя</t>
  </si>
  <si>
    <t>Лямбда</t>
  </si>
  <si>
    <t>Макс</t>
  </si>
  <si>
    <t>Мин</t>
  </si>
  <si>
    <t>n</t>
  </si>
  <si>
    <t>Размах вариации</t>
  </si>
  <si>
    <t>Длина интервана</t>
  </si>
  <si>
    <t>Количество интервалов</t>
  </si>
  <si>
    <t>Длина интервала</t>
  </si>
  <si>
    <t xml:space="preserve">Избыток </t>
  </si>
  <si>
    <t>Интервалы</t>
  </si>
  <si>
    <t>Wi</t>
  </si>
  <si>
    <t>Вероятность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</si>
</sst>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2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52CFD27-DBCB-43C0-92C5-9464E4522058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36</xdr:row>
      <xdr:rowOff>76200</xdr:rowOff>
    </xdr:from>
    <xdr:to>
      <xdr:col>18</xdr:col>
      <xdr:colOff>271462</xdr:colOff>
      <xdr:row>50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workbookViewId="0">
      <selection activeCell="F31" sqref="C2:F31"/>
    </sheetView>
  </sheetViews>
  <sheetFormatPr defaultRowHeight="15" x14ac:dyDescent="0.25"/>
  <cols>
    <col min="1" max="2" width="12.85546875" customWidth="1"/>
    <col min="3" max="3" width="22.28515625" customWidth="1"/>
    <col min="4" max="8" width="12.85546875" customWidth="1"/>
  </cols>
  <sheetData>
    <row r="1" spans="1:19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s="1" t="s">
        <v>1</v>
      </c>
      <c r="B2" s="1"/>
      <c r="C2" s="1"/>
      <c r="D2" s="1" t="s">
        <v>7</v>
      </c>
      <c r="E2" s="1">
        <v>3</v>
      </c>
      <c r="F2" s="1"/>
      <c r="G2" s="1"/>
      <c r="H2" s="1"/>
      <c r="I2" s="1"/>
      <c r="J2" s="1"/>
      <c r="K2" s="1" t="s">
        <v>7</v>
      </c>
      <c r="L2" s="1">
        <v>3</v>
      </c>
      <c r="M2" s="1"/>
      <c r="N2" s="1"/>
      <c r="O2" s="1"/>
      <c r="P2" s="1"/>
      <c r="Q2" s="1"/>
      <c r="R2" s="1"/>
      <c r="S2" s="1"/>
    </row>
    <row r="3" spans="1:19" x14ac:dyDescent="0.25">
      <c r="A3">
        <v>6.5986510818811599</v>
      </c>
      <c r="B3">
        <v>5.0017395550401318</v>
      </c>
      <c r="C3" s="1" t="s">
        <v>7</v>
      </c>
      <c r="D3" s="1">
        <v>3</v>
      </c>
      <c r="E3" s="1"/>
      <c r="F3" s="1"/>
      <c r="G3" s="1"/>
      <c r="H3" s="1"/>
      <c r="J3" s="1" t="s">
        <v>7</v>
      </c>
      <c r="K3" s="1">
        <v>3</v>
      </c>
      <c r="L3" s="1"/>
      <c r="M3" s="1"/>
    </row>
    <row r="4" spans="1:19" x14ac:dyDescent="0.25">
      <c r="A4">
        <v>7.8926969206823934</v>
      </c>
      <c r="B4">
        <v>5.0142826624347663</v>
      </c>
      <c r="C4" t="s">
        <v>18</v>
      </c>
      <c r="D4">
        <v>0.9</v>
      </c>
      <c r="H4">
        <f ca="1">NORMINV(RAND(),1,8)</f>
        <v>10.292734929930655</v>
      </c>
      <c r="J4" t="s">
        <v>18</v>
      </c>
      <c r="K4">
        <v>0.9</v>
      </c>
    </row>
    <row r="5" spans="1:19" x14ac:dyDescent="0.25">
      <c r="A5">
        <v>6.3807489242225408</v>
      </c>
      <c r="B5">
        <v>5.0660115359965818</v>
      </c>
      <c r="C5" t="s">
        <v>3</v>
      </c>
      <c r="D5" s="2">
        <f>AVERAGE(A3:A103)</f>
        <v>6.4204977568895538</v>
      </c>
      <c r="H5">
        <f t="shared" ref="H5:H68" ca="1" si="0">NORMINV(RAND(),1,8)</f>
        <v>3.1481026750403549</v>
      </c>
      <c r="J5" t="s">
        <v>3</v>
      </c>
      <c r="K5" s="2">
        <f ca="1">AVERAGE(H103:H203)</f>
        <v>2.2145421802919212</v>
      </c>
    </row>
    <row r="6" spans="1:19" x14ac:dyDescent="0.25">
      <c r="A6">
        <v>5.7082735679189431</v>
      </c>
      <c r="B6">
        <v>5.0750755333109527</v>
      </c>
      <c r="C6" t="s">
        <v>4</v>
      </c>
      <c r="D6">
        <f>AVEDEV(A3:A103)</f>
        <v>0.76595501571703262</v>
      </c>
      <c r="H6">
        <f t="shared" ca="1" si="0"/>
        <v>5.1319831018151785</v>
      </c>
      <c r="J6" t="s">
        <v>4</v>
      </c>
      <c r="K6">
        <f ca="1">AVEDEV(H3:H103)</f>
        <v>7.0165759491139337</v>
      </c>
    </row>
    <row r="7" spans="1:19" x14ac:dyDescent="0.25">
      <c r="A7">
        <v>7.1418500320444345</v>
      </c>
      <c r="B7">
        <v>5.0771813104647965</v>
      </c>
      <c r="C7" t="s">
        <v>5</v>
      </c>
      <c r="D7">
        <f>D5-D3*D6</f>
        <v>4.1226327097384559</v>
      </c>
      <c r="H7">
        <f t="shared" ca="1" si="0"/>
        <v>3.5459656846428365</v>
      </c>
      <c r="J7" t="s">
        <v>5</v>
      </c>
      <c r="K7">
        <f ca="1">K5-K3*K6</f>
        <v>-18.835185667049878</v>
      </c>
    </row>
    <row r="8" spans="1:19" x14ac:dyDescent="0.25">
      <c r="A8">
        <v>6.7184057130649739</v>
      </c>
      <c r="B8">
        <v>5.1491439558091985</v>
      </c>
      <c r="C8" t="s">
        <v>6</v>
      </c>
      <c r="D8">
        <f>D5+D3*D6</f>
        <v>8.7183628040406518</v>
      </c>
      <c r="H8">
        <f t="shared" ca="1" si="0"/>
        <v>9.8629727015515556</v>
      </c>
      <c r="J8" t="s">
        <v>6</v>
      </c>
      <c r="K8">
        <f ca="1">K5+K3*K6</f>
        <v>23.264270027633721</v>
      </c>
    </row>
    <row r="9" spans="1:19" x14ac:dyDescent="0.25">
      <c r="A9">
        <v>6.4812768944364763</v>
      </c>
      <c r="B9">
        <v>5.1734977263710444</v>
      </c>
      <c r="H9">
        <f t="shared" ca="1" si="0"/>
        <v>-7.8178934215069251</v>
      </c>
    </row>
    <row r="10" spans="1:19" x14ac:dyDescent="0.25">
      <c r="A10">
        <v>6.8443861201818903</v>
      </c>
      <c r="B10">
        <v>5.185674611651967</v>
      </c>
      <c r="C10" t="s">
        <v>13</v>
      </c>
      <c r="D10">
        <v>10</v>
      </c>
      <c r="H10">
        <f t="shared" ca="1" si="0"/>
        <v>-2.0490544224529876</v>
      </c>
      <c r="J10" t="s">
        <v>13</v>
      </c>
      <c r="K10">
        <v>10</v>
      </c>
    </row>
    <row r="11" spans="1:19" x14ac:dyDescent="0.25">
      <c r="A11">
        <v>7.911465804010132</v>
      </c>
      <c r="B11">
        <v>5.2216559343241675</v>
      </c>
      <c r="C11" t="s">
        <v>8</v>
      </c>
      <c r="D11" s="2">
        <f>MAX(A3:A103)</f>
        <v>7.9729911191137424</v>
      </c>
      <c r="H11">
        <f t="shared" ca="1" si="0"/>
        <v>-1.8929859066001216</v>
      </c>
      <c r="J11" t="s">
        <v>8</v>
      </c>
      <c r="K11" s="2">
        <f ca="1">MAX(H3:H103)</f>
        <v>21.886379374402523</v>
      </c>
    </row>
    <row r="12" spans="1:19" x14ac:dyDescent="0.25">
      <c r="A12">
        <v>5.4057741019928587</v>
      </c>
      <c r="B12">
        <v>5.2296212652974026</v>
      </c>
      <c r="C12" t="s">
        <v>9</v>
      </c>
      <c r="D12" s="2">
        <f>MIN(A3:A103)</f>
        <v>5.0017395550401318</v>
      </c>
      <c r="H12">
        <f t="shared" ca="1" si="0"/>
        <v>-9.8981273479137908</v>
      </c>
      <c r="J12" t="s">
        <v>9</v>
      </c>
      <c r="K12" s="2">
        <f ca="1">MIN(H3:H103)</f>
        <v>-26.799499267318392</v>
      </c>
    </row>
    <row r="13" spans="1:19" x14ac:dyDescent="0.25">
      <c r="A13">
        <v>5.8420361949522386</v>
      </c>
      <c r="B13">
        <v>5.2753074739829708</v>
      </c>
      <c r="C13" t="s">
        <v>10</v>
      </c>
      <c r="D13">
        <f>COUNT(A3:A103)</f>
        <v>100</v>
      </c>
      <c r="H13">
        <f t="shared" ca="1" si="0"/>
        <v>-4.4472821462553425</v>
      </c>
      <c r="J13" t="s">
        <v>10</v>
      </c>
      <c r="K13">
        <f ca="1">COUNT(H3:H103)</f>
        <v>100</v>
      </c>
    </row>
    <row r="14" spans="1:19" x14ac:dyDescent="0.25">
      <c r="A14">
        <v>6.2557756279183323</v>
      </c>
      <c r="B14">
        <v>5.2925199133274328</v>
      </c>
      <c r="C14" t="s">
        <v>11</v>
      </c>
      <c r="D14" s="2">
        <f>D11-D12</f>
        <v>2.9712515640736106</v>
      </c>
      <c r="H14">
        <f t="shared" ca="1" si="0"/>
        <v>-12.230787197184515</v>
      </c>
      <c r="J14" t="s">
        <v>11</v>
      </c>
      <c r="K14" s="2">
        <f ca="1">K11-K12</f>
        <v>48.685878641720919</v>
      </c>
    </row>
    <row r="15" spans="1:19" x14ac:dyDescent="0.25">
      <c r="A15">
        <v>5.9044770653401288</v>
      </c>
      <c r="B15">
        <v>5.3314310129093299</v>
      </c>
      <c r="C15" t="s">
        <v>14</v>
      </c>
      <c r="D15">
        <f>D14/D10</f>
        <v>0.29712515640736104</v>
      </c>
      <c r="H15">
        <f t="shared" ca="1" si="0"/>
        <v>11.807635226160169</v>
      </c>
      <c r="J15" t="s">
        <v>14</v>
      </c>
      <c r="K15">
        <f ca="1">K14/K10</f>
        <v>4.8685878641720919</v>
      </c>
    </row>
    <row r="16" spans="1:19" x14ac:dyDescent="0.25">
      <c r="A16">
        <v>5.6176335947752314</v>
      </c>
      <c r="B16">
        <v>5.3317972350230418</v>
      </c>
      <c r="C16" t="s">
        <v>14</v>
      </c>
      <c r="D16">
        <f>ROUNDUP(D15,2)</f>
        <v>0.3</v>
      </c>
      <c r="H16">
        <f t="shared" ca="1" si="0"/>
        <v>11.332216590611251</v>
      </c>
      <c r="J16" t="s">
        <v>14</v>
      </c>
      <c r="K16">
        <f ca="1">ROUNDUP(K15,2)</f>
        <v>4.87</v>
      </c>
    </row>
    <row r="17" spans="1:13" x14ac:dyDescent="0.25">
      <c r="A17">
        <v>5.0142826624347663</v>
      </c>
      <c r="B17">
        <v>5.3454390087588122</v>
      </c>
      <c r="C17" t="s">
        <v>15</v>
      </c>
      <c r="D17">
        <f>(D16-D15)*D10</f>
        <v>2.8748435926389537E-2</v>
      </c>
      <c r="H17">
        <f t="shared" ca="1" si="0"/>
        <v>7.9282635681485414E-2</v>
      </c>
      <c r="J17" t="s">
        <v>15</v>
      </c>
      <c r="K17">
        <f ca="1">(K16-K15)*K10</f>
        <v>1.412135827908223E-2</v>
      </c>
    </row>
    <row r="18" spans="1:13" x14ac:dyDescent="0.25">
      <c r="A18">
        <v>5.1734977263710444</v>
      </c>
      <c r="B18">
        <v>5.379497665334025</v>
      </c>
      <c r="H18">
        <f t="shared" ca="1" si="0"/>
        <v>15.304570224727</v>
      </c>
    </row>
    <row r="19" spans="1:13" x14ac:dyDescent="0.25">
      <c r="A19">
        <v>5.2753074739829708</v>
      </c>
      <c r="B19">
        <v>5.4057741019928587</v>
      </c>
      <c r="H19">
        <f t="shared" ca="1" si="0"/>
        <v>8.5543420809365855</v>
      </c>
    </row>
    <row r="20" spans="1:13" x14ac:dyDescent="0.25">
      <c r="A20">
        <v>5.8494521927549057</v>
      </c>
      <c r="B20">
        <v>5.4531083101901299</v>
      </c>
      <c r="H20">
        <f t="shared" ca="1" si="0"/>
        <v>-6.0945033826097363</v>
      </c>
    </row>
    <row r="21" spans="1:13" x14ac:dyDescent="0.25">
      <c r="A21">
        <v>7.1354411450544752</v>
      </c>
      <c r="B21">
        <v>5.4550309762871176</v>
      </c>
      <c r="C21" t="s">
        <v>16</v>
      </c>
      <c r="E21" t="s">
        <v>10</v>
      </c>
      <c r="F21" t="s">
        <v>17</v>
      </c>
      <c r="H21">
        <f t="shared" ca="1" si="0"/>
        <v>3.3022121138531282</v>
      </c>
      <c r="J21" t="s">
        <v>16</v>
      </c>
      <c r="L21" t="s">
        <v>10</v>
      </c>
      <c r="M21" t="s">
        <v>17</v>
      </c>
    </row>
    <row r="22" spans="1:13" x14ac:dyDescent="0.25">
      <c r="A22">
        <v>5.8119144260994293</v>
      </c>
      <c r="B22">
        <v>5.4581438642536702</v>
      </c>
      <c r="C22" s="3">
        <f>D12-(D17/2)</f>
        <v>4.9873653370769366</v>
      </c>
      <c r="D22" s="3">
        <f>C22+$D$15</f>
        <v>5.2844904934842978</v>
      </c>
      <c r="E22">
        <f>COUNTIFS($A$3:$A$102,"&gt;"&amp;C22,$A$3:$A$102,"&lt;"&amp;D22)</f>
        <v>11</v>
      </c>
      <c r="F22">
        <f>E22/$D$12</f>
        <v>2.1992348619822812</v>
      </c>
      <c r="H22">
        <f t="shared" ca="1" si="0"/>
        <v>-3.7627144271249549</v>
      </c>
      <c r="J22" s="3">
        <f ca="1">K12-(K17/2)</f>
        <v>-26.806559946457934</v>
      </c>
      <c r="K22" s="3">
        <f ca="1">J22+$D$15</f>
        <v>-26.509434790050573</v>
      </c>
      <c r="L22">
        <f ca="1">COUNTIFS($A$3:$A$102,"&gt;"&amp;J22,$A$3:$A$102,"&lt;"&amp;K22)</f>
        <v>0</v>
      </c>
      <c r="M22">
        <f ca="1">L22/$D$12</f>
        <v>0</v>
      </c>
    </row>
    <row r="23" spans="1:13" x14ac:dyDescent="0.25">
      <c r="A23">
        <v>5.0017395550401318</v>
      </c>
      <c r="B23">
        <v>5.4603411969359419</v>
      </c>
      <c r="C23" s="3">
        <f>C22+$D$15</f>
        <v>5.2844904934842978</v>
      </c>
      <c r="D23" s="3">
        <f t="shared" ref="D23:D31" si="1">C23+$D$15</f>
        <v>5.5816156498916589</v>
      </c>
      <c r="E23">
        <f t="shared" ref="E23:E31" si="2">COUNTIFS($A$3:$A$102,"&gt;"&amp;C23,$A$3:$A$102,"&lt;"&amp;D23)</f>
        <v>12</v>
      </c>
      <c r="F23">
        <f t="shared" ref="F23:F31" si="3">E23/$D$12</f>
        <v>2.3991653039806704</v>
      </c>
      <c r="H23">
        <f t="shared" ca="1" si="0"/>
        <v>-11.116401482448165</v>
      </c>
      <c r="J23" s="3">
        <f ca="1">J22+$D$15</f>
        <v>-26.509434790050573</v>
      </c>
      <c r="K23" s="3">
        <f t="shared" ref="K23:K31" ca="1" si="4">J23+$D$15</f>
        <v>-26.212309633643212</v>
      </c>
      <c r="L23">
        <f t="shared" ref="L23:L31" ca="1" si="5">COUNTIFS($A$3:$A$102,"&gt;"&amp;J23,$A$3:$A$102,"&lt;"&amp;K23)</f>
        <v>0</v>
      </c>
      <c r="M23">
        <f t="shared" ref="M23:M31" ca="1" si="6">L23/$D$12</f>
        <v>0</v>
      </c>
    </row>
    <row r="24" spans="1:13" x14ac:dyDescent="0.25">
      <c r="A24">
        <v>5.806054872280038</v>
      </c>
      <c r="B24">
        <v>5.4852443006683558</v>
      </c>
      <c r="C24" s="3">
        <f t="shared" ref="C24:C31" si="7">C23+$D$15</f>
        <v>5.5816156498916589</v>
      </c>
      <c r="D24" s="3">
        <f t="shared" si="1"/>
        <v>5.8787408062990201</v>
      </c>
      <c r="E24">
        <f t="shared" si="2"/>
        <v>13</v>
      </c>
      <c r="F24">
        <f t="shared" si="3"/>
        <v>2.5990957459790596</v>
      </c>
      <c r="H24">
        <f t="shared" ca="1" si="0"/>
        <v>0.4397720952310612</v>
      </c>
      <c r="J24" s="3">
        <f t="shared" ref="J24:J31" ca="1" si="8">J23+$D$15</f>
        <v>-26.212309633643212</v>
      </c>
      <c r="K24" s="3">
        <f t="shared" ca="1" si="4"/>
        <v>-25.915184477235851</v>
      </c>
      <c r="L24">
        <f t="shared" ca="1" si="5"/>
        <v>0</v>
      </c>
      <c r="M24">
        <f t="shared" ca="1" si="6"/>
        <v>0</v>
      </c>
    </row>
    <row r="25" spans="1:13" x14ac:dyDescent="0.25">
      <c r="A25">
        <v>6.6764732810449541</v>
      </c>
      <c r="B25">
        <v>5.5651722769859919</v>
      </c>
      <c r="C25" s="3">
        <f t="shared" si="7"/>
        <v>5.8787408062990201</v>
      </c>
      <c r="D25" s="3">
        <f t="shared" si="1"/>
        <v>6.1758659627063812</v>
      </c>
      <c r="E25">
        <f t="shared" si="2"/>
        <v>2</v>
      </c>
      <c r="F25">
        <f t="shared" si="3"/>
        <v>0.39986088399677838</v>
      </c>
      <c r="H25">
        <f t="shared" ca="1" si="0"/>
        <v>4.6346155043144872</v>
      </c>
      <c r="J25" s="3">
        <f t="shared" ca="1" si="8"/>
        <v>-25.915184477235851</v>
      </c>
      <c r="K25" s="3">
        <f t="shared" ca="1" si="4"/>
        <v>-25.61805932082849</v>
      </c>
      <c r="L25">
        <f t="shared" ca="1" si="5"/>
        <v>0</v>
      </c>
      <c r="M25">
        <f t="shared" ca="1" si="6"/>
        <v>0</v>
      </c>
    </row>
    <row r="26" spans="1:13" x14ac:dyDescent="0.25">
      <c r="A26">
        <v>6.5011444441053499</v>
      </c>
      <c r="B26">
        <v>5.6071962645344398</v>
      </c>
      <c r="C26" s="3">
        <f t="shared" si="7"/>
        <v>6.1758659627063812</v>
      </c>
      <c r="D26" s="3">
        <f t="shared" si="1"/>
        <v>6.4729911191137424</v>
      </c>
      <c r="E26">
        <f t="shared" si="2"/>
        <v>15</v>
      </c>
      <c r="F26">
        <f t="shared" si="3"/>
        <v>2.9989566299758379</v>
      </c>
      <c r="H26">
        <f t="shared" ca="1" si="0"/>
        <v>1.5021259800101872</v>
      </c>
      <c r="J26" s="3">
        <f t="shared" ca="1" si="8"/>
        <v>-25.61805932082849</v>
      </c>
      <c r="K26" s="3">
        <f t="shared" ca="1" si="4"/>
        <v>-25.320934164421129</v>
      </c>
      <c r="L26">
        <f t="shared" ca="1" si="5"/>
        <v>0</v>
      </c>
      <c r="M26">
        <f t="shared" ca="1" si="6"/>
        <v>0</v>
      </c>
    </row>
    <row r="27" spans="1:13" x14ac:dyDescent="0.25">
      <c r="A27">
        <v>6.3620715964232311</v>
      </c>
      <c r="B27">
        <v>5.6176335947752314</v>
      </c>
      <c r="C27" s="3">
        <f t="shared" si="7"/>
        <v>6.4729911191137424</v>
      </c>
      <c r="D27" s="3">
        <f t="shared" si="1"/>
        <v>6.7701162755211035</v>
      </c>
      <c r="E27">
        <f t="shared" si="2"/>
        <v>11</v>
      </c>
      <c r="F27">
        <f t="shared" si="3"/>
        <v>2.1992348619822812</v>
      </c>
      <c r="H27">
        <f t="shared" ca="1" si="0"/>
        <v>-4.8873380427145552</v>
      </c>
      <c r="J27" s="3">
        <f t="shared" ca="1" si="8"/>
        <v>-25.320934164421129</v>
      </c>
      <c r="K27" s="3">
        <f t="shared" ca="1" si="4"/>
        <v>-25.023809008013767</v>
      </c>
      <c r="L27">
        <f t="shared" ca="1" si="5"/>
        <v>0</v>
      </c>
      <c r="M27">
        <f t="shared" ca="1" si="6"/>
        <v>0</v>
      </c>
    </row>
    <row r="28" spans="1:13" x14ac:dyDescent="0.25">
      <c r="A28">
        <v>5.3454390087588122</v>
      </c>
      <c r="B28">
        <v>5.6199224829859311</v>
      </c>
      <c r="C28" s="3">
        <f t="shared" si="7"/>
        <v>6.7701162755211035</v>
      </c>
      <c r="D28" s="3">
        <f t="shared" si="1"/>
        <v>7.0672414319284647</v>
      </c>
      <c r="E28">
        <f t="shared" si="2"/>
        <v>8</v>
      </c>
      <c r="F28">
        <f t="shared" si="3"/>
        <v>1.5994435359871135</v>
      </c>
      <c r="H28">
        <f t="shared" ca="1" si="0"/>
        <v>-3.7969130759301946</v>
      </c>
      <c r="J28" s="3">
        <f t="shared" ca="1" si="8"/>
        <v>-25.023809008013767</v>
      </c>
      <c r="K28" s="3">
        <f t="shared" ca="1" si="4"/>
        <v>-24.726683851606406</v>
      </c>
      <c r="L28">
        <f t="shared" ca="1" si="5"/>
        <v>0</v>
      </c>
      <c r="M28">
        <f t="shared" ca="1" si="6"/>
        <v>0</v>
      </c>
    </row>
    <row r="29" spans="1:13" x14ac:dyDescent="0.25">
      <c r="A29">
        <v>6.4847560045167398</v>
      </c>
      <c r="B29">
        <v>5.6426282540360724</v>
      </c>
      <c r="C29" s="3">
        <f t="shared" si="7"/>
        <v>7.0672414319284647</v>
      </c>
      <c r="D29" s="3">
        <f t="shared" si="1"/>
        <v>7.3643665883358258</v>
      </c>
      <c r="E29">
        <f t="shared" si="2"/>
        <v>10</v>
      </c>
      <c r="F29">
        <f t="shared" si="3"/>
        <v>1.9993044199838919</v>
      </c>
      <c r="H29">
        <f t="shared" ca="1" si="0"/>
        <v>12.782522301510911</v>
      </c>
      <c r="J29" s="3">
        <f t="shared" ca="1" si="8"/>
        <v>-24.726683851606406</v>
      </c>
      <c r="K29" s="3">
        <f t="shared" ca="1" si="4"/>
        <v>-24.429558695199045</v>
      </c>
      <c r="L29">
        <f t="shared" ca="1" si="5"/>
        <v>0</v>
      </c>
      <c r="M29">
        <f t="shared" ca="1" si="6"/>
        <v>0</v>
      </c>
    </row>
    <row r="30" spans="1:13" x14ac:dyDescent="0.25">
      <c r="A30">
        <v>7.935544907986694</v>
      </c>
      <c r="B30">
        <v>5.6483962523270366</v>
      </c>
      <c r="C30" s="3">
        <f t="shared" si="7"/>
        <v>7.3643665883358258</v>
      </c>
      <c r="D30" s="3">
        <f t="shared" si="1"/>
        <v>7.6614917447431869</v>
      </c>
      <c r="E30">
        <f t="shared" si="2"/>
        <v>3</v>
      </c>
      <c r="F30">
        <f t="shared" si="3"/>
        <v>0.5997913259951676</v>
      </c>
      <c r="H30">
        <f t="shared" ca="1" si="0"/>
        <v>2.9223778963976939</v>
      </c>
      <c r="J30" s="3">
        <f t="shared" ca="1" si="8"/>
        <v>-24.429558695199045</v>
      </c>
      <c r="K30" s="3">
        <f t="shared" ca="1" si="4"/>
        <v>-24.132433538791684</v>
      </c>
      <c r="L30">
        <f t="shared" ca="1" si="5"/>
        <v>0</v>
      </c>
      <c r="M30">
        <f t="shared" ca="1" si="6"/>
        <v>0</v>
      </c>
    </row>
    <row r="31" spans="1:13" x14ac:dyDescent="0.25">
      <c r="A31">
        <v>5.0660115359965818</v>
      </c>
      <c r="B31">
        <v>5.6842860194708091</v>
      </c>
      <c r="C31" s="3">
        <f t="shared" si="7"/>
        <v>7.6614917447431869</v>
      </c>
      <c r="D31" s="3">
        <f t="shared" si="1"/>
        <v>7.9586169011505481</v>
      </c>
      <c r="E31">
        <f t="shared" si="2"/>
        <v>14</v>
      </c>
      <c r="F31">
        <f t="shared" si="3"/>
        <v>2.7990261879774487</v>
      </c>
      <c r="H31">
        <f t="shared" ca="1" si="0"/>
        <v>9.4565106498335769</v>
      </c>
      <c r="J31" s="3">
        <f t="shared" ca="1" si="8"/>
        <v>-24.132433538791684</v>
      </c>
      <c r="K31" s="3">
        <f t="shared" ca="1" si="4"/>
        <v>-23.835308382384323</v>
      </c>
      <c r="L31">
        <f t="shared" ca="1" si="5"/>
        <v>0</v>
      </c>
      <c r="M31">
        <f t="shared" ca="1" si="6"/>
        <v>0</v>
      </c>
    </row>
    <row r="32" spans="1:13" x14ac:dyDescent="0.25">
      <c r="A32">
        <v>7.4604632709738459</v>
      </c>
      <c r="B32">
        <v>5.6849269081698051</v>
      </c>
      <c r="H32">
        <f t="shared" ca="1" si="0"/>
        <v>9.098583505860212</v>
      </c>
    </row>
    <row r="33" spans="1:8" x14ac:dyDescent="0.25">
      <c r="A33">
        <v>7.7145298623615224</v>
      </c>
      <c r="B33">
        <v>5.7082735679189431</v>
      </c>
      <c r="H33">
        <f t="shared" ca="1" si="0"/>
        <v>4.0884398018170831</v>
      </c>
    </row>
    <row r="34" spans="1:8" x14ac:dyDescent="0.25">
      <c r="A34">
        <v>7.7549058503982664</v>
      </c>
      <c r="B34">
        <v>5.7406842249824521</v>
      </c>
      <c r="H34">
        <f t="shared" ca="1" si="0"/>
        <v>-4.6985488061904297</v>
      </c>
    </row>
    <row r="35" spans="1:8" x14ac:dyDescent="0.25">
      <c r="A35">
        <v>6.3848689230018003</v>
      </c>
      <c r="B35">
        <v>5.806054872280038</v>
      </c>
      <c r="H35">
        <f t="shared" ca="1" si="0"/>
        <v>7.4564084499653207</v>
      </c>
    </row>
    <row r="36" spans="1:8" x14ac:dyDescent="0.25">
      <c r="A36">
        <v>6.2652974028748432</v>
      </c>
      <c r="B36">
        <v>5.8119144260994293</v>
      </c>
      <c r="H36">
        <f t="shared" ca="1" si="0"/>
        <v>5.4140627311335914</v>
      </c>
    </row>
    <row r="37" spans="1:8" x14ac:dyDescent="0.25">
      <c r="A37">
        <v>5.7406842249824521</v>
      </c>
      <c r="B37">
        <v>5.8420361949522386</v>
      </c>
      <c r="H37">
        <f t="shared" ca="1" si="0"/>
        <v>10.582054224147683</v>
      </c>
    </row>
    <row r="38" spans="1:8" x14ac:dyDescent="0.25">
      <c r="A38">
        <v>7.1797540208136237</v>
      </c>
      <c r="B38">
        <v>5.8494521927549057</v>
      </c>
      <c r="H38">
        <f t="shared" ca="1" si="0"/>
        <v>-0.81064163331320005</v>
      </c>
    </row>
    <row r="39" spans="1:8" x14ac:dyDescent="0.25">
      <c r="A39">
        <v>7.1213415936765649</v>
      </c>
      <c r="B39">
        <v>5.9044770653401288</v>
      </c>
      <c r="H39">
        <f t="shared" ca="1" si="0"/>
        <v>1.9057071914675814</v>
      </c>
    </row>
    <row r="40" spans="1:8" x14ac:dyDescent="0.25">
      <c r="A40">
        <v>5.4581438642536702</v>
      </c>
      <c r="B40">
        <v>5.9792779320657976</v>
      </c>
      <c r="H40">
        <f t="shared" ca="1" si="0"/>
        <v>1.6768075560283631</v>
      </c>
    </row>
    <row r="41" spans="1:8" x14ac:dyDescent="0.25">
      <c r="A41">
        <v>5.6483962523270366</v>
      </c>
      <c r="B41">
        <v>6.1780449842829679</v>
      </c>
      <c r="H41">
        <f t="shared" ca="1" si="0"/>
        <v>-12.602139636505342</v>
      </c>
    </row>
    <row r="42" spans="1:8" x14ac:dyDescent="0.25">
      <c r="A42">
        <v>6.9171727652821442</v>
      </c>
      <c r="B42">
        <v>6.1958067567979977</v>
      </c>
      <c r="H42">
        <f t="shared" ca="1" si="0"/>
        <v>-1.2417250925896766</v>
      </c>
    </row>
    <row r="43" spans="1:8" x14ac:dyDescent="0.25">
      <c r="A43">
        <v>6.7671132541886649</v>
      </c>
      <c r="B43">
        <v>6.2209845271156956</v>
      </c>
      <c r="H43">
        <f t="shared" ca="1" si="0"/>
        <v>-6.7014599792448539</v>
      </c>
    </row>
    <row r="44" spans="1:8" x14ac:dyDescent="0.25">
      <c r="A44">
        <v>6.225836970122379</v>
      </c>
      <c r="B44">
        <v>6.225836970122379</v>
      </c>
      <c r="H44">
        <f t="shared" ca="1" si="0"/>
        <v>21.886379374402523</v>
      </c>
    </row>
    <row r="45" spans="1:8" x14ac:dyDescent="0.25">
      <c r="A45">
        <v>6.3926511429181794</v>
      </c>
      <c r="B45">
        <v>6.2516556291390728</v>
      </c>
      <c r="H45">
        <f t="shared" ca="1" si="0"/>
        <v>12.038801776814729</v>
      </c>
    </row>
    <row r="46" spans="1:8" x14ac:dyDescent="0.25">
      <c r="A46">
        <v>7.0571611682485429</v>
      </c>
      <c r="B46">
        <v>6.2557756279183323</v>
      </c>
      <c r="H46">
        <f t="shared" ca="1" si="0"/>
        <v>5.6598893630947344</v>
      </c>
    </row>
    <row r="47" spans="1:8" x14ac:dyDescent="0.25">
      <c r="A47">
        <v>6.6884670552690206</v>
      </c>
      <c r="B47">
        <v>6.25815607165746</v>
      </c>
      <c r="H47">
        <f t="shared" ca="1" si="0"/>
        <v>-6.544047804909372</v>
      </c>
    </row>
    <row r="48" spans="1:8" x14ac:dyDescent="0.25">
      <c r="A48">
        <v>7.0609149449140904</v>
      </c>
      <c r="B48">
        <v>6.2589800714133119</v>
      </c>
      <c r="H48">
        <f t="shared" ca="1" si="0"/>
        <v>-0.57953345503866704</v>
      </c>
    </row>
    <row r="49" spans="1:8" x14ac:dyDescent="0.25">
      <c r="A49">
        <v>6.2209845271156956</v>
      </c>
      <c r="B49">
        <v>6.2652974028748432</v>
      </c>
      <c r="H49">
        <f t="shared" ca="1" si="0"/>
        <v>17.761531000700401</v>
      </c>
    </row>
    <row r="50" spans="1:8" x14ac:dyDescent="0.25">
      <c r="A50">
        <v>6.1780449842829679</v>
      </c>
      <c r="B50">
        <v>6.3574022644734036</v>
      </c>
      <c r="H50">
        <f t="shared" ca="1" si="0"/>
        <v>-0.28726008774049383</v>
      </c>
    </row>
    <row r="51" spans="1:8" x14ac:dyDescent="0.25">
      <c r="A51">
        <v>5.6849269081698051</v>
      </c>
      <c r="B51">
        <v>6.3620715964232311</v>
      </c>
      <c r="H51">
        <f t="shared" ca="1" si="0"/>
        <v>2.2798186081201752</v>
      </c>
    </row>
    <row r="52" spans="1:8" x14ac:dyDescent="0.25">
      <c r="A52">
        <v>5.4603411969359419</v>
      </c>
      <c r="B52">
        <v>6.3807489242225408</v>
      </c>
      <c r="H52">
        <f t="shared" ca="1" si="0"/>
        <v>14.305258750938338</v>
      </c>
    </row>
    <row r="53" spans="1:8" x14ac:dyDescent="0.25">
      <c r="A53">
        <v>5.4550309762871176</v>
      </c>
      <c r="B53">
        <v>6.3848689230018003</v>
      </c>
      <c r="H53">
        <f t="shared" ca="1" si="0"/>
        <v>-10.391825057138892</v>
      </c>
    </row>
    <row r="54" spans="1:8" x14ac:dyDescent="0.25">
      <c r="A54">
        <v>5.379497665334025</v>
      </c>
      <c r="B54">
        <v>6.3926511429181794</v>
      </c>
      <c r="H54">
        <f t="shared" ca="1" si="0"/>
        <v>-8.8484893732909686E-3</v>
      </c>
    </row>
    <row r="55" spans="1:8" x14ac:dyDescent="0.25">
      <c r="A55">
        <v>7.7657094027527691</v>
      </c>
      <c r="B55">
        <v>6.4623249000518816</v>
      </c>
      <c r="H55">
        <f t="shared" ca="1" si="0"/>
        <v>-5.0852510067713563</v>
      </c>
    </row>
    <row r="56" spans="1:8" x14ac:dyDescent="0.25">
      <c r="A56">
        <v>7.9729911191137424</v>
      </c>
      <c r="B56">
        <v>6.4812768944364763</v>
      </c>
      <c r="H56">
        <f t="shared" ca="1" si="0"/>
        <v>-0.77382407485119087</v>
      </c>
    </row>
    <row r="57" spans="1:8" x14ac:dyDescent="0.25">
      <c r="A57">
        <v>5.2216559343241675</v>
      </c>
      <c r="B57">
        <v>6.4847560045167398</v>
      </c>
      <c r="H57">
        <f t="shared" ca="1" si="0"/>
        <v>-13.551454809521518</v>
      </c>
    </row>
    <row r="58" spans="1:8" x14ac:dyDescent="0.25">
      <c r="A58">
        <v>6.4623249000518816</v>
      </c>
      <c r="B58">
        <v>6.5011444441053499</v>
      </c>
      <c r="H58">
        <f t="shared" ca="1" si="0"/>
        <v>9.8591025991305212</v>
      </c>
    </row>
    <row r="59" spans="1:8" x14ac:dyDescent="0.25">
      <c r="A59">
        <v>5.4852443006683558</v>
      </c>
      <c r="B59">
        <v>6.5854670857875295</v>
      </c>
      <c r="H59">
        <f t="shared" ca="1" si="0"/>
        <v>-0.3843264070074095</v>
      </c>
    </row>
    <row r="60" spans="1:8" x14ac:dyDescent="0.25">
      <c r="A60">
        <v>5.5651722769859919</v>
      </c>
      <c r="B60">
        <v>6.5920590838343456</v>
      </c>
      <c r="H60">
        <f t="shared" ca="1" si="0"/>
        <v>-10.60989033288009</v>
      </c>
    </row>
    <row r="61" spans="1:8" x14ac:dyDescent="0.25">
      <c r="A61">
        <v>5.2296212652974026</v>
      </c>
      <c r="B61">
        <v>6.5986510818811599</v>
      </c>
      <c r="H61">
        <f t="shared" ca="1" si="0"/>
        <v>-3.9622391331238545</v>
      </c>
    </row>
    <row r="62" spans="1:8" x14ac:dyDescent="0.25">
      <c r="A62">
        <v>6.9727469710379344</v>
      </c>
      <c r="B62">
        <v>6.6764732810449541</v>
      </c>
      <c r="H62">
        <f t="shared" ca="1" si="0"/>
        <v>0.39271074165833453</v>
      </c>
    </row>
    <row r="63" spans="1:8" x14ac:dyDescent="0.25">
      <c r="A63">
        <v>5.6842860194708091</v>
      </c>
      <c r="B63">
        <v>6.6884670552690206</v>
      </c>
      <c r="H63">
        <f t="shared" ca="1" si="0"/>
        <v>-11.833552409704463</v>
      </c>
    </row>
    <row r="64" spans="1:8" x14ac:dyDescent="0.25">
      <c r="A64">
        <v>7.7748649555955689</v>
      </c>
      <c r="B64">
        <v>6.7184057130649739</v>
      </c>
      <c r="H64">
        <f t="shared" ca="1" si="0"/>
        <v>21.247967469207786</v>
      </c>
    </row>
    <row r="65" spans="1:8" x14ac:dyDescent="0.25">
      <c r="A65">
        <v>5.185674611651967</v>
      </c>
      <c r="B65">
        <v>6.766472365489669</v>
      </c>
      <c r="H65">
        <f t="shared" ca="1" si="0"/>
        <v>1.436061266392898</v>
      </c>
    </row>
    <row r="66" spans="1:8" x14ac:dyDescent="0.25">
      <c r="A66">
        <v>5.3317972350230418</v>
      </c>
      <c r="B66">
        <v>6.7671132541886649</v>
      </c>
      <c r="H66">
        <f t="shared" ca="1" si="0"/>
        <v>6.6898712992235483</v>
      </c>
    </row>
    <row r="67" spans="1:8" x14ac:dyDescent="0.25">
      <c r="A67">
        <v>6.9785149693288986</v>
      </c>
      <c r="B67">
        <v>6.8443861201818903</v>
      </c>
      <c r="H67">
        <f t="shared" ca="1" si="0"/>
        <v>-3.5956917091486975</v>
      </c>
    </row>
    <row r="68" spans="1:8" x14ac:dyDescent="0.25">
      <c r="A68">
        <v>5.6199224829859311</v>
      </c>
      <c r="B68">
        <v>6.9171727652821442</v>
      </c>
      <c r="H68">
        <f t="shared" ca="1" si="0"/>
        <v>-11.773297281488816</v>
      </c>
    </row>
    <row r="69" spans="1:8" x14ac:dyDescent="0.25">
      <c r="A69">
        <v>6.9417096469008452</v>
      </c>
      <c r="B69">
        <v>6.9417096469008452</v>
      </c>
      <c r="H69">
        <f t="shared" ref="H69:H132" ca="1" si="9">NORMINV(RAND(),1,8)</f>
        <v>-4.5450762787780903</v>
      </c>
    </row>
    <row r="70" spans="1:8" x14ac:dyDescent="0.25">
      <c r="A70">
        <v>6.766472365489669</v>
      </c>
      <c r="B70">
        <v>6.9688100833155309</v>
      </c>
      <c r="H70">
        <f t="shared" ca="1" si="9"/>
        <v>1.3789561826250891</v>
      </c>
    </row>
    <row r="71" spans="1:8" x14ac:dyDescent="0.25">
      <c r="A71">
        <v>7.838862269966735</v>
      </c>
      <c r="B71">
        <v>6.9727469710379344</v>
      </c>
      <c r="H71">
        <f t="shared" ca="1" si="9"/>
        <v>-1.4598542980060265</v>
      </c>
    </row>
    <row r="72" spans="1:8" x14ac:dyDescent="0.25">
      <c r="A72">
        <v>7.7322916348765531</v>
      </c>
      <c r="B72">
        <v>6.9785149693288986</v>
      </c>
      <c r="H72">
        <f t="shared" ca="1" si="9"/>
        <v>-13.47410391592951</v>
      </c>
    </row>
    <row r="73" spans="1:8" x14ac:dyDescent="0.25">
      <c r="A73">
        <v>6.9688100833155309</v>
      </c>
      <c r="B73">
        <v>7.0571611682485429</v>
      </c>
      <c r="H73">
        <f t="shared" ca="1" si="9"/>
        <v>4.5201488427483305</v>
      </c>
    </row>
    <row r="74" spans="1:8" x14ac:dyDescent="0.25">
      <c r="A74">
        <v>7.2627033295693835</v>
      </c>
      <c r="B74">
        <v>7.0609149449140904</v>
      </c>
      <c r="H74">
        <f t="shared" ca="1" si="9"/>
        <v>-1.1499776164534556</v>
      </c>
    </row>
    <row r="75" spans="1:8" x14ac:dyDescent="0.25">
      <c r="A75">
        <v>5.6071962645344398</v>
      </c>
      <c r="B75">
        <v>7.1213415936765649</v>
      </c>
      <c r="H75">
        <f t="shared" ca="1" si="9"/>
        <v>-8.8467638595772033</v>
      </c>
    </row>
    <row r="76" spans="1:8" x14ac:dyDescent="0.25">
      <c r="A76">
        <v>7.6844996490371411</v>
      </c>
      <c r="B76">
        <v>7.1354411450544752</v>
      </c>
      <c r="H76">
        <f t="shared" ca="1" si="9"/>
        <v>2.0208114971254982</v>
      </c>
    </row>
    <row r="77" spans="1:8" x14ac:dyDescent="0.25">
      <c r="A77">
        <v>6.2516556291390728</v>
      </c>
      <c r="B77">
        <v>7.1418500320444345</v>
      </c>
      <c r="H77">
        <f t="shared" ca="1" si="9"/>
        <v>-26.799499267318392</v>
      </c>
    </row>
    <row r="78" spans="1:8" x14ac:dyDescent="0.25">
      <c r="A78">
        <v>6.2589800714133119</v>
      </c>
      <c r="B78">
        <v>7.1497238074892415</v>
      </c>
      <c r="H78">
        <f t="shared" ca="1" si="9"/>
        <v>-4.7090963251894991</v>
      </c>
    </row>
    <row r="79" spans="1:8" x14ac:dyDescent="0.25">
      <c r="A79">
        <v>5.2925199133274328</v>
      </c>
      <c r="B79">
        <v>7.1544846949674978</v>
      </c>
      <c r="H79">
        <f t="shared" ca="1" si="9"/>
        <v>-2.7591286544796922</v>
      </c>
    </row>
    <row r="80" spans="1:8" x14ac:dyDescent="0.25">
      <c r="A80">
        <v>5.9792779320657976</v>
      </c>
      <c r="B80">
        <v>7.1797540208136237</v>
      </c>
      <c r="H80">
        <f t="shared" ca="1" si="9"/>
        <v>5.7337411089818717</v>
      </c>
    </row>
    <row r="81" spans="1:8" x14ac:dyDescent="0.25">
      <c r="A81">
        <v>6.1958067567979977</v>
      </c>
      <c r="B81">
        <v>7.2272713400677508</v>
      </c>
      <c r="H81">
        <f t="shared" ca="1" si="9"/>
        <v>11.991048199933751</v>
      </c>
    </row>
    <row r="82" spans="1:8" x14ac:dyDescent="0.25">
      <c r="A82">
        <v>7.298135319071017</v>
      </c>
      <c r="B82">
        <v>7.2319406720175783</v>
      </c>
      <c r="H82">
        <f t="shared" ca="1" si="9"/>
        <v>8.3016560015804117</v>
      </c>
    </row>
    <row r="83" spans="1:8" x14ac:dyDescent="0.25">
      <c r="A83">
        <v>7.4882961516159554</v>
      </c>
      <c r="B83">
        <v>7.2627033295693835</v>
      </c>
      <c r="H83">
        <f t="shared" ca="1" si="9"/>
        <v>-14.014979613395855</v>
      </c>
    </row>
    <row r="84" spans="1:8" x14ac:dyDescent="0.25">
      <c r="A84">
        <v>7.6694845423749509</v>
      </c>
      <c r="B84">
        <v>7.298135319071017</v>
      </c>
      <c r="H84">
        <f t="shared" ca="1" si="9"/>
        <v>0.31781582075163539</v>
      </c>
    </row>
    <row r="85" spans="1:8" x14ac:dyDescent="0.25">
      <c r="A85">
        <v>5.6426282540360724</v>
      </c>
      <c r="B85">
        <v>7.4604632709738459</v>
      </c>
      <c r="H85">
        <f t="shared" ca="1" si="9"/>
        <v>-7.0244893055483182</v>
      </c>
    </row>
    <row r="86" spans="1:8" x14ac:dyDescent="0.25">
      <c r="A86">
        <v>6.3574022644734036</v>
      </c>
      <c r="B86">
        <v>7.4882961516159554</v>
      </c>
      <c r="H86">
        <f t="shared" ca="1" si="9"/>
        <v>-3.4481199812409598</v>
      </c>
    </row>
    <row r="87" spans="1:8" x14ac:dyDescent="0.25">
      <c r="A87">
        <v>6.25815607165746</v>
      </c>
      <c r="B87">
        <v>7.5825983458967858</v>
      </c>
      <c r="H87">
        <f t="shared" ca="1" si="9"/>
        <v>-13.498079511980947</v>
      </c>
    </row>
    <row r="88" spans="1:8" x14ac:dyDescent="0.25">
      <c r="A88">
        <v>5.0771813104647965</v>
      </c>
      <c r="B88">
        <v>7.6694845423749509</v>
      </c>
      <c r="H88">
        <f t="shared" ca="1" si="9"/>
        <v>-8.2234833468323547</v>
      </c>
    </row>
    <row r="89" spans="1:8" x14ac:dyDescent="0.25">
      <c r="A89">
        <v>6.5854670857875295</v>
      </c>
      <c r="B89">
        <v>7.6811120944853055</v>
      </c>
      <c r="H89">
        <f t="shared" ca="1" si="9"/>
        <v>-22.452883943380293</v>
      </c>
    </row>
    <row r="90" spans="1:8" x14ac:dyDescent="0.25">
      <c r="A90">
        <v>5.0750755333109527</v>
      </c>
      <c r="B90">
        <v>7.6844996490371411</v>
      </c>
      <c r="H90">
        <f t="shared" ca="1" si="9"/>
        <v>5.0830842540330989</v>
      </c>
    </row>
    <row r="91" spans="1:8" x14ac:dyDescent="0.25">
      <c r="A91">
        <v>5.3314310129093299</v>
      </c>
      <c r="B91">
        <v>7.7065645313882865</v>
      </c>
      <c r="H91">
        <f t="shared" ca="1" si="9"/>
        <v>-3.5189975982010422</v>
      </c>
    </row>
    <row r="92" spans="1:8" x14ac:dyDescent="0.25">
      <c r="A92">
        <v>7.5825983458967858</v>
      </c>
      <c r="B92">
        <v>7.7145298623615224</v>
      </c>
      <c r="H92">
        <f t="shared" ca="1" si="9"/>
        <v>11.591834644056471</v>
      </c>
    </row>
    <row r="93" spans="1:8" x14ac:dyDescent="0.25">
      <c r="A93">
        <v>7.6811120944853055</v>
      </c>
      <c r="B93">
        <v>7.7322916348765531</v>
      </c>
      <c r="H93">
        <f t="shared" ca="1" si="9"/>
        <v>-5.1266706470431096</v>
      </c>
    </row>
    <row r="94" spans="1:8" x14ac:dyDescent="0.25">
      <c r="A94">
        <v>6.5920590838343456</v>
      </c>
      <c r="B94">
        <v>7.7549058503982664</v>
      </c>
      <c r="H94">
        <f t="shared" ca="1" si="9"/>
        <v>7.8872055459155073</v>
      </c>
    </row>
    <row r="95" spans="1:8" x14ac:dyDescent="0.25">
      <c r="A95">
        <v>5.4531083101901299</v>
      </c>
      <c r="B95">
        <v>7.7657094027527691</v>
      </c>
      <c r="H95">
        <f t="shared" ca="1" si="9"/>
        <v>-4.5935278720835351</v>
      </c>
    </row>
    <row r="96" spans="1:8" x14ac:dyDescent="0.25">
      <c r="A96">
        <v>7.9480880153813285</v>
      </c>
      <c r="B96">
        <v>7.7748649555955689</v>
      </c>
      <c r="H96">
        <f t="shared" ca="1" si="9"/>
        <v>10.226985768619169</v>
      </c>
    </row>
    <row r="97" spans="1:8" x14ac:dyDescent="0.25">
      <c r="A97">
        <v>5.1491439558091985</v>
      </c>
      <c r="B97">
        <v>7.838862269966735</v>
      </c>
      <c r="H97">
        <f t="shared" ca="1" si="9"/>
        <v>-13.230626616392971</v>
      </c>
    </row>
    <row r="98" spans="1:8" x14ac:dyDescent="0.25">
      <c r="A98">
        <v>7.2272713400677508</v>
      </c>
      <c r="B98">
        <v>7.8926969206823934</v>
      </c>
      <c r="H98">
        <f t="shared" ca="1" si="9"/>
        <v>0.4095100853299305</v>
      </c>
    </row>
    <row r="99" spans="1:8" x14ac:dyDescent="0.25">
      <c r="A99">
        <v>7.2319406720175783</v>
      </c>
      <c r="B99">
        <v>7.911465804010132</v>
      </c>
      <c r="H99">
        <f t="shared" ca="1" si="9"/>
        <v>3.5270346771988517</v>
      </c>
    </row>
    <row r="100" spans="1:8" x14ac:dyDescent="0.25">
      <c r="A100">
        <v>7.1497238074892415</v>
      </c>
      <c r="B100">
        <v>7.935544907986694</v>
      </c>
      <c r="H100">
        <f t="shared" ca="1" si="9"/>
        <v>-0.54905438403317453</v>
      </c>
    </row>
    <row r="101" spans="1:8" x14ac:dyDescent="0.25">
      <c r="A101">
        <v>7.1544846949674978</v>
      </c>
      <c r="B101">
        <v>7.9480880153813285</v>
      </c>
      <c r="H101">
        <f t="shared" ca="1" si="9"/>
        <v>-12.428252991103388</v>
      </c>
    </row>
    <row r="102" spans="1:8" x14ac:dyDescent="0.25">
      <c r="A102">
        <v>7.7065645313882865</v>
      </c>
      <c r="B102">
        <v>7.9729911191137424</v>
      </c>
      <c r="H102">
        <f t="shared" ca="1" si="9"/>
        <v>-7.0462504065029492</v>
      </c>
    </row>
    <row r="103" spans="1:8" x14ac:dyDescent="0.25">
      <c r="H103">
        <f t="shared" ca="1" si="9"/>
        <v>8.4775866661346484</v>
      </c>
    </row>
    <row r="104" spans="1:8" x14ac:dyDescent="0.25">
      <c r="H104">
        <f t="shared" ca="1" si="9"/>
        <v>7.9731641594292801</v>
      </c>
    </row>
    <row r="105" spans="1:8" x14ac:dyDescent="0.25">
      <c r="H105">
        <f t="shared" ca="1" si="9"/>
        <v>5.2871325626260512E-2</v>
      </c>
    </row>
    <row r="106" spans="1:8" x14ac:dyDescent="0.25">
      <c r="H106">
        <f t="shared" ca="1" si="9"/>
        <v>7.0989515050709304</v>
      </c>
    </row>
    <row r="107" spans="1:8" x14ac:dyDescent="0.25">
      <c r="H107">
        <f t="shared" ca="1" si="9"/>
        <v>1.566751261712811</v>
      </c>
    </row>
    <row r="108" spans="1:8" x14ac:dyDescent="0.25">
      <c r="H108">
        <f t="shared" ca="1" si="9"/>
        <v>13.950007856181431</v>
      </c>
    </row>
    <row r="109" spans="1:8" x14ac:dyDescent="0.25">
      <c r="H109">
        <f t="shared" ca="1" si="9"/>
        <v>21.790608317782265</v>
      </c>
    </row>
    <row r="110" spans="1:8" x14ac:dyDescent="0.25">
      <c r="H110">
        <f t="shared" ca="1" si="9"/>
        <v>-2.2607207331019179</v>
      </c>
    </row>
    <row r="111" spans="1:8" x14ac:dyDescent="0.25">
      <c r="H111">
        <f t="shared" ca="1" si="9"/>
        <v>-5.9929927524258266</v>
      </c>
    </row>
    <row r="112" spans="1:8" x14ac:dyDescent="0.25">
      <c r="H112">
        <f t="shared" ca="1" si="9"/>
        <v>-2.5646487827289857</v>
      </c>
    </row>
    <row r="113" spans="8:8" x14ac:dyDescent="0.25">
      <c r="H113">
        <f t="shared" ca="1" si="9"/>
        <v>12.314275721777054</v>
      </c>
    </row>
    <row r="114" spans="8:8" x14ac:dyDescent="0.25">
      <c r="H114">
        <f t="shared" ca="1" si="9"/>
        <v>4.8063881981861885</v>
      </c>
    </row>
    <row r="115" spans="8:8" x14ac:dyDescent="0.25">
      <c r="H115">
        <f t="shared" ca="1" si="9"/>
        <v>-2.6390379173819589E-2</v>
      </c>
    </row>
    <row r="116" spans="8:8" x14ac:dyDescent="0.25">
      <c r="H116">
        <f t="shared" ca="1" si="9"/>
        <v>-1.5537107285528347</v>
      </c>
    </row>
    <row r="117" spans="8:8" x14ac:dyDescent="0.25">
      <c r="H117">
        <f t="shared" ca="1" si="9"/>
        <v>-9.9862637613718164E-2</v>
      </c>
    </row>
    <row r="118" spans="8:8" x14ac:dyDescent="0.25">
      <c r="H118">
        <f t="shared" ca="1" si="9"/>
        <v>11.476994092293079</v>
      </c>
    </row>
    <row r="119" spans="8:8" x14ac:dyDescent="0.25">
      <c r="H119">
        <f t="shared" ca="1" si="9"/>
        <v>-6.138438390550788</v>
      </c>
    </row>
    <row r="120" spans="8:8" x14ac:dyDescent="0.25">
      <c r="H120">
        <f t="shared" ca="1" si="9"/>
        <v>8.9841328213980294</v>
      </c>
    </row>
    <row r="121" spans="8:8" x14ac:dyDescent="0.25">
      <c r="H121">
        <f t="shared" ca="1" si="9"/>
        <v>-9.9540370578394999</v>
      </c>
    </row>
    <row r="122" spans="8:8" x14ac:dyDescent="0.25">
      <c r="H122">
        <f t="shared" ca="1" si="9"/>
        <v>7.5635270531878867</v>
      </c>
    </row>
    <row r="123" spans="8:8" x14ac:dyDescent="0.25">
      <c r="H123">
        <f t="shared" ca="1" si="9"/>
        <v>2.2534180908013539</v>
      </c>
    </row>
    <row r="124" spans="8:8" x14ac:dyDescent="0.25">
      <c r="H124">
        <f t="shared" ca="1" si="9"/>
        <v>3.427105010628861</v>
      </c>
    </row>
    <row r="125" spans="8:8" x14ac:dyDescent="0.25">
      <c r="H125">
        <f t="shared" ca="1" si="9"/>
        <v>20.613759683358751</v>
      </c>
    </row>
    <row r="126" spans="8:8" x14ac:dyDescent="0.25">
      <c r="H126">
        <f t="shared" ca="1" si="9"/>
        <v>-5.5246971472088431</v>
      </c>
    </row>
    <row r="127" spans="8:8" x14ac:dyDescent="0.25">
      <c r="H127">
        <f t="shared" ca="1" si="9"/>
        <v>21.718067617304381</v>
      </c>
    </row>
    <row r="128" spans="8:8" x14ac:dyDescent="0.25">
      <c r="H128">
        <f t="shared" ca="1" si="9"/>
        <v>7.8418786811385335</v>
      </c>
    </row>
    <row r="129" spans="8:8" x14ac:dyDescent="0.25">
      <c r="H129">
        <f t="shared" ca="1" si="9"/>
        <v>6.1139852240585872</v>
      </c>
    </row>
    <row r="130" spans="8:8" x14ac:dyDescent="0.25">
      <c r="H130">
        <f t="shared" ca="1" si="9"/>
        <v>20.238172148222656</v>
      </c>
    </row>
    <row r="131" spans="8:8" x14ac:dyDescent="0.25">
      <c r="H131">
        <f t="shared" ca="1" si="9"/>
        <v>11.499752926305016</v>
      </c>
    </row>
    <row r="132" spans="8:8" x14ac:dyDescent="0.25">
      <c r="H132">
        <f t="shared" ca="1" si="9"/>
        <v>-1.6343530750343427</v>
      </c>
    </row>
    <row r="133" spans="8:8" x14ac:dyDescent="0.25">
      <c r="H133">
        <f t="shared" ref="H133:H196" ca="1" si="10">NORMINV(RAND(),1,8)</f>
        <v>-1.6599677629975873</v>
      </c>
    </row>
    <row r="134" spans="8:8" x14ac:dyDescent="0.25">
      <c r="H134">
        <f t="shared" ca="1" si="10"/>
        <v>-12.48177871620036</v>
      </c>
    </row>
    <row r="135" spans="8:8" x14ac:dyDescent="0.25">
      <c r="H135">
        <f t="shared" ca="1" si="10"/>
        <v>-5.0586102951899816</v>
      </c>
    </row>
    <row r="136" spans="8:8" x14ac:dyDescent="0.25">
      <c r="H136">
        <f t="shared" ca="1" si="10"/>
        <v>-6.4529571381871351</v>
      </c>
    </row>
    <row r="137" spans="8:8" x14ac:dyDescent="0.25">
      <c r="H137">
        <f t="shared" ca="1" si="10"/>
        <v>1.3180146260190906</v>
      </c>
    </row>
    <row r="138" spans="8:8" x14ac:dyDescent="0.25">
      <c r="H138">
        <f t="shared" ca="1" si="10"/>
        <v>3.8367870884618811</v>
      </c>
    </row>
    <row r="139" spans="8:8" x14ac:dyDescent="0.25">
      <c r="H139">
        <f t="shared" ca="1" si="10"/>
        <v>-13.631725997575655</v>
      </c>
    </row>
    <row r="140" spans="8:8" x14ac:dyDescent="0.25">
      <c r="H140">
        <f t="shared" ca="1" si="10"/>
        <v>-1.3211242025425256</v>
      </c>
    </row>
    <row r="141" spans="8:8" x14ac:dyDescent="0.25">
      <c r="H141">
        <f t="shared" ca="1" si="10"/>
        <v>3.1767152905025569</v>
      </c>
    </row>
    <row r="142" spans="8:8" x14ac:dyDescent="0.25">
      <c r="H142">
        <f t="shared" ca="1" si="10"/>
        <v>4.6524273609713109</v>
      </c>
    </row>
    <row r="143" spans="8:8" x14ac:dyDescent="0.25">
      <c r="H143">
        <f t="shared" ca="1" si="10"/>
        <v>-3.7601399675654603</v>
      </c>
    </row>
    <row r="144" spans="8:8" x14ac:dyDescent="0.25">
      <c r="H144">
        <f t="shared" ca="1" si="10"/>
        <v>-12.746419141154421</v>
      </c>
    </row>
    <row r="145" spans="8:8" x14ac:dyDescent="0.25">
      <c r="H145">
        <f t="shared" ca="1" si="10"/>
        <v>6.7634051820300183</v>
      </c>
    </row>
    <row r="146" spans="8:8" x14ac:dyDescent="0.25">
      <c r="H146">
        <f t="shared" ca="1" si="10"/>
        <v>2.4042328236932562</v>
      </c>
    </row>
    <row r="147" spans="8:8" x14ac:dyDescent="0.25">
      <c r="H147">
        <f t="shared" ca="1" si="10"/>
        <v>4.0705653286255572</v>
      </c>
    </row>
    <row r="148" spans="8:8" x14ac:dyDescent="0.25">
      <c r="H148">
        <f t="shared" ca="1" si="10"/>
        <v>-16.193301388709838</v>
      </c>
    </row>
    <row r="149" spans="8:8" x14ac:dyDescent="0.25">
      <c r="H149">
        <f t="shared" ca="1" si="10"/>
        <v>6.2578724447519507</v>
      </c>
    </row>
    <row r="150" spans="8:8" x14ac:dyDescent="0.25">
      <c r="H150">
        <f t="shared" ca="1" si="10"/>
        <v>4.8424289340604041</v>
      </c>
    </row>
    <row r="151" spans="8:8" x14ac:dyDescent="0.25">
      <c r="H151">
        <f t="shared" ca="1" si="10"/>
        <v>4.5684022731072531</v>
      </c>
    </row>
    <row r="152" spans="8:8" x14ac:dyDescent="0.25">
      <c r="H152">
        <f t="shared" ca="1" si="10"/>
        <v>-2.8090079667345491</v>
      </c>
    </row>
    <row r="153" spans="8:8" x14ac:dyDescent="0.25">
      <c r="H153">
        <f t="shared" ca="1" si="10"/>
        <v>10.364172660195308</v>
      </c>
    </row>
    <row r="154" spans="8:8" x14ac:dyDescent="0.25">
      <c r="H154">
        <f t="shared" ca="1" si="10"/>
        <v>6.3219878582111715</v>
      </c>
    </row>
    <row r="155" spans="8:8" x14ac:dyDescent="0.25">
      <c r="H155">
        <f t="shared" ca="1" si="10"/>
        <v>-10.979026092455356</v>
      </c>
    </row>
    <row r="156" spans="8:8" x14ac:dyDescent="0.25">
      <c r="H156">
        <f t="shared" ca="1" si="10"/>
        <v>7.5590818809841238</v>
      </c>
    </row>
    <row r="157" spans="8:8" x14ac:dyDescent="0.25">
      <c r="H157">
        <f t="shared" ca="1" si="10"/>
        <v>-0.62011301931773866</v>
      </c>
    </row>
    <row r="158" spans="8:8" x14ac:dyDescent="0.25">
      <c r="H158">
        <f t="shared" ca="1" si="10"/>
        <v>13.874431634950852</v>
      </c>
    </row>
    <row r="159" spans="8:8" x14ac:dyDescent="0.25">
      <c r="H159">
        <f t="shared" ca="1" si="10"/>
        <v>2.7699858379534934</v>
      </c>
    </row>
    <row r="160" spans="8:8" x14ac:dyDescent="0.25">
      <c r="H160">
        <f t="shared" ca="1" si="10"/>
        <v>-2.7597532644075677</v>
      </c>
    </row>
    <row r="161" spans="8:8" x14ac:dyDescent="0.25">
      <c r="H161">
        <f t="shared" ca="1" si="10"/>
        <v>4.263123216333355</v>
      </c>
    </row>
    <row r="162" spans="8:8" x14ac:dyDescent="0.25">
      <c r="H162">
        <f t="shared" ca="1" si="10"/>
        <v>1.5335001724460242</v>
      </c>
    </row>
    <row r="163" spans="8:8" x14ac:dyDescent="0.25">
      <c r="H163">
        <f t="shared" ca="1" si="10"/>
        <v>-0.77369200188096521</v>
      </c>
    </row>
    <row r="164" spans="8:8" x14ac:dyDescent="0.25">
      <c r="H164">
        <f t="shared" ca="1" si="10"/>
        <v>9.1515170342355621</v>
      </c>
    </row>
    <row r="165" spans="8:8" x14ac:dyDescent="0.25">
      <c r="H165">
        <f t="shared" ca="1" si="10"/>
        <v>8.0978435101211339</v>
      </c>
    </row>
    <row r="166" spans="8:8" x14ac:dyDescent="0.25">
      <c r="H166">
        <f t="shared" ca="1" si="10"/>
        <v>-15.266860337809749</v>
      </c>
    </row>
    <row r="167" spans="8:8" x14ac:dyDescent="0.25">
      <c r="H167">
        <f t="shared" ca="1" si="10"/>
        <v>-6.2560208710480616</v>
      </c>
    </row>
    <row r="168" spans="8:8" x14ac:dyDescent="0.25">
      <c r="H168">
        <f t="shared" ca="1" si="10"/>
        <v>3.2496113333118251</v>
      </c>
    </row>
    <row r="169" spans="8:8" x14ac:dyDescent="0.25">
      <c r="H169">
        <f t="shared" ca="1" si="10"/>
        <v>1.2249695994295571</v>
      </c>
    </row>
    <row r="170" spans="8:8" x14ac:dyDescent="0.25">
      <c r="H170">
        <f t="shared" ca="1" si="10"/>
        <v>2.2615506971411383</v>
      </c>
    </row>
    <row r="171" spans="8:8" x14ac:dyDescent="0.25">
      <c r="H171">
        <f t="shared" ca="1" si="10"/>
        <v>-2.5577463444937383</v>
      </c>
    </row>
    <row r="172" spans="8:8" x14ac:dyDescent="0.25">
      <c r="H172">
        <f t="shared" ca="1" si="10"/>
        <v>12.779710485381869</v>
      </c>
    </row>
    <row r="173" spans="8:8" x14ac:dyDescent="0.25">
      <c r="H173">
        <f t="shared" ca="1" si="10"/>
        <v>-1.4786515150770603</v>
      </c>
    </row>
    <row r="174" spans="8:8" x14ac:dyDescent="0.25">
      <c r="H174">
        <f t="shared" ca="1" si="10"/>
        <v>-12.627316476948069</v>
      </c>
    </row>
    <row r="175" spans="8:8" x14ac:dyDescent="0.25">
      <c r="H175">
        <f t="shared" ca="1" si="10"/>
        <v>-3.8448783529299631</v>
      </c>
    </row>
    <row r="176" spans="8:8" x14ac:dyDescent="0.25">
      <c r="H176">
        <f t="shared" ca="1" si="10"/>
        <v>0.72699600769475503</v>
      </c>
    </row>
    <row r="177" spans="8:8" x14ac:dyDescent="0.25">
      <c r="H177">
        <f t="shared" ca="1" si="10"/>
        <v>3.234084311155879</v>
      </c>
    </row>
    <row r="178" spans="8:8" x14ac:dyDescent="0.25">
      <c r="H178">
        <f t="shared" ca="1" si="10"/>
        <v>19.571644704809</v>
      </c>
    </row>
    <row r="179" spans="8:8" x14ac:dyDescent="0.25">
      <c r="H179">
        <f t="shared" ca="1" si="10"/>
        <v>-4.2135773014335349</v>
      </c>
    </row>
    <row r="180" spans="8:8" x14ac:dyDescent="0.25">
      <c r="H180">
        <f t="shared" ca="1" si="10"/>
        <v>7.2130638312030841</v>
      </c>
    </row>
    <row r="181" spans="8:8" x14ac:dyDescent="0.25">
      <c r="H181">
        <f t="shared" ca="1" si="10"/>
        <v>-7.5590441972911915</v>
      </c>
    </row>
    <row r="182" spans="8:8" x14ac:dyDescent="0.25">
      <c r="H182">
        <f t="shared" ca="1" si="10"/>
        <v>-8.0790218834389744</v>
      </c>
    </row>
    <row r="183" spans="8:8" x14ac:dyDescent="0.25">
      <c r="H183">
        <f t="shared" ca="1" si="10"/>
        <v>-10.386497200724612</v>
      </c>
    </row>
    <row r="184" spans="8:8" x14ac:dyDescent="0.25">
      <c r="H184">
        <f t="shared" ca="1" si="10"/>
        <v>18.01787502280672</v>
      </c>
    </row>
    <row r="185" spans="8:8" x14ac:dyDescent="0.25">
      <c r="H185">
        <f t="shared" ca="1" si="10"/>
        <v>-5.2451172217679174</v>
      </c>
    </row>
    <row r="186" spans="8:8" x14ac:dyDescent="0.25">
      <c r="H186">
        <f t="shared" ca="1" si="10"/>
        <v>-7.0969181224602078</v>
      </c>
    </row>
    <row r="187" spans="8:8" x14ac:dyDescent="0.25">
      <c r="H187">
        <f t="shared" ca="1" si="10"/>
        <v>0.78034988273316108</v>
      </c>
    </row>
    <row r="188" spans="8:8" x14ac:dyDescent="0.25">
      <c r="H188">
        <f t="shared" ca="1" si="10"/>
        <v>9.1304576458701128</v>
      </c>
    </row>
    <row r="189" spans="8:8" x14ac:dyDescent="0.25">
      <c r="H189">
        <f t="shared" ca="1" si="10"/>
        <v>11.892489579160472</v>
      </c>
    </row>
    <row r="190" spans="8:8" x14ac:dyDescent="0.25">
      <c r="H190">
        <f t="shared" ca="1" si="10"/>
        <v>-3.4069417505373938</v>
      </c>
    </row>
    <row r="191" spans="8:8" x14ac:dyDescent="0.25">
      <c r="H191">
        <f t="shared" ca="1" si="10"/>
        <v>7.0175479764809845</v>
      </c>
    </row>
    <row r="192" spans="8:8" x14ac:dyDescent="0.25">
      <c r="H192">
        <f t="shared" ca="1" si="10"/>
        <v>7.2365614481318863</v>
      </c>
    </row>
    <row r="193" spans="8:8" x14ac:dyDescent="0.25">
      <c r="H193">
        <f t="shared" ca="1" si="10"/>
        <v>-1.8461071043760766</v>
      </c>
    </row>
    <row r="194" spans="8:8" x14ac:dyDescent="0.25">
      <c r="H194">
        <f t="shared" ca="1" si="10"/>
        <v>5.6476840769896643</v>
      </c>
    </row>
    <row r="195" spans="8:8" x14ac:dyDescent="0.25">
      <c r="H195">
        <f t="shared" ca="1" si="10"/>
        <v>5.900276155957302</v>
      </c>
    </row>
    <row r="196" spans="8:8" x14ac:dyDescent="0.25">
      <c r="H196">
        <f t="shared" ca="1" si="10"/>
        <v>4.0709773204401785</v>
      </c>
    </row>
    <row r="197" spans="8:8" x14ac:dyDescent="0.25">
      <c r="H197">
        <f t="shared" ref="H197:H203" ca="1" si="11">NORMINV(RAND(),1,8)</f>
        <v>2.1130013950444928</v>
      </c>
    </row>
    <row r="198" spans="8:8" x14ac:dyDescent="0.25">
      <c r="H198">
        <f t="shared" ca="1" si="11"/>
        <v>-3.4301257342364257</v>
      </c>
    </row>
    <row r="199" spans="8:8" x14ac:dyDescent="0.25">
      <c r="H199">
        <f t="shared" ca="1" si="11"/>
        <v>-4.9229040698366768</v>
      </c>
    </row>
    <row r="200" spans="8:8" x14ac:dyDescent="0.25">
      <c r="H200">
        <f t="shared" ca="1" si="11"/>
        <v>9.7347466232179745</v>
      </c>
    </row>
    <row r="201" spans="8:8" x14ac:dyDescent="0.25">
      <c r="H201">
        <f t="shared" ca="1" si="11"/>
        <v>-0.61051477869649484</v>
      </c>
    </row>
    <row r="202" spans="8:8" x14ac:dyDescent="0.25">
      <c r="H202">
        <f t="shared" ca="1" si="11"/>
        <v>12.650608429836611</v>
      </c>
    </row>
    <row r="203" spans="8:8" x14ac:dyDescent="0.25">
      <c r="H203">
        <f t="shared" ca="1" si="11"/>
        <v>-0.54762793330901505</v>
      </c>
    </row>
  </sheetData>
  <sortState ref="B3:B102">
    <sortCondition ref="B3"/>
  </sortState>
  <mergeCells count="2">
    <mergeCell ref="A1:M1"/>
    <mergeCell ref="N1:S1"/>
  </mergeCells>
  <conditionalFormatting sqref="A3:A102">
    <cfRule type="cellIs" dxfId="3" priority="3" operator="between">
      <formula>"6$D$7"</formula>
      <formula>$D$8</formula>
    </cfRule>
  </conditionalFormatting>
  <conditionalFormatting sqref="B3:B102">
    <cfRule type="cellIs" dxfId="1" priority="2" operator="between">
      <formula>"6$D$7"</formula>
      <formula>$D$8</formula>
    </cfRule>
    <cfRule type="cellIs" dxfId="2" priority="1" operator="between">
      <formula>"6$D$7"</formula>
      <formula>$D$8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abSelected="1" topLeftCell="A88" workbookViewId="0">
      <selection activeCell="B8" sqref="B8"/>
    </sheetView>
  </sheetViews>
  <sheetFormatPr defaultRowHeight="15" x14ac:dyDescent="0.25"/>
  <cols>
    <col min="1" max="1" width="16.85546875" customWidth="1"/>
    <col min="2" max="2" width="23.7109375" customWidth="1"/>
  </cols>
  <sheetData>
    <row r="1" spans="1:1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" t="s">
        <v>1</v>
      </c>
      <c r="B2" s="1"/>
      <c r="C2" s="1" t="s">
        <v>7</v>
      </c>
      <c r="D2" s="1">
        <v>3</v>
      </c>
      <c r="E2" s="1"/>
      <c r="F2" s="1"/>
      <c r="G2" s="1"/>
      <c r="H2" s="1"/>
      <c r="I2" s="1"/>
      <c r="J2" s="1"/>
      <c r="K2" s="1"/>
      <c r="L2" s="1"/>
    </row>
    <row r="3" spans="1:12" x14ac:dyDescent="0.25">
      <c r="A3" s="2">
        <f ca="1">NORMINV(RAND(),1,8)</f>
        <v>7.8459199677880003</v>
      </c>
      <c r="B3" s="2">
        <f ca="1">NORMINV(RAND(),1,8)</f>
        <v>1.2574644994333997</v>
      </c>
      <c r="C3" t="s">
        <v>2</v>
      </c>
      <c r="D3">
        <v>0.9</v>
      </c>
      <c r="H3">
        <f ca="1">NORMINV(RAND(),1,8)</f>
        <v>-11.386585490570038</v>
      </c>
    </row>
    <row r="4" spans="1:12" x14ac:dyDescent="0.25">
      <c r="A4" s="2">
        <f t="shared" ref="A4:B67" ca="1" si="0">NORMINV(RAND(),1,8)</f>
        <v>-4.4528954941746681</v>
      </c>
      <c r="B4" s="2">
        <f ca="1">NORMINV(RAND(),1,8)</f>
        <v>2.27265898972969</v>
      </c>
      <c r="C4" t="s">
        <v>3</v>
      </c>
      <c r="D4" s="2">
        <f ca="1">AVERAGE(A3:A102)</f>
        <v>-0.61551362990794556</v>
      </c>
      <c r="H4">
        <f t="shared" ref="H4:H67" ca="1" si="1">NORMINV(RAND(),1,8)</f>
        <v>-7.4096013576626767</v>
      </c>
    </row>
    <row r="5" spans="1:12" x14ac:dyDescent="0.25">
      <c r="A5" s="2">
        <f t="shared" ca="1" si="0"/>
        <v>-7.932040459073189</v>
      </c>
      <c r="B5" s="2">
        <f ca="1">NORMINV(RAND(),1,8)</f>
        <v>0.72562887081456973</v>
      </c>
      <c r="C5" t="s">
        <v>4</v>
      </c>
      <c r="D5">
        <f ca="1">AVEDEV(A3:A102)</f>
        <v>5.7078114561773114</v>
      </c>
      <c r="H5">
        <f t="shared" ca="1" si="1"/>
        <v>2.8955018347501875</v>
      </c>
    </row>
    <row r="6" spans="1:12" x14ac:dyDescent="0.25">
      <c r="A6" s="2">
        <f t="shared" ca="1" si="0"/>
        <v>-3.6271497618922695</v>
      </c>
      <c r="B6" s="2">
        <f ca="1">NORMINV(RAND(),1,8)</f>
        <v>-4.1364877871568337</v>
      </c>
      <c r="C6" t="s">
        <v>5</v>
      </c>
      <c r="D6">
        <f ca="1">D4-D2*D5</f>
        <v>-17.73894799843988</v>
      </c>
      <c r="H6">
        <f t="shared" ca="1" si="1"/>
        <v>4.8412396081963092</v>
      </c>
    </row>
    <row r="7" spans="1:12" x14ac:dyDescent="0.25">
      <c r="A7" s="2">
        <f t="shared" ca="1" si="0"/>
        <v>-1.6194138785365726</v>
      </c>
      <c r="B7" s="2">
        <f ca="1">NORMINV(RAND(),1,8)</f>
        <v>-0.22767162246145989</v>
      </c>
      <c r="C7" t="s">
        <v>6</v>
      </c>
      <c r="D7">
        <f ca="1">D4+D2*D5</f>
        <v>16.507920738623991</v>
      </c>
      <c r="H7">
        <f t="shared" ca="1" si="1"/>
        <v>-4.8434639024061603</v>
      </c>
    </row>
    <row r="8" spans="1:12" x14ac:dyDescent="0.25">
      <c r="A8" s="2">
        <f t="shared" ca="1" si="0"/>
        <v>-0.73650250365281589</v>
      </c>
      <c r="B8" s="2">
        <f ca="1">NORMINV(RAND(),1,8)</f>
        <v>-2.1551455971998252</v>
      </c>
      <c r="H8">
        <f t="shared" ca="1" si="1"/>
        <v>2.5638505227246347</v>
      </c>
    </row>
    <row r="9" spans="1:12" x14ac:dyDescent="0.25">
      <c r="A9" s="2">
        <f t="shared" ca="1" si="0"/>
        <v>-3.9092125910268853</v>
      </c>
      <c r="B9" s="2">
        <f ca="1">NORMINV(RAND(),1,8)</f>
        <v>8.2274264522120557</v>
      </c>
      <c r="C9" t="s">
        <v>13</v>
      </c>
      <c r="D9">
        <v>10</v>
      </c>
      <c r="H9">
        <f t="shared" ca="1" si="1"/>
        <v>-12.66980227040122</v>
      </c>
    </row>
    <row r="10" spans="1:12" x14ac:dyDescent="0.25">
      <c r="A10" s="2">
        <f t="shared" ca="1" si="0"/>
        <v>-2.3766433707267609</v>
      </c>
      <c r="B10" s="2">
        <f ca="1">NORMINV(RAND(),1,8)</f>
        <v>5.0360296218983818</v>
      </c>
      <c r="C10" t="s">
        <v>8</v>
      </c>
      <c r="D10" s="2">
        <f ca="1">MAX(A3:A102)</f>
        <v>18.03002053375306</v>
      </c>
      <c r="H10">
        <f t="shared" ca="1" si="1"/>
        <v>8.4709403545268493</v>
      </c>
    </row>
    <row r="11" spans="1:12" x14ac:dyDescent="0.25">
      <c r="A11" s="2">
        <f t="shared" ca="1" si="0"/>
        <v>-10.374922289722907</v>
      </c>
      <c r="B11" s="2">
        <f ca="1">NORMINV(RAND(),1,8)</f>
        <v>8.5064658005404823</v>
      </c>
      <c r="C11" t="s">
        <v>9</v>
      </c>
      <c r="D11" s="2">
        <f ca="1">MIN(A3:A102)</f>
        <v>-18.40607076115549</v>
      </c>
      <c r="H11">
        <f t="shared" ca="1" si="1"/>
        <v>-10.946784662554682</v>
      </c>
    </row>
    <row r="12" spans="1:12" x14ac:dyDescent="0.25">
      <c r="A12" s="2">
        <f t="shared" ca="1" si="0"/>
        <v>-1.9390700124119737</v>
      </c>
      <c r="B12" s="2">
        <f ca="1">NORMINV(RAND(),1,8)</f>
        <v>-3.917209434183782</v>
      </c>
      <c r="C12" t="s">
        <v>10</v>
      </c>
      <c r="D12">
        <f ca="1">COUNT(A3:A102)</f>
        <v>100</v>
      </c>
      <c r="H12">
        <f t="shared" ca="1" si="1"/>
        <v>-3.8004018645045674</v>
      </c>
    </row>
    <row r="13" spans="1:12" x14ac:dyDescent="0.25">
      <c r="A13" s="2">
        <f t="shared" ca="1" si="0"/>
        <v>10.669894814616281</v>
      </c>
      <c r="B13" s="2">
        <f ca="1">NORMINV(RAND(),1,8)</f>
        <v>-22.001457345381283</v>
      </c>
      <c r="C13" t="s">
        <v>11</v>
      </c>
      <c r="D13" s="2">
        <f ca="1">D10-D11</f>
        <v>36.43609129490855</v>
      </c>
      <c r="H13">
        <f t="shared" ca="1" si="1"/>
        <v>3.753709394311719</v>
      </c>
    </row>
    <row r="14" spans="1:12" x14ac:dyDescent="0.25">
      <c r="A14" s="2">
        <f t="shared" ca="1" si="0"/>
        <v>2.1969459735686607</v>
      </c>
      <c r="B14" s="2">
        <f ca="1">NORMINV(RAND(),1,8)</f>
        <v>-6.7343777853926561</v>
      </c>
      <c r="C14" t="s">
        <v>12</v>
      </c>
      <c r="D14">
        <f ca="1">D13/D9</f>
        <v>3.643609129490855</v>
      </c>
      <c r="H14">
        <f t="shared" ca="1" si="1"/>
        <v>0.13150191546182133</v>
      </c>
    </row>
    <row r="15" spans="1:12" x14ac:dyDescent="0.25">
      <c r="A15" s="2">
        <f t="shared" ca="1" si="0"/>
        <v>-3.6082511486084172</v>
      </c>
      <c r="B15" s="2">
        <f ca="1">NORMINV(RAND(),1,8)</f>
        <v>3.6892646762000156</v>
      </c>
      <c r="C15" t="s">
        <v>14</v>
      </c>
      <c r="D15">
        <f ca="1">ROUNDUP(D14,2)</f>
        <v>3.65</v>
      </c>
      <c r="H15">
        <f t="shared" ca="1" si="1"/>
        <v>2.7174554245668459</v>
      </c>
    </row>
    <row r="16" spans="1:12" x14ac:dyDescent="0.25">
      <c r="A16" s="2">
        <f t="shared" ca="1" si="0"/>
        <v>-2.8627336299888557</v>
      </c>
      <c r="B16" s="2">
        <f ca="1">NORMINV(RAND(),1,8)</f>
        <v>-7.1808760814513768</v>
      </c>
      <c r="C16" t="s">
        <v>15</v>
      </c>
      <c r="D16">
        <f ca="1">(D15-D14)*D9</f>
        <v>6.3908705091448859E-2</v>
      </c>
      <c r="H16">
        <f t="shared" ca="1" si="1"/>
        <v>8.8040974206636875</v>
      </c>
    </row>
    <row r="17" spans="1:8" x14ac:dyDescent="0.25">
      <c r="A17" s="2">
        <f t="shared" ca="1" si="0"/>
        <v>-5.6926972200882027</v>
      </c>
      <c r="B17" s="2">
        <f ca="1">NORMINV(RAND(),1,8)</f>
        <v>14.750634078524978</v>
      </c>
      <c r="H17">
        <f t="shared" ca="1" si="1"/>
        <v>2.3076635808545065</v>
      </c>
    </row>
    <row r="18" spans="1:8" x14ac:dyDescent="0.25">
      <c r="A18" s="2">
        <f t="shared" ca="1" si="0"/>
        <v>12.515735355760222</v>
      </c>
      <c r="B18" s="2">
        <f ca="1">NORMINV(RAND(),1,8)</f>
        <v>9.9718780239620024</v>
      </c>
      <c r="H18">
        <f t="shared" ca="1" si="1"/>
        <v>-13.514223407222097</v>
      </c>
    </row>
    <row r="19" spans="1:8" x14ac:dyDescent="0.25">
      <c r="A19" s="2">
        <f t="shared" ca="1" si="0"/>
        <v>3.7469566661366027</v>
      </c>
      <c r="B19" s="2">
        <f ca="1">NORMINV(RAND(),1,8)</f>
        <v>3.7875903744994881</v>
      </c>
      <c r="H19">
        <f t="shared" ca="1" si="1"/>
        <v>-16.684140808350911</v>
      </c>
    </row>
    <row r="20" spans="1:8" x14ac:dyDescent="0.25">
      <c r="A20" s="2">
        <f t="shared" ca="1" si="0"/>
        <v>-4.8580079179086564</v>
      </c>
      <c r="B20" s="2">
        <f ca="1">NORMINV(RAND(),1,8)</f>
        <v>3.390783653248421</v>
      </c>
      <c r="C20" t="s">
        <v>16</v>
      </c>
      <c r="E20" t="s">
        <v>10</v>
      </c>
      <c r="F20" t="s">
        <v>17</v>
      </c>
      <c r="H20">
        <f t="shared" ca="1" si="1"/>
        <v>-15.086874320323613</v>
      </c>
    </row>
    <row r="21" spans="1:8" x14ac:dyDescent="0.25">
      <c r="A21" s="2">
        <f t="shared" ca="1" si="0"/>
        <v>12.397706041668688</v>
      </c>
      <c r="B21" s="2">
        <f ca="1">NORMINV(RAND(),1,8)</f>
        <v>-0.18115915496538881</v>
      </c>
      <c r="C21" s="3">
        <f ca="1">D11-(D16/2)</f>
        <v>-18.438025113701215</v>
      </c>
      <c r="D21" s="3">
        <f ca="1">C21+$D$15</f>
        <v>-14.788025113701215</v>
      </c>
      <c r="E21">
        <f ca="1">COUNTIFS($A$3:$A$102,"&gt;"&amp;C21,$A$3:$A$102,"&lt;"&amp;D21)</f>
        <v>2</v>
      </c>
      <c r="F21">
        <f ca="1">E21/$D$12</f>
        <v>0.02</v>
      </c>
      <c r="H21">
        <f t="shared" ca="1" si="1"/>
        <v>-8.3339045047781148</v>
      </c>
    </row>
    <row r="22" spans="1:8" x14ac:dyDescent="0.25">
      <c r="A22" s="2">
        <f t="shared" ca="1" si="0"/>
        <v>2.7604563538367843</v>
      </c>
      <c r="B22" s="2">
        <f ca="1">NORMINV(RAND(),1,8)</f>
        <v>0.40417878056134793</v>
      </c>
      <c r="C22" s="3">
        <f ca="1">C21+$D$15</f>
        <v>-14.788025113701215</v>
      </c>
      <c r="D22" s="3">
        <f t="shared" ref="D22:D30" ca="1" si="2">C22+$D$15</f>
        <v>-11.138025113701215</v>
      </c>
      <c r="E22">
        <f t="shared" ref="E22:E30" ca="1" si="3">COUNTIFS($A$3:$A$102,"&gt;"&amp;C22,$A$3:$A$102,"&lt;"&amp;D22)</f>
        <v>2</v>
      </c>
      <c r="F22">
        <f t="shared" ref="F22:F30" ca="1" si="4">E22/$D$12</f>
        <v>0.02</v>
      </c>
      <c r="H22">
        <f t="shared" ca="1" si="1"/>
        <v>-0.25021715854978921</v>
      </c>
    </row>
    <row r="23" spans="1:8" x14ac:dyDescent="0.25">
      <c r="A23" s="2">
        <f t="shared" ca="1" si="0"/>
        <v>-7.5077780277421624</v>
      </c>
      <c r="B23" s="2">
        <f ca="1">NORMINV(RAND(),1,8)</f>
        <v>5.8010908201724058</v>
      </c>
      <c r="C23" s="3">
        <f t="shared" ref="C23:C30" ca="1" si="5">C22+$D$15</f>
        <v>-11.138025113701215</v>
      </c>
      <c r="D23" s="3">
        <f t="shared" ca="1" si="2"/>
        <v>-7.4880251137012142</v>
      </c>
      <c r="E23">
        <f t="shared" ca="1" si="3"/>
        <v>9</v>
      </c>
      <c r="F23">
        <f t="shared" ca="1" si="4"/>
        <v>0.09</v>
      </c>
      <c r="H23">
        <f t="shared" ca="1" si="1"/>
        <v>-5.4318817125762981</v>
      </c>
    </row>
    <row r="24" spans="1:8" x14ac:dyDescent="0.25">
      <c r="A24" s="2">
        <f t="shared" ca="1" si="0"/>
        <v>-5.3877376906732328</v>
      </c>
      <c r="B24" s="2">
        <f ca="1">NORMINV(RAND(),1,8)</f>
        <v>-9.546357182121227</v>
      </c>
      <c r="C24" s="3">
        <f t="shared" ca="1" si="5"/>
        <v>-7.4880251137012142</v>
      </c>
      <c r="D24" s="3">
        <f t="shared" ca="1" si="2"/>
        <v>-3.8380251137012142</v>
      </c>
      <c r="E24">
        <f t="shared" ca="1" si="3"/>
        <v>23</v>
      </c>
      <c r="F24">
        <f t="shared" ca="1" si="4"/>
        <v>0.23</v>
      </c>
      <c r="H24">
        <f t="shared" ca="1" si="1"/>
        <v>2.8210594528135884</v>
      </c>
    </row>
    <row r="25" spans="1:8" x14ac:dyDescent="0.25">
      <c r="A25" s="2">
        <f t="shared" ca="1" si="0"/>
        <v>12.432847477388314</v>
      </c>
      <c r="B25" s="2">
        <f ca="1">NORMINV(RAND(),1,8)</f>
        <v>11.207156973574177</v>
      </c>
      <c r="C25" s="3">
        <f t="shared" ca="1" si="5"/>
        <v>-3.8380251137012142</v>
      </c>
      <c r="D25" s="3">
        <f t="shared" ca="1" si="2"/>
        <v>-0.18802511370121433</v>
      </c>
      <c r="E25">
        <f t="shared" ca="1" si="3"/>
        <v>23</v>
      </c>
      <c r="F25">
        <f t="shared" ca="1" si="4"/>
        <v>0.23</v>
      </c>
      <c r="H25">
        <f t="shared" ca="1" si="1"/>
        <v>6.2575763574911569</v>
      </c>
    </row>
    <row r="26" spans="1:8" x14ac:dyDescent="0.25">
      <c r="A26" s="2">
        <f t="shared" ca="1" si="0"/>
        <v>3.4625531405579055</v>
      </c>
      <c r="B26" s="2">
        <f ca="1">NORMINV(RAND(),1,8)</f>
        <v>-5.1288741248560612</v>
      </c>
      <c r="C26" s="3">
        <f t="shared" ca="1" si="5"/>
        <v>-0.18802511370121433</v>
      </c>
      <c r="D26" s="3">
        <f t="shared" ca="1" si="2"/>
        <v>3.4619748862987856</v>
      </c>
      <c r="E26">
        <f t="shared" ca="1" si="3"/>
        <v>13</v>
      </c>
      <c r="F26">
        <f t="shared" ca="1" si="4"/>
        <v>0.13</v>
      </c>
      <c r="H26">
        <f t="shared" ca="1" si="1"/>
        <v>0.26457279842040793</v>
      </c>
    </row>
    <row r="27" spans="1:8" x14ac:dyDescent="0.25">
      <c r="A27" s="2">
        <f t="shared" ca="1" si="0"/>
        <v>-3.7926580504629577</v>
      </c>
      <c r="B27" s="2">
        <f ca="1">NORMINV(RAND(),1,8)</f>
        <v>12.883783331386228</v>
      </c>
      <c r="C27" s="3">
        <f t="shared" ca="1" si="5"/>
        <v>3.4619748862987856</v>
      </c>
      <c r="D27" s="3">
        <f t="shared" ca="1" si="2"/>
        <v>7.1119748862987855</v>
      </c>
      <c r="E27">
        <f t="shared" ca="1" si="3"/>
        <v>12</v>
      </c>
      <c r="F27">
        <f t="shared" ca="1" si="4"/>
        <v>0.12</v>
      </c>
      <c r="H27">
        <f t="shared" ca="1" si="1"/>
        <v>9.8721735712083181</v>
      </c>
    </row>
    <row r="28" spans="1:8" x14ac:dyDescent="0.25">
      <c r="A28" s="2">
        <f t="shared" ca="1" si="0"/>
        <v>-0.88447782933128294</v>
      </c>
      <c r="B28" s="2">
        <f ca="1">NORMINV(RAND(),1,8)</f>
        <v>9.0363410662958703</v>
      </c>
      <c r="C28" s="3">
        <f t="shared" ca="1" si="5"/>
        <v>7.1119748862987855</v>
      </c>
      <c r="D28" s="3">
        <f t="shared" ca="1" si="2"/>
        <v>10.761974886298786</v>
      </c>
      <c r="E28">
        <f t="shared" ca="1" si="3"/>
        <v>8</v>
      </c>
      <c r="F28">
        <f t="shared" ca="1" si="4"/>
        <v>0.08</v>
      </c>
      <c r="H28">
        <f t="shared" ca="1" si="1"/>
        <v>0.58924197904444198</v>
      </c>
    </row>
    <row r="29" spans="1:8" x14ac:dyDescent="0.25">
      <c r="A29" s="2">
        <f t="shared" ca="1" si="0"/>
        <v>-6.9241858543789556</v>
      </c>
      <c r="B29" s="2">
        <f ca="1">NORMINV(RAND(),1,8)</f>
        <v>7.8712018474314833</v>
      </c>
      <c r="C29" s="3">
        <f t="shared" ca="1" si="5"/>
        <v>10.761974886298786</v>
      </c>
      <c r="D29" s="3">
        <f t="shared" ca="1" si="2"/>
        <v>14.411974886298786</v>
      </c>
      <c r="E29">
        <f t="shared" ca="1" si="3"/>
        <v>6</v>
      </c>
      <c r="F29">
        <f t="shared" ca="1" si="4"/>
        <v>0.06</v>
      </c>
      <c r="H29">
        <f t="shared" ca="1" si="1"/>
        <v>-2.3104606833590244</v>
      </c>
    </row>
    <row r="30" spans="1:8" x14ac:dyDescent="0.25">
      <c r="A30" s="2">
        <f t="shared" ca="1" si="0"/>
        <v>-6.7790105965049809</v>
      </c>
      <c r="B30" s="2">
        <f ca="1">NORMINV(RAND(),1,8)</f>
        <v>-2.017855862805503</v>
      </c>
      <c r="C30" s="3">
        <f t="shared" ca="1" si="5"/>
        <v>14.411974886298786</v>
      </c>
      <c r="D30" s="3">
        <f t="shared" ca="1" si="2"/>
        <v>18.061974886298785</v>
      </c>
      <c r="E30">
        <f t="shared" ca="1" si="3"/>
        <v>2</v>
      </c>
      <c r="F30">
        <f t="shared" ca="1" si="4"/>
        <v>0.02</v>
      </c>
      <c r="H30">
        <f t="shared" ca="1" si="1"/>
        <v>-17.778245417282687</v>
      </c>
    </row>
    <row r="31" spans="1:8" x14ac:dyDescent="0.25">
      <c r="A31" s="2">
        <f t="shared" ca="1" si="0"/>
        <v>-2.7508752434698165</v>
      </c>
      <c r="B31" s="2">
        <f ca="1">NORMINV(RAND(),1,8)</f>
        <v>4.21728103690777</v>
      </c>
      <c r="H31">
        <f t="shared" ca="1" si="1"/>
        <v>11.623398448287892</v>
      </c>
    </row>
    <row r="32" spans="1:8" x14ac:dyDescent="0.25">
      <c r="A32" s="2">
        <f t="shared" ca="1" si="0"/>
        <v>-1.5245599758693347</v>
      </c>
      <c r="B32" s="2">
        <f ca="1">NORMINV(RAND(),1,8)</f>
        <v>9.1204112111944475</v>
      </c>
      <c r="H32">
        <f t="shared" ca="1" si="1"/>
        <v>10.686009242887254</v>
      </c>
    </row>
    <row r="33" spans="1:8" x14ac:dyDescent="0.25">
      <c r="A33" s="2">
        <f t="shared" ca="1" si="0"/>
        <v>5.4614416581535927</v>
      </c>
      <c r="B33" s="2">
        <f ca="1">NORMINV(RAND(),1,8)</f>
        <v>16.354205475266831</v>
      </c>
      <c r="H33">
        <f t="shared" ca="1" si="1"/>
        <v>2.9710369614173624</v>
      </c>
    </row>
    <row r="34" spans="1:8" x14ac:dyDescent="0.25">
      <c r="A34" s="2">
        <f t="shared" ca="1" si="0"/>
        <v>-1.4998202022962461</v>
      </c>
      <c r="B34" s="2">
        <f ca="1">NORMINV(RAND(),1,8)</f>
        <v>0.88446389591692665</v>
      </c>
      <c r="H34">
        <f t="shared" ca="1" si="1"/>
        <v>-5.9976342201622517</v>
      </c>
    </row>
    <row r="35" spans="1:8" x14ac:dyDescent="0.25">
      <c r="A35" s="2">
        <f t="shared" ca="1" si="0"/>
        <v>-3.1734321664680021</v>
      </c>
      <c r="B35" s="2">
        <f ca="1">NORMINV(RAND(),1,8)</f>
        <v>6.0126481476808893</v>
      </c>
      <c r="H35">
        <f t="shared" ca="1" si="1"/>
        <v>-7.5289175387820659</v>
      </c>
    </row>
    <row r="36" spans="1:8" x14ac:dyDescent="0.25">
      <c r="A36" s="2">
        <f t="shared" ca="1" si="0"/>
        <v>5.0239850168705846</v>
      </c>
      <c r="B36" s="2">
        <f ca="1">NORMINV(RAND(),1,8)</f>
        <v>0.84512780725949277</v>
      </c>
      <c r="H36">
        <f t="shared" ca="1" si="1"/>
        <v>6.4507916811832615</v>
      </c>
    </row>
    <row r="37" spans="1:8" x14ac:dyDescent="0.25">
      <c r="A37" s="2">
        <f t="shared" ca="1" si="0"/>
        <v>15.224822026214852</v>
      </c>
      <c r="B37" s="2">
        <f ca="1">NORMINV(RAND(),1,8)</f>
        <v>-4.0889742718468298</v>
      </c>
      <c r="H37">
        <f t="shared" ca="1" si="1"/>
        <v>1.0648213611537933</v>
      </c>
    </row>
    <row r="38" spans="1:8" x14ac:dyDescent="0.25">
      <c r="A38" s="2">
        <f t="shared" ca="1" si="0"/>
        <v>-6.7929677402842845</v>
      </c>
      <c r="B38" s="2">
        <f ca="1">NORMINV(RAND(),1,8)</f>
        <v>-6.4777674384049444</v>
      </c>
      <c r="H38">
        <f t="shared" ca="1" si="1"/>
        <v>-5.6595967090666726</v>
      </c>
    </row>
    <row r="39" spans="1:8" x14ac:dyDescent="0.25">
      <c r="A39" s="2">
        <f t="shared" ca="1" si="0"/>
        <v>-17.97071800447592</v>
      </c>
      <c r="B39" s="2">
        <f ca="1">NORMINV(RAND(),1,8)</f>
        <v>2.99539033770332</v>
      </c>
      <c r="H39">
        <f t="shared" ca="1" si="1"/>
        <v>1.6268245238033847</v>
      </c>
    </row>
    <row r="40" spans="1:8" x14ac:dyDescent="0.25">
      <c r="A40" s="2">
        <f t="shared" ca="1" si="0"/>
        <v>-7.2369888609891504</v>
      </c>
      <c r="B40" s="2">
        <f ca="1">NORMINV(RAND(),1,8)</f>
        <v>4.0356586661391454</v>
      </c>
      <c r="H40">
        <f t="shared" ca="1" si="1"/>
        <v>6.5819998715408445</v>
      </c>
    </row>
    <row r="41" spans="1:8" x14ac:dyDescent="0.25">
      <c r="A41" s="2">
        <f t="shared" ca="1" si="0"/>
        <v>4.5658259669902268</v>
      </c>
      <c r="B41" s="2">
        <f ca="1">NORMINV(RAND(),1,8)</f>
        <v>1.072850616184591</v>
      </c>
      <c r="H41">
        <f t="shared" ca="1" si="1"/>
        <v>8.3845637426514532</v>
      </c>
    </row>
    <row r="42" spans="1:8" x14ac:dyDescent="0.25">
      <c r="A42" s="2">
        <f t="shared" ca="1" si="0"/>
        <v>18.03002053375306</v>
      </c>
      <c r="B42" s="2">
        <f ca="1">NORMINV(RAND(),1,8)</f>
        <v>0.78827301810214834</v>
      </c>
      <c r="H42">
        <f t="shared" ca="1" si="1"/>
        <v>-5.4466295812252783</v>
      </c>
    </row>
    <row r="43" spans="1:8" x14ac:dyDescent="0.25">
      <c r="A43" s="2">
        <f t="shared" ca="1" si="0"/>
        <v>9.8936704144584215</v>
      </c>
      <c r="B43" s="2">
        <f ca="1">NORMINV(RAND(),1,8)</f>
        <v>8.1798262543195133</v>
      </c>
      <c r="H43">
        <f t="shared" ca="1" si="1"/>
        <v>5.6402762466390577</v>
      </c>
    </row>
    <row r="44" spans="1:8" x14ac:dyDescent="0.25">
      <c r="A44" s="2">
        <f t="shared" ca="1" si="0"/>
        <v>-0.31908264415605059</v>
      </c>
      <c r="B44" s="2">
        <f ca="1">NORMINV(RAND(),1,8)</f>
        <v>21.230610228103593</v>
      </c>
      <c r="H44">
        <f t="shared" ca="1" si="1"/>
        <v>4.7429974104147794</v>
      </c>
    </row>
    <row r="45" spans="1:8" x14ac:dyDescent="0.25">
      <c r="A45" s="2">
        <f t="shared" ca="1" si="0"/>
        <v>7.2497908461946032</v>
      </c>
      <c r="B45" s="2">
        <f ca="1">NORMINV(RAND(),1,8)</f>
        <v>-14.277389106937655</v>
      </c>
      <c r="H45">
        <f t="shared" ca="1" si="1"/>
        <v>-7.9448963990296928</v>
      </c>
    </row>
    <row r="46" spans="1:8" x14ac:dyDescent="0.25">
      <c r="A46" s="2">
        <f t="shared" ca="1" si="0"/>
        <v>-4.2003325542134871</v>
      </c>
      <c r="B46" s="2">
        <f ca="1">NORMINV(RAND(),1,8)</f>
        <v>-1.8739136247963009</v>
      </c>
      <c r="H46">
        <f t="shared" ca="1" si="1"/>
        <v>-6.0677369435517594</v>
      </c>
    </row>
    <row r="47" spans="1:8" x14ac:dyDescent="0.25">
      <c r="A47" s="2">
        <f t="shared" ca="1" si="0"/>
        <v>-0.7016194289476263</v>
      </c>
      <c r="B47" s="2">
        <f ca="1">NORMINV(RAND(),1,8)</f>
        <v>5.1316749441091751</v>
      </c>
      <c r="H47">
        <f t="shared" ca="1" si="1"/>
        <v>0.39216733495924216</v>
      </c>
    </row>
    <row r="48" spans="1:8" x14ac:dyDescent="0.25">
      <c r="A48" s="2">
        <f t="shared" ca="1" si="0"/>
        <v>-3.3996905193676303</v>
      </c>
      <c r="B48" s="2">
        <f ca="1">NORMINV(RAND(),1,8)</f>
        <v>-2.7018022973179745</v>
      </c>
      <c r="H48">
        <f t="shared" ca="1" si="1"/>
        <v>5.9602172361315997</v>
      </c>
    </row>
    <row r="49" spans="1:8" x14ac:dyDescent="0.25">
      <c r="A49" s="2">
        <f t="shared" ca="1" si="0"/>
        <v>-1.9709441828918655</v>
      </c>
      <c r="B49" s="2">
        <f ca="1">NORMINV(RAND(),1,8)</f>
        <v>0.46497426099844452</v>
      </c>
      <c r="H49">
        <f t="shared" ca="1" si="1"/>
        <v>12.638475665208059</v>
      </c>
    </row>
    <row r="50" spans="1:8" x14ac:dyDescent="0.25">
      <c r="A50" s="2">
        <f t="shared" ca="1" si="0"/>
        <v>-10.195159138181744</v>
      </c>
      <c r="B50" s="2">
        <f ca="1">NORMINV(RAND(),1,8)</f>
        <v>1.403709334839145</v>
      </c>
      <c r="H50">
        <f t="shared" ca="1" si="1"/>
        <v>3.1804263929362722</v>
      </c>
    </row>
    <row r="51" spans="1:8" x14ac:dyDescent="0.25">
      <c r="A51" s="2">
        <f t="shared" ca="1" si="0"/>
        <v>-6.8772357151816674</v>
      </c>
      <c r="B51" s="2">
        <f ca="1">NORMINV(RAND(),1,8)</f>
        <v>1.0205361046391856</v>
      </c>
      <c r="H51">
        <f t="shared" ca="1" si="1"/>
        <v>0.22487127380924854</v>
      </c>
    </row>
    <row r="52" spans="1:8" x14ac:dyDescent="0.25">
      <c r="A52" s="2">
        <f t="shared" ca="1" si="0"/>
        <v>12.515304317529614</v>
      </c>
      <c r="B52" s="2">
        <f ca="1">NORMINV(RAND(),1,8)</f>
        <v>-7.6210880814855368</v>
      </c>
      <c r="H52">
        <f t="shared" ca="1" si="1"/>
        <v>2.3226258075937731</v>
      </c>
    </row>
    <row r="53" spans="1:8" x14ac:dyDescent="0.25">
      <c r="A53" s="2">
        <f t="shared" ca="1" si="0"/>
        <v>6.5945573661105596</v>
      </c>
      <c r="B53" s="2">
        <f ca="1">NORMINV(RAND(),1,8)</f>
        <v>4.7036008469792154</v>
      </c>
      <c r="H53">
        <f t="shared" ca="1" si="1"/>
        <v>6.8688061417868393</v>
      </c>
    </row>
    <row r="54" spans="1:8" x14ac:dyDescent="0.25">
      <c r="A54" s="2">
        <f t="shared" ca="1" si="0"/>
        <v>5.4455031821985873</v>
      </c>
      <c r="B54" s="2">
        <f ca="1">NORMINV(RAND(),1,8)</f>
        <v>-13.944055150142423</v>
      </c>
      <c r="H54">
        <f t="shared" ca="1" si="1"/>
        <v>13.590894325953991</v>
      </c>
    </row>
    <row r="55" spans="1:8" x14ac:dyDescent="0.25">
      <c r="A55" s="2">
        <f t="shared" ca="1" si="0"/>
        <v>-6.5177132330115155</v>
      </c>
      <c r="B55" s="2">
        <f ca="1">NORMINV(RAND(),1,8)</f>
        <v>-5.8243935307789361</v>
      </c>
      <c r="H55">
        <f t="shared" ca="1" si="1"/>
        <v>-11.657880177126442</v>
      </c>
    </row>
    <row r="56" spans="1:8" x14ac:dyDescent="0.25">
      <c r="A56" s="2">
        <f t="shared" ca="1" si="0"/>
        <v>-4.5983203441039775</v>
      </c>
      <c r="B56" s="2">
        <f ca="1">NORMINV(RAND(),1,8)</f>
        <v>9.0852664460193377</v>
      </c>
      <c r="H56">
        <f t="shared" ca="1" si="1"/>
        <v>-2.6057601077598433</v>
      </c>
    </row>
    <row r="57" spans="1:8" x14ac:dyDescent="0.25">
      <c r="A57" s="2">
        <f t="shared" ca="1" si="0"/>
        <v>2.9413045809955345</v>
      </c>
      <c r="B57" s="2">
        <f ca="1">NORMINV(RAND(),1,8)</f>
        <v>9.634480747579671</v>
      </c>
      <c r="H57">
        <f t="shared" ca="1" si="1"/>
        <v>-8.5750169862070198</v>
      </c>
    </row>
    <row r="58" spans="1:8" x14ac:dyDescent="0.25">
      <c r="A58" s="2">
        <f t="shared" ca="1" si="0"/>
        <v>-13.054796876896521</v>
      </c>
      <c r="B58" s="2">
        <f ca="1">NORMINV(RAND(),1,8)</f>
        <v>-1.0771962171000551</v>
      </c>
      <c r="H58">
        <f t="shared" ca="1" si="1"/>
        <v>-5.5240462688769902</v>
      </c>
    </row>
    <row r="59" spans="1:8" x14ac:dyDescent="0.25">
      <c r="A59" s="2">
        <f t="shared" ca="1" si="0"/>
        <v>2.4541123984266755</v>
      </c>
      <c r="B59" s="2">
        <f ca="1">NORMINV(RAND(),1,8)</f>
        <v>3.5057132989862838</v>
      </c>
      <c r="H59">
        <f t="shared" ca="1" si="1"/>
        <v>14.520980169981682</v>
      </c>
    </row>
    <row r="60" spans="1:8" x14ac:dyDescent="0.25">
      <c r="A60" s="2">
        <f t="shared" ca="1" si="0"/>
        <v>-10.93321096362226</v>
      </c>
      <c r="B60" s="2">
        <f ca="1">NORMINV(RAND(),1,8)</f>
        <v>-3.913050859825697</v>
      </c>
      <c r="H60">
        <f t="shared" ca="1" si="1"/>
        <v>7.7004342447868135</v>
      </c>
    </row>
    <row r="61" spans="1:8" x14ac:dyDescent="0.25">
      <c r="A61" s="2">
        <f t="shared" ca="1" si="0"/>
        <v>-7.5055854853824897</v>
      </c>
      <c r="B61" s="2">
        <f ca="1">NORMINV(RAND(),1,8)</f>
        <v>-12.670502627882739</v>
      </c>
      <c r="H61">
        <f t="shared" ca="1" si="1"/>
        <v>-3.3889628022634204</v>
      </c>
    </row>
    <row r="62" spans="1:8" x14ac:dyDescent="0.25">
      <c r="A62" s="2">
        <f t="shared" ca="1" si="0"/>
        <v>2.3661817852356455</v>
      </c>
      <c r="B62" s="2">
        <f ca="1">NORMINV(RAND(),1,8)</f>
        <v>-12.08298200982083</v>
      </c>
      <c r="H62">
        <f t="shared" ca="1" si="1"/>
        <v>5.3954549147239836</v>
      </c>
    </row>
    <row r="63" spans="1:8" x14ac:dyDescent="0.25">
      <c r="A63" s="2">
        <f t="shared" ca="1" si="0"/>
        <v>4.4833409317660804</v>
      </c>
      <c r="B63" s="2">
        <f ca="1">NORMINV(RAND(),1,8)</f>
        <v>-11.489334042452821</v>
      </c>
      <c r="H63">
        <f t="shared" ca="1" si="1"/>
        <v>10.084388405450532</v>
      </c>
    </row>
    <row r="64" spans="1:8" x14ac:dyDescent="0.25">
      <c r="A64" s="2">
        <f t="shared" ca="1" si="0"/>
        <v>3.8313706370375065</v>
      </c>
      <c r="B64" s="2">
        <f ca="1">NORMINV(RAND(),1,8)</f>
        <v>-2.2045173390244566</v>
      </c>
      <c r="H64">
        <f t="shared" ca="1" si="1"/>
        <v>-7.5257954696363125</v>
      </c>
    </row>
    <row r="65" spans="1:8" x14ac:dyDescent="0.25">
      <c r="A65" s="2">
        <f t="shared" ca="1" si="0"/>
        <v>-6.9096215777209764</v>
      </c>
      <c r="B65" s="2">
        <f ca="1">NORMINV(RAND(),1,8)</f>
        <v>10.779716055476076</v>
      </c>
      <c r="H65">
        <f t="shared" ca="1" si="1"/>
        <v>14.463854970598611</v>
      </c>
    </row>
    <row r="66" spans="1:8" x14ac:dyDescent="0.25">
      <c r="A66" s="2">
        <f t="shared" ca="1" si="0"/>
        <v>2.3700660025405709</v>
      </c>
      <c r="B66" s="2">
        <f ca="1">NORMINV(RAND(),1,8)</f>
        <v>-7.830736187455738</v>
      </c>
      <c r="H66">
        <f t="shared" ca="1" si="1"/>
        <v>13.410760863601983</v>
      </c>
    </row>
    <row r="67" spans="1:8" x14ac:dyDescent="0.25">
      <c r="A67" s="2">
        <f t="shared" ca="1" si="0"/>
        <v>7.971107089962544</v>
      </c>
      <c r="B67" s="2">
        <f ca="1">NORMINV(RAND(),1,8)</f>
        <v>-6.1717895053641811</v>
      </c>
      <c r="H67">
        <f t="shared" ca="1" si="1"/>
        <v>8.0175426256078861</v>
      </c>
    </row>
    <row r="68" spans="1:8" x14ac:dyDescent="0.25">
      <c r="A68" s="2">
        <f t="shared" ref="A68:B102" ca="1" si="6">NORMINV(RAND(),1,8)</f>
        <v>-6.2061468137575666</v>
      </c>
      <c r="B68" s="2">
        <f ca="1">NORMINV(RAND(),1,8)</f>
        <v>-0.34734888342537773</v>
      </c>
      <c r="H68">
        <f t="shared" ref="H68:H131" ca="1" si="7">NORMINV(RAND(),1,8)</f>
        <v>-1.5388705927042157</v>
      </c>
    </row>
    <row r="69" spans="1:8" x14ac:dyDescent="0.25">
      <c r="A69" s="2">
        <f t="shared" ca="1" si="6"/>
        <v>-7.7300529166949143</v>
      </c>
      <c r="B69" s="2">
        <f ca="1">NORMINV(RAND(),1,8)</f>
        <v>10.140306960636186</v>
      </c>
      <c r="H69">
        <f t="shared" ca="1" si="7"/>
        <v>-1.9734659743915612</v>
      </c>
    </row>
    <row r="70" spans="1:8" x14ac:dyDescent="0.25">
      <c r="A70" s="2">
        <f t="shared" ca="1" si="6"/>
        <v>-0.50768338517228484</v>
      </c>
      <c r="B70" s="2">
        <f ca="1">NORMINV(RAND(),1,8)</f>
        <v>-4.4900579504526972</v>
      </c>
      <c r="H70">
        <f t="shared" ca="1" si="7"/>
        <v>8.3144010225267948</v>
      </c>
    </row>
    <row r="71" spans="1:8" x14ac:dyDescent="0.25">
      <c r="A71" s="2">
        <f t="shared" ca="1" si="6"/>
        <v>-6.7599655404075163</v>
      </c>
      <c r="B71" s="2">
        <f ca="1">NORMINV(RAND(),1,8)</f>
        <v>9.7429614230033703</v>
      </c>
      <c r="H71">
        <f t="shared" ca="1" si="7"/>
        <v>-1.1705436012326262</v>
      </c>
    </row>
    <row r="72" spans="1:8" x14ac:dyDescent="0.25">
      <c r="A72" s="2">
        <f t="shared" ca="1" si="6"/>
        <v>12.297049286840977</v>
      </c>
      <c r="B72" s="2">
        <f ca="1">NORMINV(RAND(),1,8)</f>
        <v>7.4836205088328294</v>
      </c>
      <c r="H72">
        <f t="shared" ca="1" si="7"/>
        <v>5.6640049463238586</v>
      </c>
    </row>
    <row r="73" spans="1:8" x14ac:dyDescent="0.25">
      <c r="A73" s="2">
        <f t="shared" ca="1" si="6"/>
        <v>5.0682610731804045</v>
      </c>
      <c r="B73" s="2">
        <f ca="1">NORMINV(RAND(),1,8)</f>
        <v>-4.0039648204326284</v>
      </c>
      <c r="H73">
        <f t="shared" ca="1" si="7"/>
        <v>2.9389857997525759</v>
      </c>
    </row>
    <row r="74" spans="1:8" x14ac:dyDescent="0.25">
      <c r="A74" s="2">
        <f t="shared" ca="1" si="6"/>
        <v>-12.377520667365511</v>
      </c>
      <c r="B74" s="2">
        <f ca="1">NORMINV(RAND(),1,8)</f>
        <v>-12.714290766980106</v>
      </c>
      <c r="H74">
        <f t="shared" ca="1" si="7"/>
        <v>-0.5057902136412209</v>
      </c>
    </row>
    <row r="75" spans="1:8" x14ac:dyDescent="0.25">
      <c r="A75" s="2">
        <f t="shared" ca="1" si="6"/>
        <v>8.1296051502188931</v>
      </c>
      <c r="B75" s="2">
        <f ca="1">NORMINV(RAND(),1,8)</f>
        <v>-2.9059472534398552</v>
      </c>
      <c r="H75">
        <f t="shared" ca="1" si="7"/>
        <v>-11.532198592696776</v>
      </c>
    </row>
    <row r="76" spans="1:8" x14ac:dyDescent="0.25">
      <c r="A76" s="2">
        <f t="shared" ca="1" si="6"/>
        <v>-2.0491569875185616</v>
      </c>
      <c r="B76" s="2">
        <f ca="1">NORMINV(RAND(),1,8)</f>
        <v>-7.0946224943112526</v>
      </c>
      <c r="H76">
        <f t="shared" ca="1" si="7"/>
        <v>-8.3068695494268798</v>
      </c>
    </row>
    <row r="77" spans="1:8" x14ac:dyDescent="0.25">
      <c r="A77" s="2">
        <f t="shared" ca="1" si="6"/>
        <v>-1.1168937002967469</v>
      </c>
      <c r="B77" s="2">
        <f ca="1">NORMINV(RAND(),1,8)</f>
        <v>10.69316611538868</v>
      </c>
      <c r="H77">
        <f t="shared" ca="1" si="7"/>
        <v>-17.318128566388381</v>
      </c>
    </row>
    <row r="78" spans="1:8" x14ac:dyDescent="0.25">
      <c r="A78" s="2">
        <f t="shared" ca="1" si="6"/>
        <v>-1.1135105476244949</v>
      </c>
      <c r="B78" s="2">
        <f ca="1">NORMINV(RAND(),1,8)</f>
        <v>12.160272630018047</v>
      </c>
      <c r="H78">
        <f t="shared" ca="1" si="7"/>
        <v>-12.658878155054365</v>
      </c>
    </row>
    <row r="79" spans="1:8" x14ac:dyDescent="0.25">
      <c r="A79" s="2">
        <f t="shared" ca="1" si="6"/>
        <v>-1.0130970856662831</v>
      </c>
      <c r="B79" s="2">
        <f ca="1">NORMINV(RAND(),1,8)</f>
        <v>-8.4339093713960782</v>
      </c>
      <c r="H79">
        <f t="shared" ca="1" si="7"/>
        <v>-7.3682693712221567</v>
      </c>
    </row>
    <row r="80" spans="1:8" x14ac:dyDescent="0.25">
      <c r="A80" s="2">
        <f t="shared" ca="1" si="6"/>
        <v>-7.0957149605197802</v>
      </c>
      <c r="B80" s="2">
        <f ca="1">NORMINV(RAND(),1,8)</f>
        <v>2.3569802842732059</v>
      </c>
      <c r="H80">
        <f t="shared" ca="1" si="7"/>
        <v>-7.9206342100854776</v>
      </c>
    </row>
    <row r="81" spans="1:8" x14ac:dyDescent="0.25">
      <c r="A81" s="2">
        <f t="shared" ca="1" si="6"/>
        <v>2.1899468949613401</v>
      </c>
      <c r="B81" s="2">
        <f ca="1">NORMINV(RAND(),1,8)</f>
        <v>3.2187133618435628</v>
      </c>
      <c r="H81">
        <f t="shared" ca="1" si="7"/>
        <v>3.331235381041687</v>
      </c>
    </row>
    <row r="82" spans="1:8" x14ac:dyDescent="0.25">
      <c r="A82" s="2">
        <f t="shared" ca="1" si="6"/>
        <v>-7.3267515938740999</v>
      </c>
      <c r="B82" s="2">
        <f ca="1">NORMINV(RAND(),1,8)</f>
        <v>-11.782828522434988</v>
      </c>
      <c r="H82">
        <f t="shared" ca="1" si="7"/>
        <v>-5.8800384121453773</v>
      </c>
    </row>
    <row r="83" spans="1:8" x14ac:dyDescent="0.25">
      <c r="A83" s="2">
        <f t="shared" ca="1" si="6"/>
        <v>-3.9100407310046075</v>
      </c>
      <c r="B83" s="2">
        <f ca="1">NORMINV(RAND(),1,8)</f>
        <v>7.9575645756696911</v>
      </c>
      <c r="H83">
        <f t="shared" ca="1" si="7"/>
        <v>9.7246680451929013</v>
      </c>
    </row>
    <row r="84" spans="1:8" x14ac:dyDescent="0.25">
      <c r="A84" s="2">
        <f t="shared" ca="1" si="6"/>
        <v>-6.1898785935772374</v>
      </c>
      <c r="B84" s="2">
        <f ca="1">NORMINV(RAND(),1,8)</f>
        <v>-5.8451497446238099</v>
      </c>
      <c r="H84">
        <f t="shared" ca="1" si="7"/>
        <v>16.675445720287826</v>
      </c>
    </row>
    <row r="85" spans="1:8" x14ac:dyDescent="0.25">
      <c r="A85" s="2">
        <f t="shared" ca="1" si="6"/>
        <v>4.5079632549816706</v>
      </c>
      <c r="B85" s="2">
        <f ca="1">NORMINV(RAND(),1,8)</f>
        <v>-1.9347910228223166</v>
      </c>
      <c r="H85">
        <f t="shared" ca="1" si="7"/>
        <v>-6.6115250155676506</v>
      </c>
    </row>
    <row r="86" spans="1:8" x14ac:dyDescent="0.25">
      <c r="A86" s="2">
        <f t="shared" ca="1" si="6"/>
        <v>2.4495149520835691</v>
      </c>
      <c r="B86" s="2">
        <f ca="1">NORMINV(RAND(),1,8)</f>
        <v>-4.4902436603252642</v>
      </c>
      <c r="H86">
        <f t="shared" ca="1" si="7"/>
        <v>4.5892385978433161</v>
      </c>
    </row>
    <row r="87" spans="1:8" x14ac:dyDescent="0.25">
      <c r="A87" s="2">
        <f t="shared" ca="1" si="6"/>
        <v>-6.0469993429509401</v>
      </c>
      <c r="B87" s="2">
        <f ca="1">NORMINV(RAND(),1,8)</f>
        <v>-3.092163974495846</v>
      </c>
      <c r="H87">
        <f t="shared" ca="1" si="7"/>
        <v>-1.9474105470726149</v>
      </c>
    </row>
    <row r="88" spans="1:8" x14ac:dyDescent="0.25">
      <c r="A88" s="2">
        <f t="shared" ca="1" si="6"/>
        <v>6.0620278409499129E-2</v>
      </c>
      <c r="B88" s="2">
        <f ca="1">NORMINV(RAND(),1,8)</f>
        <v>-3.0362944449431257</v>
      </c>
      <c r="H88">
        <f t="shared" ca="1" si="7"/>
        <v>12.485853976689077</v>
      </c>
    </row>
    <row r="89" spans="1:8" x14ac:dyDescent="0.25">
      <c r="A89" s="2">
        <f t="shared" ca="1" si="6"/>
        <v>8.8436883375118569</v>
      </c>
      <c r="B89" s="2">
        <f ca="1">NORMINV(RAND(),1,8)</f>
        <v>-9.9481455088990991</v>
      </c>
      <c r="H89">
        <f t="shared" ca="1" si="7"/>
        <v>-7.3783716848964023</v>
      </c>
    </row>
    <row r="90" spans="1:8" x14ac:dyDescent="0.25">
      <c r="A90" s="2">
        <f t="shared" ca="1" si="6"/>
        <v>-0.18231866548565545</v>
      </c>
      <c r="B90" s="2">
        <f ca="1">NORMINV(RAND(),1,8)</f>
        <v>-1.931985943639714</v>
      </c>
      <c r="H90">
        <f t="shared" ca="1" si="7"/>
        <v>3.449591989128181</v>
      </c>
    </row>
    <row r="91" spans="1:8" x14ac:dyDescent="0.25">
      <c r="A91" s="2">
        <f t="shared" ca="1" si="6"/>
        <v>-10.096577877455339</v>
      </c>
      <c r="B91" s="2">
        <f ca="1">NORMINV(RAND(),1,8)</f>
        <v>12.092192079228138</v>
      </c>
      <c r="H91">
        <f t="shared" ca="1" si="7"/>
        <v>-7.7812531887869589</v>
      </c>
    </row>
    <row r="92" spans="1:8" x14ac:dyDescent="0.25">
      <c r="A92" s="2">
        <f t="shared" ca="1" si="6"/>
        <v>-1.5842860681442743</v>
      </c>
      <c r="B92" s="2">
        <f ca="1">NORMINV(RAND(),1,8)</f>
        <v>-1.6583357416285738</v>
      </c>
      <c r="H92">
        <f t="shared" ca="1" si="7"/>
        <v>5.1021970621119301</v>
      </c>
    </row>
    <row r="93" spans="1:8" x14ac:dyDescent="0.25">
      <c r="A93" s="2">
        <f t="shared" ca="1" si="6"/>
        <v>2.251487177179043</v>
      </c>
      <c r="B93" s="2">
        <f ca="1">NORMINV(RAND(),1,8)</f>
        <v>-10.466908490672973</v>
      </c>
      <c r="H93">
        <f t="shared" ca="1" si="7"/>
        <v>3.9968762737901908</v>
      </c>
    </row>
    <row r="94" spans="1:8" x14ac:dyDescent="0.25">
      <c r="A94" s="2">
        <f t="shared" ca="1" si="6"/>
        <v>3.8768226463739137</v>
      </c>
      <c r="B94" s="2">
        <f ca="1">NORMINV(RAND(),1,8)</f>
        <v>-15.046859033916661</v>
      </c>
      <c r="H94">
        <f t="shared" ca="1" si="7"/>
        <v>-19.309597962647235</v>
      </c>
    </row>
    <row r="95" spans="1:8" x14ac:dyDescent="0.25">
      <c r="A95" s="2">
        <f t="shared" ca="1" si="6"/>
        <v>-4.1541691939129768</v>
      </c>
      <c r="B95" s="2">
        <f ca="1">NORMINV(RAND(),1,8)</f>
        <v>4.4957356614411621</v>
      </c>
      <c r="H95">
        <f t="shared" ca="1" si="7"/>
        <v>0.71327111727068826</v>
      </c>
    </row>
    <row r="96" spans="1:8" x14ac:dyDescent="0.25">
      <c r="A96" s="2">
        <f t="shared" ca="1" si="6"/>
        <v>-4.9950873208474897</v>
      </c>
      <c r="B96" s="2">
        <f ca="1">NORMINV(RAND(),1,8)</f>
        <v>-4.3702295539630356</v>
      </c>
      <c r="H96">
        <f t="shared" ca="1" si="7"/>
        <v>3.6364823412513068</v>
      </c>
    </row>
    <row r="97" spans="1:8" x14ac:dyDescent="0.25">
      <c r="A97" s="2">
        <f t="shared" ca="1" si="6"/>
        <v>1.5747684559600801</v>
      </c>
      <c r="B97" s="2">
        <f ca="1">NORMINV(RAND(),1,8)</f>
        <v>-1.3876424281000648</v>
      </c>
      <c r="H97">
        <f t="shared" ca="1" si="7"/>
        <v>-2.1391174104558264</v>
      </c>
    </row>
    <row r="98" spans="1:8" x14ac:dyDescent="0.25">
      <c r="A98" s="2">
        <f t="shared" ca="1" si="6"/>
        <v>-9.223948470564407</v>
      </c>
      <c r="B98" s="2">
        <f ca="1">NORMINV(RAND(),1,8)</f>
        <v>-1.5512506409036946</v>
      </c>
      <c r="H98">
        <f t="shared" ca="1" si="7"/>
        <v>1.0862206609479004</v>
      </c>
    </row>
    <row r="99" spans="1:8" x14ac:dyDescent="0.25">
      <c r="A99" s="2">
        <f t="shared" ca="1" si="6"/>
        <v>0.28466306433836142</v>
      </c>
      <c r="B99" s="2">
        <f ca="1">NORMINV(RAND(),1,8)</f>
        <v>14.870055480507899</v>
      </c>
      <c r="H99">
        <f t="shared" ca="1" si="7"/>
        <v>1.5789686916599948</v>
      </c>
    </row>
    <row r="100" spans="1:8" x14ac:dyDescent="0.25">
      <c r="A100" s="2">
        <f t="shared" ca="1" si="6"/>
        <v>10.551325165370503</v>
      </c>
      <c r="B100" s="2">
        <f ca="1">NORMINV(RAND(),1,8)</f>
        <v>-4.1255683319112659</v>
      </c>
      <c r="H100">
        <f t="shared" ca="1" si="7"/>
        <v>11.255145072404664</v>
      </c>
    </row>
    <row r="101" spans="1:8" x14ac:dyDescent="0.25">
      <c r="A101" s="2">
        <f t="shared" ca="1" si="6"/>
        <v>13.395435134467698</v>
      </c>
      <c r="B101" s="2">
        <f ca="1">NORMINV(RAND(),1,8)</f>
        <v>-7.9717639697962603</v>
      </c>
      <c r="H101">
        <f t="shared" ca="1" si="7"/>
        <v>-1.1993189158128947</v>
      </c>
    </row>
    <row r="102" spans="1:8" x14ac:dyDescent="0.25">
      <c r="A102" s="2">
        <f t="shared" ca="1" si="6"/>
        <v>-18.40607076115549</v>
      </c>
      <c r="B102" s="2">
        <f ca="1">NORMINV(RAND(),1,8)</f>
        <v>-5.8531555221530382</v>
      </c>
      <c r="H102">
        <f t="shared" ca="1" si="7"/>
        <v>4.2844911305156455</v>
      </c>
    </row>
    <row r="103" spans="1:8" x14ac:dyDescent="0.25">
      <c r="H103">
        <f t="shared" ca="1" si="7"/>
        <v>12.720932348483599</v>
      </c>
    </row>
    <row r="104" spans="1:8" x14ac:dyDescent="0.25">
      <c r="H104">
        <f t="shared" ca="1" si="7"/>
        <v>-4.1890890820590023</v>
      </c>
    </row>
    <row r="105" spans="1:8" x14ac:dyDescent="0.25">
      <c r="H105">
        <f t="shared" ca="1" si="7"/>
        <v>1.7134651155226248</v>
      </c>
    </row>
    <row r="106" spans="1:8" x14ac:dyDescent="0.25">
      <c r="H106">
        <f t="shared" ca="1" si="7"/>
        <v>-3.1466535104841311</v>
      </c>
    </row>
    <row r="107" spans="1:8" x14ac:dyDescent="0.25">
      <c r="H107">
        <f t="shared" ca="1" si="7"/>
        <v>-2.0501831955934784</v>
      </c>
    </row>
    <row r="108" spans="1:8" x14ac:dyDescent="0.25">
      <c r="H108">
        <f t="shared" ca="1" si="7"/>
        <v>1.5244575710153805</v>
      </c>
    </row>
    <row r="109" spans="1:8" x14ac:dyDescent="0.25">
      <c r="H109">
        <f t="shared" ca="1" si="7"/>
        <v>9.8159128592514957</v>
      </c>
    </row>
    <row r="110" spans="1:8" x14ac:dyDescent="0.25">
      <c r="H110">
        <f t="shared" ca="1" si="7"/>
        <v>14.032059279568566</v>
      </c>
    </row>
    <row r="111" spans="1:8" x14ac:dyDescent="0.25">
      <c r="H111">
        <f t="shared" ca="1" si="7"/>
        <v>16.355852882524914</v>
      </c>
    </row>
    <row r="112" spans="1:8" x14ac:dyDescent="0.25">
      <c r="H112">
        <f t="shared" ca="1" si="7"/>
        <v>4.3763023239525385</v>
      </c>
    </row>
    <row r="113" spans="8:8" x14ac:dyDescent="0.25">
      <c r="H113">
        <f t="shared" ca="1" si="7"/>
        <v>5.4042657060609018</v>
      </c>
    </row>
    <row r="114" spans="8:8" x14ac:dyDescent="0.25">
      <c r="H114">
        <f t="shared" ca="1" si="7"/>
        <v>4.6865896043697077</v>
      </c>
    </row>
    <row r="115" spans="8:8" x14ac:dyDescent="0.25">
      <c r="H115">
        <f t="shared" ca="1" si="7"/>
        <v>-10.365622277533655</v>
      </c>
    </row>
    <row r="116" spans="8:8" x14ac:dyDescent="0.25">
      <c r="H116">
        <f t="shared" ca="1" si="7"/>
        <v>17.175113463059613</v>
      </c>
    </row>
    <row r="117" spans="8:8" x14ac:dyDescent="0.25">
      <c r="H117">
        <f t="shared" ca="1" si="7"/>
        <v>5.2373831905904273</v>
      </c>
    </row>
    <row r="118" spans="8:8" x14ac:dyDescent="0.25">
      <c r="H118">
        <f t="shared" ca="1" si="7"/>
        <v>-7.5373133467960134</v>
      </c>
    </row>
    <row r="119" spans="8:8" x14ac:dyDescent="0.25">
      <c r="H119">
        <f t="shared" ca="1" si="7"/>
        <v>2.1720294661968449</v>
      </c>
    </row>
    <row r="120" spans="8:8" x14ac:dyDescent="0.25">
      <c r="H120">
        <f t="shared" ca="1" si="7"/>
        <v>-7.5421872098124503</v>
      </c>
    </row>
    <row r="121" spans="8:8" x14ac:dyDescent="0.25">
      <c r="H121">
        <f t="shared" ca="1" si="7"/>
        <v>18.971268211054639</v>
      </c>
    </row>
    <row r="122" spans="8:8" x14ac:dyDescent="0.25">
      <c r="H122">
        <f t="shared" ca="1" si="7"/>
        <v>-6.0198365136893228</v>
      </c>
    </row>
    <row r="123" spans="8:8" x14ac:dyDescent="0.25">
      <c r="H123">
        <f t="shared" ca="1" si="7"/>
        <v>9.3103669774633566</v>
      </c>
    </row>
    <row r="124" spans="8:8" x14ac:dyDescent="0.25">
      <c r="H124">
        <f t="shared" ca="1" si="7"/>
        <v>-0.58434085971073646</v>
      </c>
    </row>
    <row r="125" spans="8:8" x14ac:dyDescent="0.25">
      <c r="H125">
        <f t="shared" ca="1" si="7"/>
        <v>-5.0835721650068528</v>
      </c>
    </row>
    <row r="126" spans="8:8" x14ac:dyDescent="0.25">
      <c r="H126">
        <f t="shared" ca="1" si="7"/>
        <v>1.3505548959837723</v>
      </c>
    </row>
    <row r="127" spans="8:8" x14ac:dyDescent="0.25">
      <c r="H127">
        <f t="shared" ca="1" si="7"/>
        <v>19.108027234217058</v>
      </c>
    </row>
    <row r="128" spans="8:8" x14ac:dyDescent="0.25">
      <c r="H128">
        <f t="shared" ca="1" si="7"/>
        <v>-12.532186483443645</v>
      </c>
    </row>
    <row r="129" spans="8:8" x14ac:dyDescent="0.25">
      <c r="H129">
        <f t="shared" ca="1" si="7"/>
        <v>4.2033575978327828</v>
      </c>
    </row>
    <row r="130" spans="8:8" x14ac:dyDescent="0.25">
      <c r="H130">
        <f t="shared" ca="1" si="7"/>
        <v>3.472673186798263</v>
      </c>
    </row>
    <row r="131" spans="8:8" x14ac:dyDescent="0.25">
      <c r="H131">
        <f t="shared" ca="1" si="7"/>
        <v>3.9773730395584619</v>
      </c>
    </row>
    <row r="132" spans="8:8" x14ac:dyDescent="0.25">
      <c r="H132">
        <f t="shared" ref="H132:H195" ca="1" si="8">NORMINV(RAND(),1,8)</f>
        <v>10.513552851972852</v>
      </c>
    </row>
    <row r="133" spans="8:8" x14ac:dyDescent="0.25">
      <c r="H133">
        <f t="shared" ca="1" si="8"/>
        <v>13.152981276237602</v>
      </c>
    </row>
    <row r="134" spans="8:8" x14ac:dyDescent="0.25">
      <c r="H134">
        <f t="shared" ca="1" si="8"/>
        <v>10.355754726732075</v>
      </c>
    </row>
    <row r="135" spans="8:8" x14ac:dyDescent="0.25">
      <c r="H135">
        <f t="shared" ca="1" si="8"/>
        <v>8.4957271560765193</v>
      </c>
    </row>
    <row r="136" spans="8:8" x14ac:dyDescent="0.25">
      <c r="H136">
        <f t="shared" ca="1" si="8"/>
        <v>3.046612211196785</v>
      </c>
    </row>
    <row r="137" spans="8:8" x14ac:dyDescent="0.25">
      <c r="H137">
        <f t="shared" ca="1" si="8"/>
        <v>-13.131721428221288</v>
      </c>
    </row>
    <row r="138" spans="8:8" x14ac:dyDescent="0.25">
      <c r="H138">
        <f t="shared" ca="1" si="8"/>
        <v>-2.5809902638556506</v>
      </c>
    </row>
    <row r="139" spans="8:8" x14ac:dyDescent="0.25">
      <c r="H139">
        <f t="shared" ca="1" si="8"/>
        <v>-6.632303844881724</v>
      </c>
    </row>
    <row r="140" spans="8:8" x14ac:dyDescent="0.25">
      <c r="H140">
        <f t="shared" ca="1" si="8"/>
        <v>1.0701682863468651</v>
      </c>
    </row>
    <row r="141" spans="8:8" x14ac:dyDescent="0.25">
      <c r="H141">
        <f t="shared" ca="1" si="8"/>
        <v>1.8653165971511969</v>
      </c>
    </row>
    <row r="142" spans="8:8" x14ac:dyDescent="0.25">
      <c r="H142">
        <f t="shared" ca="1" si="8"/>
        <v>0.42594088356715309</v>
      </c>
    </row>
    <row r="143" spans="8:8" x14ac:dyDescent="0.25">
      <c r="H143">
        <f t="shared" ca="1" si="8"/>
        <v>7.3443890126495779</v>
      </c>
    </row>
    <row r="144" spans="8:8" x14ac:dyDescent="0.25">
      <c r="H144">
        <f t="shared" ca="1" si="8"/>
        <v>0.98848987558025869</v>
      </c>
    </row>
    <row r="145" spans="8:8" x14ac:dyDescent="0.25">
      <c r="H145">
        <f t="shared" ca="1" si="8"/>
        <v>1.8300715926056297</v>
      </c>
    </row>
    <row r="146" spans="8:8" x14ac:dyDescent="0.25">
      <c r="H146">
        <f t="shared" ca="1" si="8"/>
        <v>1.8193316253688678</v>
      </c>
    </row>
    <row r="147" spans="8:8" x14ac:dyDescent="0.25">
      <c r="H147">
        <f t="shared" ca="1" si="8"/>
        <v>-3.9832751278854461</v>
      </c>
    </row>
    <row r="148" spans="8:8" x14ac:dyDescent="0.25">
      <c r="H148">
        <f t="shared" ca="1" si="8"/>
        <v>13.73705025188444</v>
      </c>
    </row>
    <row r="149" spans="8:8" x14ac:dyDescent="0.25">
      <c r="H149">
        <f t="shared" ca="1" si="8"/>
        <v>-4.1951058768875411</v>
      </c>
    </row>
    <row r="150" spans="8:8" x14ac:dyDescent="0.25">
      <c r="H150">
        <f t="shared" ca="1" si="8"/>
        <v>-6.5821749262907572</v>
      </c>
    </row>
    <row r="151" spans="8:8" x14ac:dyDescent="0.25">
      <c r="H151">
        <f t="shared" ca="1" si="8"/>
        <v>7.460858053969246</v>
      </c>
    </row>
    <row r="152" spans="8:8" x14ac:dyDescent="0.25">
      <c r="H152">
        <f t="shared" ca="1" si="8"/>
        <v>5.6786424168734229</v>
      </c>
    </row>
    <row r="153" spans="8:8" x14ac:dyDescent="0.25">
      <c r="H153">
        <f t="shared" ca="1" si="8"/>
        <v>6.9294882369116895</v>
      </c>
    </row>
    <row r="154" spans="8:8" x14ac:dyDescent="0.25">
      <c r="H154">
        <f t="shared" ca="1" si="8"/>
        <v>-3.0250329132169176</v>
      </c>
    </row>
    <row r="155" spans="8:8" x14ac:dyDescent="0.25">
      <c r="H155">
        <f t="shared" ca="1" si="8"/>
        <v>3.4576378001898203</v>
      </c>
    </row>
    <row r="156" spans="8:8" x14ac:dyDescent="0.25">
      <c r="H156">
        <f t="shared" ca="1" si="8"/>
        <v>2.4555439774054171</v>
      </c>
    </row>
    <row r="157" spans="8:8" x14ac:dyDescent="0.25">
      <c r="H157">
        <f t="shared" ca="1" si="8"/>
        <v>2.7891720293273039</v>
      </c>
    </row>
    <row r="158" spans="8:8" x14ac:dyDescent="0.25">
      <c r="H158">
        <f t="shared" ca="1" si="8"/>
        <v>-14.44340765663668</v>
      </c>
    </row>
    <row r="159" spans="8:8" x14ac:dyDescent="0.25">
      <c r="H159">
        <f t="shared" ca="1" si="8"/>
        <v>-4.2096935388194092</v>
      </c>
    </row>
    <row r="160" spans="8:8" x14ac:dyDescent="0.25">
      <c r="H160">
        <f t="shared" ca="1" si="8"/>
        <v>-2.3280497683467374</v>
      </c>
    </row>
    <row r="161" spans="8:8" x14ac:dyDescent="0.25">
      <c r="H161">
        <f t="shared" ca="1" si="8"/>
        <v>-0.86806252867295264</v>
      </c>
    </row>
    <row r="162" spans="8:8" x14ac:dyDescent="0.25">
      <c r="H162">
        <f t="shared" ca="1" si="8"/>
        <v>17.157045336454523</v>
      </c>
    </row>
    <row r="163" spans="8:8" x14ac:dyDescent="0.25">
      <c r="H163">
        <f t="shared" ca="1" si="8"/>
        <v>-11.168802071136804</v>
      </c>
    </row>
    <row r="164" spans="8:8" x14ac:dyDescent="0.25">
      <c r="H164">
        <f t="shared" ca="1" si="8"/>
        <v>-5.2864224528904211</v>
      </c>
    </row>
    <row r="165" spans="8:8" x14ac:dyDescent="0.25">
      <c r="H165">
        <f t="shared" ca="1" si="8"/>
        <v>-1.4050549165020163</v>
      </c>
    </row>
    <row r="166" spans="8:8" x14ac:dyDescent="0.25">
      <c r="H166">
        <f t="shared" ca="1" si="8"/>
        <v>-0.28105605496459374</v>
      </c>
    </row>
    <row r="167" spans="8:8" x14ac:dyDescent="0.25">
      <c r="H167">
        <f t="shared" ca="1" si="8"/>
        <v>-3.309186281562015</v>
      </c>
    </row>
    <row r="168" spans="8:8" x14ac:dyDescent="0.25">
      <c r="H168">
        <f t="shared" ca="1" si="8"/>
        <v>-4.7980645867662073</v>
      </c>
    </row>
    <row r="169" spans="8:8" x14ac:dyDescent="0.25">
      <c r="H169">
        <f t="shared" ca="1" si="8"/>
        <v>4.2519462555991883</v>
      </c>
    </row>
    <row r="170" spans="8:8" x14ac:dyDescent="0.25">
      <c r="H170">
        <f t="shared" ca="1" si="8"/>
        <v>25.042231412751317</v>
      </c>
    </row>
    <row r="171" spans="8:8" x14ac:dyDescent="0.25">
      <c r="H171">
        <f t="shared" ca="1" si="8"/>
        <v>-3.5738429784768186</v>
      </c>
    </row>
    <row r="172" spans="8:8" x14ac:dyDescent="0.25">
      <c r="H172">
        <f t="shared" ca="1" si="8"/>
        <v>-7.7049035704694493</v>
      </c>
    </row>
    <row r="173" spans="8:8" x14ac:dyDescent="0.25">
      <c r="H173">
        <f t="shared" ca="1" si="8"/>
        <v>-3.1955211393564884</v>
      </c>
    </row>
    <row r="174" spans="8:8" x14ac:dyDescent="0.25">
      <c r="H174">
        <f t="shared" ca="1" si="8"/>
        <v>13.435249029638241</v>
      </c>
    </row>
    <row r="175" spans="8:8" x14ac:dyDescent="0.25">
      <c r="H175">
        <f t="shared" ca="1" si="8"/>
        <v>3.2973254047436757</v>
      </c>
    </row>
    <row r="176" spans="8:8" x14ac:dyDescent="0.25">
      <c r="H176">
        <f t="shared" ca="1" si="8"/>
        <v>0.40972094487046684</v>
      </c>
    </row>
    <row r="177" spans="8:8" x14ac:dyDescent="0.25">
      <c r="H177">
        <f t="shared" ca="1" si="8"/>
        <v>0.87176312070671336</v>
      </c>
    </row>
    <row r="178" spans="8:8" x14ac:dyDescent="0.25">
      <c r="H178">
        <f t="shared" ca="1" si="8"/>
        <v>2.9018707518172899</v>
      </c>
    </row>
    <row r="179" spans="8:8" x14ac:dyDescent="0.25">
      <c r="H179">
        <f t="shared" ca="1" si="8"/>
        <v>2.1159596006877113</v>
      </c>
    </row>
    <row r="180" spans="8:8" x14ac:dyDescent="0.25">
      <c r="H180">
        <f t="shared" ca="1" si="8"/>
        <v>-1.7226901299528605</v>
      </c>
    </row>
    <row r="181" spans="8:8" x14ac:dyDescent="0.25">
      <c r="H181">
        <f t="shared" ca="1" si="8"/>
        <v>-1.8752957384475257</v>
      </c>
    </row>
    <row r="182" spans="8:8" x14ac:dyDescent="0.25">
      <c r="H182">
        <f t="shared" ca="1" si="8"/>
        <v>3.5063383840484059</v>
      </c>
    </row>
    <row r="183" spans="8:8" x14ac:dyDescent="0.25">
      <c r="H183">
        <f t="shared" ca="1" si="8"/>
        <v>-0.5762358088401216</v>
      </c>
    </row>
    <row r="184" spans="8:8" x14ac:dyDescent="0.25">
      <c r="H184">
        <f t="shared" ca="1" si="8"/>
        <v>14.306002102111833</v>
      </c>
    </row>
    <row r="185" spans="8:8" x14ac:dyDescent="0.25">
      <c r="H185">
        <f t="shared" ca="1" si="8"/>
        <v>-4.65832035036044</v>
      </c>
    </row>
    <row r="186" spans="8:8" x14ac:dyDescent="0.25">
      <c r="H186">
        <f t="shared" ca="1" si="8"/>
        <v>-9.5604879010831283</v>
      </c>
    </row>
    <row r="187" spans="8:8" x14ac:dyDescent="0.25">
      <c r="H187">
        <f t="shared" ca="1" si="8"/>
        <v>-12.782069635531153</v>
      </c>
    </row>
    <row r="188" spans="8:8" x14ac:dyDescent="0.25">
      <c r="H188">
        <f t="shared" ca="1" si="8"/>
        <v>4.4351647651658332</v>
      </c>
    </row>
    <row r="189" spans="8:8" x14ac:dyDescent="0.25">
      <c r="H189">
        <f t="shared" ca="1" si="8"/>
        <v>1.5587023389764538</v>
      </c>
    </row>
    <row r="190" spans="8:8" x14ac:dyDescent="0.25">
      <c r="H190">
        <f t="shared" ca="1" si="8"/>
        <v>-2.2884310100927769</v>
      </c>
    </row>
    <row r="191" spans="8:8" x14ac:dyDescent="0.25">
      <c r="H191">
        <f t="shared" ca="1" si="8"/>
        <v>4.141671926271524</v>
      </c>
    </row>
    <row r="192" spans="8:8" x14ac:dyDescent="0.25">
      <c r="H192">
        <f t="shared" ca="1" si="8"/>
        <v>-6.1111595646653232</v>
      </c>
    </row>
    <row r="193" spans="8:8" x14ac:dyDescent="0.25">
      <c r="H193">
        <f t="shared" ca="1" si="8"/>
        <v>5.7446004864206817</v>
      </c>
    </row>
    <row r="194" spans="8:8" x14ac:dyDescent="0.25">
      <c r="H194">
        <f t="shared" ca="1" si="8"/>
        <v>6.225098399911202</v>
      </c>
    </row>
    <row r="195" spans="8:8" x14ac:dyDescent="0.25">
      <c r="H195">
        <f t="shared" ca="1" si="8"/>
        <v>8.3959990570942296</v>
      </c>
    </row>
    <row r="196" spans="8:8" x14ac:dyDescent="0.25">
      <c r="H196">
        <f t="shared" ref="H196:H202" ca="1" si="9">NORMINV(RAND(),1,8)</f>
        <v>6.495897994763876</v>
      </c>
    </row>
    <row r="197" spans="8:8" x14ac:dyDescent="0.25">
      <c r="H197">
        <f t="shared" ca="1" si="9"/>
        <v>1.2008064484487848</v>
      </c>
    </row>
    <row r="198" spans="8:8" x14ac:dyDescent="0.25">
      <c r="H198">
        <f t="shared" ca="1" si="9"/>
        <v>-9.7340066867749773</v>
      </c>
    </row>
    <row r="199" spans="8:8" x14ac:dyDescent="0.25">
      <c r="H199">
        <f t="shared" ca="1" si="9"/>
        <v>-5.7566690854854556</v>
      </c>
    </row>
    <row r="200" spans="8:8" x14ac:dyDescent="0.25">
      <c r="H200">
        <f t="shared" ca="1" si="9"/>
        <v>6.1969049807328425</v>
      </c>
    </row>
    <row r="201" spans="8:8" x14ac:dyDescent="0.25">
      <c r="H201">
        <f t="shared" ca="1" si="9"/>
        <v>1.6785291866647478</v>
      </c>
    </row>
    <row r="202" spans="8:8" x14ac:dyDescent="0.25">
      <c r="H202">
        <f t="shared" ca="1" si="9"/>
        <v>-7.8155113630187447</v>
      </c>
    </row>
  </sheetData>
  <sortState ref="B3:B102">
    <sortCondition ref="B3"/>
  </sortState>
  <mergeCells count="1">
    <mergeCell ref="A1:L1"/>
  </mergeCells>
  <conditionalFormatting sqref="B3:B102">
    <cfRule type="cellIs" dxfId="0" priority="1" operator="between">
      <formula>$D$6</formula>
      <formula>$D$7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Раавномерное распределение</vt:lpstr>
      <vt:lpstr>Нормальное распределение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2019-12-09T17:23:01Z</dcterms:created>
  <dcterms:modified xsi:type="dcterms:W3CDTF">2019-12-10T17:57:52Z</dcterms:modified>
</cp:coreProperties>
</file>