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6460" tabRatio="500" activeTab="2"/>
  </bookViews>
  <sheets>
    <sheet name="ost_ticket.csv" sheetId="3" r:id="rId1"/>
    <sheet name="ost_ticket__cdata.csv" sheetId="1" r:id="rId2"/>
    <sheet name="Qry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2" i="1"/>
  <c r="C3" i="1"/>
  <c r="C4" i="1"/>
  <c r="C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" i="1"/>
</calcChain>
</file>

<file path=xl/sharedStrings.xml><?xml version="1.0" encoding="utf-8"?>
<sst xmlns="http://schemas.openxmlformats.org/spreadsheetml/2006/main" count="424" uniqueCount="91">
  <si>
    <t>CAC Vol 4 P161</t>
  </si>
  <si>
    <t>closed</t>
  </si>
  <si>
    <t>Email</t>
  </si>
  <si>
    <t>NULL</t>
  </si>
  <si>
    <t>CAC Vol 4 P320</t>
  </si>
  <si>
    <t>Notes from â€œCAC V04 Outline of the Book of Numbersâ€ by Coates, Charles</t>
  </si>
  <si>
    <t>Eleven days ...</t>
  </si>
  <si>
    <t>ebook Support</t>
  </si>
  <si>
    <t>Tech support needed</t>
  </si>
  <si>
    <t>Kingscote author should be Surname, Forenames</t>
  </si>
  <si>
    <t>RE: Kingscote author should be Surname, Forenames [#704373]</t>
  </si>
  <si>
    <t>open</t>
  </si>
  <si>
    <t>#118293 Kindle</t>
  </si>
  <si>
    <t>Good Teaching - Apple (EPUB) - Problem</t>
  </si>
  <si>
    <t>Mobi files</t>
  </si>
  <si>
    <t>JND Bible on Kindle Paperwhite</t>
  </si>
  <si>
    <t>CAC Vol 5 Location 727</t>
  </si>
  <si>
    <t>CAC Vol 5 Location 3651</t>
  </si>
  <si>
    <t>0000-00-00 00:00:00</t>
  </si>
  <si>
    <t>CAC Vol 5 Location 3669</t>
  </si>
  <si>
    <t>CAC Vol 5 Location 3672</t>
  </si>
  <si>
    <t>CAC Vol 5 Location 3735</t>
  </si>
  <si>
    <t>CAC Vol 5 Location 3799</t>
  </si>
  <si>
    <t>CAC Vol 5 Location 3816</t>
  </si>
  <si>
    <t>CAC Vol 5 Location 3824</t>
  </si>
  <si>
    <t>CAC Vol 5 Location 3834</t>
  </si>
  <si>
    <t>CAC Vol 5 Location 3841</t>
  </si>
  <si>
    <t>CAC Vol 5 Location 3865</t>
  </si>
  <si>
    <t>CAC Vol 5 Location 3875</t>
  </si>
  <si>
    <t>CAC Vol 5 Location 3913</t>
  </si>
  <si>
    <t>CAC Vol 5 Location 4040</t>
  </si>
  <si>
    <t>CAC Vol 5 Location 4043</t>
  </si>
  <si>
    <t>CAC Vol 5 Location 4455</t>
  </si>
  <si>
    <t>CAC Vol 5 Location 4539</t>
  </si>
  <si>
    <t>CAC Vol 5 Location 4982</t>
  </si>
  <si>
    <t>CAC Vol 5 Location 5020</t>
  </si>
  <si>
    <t>CAC Vol 5 Location</t>
  </si>
  <si>
    <t>CAC Vol 5 Location 5113</t>
  </si>
  <si>
    <t>CAC Vol 5 Location 5194</t>
  </si>
  <si>
    <t>CAC Vol 5 Location 5272</t>
  </si>
  <si>
    <t>CAC Vol 7 Location 504</t>
  </si>
  <si>
    <t>CAC Vol 7 Location 507</t>
  </si>
  <si>
    <t>CAC Vol 7 Location 605</t>
  </si>
  <si>
    <t>CAC Vol 10 Location 543</t>
  </si>
  <si>
    <t>CAC Vol 10 Location 984</t>
  </si>
  <si>
    <t>CAC Vol 10 Location 1081</t>
  </si>
  <si>
    <t>CAC Vol 10 Location 1771</t>
  </si>
  <si>
    <t>CAC Vol 10 Location 2737</t>
  </si>
  <si>
    <t>CAC Vol 10 Location 2745</t>
  </si>
  <si>
    <t>FROM ost_ticket t, ost_ticket__cdata tc, ost_user u</t>
  </si>
  <si>
    <t>WHERE tc.ticket_id = t.ticket_id</t>
  </si>
  <si>
    <t>AND u.id = t.user_id</t>
  </si>
  <si>
    <t>AND t.status = 'open'</t>
  </si>
  <si>
    <t>SELECT t.ticket_id, t.number, tc.subject, u.name, t.topic_id, t.staff_id, t.source, t.created, t.updated</t>
  </si>
  <si>
    <t>AND (t.topic_id = 0 OR t.staff_id = 0)</t>
  </si>
  <si>
    <t>Get open tickets with no topic or no assignment</t>
  </si>
  <si>
    <t>Archie D.Melville</t>
  </si>
  <si>
    <t>JND Vol synopsis Ezra-Malachi Location 4246</t>
  </si>
  <si>
    <t>JND Vol synopsis Coll - Revelation Location 27</t>
  </si>
  <si>
    <t>JND Vol 12 Location 2983</t>
  </si>
  <si>
    <t>Archie Melville</t>
  </si>
  <si>
    <t>CAC Vol 21 Location 1686</t>
  </si>
  <si>
    <t>CAC Vol 21 Location 1144</t>
  </si>
  <si>
    <t>CAC Vol 16 Location 142</t>
  </si>
  <si>
    <t>CAC Vol 16 Location 128</t>
  </si>
  <si>
    <t>CAC Vol 16 Location 52</t>
  </si>
  <si>
    <t>CAC Vol 16 Location 50</t>
  </si>
  <si>
    <t>CAC Vol 16 Location 46</t>
  </si>
  <si>
    <t>CAC Vol 16 Location 45</t>
  </si>
  <si>
    <t>CAC Vol 16 Location 36</t>
  </si>
  <si>
    <t>CAC Vol 16 Location 24</t>
  </si>
  <si>
    <t>CAC Vol 16 Location 21</t>
  </si>
  <si>
    <t>CAC Vol 16 Location 16</t>
  </si>
  <si>
    <t>CAC Vol 14 Location 546</t>
  </si>
  <si>
    <t>CAC Vol 14 Location 385</t>
  </si>
  <si>
    <t>CAC Vol 13 Location 3179</t>
  </si>
  <si>
    <t>CAC Vol 13 Location 612</t>
  </si>
  <si>
    <t>CAC Vol 13 Location 377</t>
  </si>
  <si>
    <t>CAC Vol</t>
  </si>
  <si>
    <t>Dennis Bradley</t>
  </si>
  <si>
    <t>Paul</t>
  </si>
  <si>
    <t>updated</t>
  </si>
  <si>
    <t>created</t>
  </si>
  <si>
    <t>source</t>
  </si>
  <si>
    <t>staff_id</t>
  </si>
  <si>
    <t>topic_id</t>
  </si>
  <si>
    <t>name</t>
  </si>
  <si>
    <t>subject</t>
  </si>
  <si>
    <t>number</t>
  </si>
  <si>
    <t>ticket_id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</si>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</sst>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3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numFmt numFmtId="0" formatCode="General"/>
    </dxf>
    <dxf>
      <numFmt numFmtId="27" formatCode="dd/mm/yy\ hh:m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25" totalsRowShown="0">
  <autoFilter ref="A1:J25"/>
  <tableColumns count="10">
    <tableColumn id="1" name="ticket_id"/>
    <tableColumn id="2" name="number"/>
    <tableColumn id="3" name="subject"/>
    <tableColumn id="4" name="name"/>
    <tableColumn id="5" name="topic_id"/>
    <tableColumn id="6" name="staff_id"/>
    <tableColumn id="7" name="source"/>
    <tableColumn id="8" name="created" dataDxfId="1"/>
    <tableColumn id="9" name="updated"/>
    <tableColumn id="10" name="SQL" dataDxfId="0">
      <calculatedColumnFormula>"update ost_ticket set topic_id=12, staff_id=1 where ticket_id="&amp;A1&amp;";"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4" sqref="B4"/>
    </sheetView>
  </sheetViews>
  <sheetFormatPr baseColWidth="10" defaultRowHeight="15" x14ac:dyDescent="0"/>
  <cols>
    <col min="1" max="1" width="10.83203125" customWidth="1"/>
    <col min="2" max="2" width="10.1640625" customWidth="1"/>
    <col min="3" max="3" width="53" bestFit="1" customWidth="1"/>
    <col min="4" max="4" width="15.1640625" bestFit="1" customWidth="1"/>
    <col min="5" max="5" width="10.33203125" customWidth="1"/>
    <col min="6" max="6" width="9.83203125" customWidth="1"/>
    <col min="7" max="7" width="9.1640625" customWidth="1"/>
    <col min="8" max="8" width="13.83203125" bestFit="1" customWidth="1"/>
    <col min="9" max="9" width="18.1640625" bestFit="1" customWidth="1"/>
    <col min="10" max="10" width="45.1640625" bestFit="1" customWidth="1"/>
  </cols>
  <sheetData>
    <row r="1" spans="1:10">
      <c r="A1" t="s">
        <v>89</v>
      </c>
      <c r="B1" t="s">
        <v>88</v>
      </c>
      <c r="C1" t="s">
        <v>87</v>
      </c>
      <c r="D1" t="s">
        <v>86</v>
      </c>
      <c r="E1" t="s">
        <v>85</v>
      </c>
      <c r="F1" t="s">
        <v>84</v>
      </c>
      <c r="G1" t="s">
        <v>83</v>
      </c>
      <c r="H1" t="s">
        <v>82</v>
      </c>
      <c r="I1" t="s">
        <v>81</v>
      </c>
      <c r="J1" t="s">
        <v>90</v>
      </c>
    </row>
    <row r="2" spans="1:10">
      <c r="A2">
        <v>63</v>
      </c>
      <c r="B2">
        <v>118293</v>
      </c>
      <c r="C2" t="s">
        <v>10</v>
      </c>
      <c r="D2" t="s">
        <v>56</v>
      </c>
      <c r="E2">
        <v>0</v>
      </c>
      <c r="F2">
        <v>1</v>
      </c>
      <c r="G2" t="s">
        <v>2</v>
      </c>
      <c r="H2" s="1">
        <v>40544.757743055554</v>
      </c>
      <c r="I2" s="1">
        <v>40569.838912037034</v>
      </c>
      <c r="J2" s="2" t="str">
        <f t="shared" ref="J2:J25" si="0">"update ost_ticket set topic_id=12, staff_id=1 where ticket_id="&amp;A1&amp;";"</f>
        <v>update ost_ticket set topic_id=12, staff_id=1 where ticket_id=ticket_id;</v>
      </c>
    </row>
    <row r="3" spans="1:10">
      <c r="A3">
        <v>72</v>
      </c>
      <c r="B3">
        <v>970468</v>
      </c>
      <c r="C3" t="s">
        <v>13</v>
      </c>
      <c r="D3" t="s">
        <v>80</v>
      </c>
      <c r="E3">
        <v>0</v>
      </c>
      <c r="F3">
        <v>1</v>
      </c>
      <c r="G3" t="s">
        <v>2</v>
      </c>
      <c r="H3" s="1">
        <v>40546.280358796299</v>
      </c>
      <c r="I3" s="1">
        <v>40548.864259259259</v>
      </c>
      <c r="J3" t="str">
        <f t="shared" si="0"/>
        <v>update ost_ticket set topic_id=12, staff_id=1 where ticket_id=63;</v>
      </c>
    </row>
    <row r="4" spans="1:10">
      <c r="A4">
        <v>80</v>
      </c>
      <c r="B4">
        <v>657233</v>
      </c>
      <c r="C4" t="s">
        <v>14</v>
      </c>
      <c r="D4" t="s">
        <v>79</v>
      </c>
      <c r="E4">
        <v>0</v>
      </c>
      <c r="F4">
        <v>1</v>
      </c>
      <c r="G4" t="s">
        <v>2</v>
      </c>
      <c r="H4" s="1">
        <v>40557.44908564815</v>
      </c>
      <c r="I4" s="1">
        <v>40595.784398148149</v>
      </c>
      <c r="J4" t="str">
        <f t="shared" si="0"/>
        <v>update ost_ticket set topic_id=12, staff_id=1 where ticket_id=72;</v>
      </c>
    </row>
    <row r="5" spans="1:10">
      <c r="A5">
        <v>229</v>
      </c>
      <c r="B5">
        <v>632952</v>
      </c>
      <c r="C5" t="s">
        <v>78</v>
      </c>
      <c r="D5" t="s">
        <v>56</v>
      </c>
      <c r="E5">
        <v>0</v>
      </c>
      <c r="F5">
        <v>1</v>
      </c>
      <c r="G5" t="s">
        <v>2</v>
      </c>
      <c r="H5" s="1">
        <v>40620.903506944444</v>
      </c>
      <c r="I5" s="1">
        <v>40620.909490740742</v>
      </c>
      <c r="J5" t="str">
        <f t="shared" si="0"/>
        <v>update ost_ticket set topic_id=12, staff_id=1 where ticket_id=80;</v>
      </c>
    </row>
    <row r="6" spans="1:10">
      <c r="A6">
        <v>230</v>
      </c>
      <c r="B6">
        <v>373039</v>
      </c>
      <c r="C6" t="s">
        <v>77</v>
      </c>
      <c r="D6" t="s">
        <v>56</v>
      </c>
      <c r="E6">
        <v>0</v>
      </c>
      <c r="F6">
        <v>0</v>
      </c>
      <c r="G6" t="s">
        <v>2</v>
      </c>
      <c r="H6" s="1">
        <v>40620.908842592595</v>
      </c>
      <c r="I6" t="s">
        <v>18</v>
      </c>
      <c r="J6" t="str">
        <f t="shared" si="0"/>
        <v>update ost_ticket set topic_id=12, staff_id=1 where ticket_id=229;</v>
      </c>
    </row>
    <row r="7" spans="1:10">
      <c r="A7">
        <v>231</v>
      </c>
      <c r="B7">
        <v>391366</v>
      </c>
      <c r="C7" t="s">
        <v>76</v>
      </c>
      <c r="D7" t="s">
        <v>56</v>
      </c>
      <c r="E7">
        <v>0</v>
      </c>
      <c r="F7">
        <v>0</v>
      </c>
      <c r="G7" t="s">
        <v>2</v>
      </c>
      <c r="H7" s="1">
        <v>40620.911770833336</v>
      </c>
      <c r="I7" t="s">
        <v>18</v>
      </c>
      <c r="J7" t="str">
        <f t="shared" si="0"/>
        <v>update ost_ticket set topic_id=12, staff_id=1 where ticket_id=230;</v>
      </c>
    </row>
    <row r="8" spans="1:10">
      <c r="A8">
        <v>232</v>
      </c>
      <c r="B8">
        <v>135273</v>
      </c>
      <c r="C8" t="s">
        <v>75</v>
      </c>
      <c r="D8" t="s">
        <v>56</v>
      </c>
      <c r="E8">
        <v>0</v>
      </c>
      <c r="F8">
        <v>0</v>
      </c>
      <c r="G8" t="s">
        <v>2</v>
      </c>
      <c r="H8" s="1">
        <v>40620.91578703704</v>
      </c>
      <c r="I8" t="s">
        <v>18</v>
      </c>
      <c r="J8" t="str">
        <f t="shared" si="0"/>
        <v>update ost_ticket set topic_id=12, staff_id=1 where ticket_id=231;</v>
      </c>
    </row>
    <row r="9" spans="1:10">
      <c r="A9">
        <v>233</v>
      </c>
      <c r="B9">
        <v>980642</v>
      </c>
      <c r="C9" t="s">
        <v>74</v>
      </c>
      <c r="D9" t="s">
        <v>56</v>
      </c>
      <c r="E9">
        <v>0</v>
      </c>
      <c r="F9">
        <v>0</v>
      </c>
      <c r="G9" t="s">
        <v>2</v>
      </c>
      <c r="H9" s="1">
        <v>40621.813611111109</v>
      </c>
      <c r="I9" t="s">
        <v>18</v>
      </c>
      <c r="J9" t="str">
        <f t="shared" si="0"/>
        <v>update ost_ticket set topic_id=12, staff_id=1 where ticket_id=232;</v>
      </c>
    </row>
    <row r="10" spans="1:10">
      <c r="A10">
        <v>234</v>
      </c>
      <c r="B10">
        <v>351007</v>
      </c>
      <c r="C10" t="s">
        <v>73</v>
      </c>
      <c r="D10" t="s">
        <v>56</v>
      </c>
      <c r="E10">
        <v>0</v>
      </c>
      <c r="F10">
        <v>0</v>
      </c>
      <c r="G10" t="s">
        <v>2</v>
      </c>
      <c r="H10" s="1">
        <v>40621.817719907405</v>
      </c>
      <c r="I10" t="s">
        <v>18</v>
      </c>
      <c r="J10" t="str">
        <f t="shared" si="0"/>
        <v>update ost_ticket set topic_id=12, staff_id=1 where ticket_id=233;</v>
      </c>
    </row>
    <row r="11" spans="1:10">
      <c r="A11">
        <v>235</v>
      </c>
      <c r="B11">
        <v>844129</v>
      </c>
      <c r="C11" t="s">
        <v>72</v>
      </c>
      <c r="D11" t="s">
        <v>56</v>
      </c>
      <c r="E11">
        <v>0</v>
      </c>
      <c r="F11">
        <v>0</v>
      </c>
      <c r="G11" t="s">
        <v>2</v>
      </c>
      <c r="H11" s="1">
        <v>40621.823425925926</v>
      </c>
      <c r="I11" t="s">
        <v>18</v>
      </c>
      <c r="J11" t="str">
        <f t="shared" si="0"/>
        <v>update ost_ticket set topic_id=12, staff_id=1 where ticket_id=234;</v>
      </c>
    </row>
    <row r="12" spans="1:10">
      <c r="A12">
        <v>236</v>
      </c>
      <c r="B12">
        <v>727702</v>
      </c>
      <c r="C12" t="s">
        <v>71</v>
      </c>
      <c r="D12" t="s">
        <v>60</v>
      </c>
      <c r="E12">
        <v>0</v>
      </c>
      <c r="F12">
        <v>0</v>
      </c>
      <c r="G12" t="s">
        <v>2</v>
      </c>
      <c r="H12" s="1">
        <v>40621.830405092594</v>
      </c>
      <c r="I12" t="s">
        <v>18</v>
      </c>
      <c r="J12" t="str">
        <f t="shared" si="0"/>
        <v>update ost_ticket set topic_id=12, staff_id=1 where ticket_id=235;</v>
      </c>
    </row>
    <row r="13" spans="1:10">
      <c r="A13">
        <v>237</v>
      </c>
      <c r="B13">
        <v>480342</v>
      </c>
      <c r="C13" t="s">
        <v>70</v>
      </c>
      <c r="D13" t="s">
        <v>56</v>
      </c>
      <c r="E13">
        <v>0</v>
      </c>
      <c r="F13">
        <v>0</v>
      </c>
      <c r="G13" t="s">
        <v>2</v>
      </c>
      <c r="H13" s="1">
        <v>40621.837106481478</v>
      </c>
      <c r="I13" t="s">
        <v>18</v>
      </c>
      <c r="J13" t="str">
        <f t="shared" si="0"/>
        <v>update ost_ticket set topic_id=12, staff_id=1 where ticket_id=236;</v>
      </c>
    </row>
    <row r="14" spans="1:10">
      <c r="A14">
        <v>238</v>
      </c>
      <c r="B14">
        <v>646420</v>
      </c>
      <c r="C14" t="s">
        <v>69</v>
      </c>
      <c r="D14" t="s">
        <v>56</v>
      </c>
      <c r="E14">
        <v>0</v>
      </c>
      <c r="F14">
        <v>0</v>
      </c>
      <c r="G14" t="s">
        <v>2</v>
      </c>
      <c r="H14" s="1">
        <v>40621.843136574076</v>
      </c>
      <c r="I14" t="s">
        <v>18</v>
      </c>
      <c r="J14" t="str">
        <f t="shared" si="0"/>
        <v>update ost_ticket set topic_id=12, staff_id=1 where ticket_id=237;</v>
      </c>
    </row>
    <row r="15" spans="1:10">
      <c r="A15">
        <v>239</v>
      </c>
      <c r="B15">
        <v>994699</v>
      </c>
      <c r="C15" t="s">
        <v>68</v>
      </c>
      <c r="D15" t="s">
        <v>56</v>
      </c>
      <c r="E15">
        <v>0</v>
      </c>
      <c r="F15">
        <v>0</v>
      </c>
      <c r="G15" t="s">
        <v>2</v>
      </c>
      <c r="H15" s="1">
        <v>40621.846041666664</v>
      </c>
      <c r="I15" t="s">
        <v>18</v>
      </c>
      <c r="J15" t="str">
        <f t="shared" si="0"/>
        <v>update ost_ticket set topic_id=12, staff_id=1 where ticket_id=238;</v>
      </c>
    </row>
    <row r="16" spans="1:10">
      <c r="A16">
        <v>241</v>
      </c>
      <c r="B16">
        <v>439950</v>
      </c>
      <c r="C16" t="s">
        <v>67</v>
      </c>
      <c r="D16" t="s">
        <v>56</v>
      </c>
      <c r="E16">
        <v>0</v>
      </c>
      <c r="F16">
        <v>0</v>
      </c>
      <c r="G16" t="s">
        <v>2</v>
      </c>
      <c r="H16" s="1">
        <v>40621.84988425926</v>
      </c>
      <c r="I16" t="s">
        <v>18</v>
      </c>
      <c r="J16" t="str">
        <f t="shared" si="0"/>
        <v>update ost_ticket set topic_id=12, staff_id=1 where ticket_id=239;</v>
      </c>
    </row>
    <row r="17" spans="1:10">
      <c r="A17">
        <v>242</v>
      </c>
      <c r="B17">
        <v>621186</v>
      </c>
      <c r="C17" t="s">
        <v>66</v>
      </c>
      <c r="D17" t="s">
        <v>56</v>
      </c>
      <c r="E17">
        <v>0</v>
      </c>
      <c r="F17">
        <v>0</v>
      </c>
      <c r="G17" t="s">
        <v>2</v>
      </c>
      <c r="H17" s="1">
        <v>40621.852685185186</v>
      </c>
      <c r="I17" t="s">
        <v>18</v>
      </c>
      <c r="J17" t="str">
        <f t="shared" si="0"/>
        <v>update ost_ticket set topic_id=12, staff_id=1 where ticket_id=241;</v>
      </c>
    </row>
    <row r="18" spans="1:10">
      <c r="A18">
        <v>243</v>
      </c>
      <c r="B18">
        <v>179572</v>
      </c>
      <c r="C18" t="s">
        <v>65</v>
      </c>
      <c r="D18" t="s">
        <v>60</v>
      </c>
      <c r="E18">
        <v>0</v>
      </c>
      <c r="F18">
        <v>0</v>
      </c>
      <c r="G18" t="s">
        <v>2</v>
      </c>
      <c r="H18" s="1">
        <v>40621.855798611112</v>
      </c>
      <c r="I18" t="s">
        <v>18</v>
      </c>
      <c r="J18" t="str">
        <f t="shared" si="0"/>
        <v>update ost_ticket set topic_id=12, staff_id=1 where ticket_id=242;</v>
      </c>
    </row>
    <row r="19" spans="1:10">
      <c r="A19">
        <v>244</v>
      </c>
      <c r="B19">
        <v>788899</v>
      </c>
      <c r="C19" t="s">
        <v>64</v>
      </c>
      <c r="D19" t="s">
        <v>56</v>
      </c>
      <c r="E19">
        <v>0</v>
      </c>
      <c r="F19">
        <v>0</v>
      </c>
      <c r="G19" t="s">
        <v>2</v>
      </c>
      <c r="H19" s="1">
        <v>40621.860023148147</v>
      </c>
      <c r="I19" t="s">
        <v>18</v>
      </c>
      <c r="J19" t="str">
        <f t="shared" si="0"/>
        <v>update ost_ticket set topic_id=12, staff_id=1 where ticket_id=243;</v>
      </c>
    </row>
    <row r="20" spans="1:10">
      <c r="A20">
        <v>245</v>
      </c>
      <c r="B20">
        <v>118223</v>
      </c>
      <c r="C20" t="s">
        <v>63</v>
      </c>
      <c r="D20" t="s">
        <v>56</v>
      </c>
      <c r="E20">
        <v>0</v>
      </c>
      <c r="F20">
        <v>0</v>
      </c>
      <c r="G20" t="s">
        <v>2</v>
      </c>
      <c r="H20" s="1">
        <v>40621.862812500003</v>
      </c>
      <c r="I20" t="s">
        <v>18</v>
      </c>
      <c r="J20" t="str">
        <f t="shared" si="0"/>
        <v>update ost_ticket set topic_id=12, staff_id=1 where ticket_id=244;</v>
      </c>
    </row>
    <row r="21" spans="1:10">
      <c r="A21">
        <v>246</v>
      </c>
      <c r="B21">
        <v>581112</v>
      </c>
      <c r="C21" t="s">
        <v>62</v>
      </c>
      <c r="D21" t="s">
        <v>56</v>
      </c>
      <c r="E21">
        <v>0</v>
      </c>
      <c r="F21">
        <v>0</v>
      </c>
      <c r="G21" t="s">
        <v>2</v>
      </c>
      <c r="H21" s="1">
        <v>40621.870706018519</v>
      </c>
      <c r="I21" t="s">
        <v>18</v>
      </c>
      <c r="J21" t="str">
        <f t="shared" si="0"/>
        <v>update ost_ticket set topic_id=12, staff_id=1 where ticket_id=245;</v>
      </c>
    </row>
    <row r="22" spans="1:10">
      <c r="A22">
        <v>247</v>
      </c>
      <c r="B22">
        <v>145061</v>
      </c>
      <c r="C22" t="s">
        <v>61</v>
      </c>
      <c r="D22" t="s">
        <v>60</v>
      </c>
      <c r="E22">
        <v>0</v>
      </c>
      <c r="F22">
        <v>0</v>
      </c>
      <c r="G22" t="s">
        <v>2</v>
      </c>
      <c r="H22" s="1">
        <v>40621.874085648145</v>
      </c>
      <c r="I22" t="s">
        <v>18</v>
      </c>
      <c r="J22" t="str">
        <f t="shared" si="0"/>
        <v>update ost_ticket set topic_id=12, staff_id=1 where ticket_id=246;</v>
      </c>
    </row>
    <row r="23" spans="1:10">
      <c r="A23">
        <v>248</v>
      </c>
      <c r="B23">
        <v>631954</v>
      </c>
      <c r="C23" t="s">
        <v>59</v>
      </c>
      <c r="D23" t="s">
        <v>56</v>
      </c>
      <c r="E23">
        <v>0</v>
      </c>
      <c r="F23">
        <v>0</v>
      </c>
      <c r="G23" t="s">
        <v>2</v>
      </c>
      <c r="H23" s="1">
        <v>40621.902916666666</v>
      </c>
      <c r="I23" t="s">
        <v>18</v>
      </c>
      <c r="J23" t="str">
        <f t="shared" si="0"/>
        <v>update ost_ticket set topic_id=12, staff_id=1 where ticket_id=247;</v>
      </c>
    </row>
    <row r="24" spans="1:10">
      <c r="A24">
        <v>249</v>
      </c>
      <c r="B24">
        <v>646570</v>
      </c>
      <c r="C24" t="s">
        <v>58</v>
      </c>
      <c r="D24" t="s">
        <v>56</v>
      </c>
      <c r="E24">
        <v>0</v>
      </c>
      <c r="F24">
        <v>0</v>
      </c>
      <c r="G24" t="s">
        <v>2</v>
      </c>
      <c r="H24" s="1">
        <v>40621.915636574071</v>
      </c>
      <c r="I24" t="s">
        <v>18</v>
      </c>
      <c r="J24" t="str">
        <f t="shared" si="0"/>
        <v>update ost_ticket set topic_id=12, staff_id=1 where ticket_id=248;</v>
      </c>
    </row>
    <row r="25" spans="1:10">
      <c r="A25">
        <v>250</v>
      </c>
      <c r="B25">
        <v>519696</v>
      </c>
      <c r="C25" t="s">
        <v>57</v>
      </c>
      <c r="D25" t="s">
        <v>56</v>
      </c>
      <c r="E25">
        <v>0</v>
      </c>
      <c r="F25">
        <v>0</v>
      </c>
      <c r="G25" t="s">
        <v>2</v>
      </c>
      <c r="H25" s="1">
        <v>40621.932488425926</v>
      </c>
      <c r="I25" t="s">
        <v>18</v>
      </c>
      <c r="J25" t="str">
        <f t="shared" si="0"/>
        <v>update ost_ticket set topic_id=12, staff_id=1 where ticket_id=249;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C1" sqref="C1"/>
    </sheetView>
  </sheetViews>
  <sheetFormatPr baseColWidth="10" defaultRowHeight="15" x14ac:dyDescent="0"/>
  <cols>
    <col min="1" max="1" width="4.1640625" bestFit="1" customWidth="1"/>
    <col min="2" max="2" width="67.1640625" bestFit="1" customWidth="1"/>
    <col min="3" max="3" width="46.1640625" bestFit="1" customWidth="1"/>
    <col min="4" max="4" width="2.1640625" bestFit="1" customWidth="1"/>
    <col min="5" max="5" width="4.1640625" bestFit="1" customWidth="1"/>
    <col min="6" max="6" width="7.1640625" bestFit="1" customWidth="1"/>
    <col min="7" max="7" width="3.1640625" bestFit="1" customWidth="1"/>
    <col min="8" max="14" width="2.1640625" bestFit="1" customWidth="1"/>
    <col min="16" max="16" width="6.33203125" bestFit="1" customWidth="1"/>
    <col min="17" max="17" width="5.6640625" bestFit="1" customWidth="1"/>
    <col min="18" max="19" width="2.1640625" bestFit="1" customWidth="1"/>
    <col min="20" max="20" width="5.5" bestFit="1" customWidth="1"/>
    <col min="21" max="25" width="13.83203125" bestFit="1" customWidth="1"/>
    <col min="26" max="26" width="18.1640625" bestFit="1" customWidth="1"/>
  </cols>
  <sheetData>
    <row r="1" spans="1:26">
      <c r="A1">
        <v>19</v>
      </c>
      <c r="B1" t="s">
        <v>0</v>
      </c>
      <c r="C1" t="str">
        <f>"update ost_ticket set topic_id=12 where ticket_id="&amp;A1&amp;";"</f>
        <v>update ost_ticket set topic_id=12 where ticket_id=19;</v>
      </c>
      <c r="D1">
        <v>2</v>
      </c>
      <c r="E1">
        <v>19</v>
      </c>
      <c r="F1">
        <v>408304</v>
      </c>
      <c r="G1">
        <v>5</v>
      </c>
      <c r="H1">
        <v>0</v>
      </c>
      <c r="I1">
        <v>1</v>
      </c>
      <c r="J1">
        <v>1</v>
      </c>
      <c r="K1">
        <v>0</v>
      </c>
      <c r="L1">
        <v>1</v>
      </c>
      <c r="M1">
        <v>0</v>
      </c>
      <c r="N1">
        <v>1</v>
      </c>
      <c r="P1" t="s">
        <v>1</v>
      </c>
      <c r="Q1" t="s">
        <v>2</v>
      </c>
      <c r="R1">
        <v>0</v>
      </c>
      <c r="S1">
        <v>1</v>
      </c>
      <c r="T1" t="s">
        <v>3</v>
      </c>
      <c r="U1" t="s">
        <v>3</v>
      </c>
      <c r="V1" s="1">
        <v>40485.882673611108</v>
      </c>
      <c r="W1" s="1">
        <v>40485.876562500001</v>
      </c>
      <c r="X1" s="1">
        <v>40485.884340277778</v>
      </c>
      <c r="Y1" s="1">
        <v>40485.876562500001</v>
      </c>
      <c r="Z1" s="1">
        <v>40485.884340277778</v>
      </c>
    </row>
    <row r="2" spans="1:26">
      <c r="A2">
        <v>20</v>
      </c>
      <c r="B2" t="s">
        <v>4</v>
      </c>
      <c r="C2" t="str">
        <f t="shared" ref="C2:C46" si="0">"update ost_ticket set topic_id=12 where ticket_id="&amp;A2&amp;";"</f>
        <v>update ost_ticket set topic_id=12 where ticket_id=20;</v>
      </c>
      <c r="D2">
        <v>2</v>
      </c>
      <c r="E2">
        <v>20</v>
      </c>
      <c r="F2">
        <v>238595</v>
      </c>
      <c r="G2">
        <v>5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P2" t="s">
        <v>1</v>
      </c>
      <c r="Q2" t="s">
        <v>2</v>
      </c>
      <c r="R2">
        <v>0</v>
      </c>
      <c r="S2">
        <v>1</v>
      </c>
      <c r="T2" t="s">
        <v>3</v>
      </c>
      <c r="U2" t="s">
        <v>3</v>
      </c>
      <c r="V2" s="1">
        <v>40485.885914351849</v>
      </c>
      <c r="W2" s="1">
        <v>40485.881296296298</v>
      </c>
      <c r="X2" s="1">
        <v>40485.885914351849</v>
      </c>
      <c r="Y2" s="1">
        <v>40485.881296296298</v>
      </c>
      <c r="Z2" s="1">
        <v>40485.885914351849</v>
      </c>
    </row>
    <row r="3" spans="1:26">
      <c r="A3">
        <v>25</v>
      </c>
      <c r="B3" t="s">
        <v>5</v>
      </c>
      <c r="C3" t="str">
        <f t="shared" si="0"/>
        <v>update ost_ticket set topic_id=12 where ticket_id=25;</v>
      </c>
      <c r="D3">
        <v>2</v>
      </c>
      <c r="E3">
        <v>25</v>
      </c>
      <c r="F3">
        <v>916978</v>
      </c>
      <c r="G3">
        <v>3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P3" t="s">
        <v>1</v>
      </c>
      <c r="Q3" t="s">
        <v>2</v>
      </c>
      <c r="R3">
        <v>0</v>
      </c>
      <c r="S3">
        <v>1</v>
      </c>
      <c r="T3" t="s">
        <v>3</v>
      </c>
      <c r="U3" t="s">
        <v>3</v>
      </c>
      <c r="V3" s="1">
        <v>40511.876122685186</v>
      </c>
      <c r="W3" s="1">
        <v>40500.525057870371</v>
      </c>
      <c r="X3" s="1">
        <v>40511.876122685186</v>
      </c>
      <c r="Y3" s="1">
        <v>40500.525057870371</v>
      </c>
      <c r="Z3" s="1">
        <v>40511.876122685186</v>
      </c>
    </row>
    <row r="4" spans="1:26">
      <c r="A4">
        <v>36</v>
      </c>
      <c r="B4" t="s">
        <v>5</v>
      </c>
      <c r="C4" t="str">
        <f t="shared" si="0"/>
        <v>update ost_ticket set topic_id=12 where ticket_id=36;</v>
      </c>
      <c r="D4">
        <v>2</v>
      </c>
      <c r="E4">
        <v>36</v>
      </c>
      <c r="F4">
        <v>854916</v>
      </c>
      <c r="G4">
        <v>3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P4" t="s">
        <v>1</v>
      </c>
      <c r="Q4" t="s">
        <v>2</v>
      </c>
      <c r="R4">
        <v>0</v>
      </c>
      <c r="S4">
        <v>1</v>
      </c>
      <c r="T4" t="s">
        <v>3</v>
      </c>
      <c r="U4" t="s">
        <v>3</v>
      </c>
      <c r="V4" s="1">
        <v>40511.877280092594</v>
      </c>
      <c r="W4" s="1">
        <v>40507.803414351853</v>
      </c>
      <c r="X4" s="1">
        <v>40511.877280092594</v>
      </c>
      <c r="Y4" s="1">
        <v>40507.803414351853</v>
      </c>
      <c r="Z4" s="1">
        <v>40511.877280092594</v>
      </c>
    </row>
    <row r="5" spans="1:26">
      <c r="A5">
        <v>49</v>
      </c>
      <c r="B5" t="s">
        <v>6</v>
      </c>
      <c r="C5" t="str">
        <f t="shared" si="0"/>
        <v>update ost_ticket set topic_id=12 where ticket_id=49;</v>
      </c>
      <c r="D5">
        <v>2</v>
      </c>
      <c r="E5">
        <v>49</v>
      </c>
      <c r="F5">
        <v>614074</v>
      </c>
      <c r="G5">
        <v>5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P5" t="s">
        <v>1</v>
      </c>
      <c r="Q5" t="s">
        <v>2</v>
      </c>
      <c r="R5">
        <v>0</v>
      </c>
      <c r="S5">
        <v>1</v>
      </c>
      <c r="T5" t="s">
        <v>3</v>
      </c>
      <c r="U5" t="s">
        <v>3</v>
      </c>
      <c r="V5" s="1">
        <v>40544.697268518517</v>
      </c>
      <c r="W5" s="1">
        <v>40511.945613425924</v>
      </c>
      <c r="X5" s="1">
        <v>40513.74732638889</v>
      </c>
      <c r="Y5" s="1">
        <v>40511.945613425924</v>
      </c>
      <c r="Z5" s="1">
        <v>40544.697268518517</v>
      </c>
    </row>
    <row r="6" spans="1:26">
      <c r="A6">
        <v>53</v>
      </c>
      <c r="B6" t="s">
        <v>7</v>
      </c>
      <c r="D6">
        <v>2</v>
      </c>
      <c r="E6">
        <v>53</v>
      </c>
      <c r="F6">
        <v>222875</v>
      </c>
      <c r="G6">
        <v>14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P6" t="s">
        <v>1</v>
      </c>
      <c r="Q6" t="s">
        <v>2</v>
      </c>
      <c r="R6">
        <v>0</v>
      </c>
      <c r="S6">
        <v>0</v>
      </c>
      <c r="T6" t="s">
        <v>3</v>
      </c>
      <c r="U6" s="1">
        <v>40544.637118055558</v>
      </c>
      <c r="V6" s="1">
        <v>40544.679479166669</v>
      </c>
      <c r="W6" s="1">
        <v>40544.637118055558</v>
      </c>
      <c r="X6" s="1">
        <v>40544.632187499999</v>
      </c>
      <c r="Y6" s="1">
        <v>40524.713958333334</v>
      </c>
      <c r="Z6" s="1">
        <v>40544.679479166669</v>
      </c>
    </row>
    <row r="7" spans="1:26">
      <c r="A7">
        <v>61</v>
      </c>
      <c r="B7" t="s">
        <v>8</v>
      </c>
      <c r="D7">
        <v>2</v>
      </c>
      <c r="E7">
        <v>61</v>
      </c>
      <c r="F7">
        <v>712719</v>
      </c>
      <c r="G7">
        <v>15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P7" t="s">
        <v>1</v>
      </c>
      <c r="Q7" t="s">
        <v>2</v>
      </c>
      <c r="R7">
        <v>0</v>
      </c>
      <c r="S7">
        <v>1</v>
      </c>
      <c r="T7" t="s">
        <v>3</v>
      </c>
      <c r="U7" t="s">
        <v>3</v>
      </c>
      <c r="V7" s="1">
        <v>40544.789189814815</v>
      </c>
      <c r="W7" s="1">
        <v>40541.764479166668</v>
      </c>
      <c r="X7" s="1">
        <v>40544.789189814815</v>
      </c>
      <c r="Y7" s="1">
        <v>40541.764479166668</v>
      </c>
      <c r="Z7" s="1">
        <v>40544.789189814815</v>
      </c>
    </row>
    <row r="8" spans="1:26">
      <c r="A8">
        <v>62</v>
      </c>
      <c r="B8" t="s">
        <v>9</v>
      </c>
      <c r="D8">
        <v>2</v>
      </c>
      <c r="E8">
        <v>62</v>
      </c>
      <c r="F8">
        <v>704373</v>
      </c>
      <c r="G8">
        <v>3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P8" t="s">
        <v>1</v>
      </c>
      <c r="Q8" t="s">
        <v>2</v>
      </c>
      <c r="R8">
        <v>0</v>
      </c>
      <c r="S8">
        <v>1</v>
      </c>
      <c r="T8" t="s">
        <v>3</v>
      </c>
      <c r="U8" t="s">
        <v>3</v>
      </c>
      <c r="V8" s="1">
        <v>40544.615486111114</v>
      </c>
      <c r="W8" s="1">
        <v>40544.591631944444</v>
      </c>
      <c r="X8" s="1">
        <v>40544.615486111114</v>
      </c>
      <c r="Y8" s="1">
        <v>40544.591631944444</v>
      </c>
      <c r="Z8" s="1">
        <v>40544.615486111114</v>
      </c>
    </row>
    <row r="9" spans="1:26">
      <c r="A9">
        <v>63</v>
      </c>
      <c r="B9" t="s">
        <v>10</v>
      </c>
      <c r="D9">
        <v>2</v>
      </c>
      <c r="E9">
        <v>63</v>
      </c>
      <c r="F9">
        <v>118293</v>
      </c>
      <c r="G9">
        <v>17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P9" t="s">
        <v>11</v>
      </c>
      <c r="Q9" t="s">
        <v>2</v>
      </c>
      <c r="R9">
        <v>1</v>
      </c>
      <c r="S9">
        <v>1</v>
      </c>
      <c r="T9" t="s">
        <v>3</v>
      </c>
      <c r="U9" t="s">
        <v>3</v>
      </c>
      <c r="V9" t="s">
        <v>3</v>
      </c>
      <c r="W9" s="1">
        <v>40552.695023148146</v>
      </c>
      <c r="X9" s="1">
        <v>40569.838912037034</v>
      </c>
      <c r="Y9" s="1">
        <v>40544.757743055554</v>
      </c>
      <c r="Z9" s="1">
        <v>40569.838912037034</v>
      </c>
    </row>
    <row r="10" spans="1:26">
      <c r="A10">
        <v>64</v>
      </c>
      <c r="B10" t="s">
        <v>12</v>
      </c>
      <c r="D10">
        <v>2</v>
      </c>
      <c r="E10">
        <v>64</v>
      </c>
      <c r="F10">
        <v>392011</v>
      </c>
      <c r="G10">
        <v>7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P10" t="s">
        <v>1</v>
      </c>
      <c r="Q10" t="s">
        <v>2</v>
      </c>
      <c r="R10">
        <v>0</v>
      </c>
      <c r="S10">
        <v>0</v>
      </c>
      <c r="T10" t="s">
        <v>3</v>
      </c>
      <c r="U10" t="s">
        <v>3</v>
      </c>
      <c r="V10" s="1">
        <v>40544.788310185184</v>
      </c>
      <c r="W10" s="1">
        <v>40544.784687500003</v>
      </c>
      <c r="X10" t="s">
        <v>3</v>
      </c>
      <c r="Y10" s="1">
        <v>40544.784687500003</v>
      </c>
      <c r="Z10" s="1">
        <v>40544.788310185184</v>
      </c>
    </row>
    <row r="11" spans="1:26">
      <c r="A11">
        <v>72</v>
      </c>
      <c r="B11" t="s">
        <v>13</v>
      </c>
      <c r="D11">
        <v>2</v>
      </c>
      <c r="E11">
        <v>72</v>
      </c>
      <c r="F11">
        <v>970468</v>
      </c>
      <c r="G11">
        <v>18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P11" t="s">
        <v>11</v>
      </c>
      <c r="Q11" t="s">
        <v>2</v>
      </c>
      <c r="R11">
        <v>1</v>
      </c>
      <c r="S11">
        <v>0</v>
      </c>
      <c r="T11" t="s">
        <v>3</v>
      </c>
      <c r="U11" t="s">
        <v>3</v>
      </c>
      <c r="V11" t="s">
        <v>3</v>
      </c>
      <c r="W11" s="1">
        <v>40548.946643518517</v>
      </c>
      <c r="X11" s="1">
        <v>40548.864259259259</v>
      </c>
      <c r="Y11" s="1">
        <v>40546.280358796299</v>
      </c>
      <c r="Z11" s="1">
        <v>40548.864259259259</v>
      </c>
    </row>
    <row r="12" spans="1:26">
      <c r="A12">
        <v>80</v>
      </c>
      <c r="B12" t="s">
        <v>14</v>
      </c>
      <c r="D12">
        <v>2</v>
      </c>
      <c r="E12">
        <v>80</v>
      </c>
      <c r="F12">
        <v>657233</v>
      </c>
      <c r="G12">
        <v>21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P12" t="s">
        <v>11</v>
      </c>
      <c r="Q12" t="s">
        <v>2</v>
      </c>
      <c r="R12">
        <v>1</v>
      </c>
      <c r="S12">
        <v>1</v>
      </c>
      <c r="T12" t="s">
        <v>3</v>
      </c>
      <c r="U12" t="s">
        <v>3</v>
      </c>
      <c r="V12" t="s">
        <v>3</v>
      </c>
      <c r="W12" s="1">
        <v>40569.938761574071</v>
      </c>
      <c r="X12" s="1">
        <v>40595.784398148149</v>
      </c>
      <c r="Y12" s="1">
        <v>40557.44908564815</v>
      </c>
      <c r="Z12" s="1">
        <v>40595.784398148149</v>
      </c>
    </row>
    <row r="13" spans="1:26">
      <c r="A13">
        <v>81</v>
      </c>
      <c r="B13" t="s">
        <v>15</v>
      </c>
      <c r="D13">
        <v>2</v>
      </c>
      <c r="E13">
        <v>81</v>
      </c>
      <c r="F13">
        <v>360760</v>
      </c>
      <c r="G13">
        <v>22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P13" t="s">
        <v>11</v>
      </c>
      <c r="Q13" t="s">
        <v>2</v>
      </c>
      <c r="R13">
        <v>1</v>
      </c>
      <c r="S13">
        <v>1</v>
      </c>
      <c r="T13" t="s">
        <v>3</v>
      </c>
      <c r="U13" t="s">
        <v>3</v>
      </c>
      <c r="V13" t="s">
        <v>3</v>
      </c>
      <c r="W13" s="1">
        <v>40567.94835648148</v>
      </c>
      <c r="X13" s="1">
        <v>40569.837546296294</v>
      </c>
      <c r="Y13" s="1">
        <v>40560.878819444442</v>
      </c>
      <c r="Z13" s="1">
        <v>40569.837546296294</v>
      </c>
    </row>
    <row r="14" spans="1:26">
      <c r="A14">
        <v>109</v>
      </c>
      <c r="B14" t="s">
        <v>16</v>
      </c>
      <c r="C14" t="str">
        <f t="shared" si="0"/>
        <v>update ost_ticket set topic_id=12 where ticket_id=109;</v>
      </c>
      <c r="D14">
        <v>2</v>
      </c>
      <c r="E14">
        <v>109</v>
      </c>
      <c r="F14">
        <v>467831</v>
      </c>
      <c r="G14">
        <v>17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P14" t="s">
        <v>1</v>
      </c>
      <c r="Q14" t="s">
        <v>2</v>
      </c>
      <c r="R14">
        <v>0</v>
      </c>
      <c r="S14">
        <v>1</v>
      </c>
      <c r="T14" t="s">
        <v>3</v>
      </c>
      <c r="U14" t="s">
        <v>3</v>
      </c>
      <c r="V14" s="1">
        <v>40606.909525462965</v>
      </c>
      <c r="W14" s="1">
        <v>40604.675405092596</v>
      </c>
      <c r="X14" s="1">
        <v>40606.909525462965</v>
      </c>
      <c r="Y14" s="1">
        <v>40604.675405092596</v>
      </c>
      <c r="Z14" s="1">
        <v>40606.909525462965</v>
      </c>
    </row>
    <row r="15" spans="1:26">
      <c r="A15">
        <v>175</v>
      </c>
      <c r="B15" t="s">
        <v>17</v>
      </c>
      <c r="C15" t="str">
        <f t="shared" si="0"/>
        <v>update ost_ticket set topic_id=12 where ticket_id=175;</v>
      </c>
      <c r="D15">
        <v>2</v>
      </c>
      <c r="E15">
        <v>175</v>
      </c>
      <c r="F15">
        <v>487964</v>
      </c>
      <c r="G15">
        <v>17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P15" t="s">
        <v>11</v>
      </c>
      <c r="Q15" t="s">
        <v>2</v>
      </c>
      <c r="R15">
        <v>0</v>
      </c>
      <c r="S15">
        <v>0</v>
      </c>
      <c r="T15" t="s">
        <v>3</v>
      </c>
      <c r="U15" t="s">
        <v>3</v>
      </c>
      <c r="V15" t="s">
        <v>3</v>
      </c>
      <c r="W15" s="1">
        <v>40606.438645833332</v>
      </c>
      <c r="X15" t="s">
        <v>3</v>
      </c>
      <c r="Y15" s="1">
        <v>40606.438645833332</v>
      </c>
      <c r="Z15" t="s">
        <v>18</v>
      </c>
    </row>
    <row r="16" spans="1:26">
      <c r="A16">
        <v>176</v>
      </c>
      <c r="B16" t="s">
        <v>19</v>
      </c>
      <c r="C16" t="str">
        <f t="shared" si="0"/>
        <v>update ost_ticket set topic_id=12 where ticket_id=176;</v>
      </c>
      <c r="D16">
        <v>2</v>
      </c>
      <c r="E16">
        <v>176</v>
      </c>
      <c r="F16">
        <v>214050</v>
      </c>
      <c r="G16">
        <v>17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P16" t="s">
        <v>1</v>
      </c>
      <c r="Q16" t="s">
        <v>2</v>
      </c>
      <c r="R16">
        <v>0</v>
      </c>
      <c r="S16">
        <v>1</v>
      </c>
      <c r="T16" t="s">
        <v>3</v>
      </c>
      <c r="U16" t="s">
        <v>3</v>
      </c>
      <c r="V16" s="1">
        <v>40606.733472222222</v>
      </c>
      <c r="W16" s="1">
        <v>40606.441921296297</v>
      </c>
      <c r="X16" s="1">
        <v>40606.733472222222</v>
      </c>
      <c r="Y16" s="1">
        <v>40606.441921296297</v>
      </c>
      <c r="Z16" s="1">
        <v>40606.733472222222</v>
      </c>
    </row>
    <row r="17" spans="1:26">
      <c r="A17">
        <v>177</v>
      </c>
      <c r="B17" t="s">
        <v>20</v>
      </c>
      <c r="C17" t="str">
        <f t="shared" si="0"/>
        <v>update ost_ticket set topic_id=12 where ticket_id=177;</v>
      </c>
      <c r="D17">
        <v>2</v>
      </c>
      <c r="E17">
        <v>177</v>
      </c>
      <c r="F17">
        <v>556477</v>
      </c>
      <c r="G17">
        <v>17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P17" t="s">
        <v>11</v>
      </c>
      <c r="Q17" t="s">
        <v>2</v>
      </c>
      <c r="R17">
        <v>0</v>
      </c>
      <c r="S17">
        <v>0</v>
      </c>
      <c r="T17" t="s">
        <v>3</v>
      </c>
      <c r="U17" t="s">
        <v>3</v>
      </c>
      <c r="V17" t="s">
        <v>3</v>
      </c>
      <c r="W17" s="1">
        <v>40606.618321759262</v>
      </c>
      <c r="X17" t="s">
        <v>3</v>
      </c>
      <c r="Y17" s="1">
        <v>40606.618321759262</v>
      </c>
      <c r="Z17" t="s">
        <v>18</v>
      </c>
    </row>
    <row r="18" spans="1:26">
      <c r="A18">
        <v>178</v>
      </c>
      <c r="B18" t="s">
        <v>21</v>
      </c>
      <c r="C18" t="str">
        <f t="shared" si="0"/>
        <v>update ost_ticket set topic_id=12 where ticket_id=178;</v>
      </c>
      <c r="D18">
        <v>2</v>
      </c>
      <c r="E18">
        <v>178</v>
      </c>
      <c r="F18">
        <v>486467</v>
      </c>
      <c r="G18">
        <v>17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P18" t="s">
        <v>11</v>
      </c>
      <c r="Q18" t="s">
        <v>2</v>
      </c>
      <c r="R18">
        <v>0</v>
      </c>
      <c r="S18">
        <v>0</v>
      </c>
      <c r="T18" t="s">
        <v>3</v>
      </c>
      <c r="U18" t="s">
        <v>3</v>
      </c>
      <c r="V18" t="s">
        <v>3</v>
      </c>
      <c r="W18" s="1">
        <v>40606.623981481483</v>
      </c>
      <c r="X18" t="s">
        <v>3</v>
      </c>
      <c r="Y18" s="1">
        <v>40606.623981481483</v>
      </c>
      <c r="Z18" t="s">
        <v>18</v>
      </c>
    </row>
    <row r="19" spans="1:26">
      <c r="A19">
        <v>179</v>
      </c>
      <c r="B19" t="s">
        <v>22</v>
      </c>
      <c r="C19" t="str">
        <f t="shared" si="0"/>
        <v>update ost_ticket set topic_id=12 where ticket_id=179;</v>
      </c>
      <c r="D19">
        <v>2</v>
      </c>
      <c r="E19">
        <v>179</v>
      </c>
      <c r="F19">
        <v>922250</v>
      </c>
      <c r="G19">
        <v>17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P19" t="s">
        <v>11</v>
      </c>
      <c r="Q19" t="s">
        <v>2</v>
      </c>
      <c r="R19">
        <v>0</v>
      </c>
      <c r="S19">
        <v>0</v>
      </c>
      <c r="T19" t="s">
        <v>3</v>
      </c>
      <c r="U19" t="s">
        <v>3</v>
      </c>
      <c r="V19" t="s">
        <v>3</v>
      </c>
      <c r="W19" s="1">
        <v>40606.630231481482</v>
      </c>
      <c r="X19" t="s">
        <v>3</v>
      </c>
      <c r="Y19" s="1">
        <v>40606.630231481482</v>
      </c>
      <c r="Z19" t="s">
        <v>18</v>
      </c>
    </row>
    <row r="20" spans="1:26">
      <c r="A20">
        <v>180</v>
      </c>
      <c r="B20" t="s">
        <v>23</v>
      </c>
      <c r="C20" t="str">
        <f t="shared" si="0"/>
        <v>update ost_ticket set topic_id=12 where ticket_id=180;</v>
      </c>
      <c r="D20">
        <v>2</v>
      </c>
      <c r="E20">
        <v>180</v>
      </c>
      <c r="F20">
        <v>901358</v>
      </c>
      <c r="G20">
        <v>17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P20" t="s">
        <v>11</v>
      </c>
      <c r="Q20" t="s">
        <v>2</v>
      </c>
      <c r="R20">
        <v>0</v>
      </c>
      <c r="S20">
        <v>0</v>
      </c>
      <c r="T20" t="s">
        <v>3</v>
      </c>
      <c r="U20" t="s">
        <v>3</v>
      </c>
      <c r="V20" t="s">
        <v>3</v>
      </c>
      <c r="W20" s="1">
        <v>40606.633634259262</v>
      </c>
      <c r="X20" t="s">
        <v>3</v>
      </c>
      <c r="Y20" s="1">
        <v>40606.633634259262</v>
      </c>
      <c r="Z20" t="s">
        <v>18</v>
      </c>
    </row>
    <row r="21" spans="1:26">
      <c r="A21">
        <v>181</v>
      </c>
      <c r="B21" t="s">
        <v>24</v>
      </c>
      <c r="C21" t="str">
        <f t="shared" si="0"/>
        <v>update ost_ticket set topic_id=12 where ticket_id=181;</v>
      </c>
      <c r="D21">
        <v>2</v>
      </c>
      <c r="E21">
        <v>181</v>
      </c>
      <c r="F21">
        <v>186310</v>
      </c>
      <c r="G21">
        <v>17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P21" t="s">
        <v>11</v>
      </c>
      <c r="Q21" t="s">
        <v>2</v>
      </c>
      <c r="R21">
        <v>0</v>
      </c>
      <c r="S21">
        <v>0</v>
      </c>
      <c r="T21" t="s">
        <v>3</v>
      </c>
      <c r="U21" t="s">
        <v>3</v>
      </c>
      <c r="V21" t="s">
        <v>3</v>
      </c>
      <c r="W21" s="1">
        <v>40606.636782407404</v>
      </c>
      <c r="X21" t="s">
        <v>3</v>
      </c>
      <c r="Y21" s="1">
        <v>40606.636782407404</v>
      </c>
      <c r="Z21" t="s">
        <v>18</v>
      </c>
    </row>
    <row r="22" spans="1:26">
      <c r="A22">
        <v>182</v>
      </c>
      <c r="B22" t="s">
        <v>25</v>
      </c>
      <c r="C22" t="str">
        <f t="shared" si="0"/>
        <v>update ost_ticket set topic_id=12 where ticket_id=182;</v>
      </c>
      <c r="D22">
        <v>2</v>
      </c>
      <c r="E22">
        <v>182</v>
      </c>
      <c r="F22">
        <v>768863</v>
      </c>
      <c r="G22">
        <v>17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P22" t="s">
        <v>1</v>
      </c>
      <c r="Q22" t="s">
        <v>2</v>
      </c>
      <c r="R22">
        <v>0</v>
      </c>
      <c r="S22">
        <v>1</v>
      </c>
      <c r="T22" t="s">
        <v>3</v>
      </c>
      <c r="U22" t="s">
        <v>3</v>
      </c>
      <c r="V22" s="1">
        <v>40606.911504629628</v>
      </c>
      <c r="W22" s="1">
        <v>40606.639479166668</v>
      </c>
      <c r="X22" s="1">
        <v>40606.911504629628</v>
      </c>
      <c r="Y22" s="1">
        <v>40606.639479166668</v>
      </c>
      <c r="Z22" s="1">
        <v>40606.911504629628</v>
      </c>
    </row>
    <row r="23" spans="1:26">
      <c r="A23">
        <v>183</v>
      </c>
      <c r="B23" t="s">
        <v>26</v>
      </c>
      <c r="C23" t="str">
        <f t="shared" si="0"/>
        <v>update ost_ticket set topic_id=12 where ticket_id=183;</v>
      </c>
      <c r="D23">
        <v>2</v>
      </c>
      <c r="E23">
        <v>183</v>
      </c>
      <c r="F23">
        <v>658422</v>
      </c>
      <c r="G23">
        <v>17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P23" t="s">
        <v>11</v>
      </c>
      <c r="Q23" t="s">
        <v>2</v>
      </c>
      <c r="R23">
        <v>0</v>
      </c>
      <c r="S23">
        <v>0</v>
      </c>
      <c r="T23" t="s">
        <v>3</v>
      </c>
      <c r="U23" t="s">
        <v>3</v>
      </c>
      <c r="V23" t="s">
        <v>3</v>
      </c>
      <c r="W23" s="1">
        <v>40606.644907407404</v>
      </c>
      <c r="X23" t="s">
        <v>3</v>
      </c>
      <c r="Y23" s="1">
        <v>40606.644907407404</v>
      </c>
      <c r="Z23" t="s">
        <v>18</v>
      </c>
    </row>
    <row r="24" spans="1:26">
      <c r="A24">
        <v>184</v>
      </c>
      <c r="B24" t="s">
        <v>27</v>
      </c>
      <c r="C24" t="str">
        <f t="shared" si="0"/>
        <v>update ost_ticket set topic_id=12 where ticket_id=184;</v>
      </c>
      <c r="D24">
        <v>2</v>
      </c>
      <c r="E24">
        <v>184</v>
      </c>
      <c r="F24">
        <v>503967</v>
      </c>
      <c r="G24">
        <v>17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P24" t="s">
        <v>11</v>
      </c>
      <c r="Q24" t="s">
        <v>2</v>
      </c>
      <c r="R24">
        <v>0</v>
      </c>
      <c r="S24">
        <v>0</v>
      </c>
      <c r="T24" t="s">
        <v>3</v>
      </c>
      <c r="U24" t="s">
        <v>3</v>
      </c>
      <c r="V24" t="s">
        <v>3</v>
      </c>
      <c r="W24" s="1">
        <v>40606.677523148152</v>
      </c>
      <c r="X24" t="s">
        <v>3</v>
      </c>
      <c r="Y24" s="1">
        <v>40606.677523148152</v>
      </c>
      <c r="Z24" t="s">
        <v>18</v>
      </c>
    </row>
    <row r="25" spans="1:26">
      <c r="A25">
        <v>185</v>
      </c>
      <c r="B25" t="s">
        <v>28</v>
      </c>
      <c r="C25" t="str">
        <f t="shared" si="0"/>
        <v>update ost_ticket set topic_id=12 where ticket_id=185;</v>
      </c>
      <c r="D25">
        <v>2</v>
      </c>
      <c r="E25">
        <v>185</v>
      </c>
      <c r="F25">
        <v>899257</v>
      </c>
      <c r="G25">
        <v>17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P25" t="s">
        <v>11</v>
      </c>
      <c r="Q25" t="s">
        <v>2</v>
      </c>
      <c r="R25">
        <v>0</v>
      </c>
      <c r="S25">
        <v>0</v>
      </c>
      <c r="T25" t="s">
        <v>3</v>
      </c>
      <c r="U25" t="s">
        <v>3</v>
      </c>
      <c r="V25" t="s">
        <v>3</v>
      </c>
      <c r="W25" s="1">
        <v>40606.681828703702</v>
      </c>
      <c r="X25" t="s">
        <v>3</v>
      </c>
      <c r="Y25" s="1">
        <v>40606.681828703702</v>
      </c>
      <c r="Z25" t="s">
        <v>18</v>
      </c>
    </row>
    <row r="26" spans="1:26">
      <c r="A26">
        <v>186</v>
      </c>
      <c r="B26" t="s">
        <v>29</v>
      </c>
      <c r="C26" t="str">
        <f t="shared" si="0"/>
        <v>update ost_ticket set topic_id=12 where ticket_id=186;</v>
      </c>
      <c r="D26">
        <v>2</v>
      </c>
      <c r="E26">
        <v>186</v>
      </c>
      <c r="F26">
        <v>824423</v>
      </c>
      <c r="G26">
        <v>17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P26" t="s">
        <v>11</v>
      </c>
      <c r="Q26" t="s">
        <v>2</v>
      </c>
      <c r="R26">
        <v>0</v>
      </c>
      <c r="S26">
        <v>0</v>
      </c>
      <c r="T26" t="s">
        <v>3</v>
      </c>
      <c r="U26" t="s">
        <v>3</v>
      </c>
      <c r="V26" t="s">
        <v>3</v>
      </c>
      <c r="W26" s="1">
        <v>40606.685162037036</v>
      </c>
      <c r="X26" t="s">
        <v>3</v>
      </c>
      <c r="Y26" s="1">
        <v>40606.685162037036</v>
      </c>
      <c r="Z26" t="s">
        <v>18</v>
      </c>
    </row>
    <row r="27" spans="1:26">
      <c r="A27">
        <v>187</v>
      </c>
      <c r="B27" t="s">
        <v>30</v>
      </c>
      <c r="C27" t="str">
        <f t="shared" si="0"/>
        <v>update ost_ticket set topic_id=12 where ticket_id=187;</v>
      </c>
      <c r="D27">
        <v>2</v>
      </c>
      <c r="E27">
        <v>187</v>
      </c>
      <c r="F27">
        <v>478299</v>
      </c>
      <c r="G27">
        <v>17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P27" t="s">
        <v>1</v>
      </c>
      <c r="Q27" t="s">
        <v>2</v>
      </c>
      <c r="R27">
        <v>0</v>
      </c>
      <c r="S27">
        <v>1</v>
      </c>
      <c r="T27" t="s">
        <v>3</v>
      </c>
      <c r="U27" t="s">
        <v>3</v>
      </c>
      <c r="V27" s="1">
        <v>40606.910752314812</v>
      </c>
      <c r="W27" s="1">
        <v>40606.722314814811</v>
      </c>
      <c r="X27" s="1">
        <v>40606.910752314812</v>
      </c>
      <c r="Y27" s="1">
        <v>40606.722314814811</v>
      </c>
      <c r="Z27" s="1">
        <v>40606.910752314812</v>
      </c>
    </row>
    <row r="28" spans="1:26">
      <c r="A28">
        <v>188</v>
      </c>
      <c r="B28" t="s">
        <v>31</v>
      </c>
      <c r="C28" t="str">
        <f t="shared" si="0"/>
        <v>update ost_ticket set topic_id=12 where ticket_id=188;</v>
      </c>
      <c r="D28">
        <v>2</v>
      </c>
      <c r="E28">
        <v>188</v>
      </c>
      <c r="F28">
        <v>140138</v>
      </c>
      <c r="G28">
        <v>17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P28" t="s">
        <v>11</v>
      </c>
      <c r="Q28" t="s">
        <v>2</v>
      </c>
      <c r="R28">
        <v>0</v>
      </c>
      <c r="S28">
        <v>0</v>
      </c>
      <c r="T28" t="s">
        <v>3</v>
      </c>
      <c r="U28" t="s">
        <v>3</v>
      </c>
      <c r="V28" t="s">
        <v>3</v>
      </c>
      <c r="W28" s="1">
        <v>40606.728541666664</v>
      </c>
      <c r="X28" t="s">
        <v>3</v>
      </c>
      <c r="Y28" s="1">
        <v>40606.728541666664</v>
      </c>
      <c r="Z28" t="s">
        <v>18</v>
      </c>
    </row>
    <row r="29" spans="1:26">
      <c r="A29">
        <v>189</v>
      </c>
      <c r="B29" t="s">
        <v>32</v>
      </c>
      <c r="C29" t="str">
        <f t="shared" si="0"/>
        <v>update ost_ticket set topic_id=12 where ticket_id=189;</v>
      </c>
      <c r="D29">
        <v>2</v>
      </c>
      <c r="E29">
        <v>189</v>
      </c>
      <c r="F29">
        <v>666315</v>
      </c>
      <c r="G29">
        <v>17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P29" t="s">
        <v>1</v>
      </c>
      <c r="Q29" t="s">
        <v>2</v>
      </c>
      <c r="R29">
        <v>0</v>
      </c>
      <c r="S29">
        <v>1</v>
      </c>
      <c r="T29" t="s">
        <v>3</v>
      </c>
      <c r="U29" t="s">
        <v>3</v>
      </c>
      <c r="V29" s="1">
        <v>40606.913425925923</v>
      </c>
      <c r="W29" s="1">
        <v>40606.735717592594</v>
      </c>
      <c r="X29" s="1">
        <v>40606.913425925923</v>
      </c>
      <c r="Y29" s="1">
        <v>40606.735717592594</v>
      </c>
      <c r="Z29" s="1">
        <v>40606.913425925923</v>
      </c>
    </row>
    <row r="30" spans="1:26">
      <c r="A30">
        <v>190</v>
      </c>
      <c r="B30" t="s">
        <v>33</v>
      </c>
      <c r="C30" t="str">
        <f t="shared" si="0"/>
        <v>update ost_ticket set topic_id=12 where ticket_id=190;</v>
      </c>
      <c r="D30">
        <v>2</v>
      </c>
      <c r="E30">
        <v>190</v>
      </c>
      <c r="F30">
        <v>991033</v>
      </c>
      <c r="G30">
        <v>17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P30" t="s">
        <v>11</v>
      </c>
      <c r="Q30" t="s">
        <v>2</v>
      </c>
      <c r="R30">
        <v>0</v>
      </c>
      <c r="S30">
        <v>0</v>
      </c>
      <c r="T30" t="s">
        <v>3</v>
      </c>
      <c r="U30" t="s">
        <v>3</v>
      </c>
      <c r="V30" t="s">
        <v>3</v>
      </c>
      <c r="W30" s="1">
        <v>40606.739328703705</v>
      </c>
      <c r="X30" t="s">
        <v>3</v>
      </c>
      <c r="Y30" s="1">
        <v>40606.739328703705</v>
      </c>
      <c r="Z30" t="s">
        <v>18</v>
      </c>
    </row>
    <row r="31" spans="1:26">
      <c r="A31">
        <v>191</v>
      </c>
      <c r="B31" t="s">
        <v>34</v>
      </c>
      <c r="C31" t="str">
        <f t="shared" si="0"/>
        <v>update ost_ticket set topic_id=12 where ticket_id=191;</v>
      </c>
      <c r="D31">
        <v>2</v>
      </c>
      <c r="E31">
        <v>191</v>
      </c>
      <c r="F31">
        <v>256745</v>
      </c>
      <c r="G31">
        <v>17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P31" t="s">
        <v>11</v>
      </c>
      <c r="Q31" t="s">
        <v>2</v>
      </c>
      <c r="R31">
        <v>0</v>
      </c>
      <c r="S31">
        <v>0</v>
      </c>
      <c r="T31" t="s">
        <v>3</v>
      </c>
      <c r="U31" t="s">
        <v>3</v>
      </c>
      <c r="V31" t="s">
        <v>3</v>
      </c>
      <c r="W31" s="1">
        <v>40606.748761574076</v>
      </c>
      <c r="X31" t="s">
        <v>3</v>
      </c>
      <c r="Y31" s="1">
        <v>40606.748761574076</v>
      </c>
      <c r="Z31" t="s">
        <v>18</v>
      </c>
    </row>
    <row r="32" spans="1:26">
      <c r="A32">
        <v>192</v>
      </c>
      <c r="B32" t="s">
        <v>35</v>
      </c>
      <c r="C32" t="str">
        <f t="shared" si="0"/>
        <v>update ost_ticket set topic_id=12 where ticket_id=192;</v>
      </c>
      <c r="D32">
        <v>2</v>
      </c>
      <c r="E32">
        <v>192</v>
      </c>
      <c r="F32">
        <v>845106</v>
      </c>
      <c r="G32">
        <v>17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P32" t="s">
        <v>11</v>
      </c>
      <c r="Q32" t="s">
        <v>2</v>
      </c>
      <c r="R32">
        <v>0</v>
      </c>
      <c r="S32">
        <v>0</v>
      </c>
      <c r="T32" t="s">
        <v>3</v>
      </c>
      <c r="U32" t="s">
        <v>3</v>
      </c>
      <c r="V32" t="s">
        <v>3</v>
      </c>
      <c r="W32" s="1">
        <v>40606.811099537037</v>
      </c>
      <c r="X32" t="s">
        <v>3</v>
      </c>
      <c r="Y32" s="1">
        <v>40606.811099537037</v>
      </c>
      <c r="Z32" t="s">
        <v>18</v>
      </c>
    </row>
    <row r="33" spans="1:26">
      <c r="A33">
        <v>193</v>
      </c>
      <c r="B33" t="s">
        <v>36</v>
      </c>
      <c r="C33" t="str">
        <f t="shared" si="0"/>
        <v>update ost_ticket set topic_id=12 where ticket_id=193;</v>
      </c>
      <c r="D33">
        <v>2</v>
      </c>
      <c r="E33">
        <v>193</v>
      </c>
      <c r="F33">
        <v>555970</v>
      </c>
      <c r="G33">
        <v>17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P33" t="s">
        <v>11</v>
      </c>
      <c r="Q33" t="s">
        <v>2</v>
      </c>
      <c r="R33">
        <v>0</v>
      </c>
      <c r="S33">
        <v>0</v>
      </c>
      <c r="T33" t="s">
        <v>3</v>
      </c>
      <c r="U33" t="s">
        <v>3</v>
      </c>
      <c r="V33" t="s">
        <v>3</v>
      </c>
      <c r="W33" s="1">
        <v>40606.815694444442</v>
      </c>
      <c r="X33" t="s">
        <v>3</v>
      </c>
      <c r="Y33" s="1">
        <v>40606.815694444442</v>
      </c>
      <c r="Z33" t="s">
        <v>18</v>
      </c>
    </row>
    <row r="34" spans="1:26">
      <c r="A34">
        <v>194</v>
      </c>
      <c r="B34" t="s">
        <v>37</v>
      </c>
      <c r="C34" t="str">
        <f t="shared" si="0"/>
        <v>update ost_ticket set topic_id=12 where ticket_id=194;</v>
      </c>
      <c r="D34">
        <v>2</v>
      </c>
      <c r="E34">
        <v>194</v>
      </c>
      <c r="F34">
        <v>581370</v>
      </c>
      <c r="G34">
        <v>17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P34" t="s">
        <v>11</v>
      </c>
      <c r="Q34" t="s">
        <v>2</v>
      </c>
      <c r="R34">
        <v>0</v>
      </c>
      <c r="S34">
        <v>0</v>
      </c>
      <c r="T34" t="s">
        <v>3</v>
      </c>
      <c r="U34" t="s">
        <v>3</v>
      </c>
      <c r="V34" t="s">
        <v>3</v>
      </c>
      <c r="W34" s="1">
        <v>40606.819189814814</v>
      </c>
      <c r="X34" t="s">
        <v>3</v>
      </c>
      <c r="Y34" s="1">
        <v>40606.819189814814</v>
      </c>
      <c r="Z34" t="s">
        <v>18</v>
      </c>
    </row>
    <row r="35" spans="1:26">
      <c r="A35">
        <v>195</v>
      </c>
      <c r="B35" t="s">
        <v>38</v>
      </c>
      <c r="C35" t="str">
        <f t="shared" si="0"/>
        <v>update ost_ticket set topic_id=12 where ticket_id=195;</v>
      </c>
      <c r="D35">
        <v>2</v>
      </c>
      <c r="E35">
        <v>195</v>
      </c>
      <c r="F35">
        <v>427385</v>
      </c>
      <c r="G35">
        <v>17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P35" t="s">
        <v>11</v>
      </c>
      <c r="Q35" t="s">
        <v>2</v>
      </c>
      <c r="R35">
        <v>0</v>
      </c>
      <c r="S35">
        <v>0</v>
      </c>
      <c r="T35" t="s">
        <v>3</v>
      </c>
      <c r="U35" t="s">
        <v>3</v>
      </c>
      <c r="V35" t="s">
        <v>3</v>
      </c>
      <c r="W35" s="1">
        <v>40606.822326388887</v>
      </c>
      <c r="X35" t="s">
        <v>3</v>
      </c>
      <c r="Y35" s="1">
        <v>40606.822326388887</v>
      </c>
      <c r="Z35" t="s">
        <v>18</v>
      </c>
    </row>
    <row r="36" spans="1:26">
      <c r="A36">
        <v>196</v>
      </c>
      <c r="B36" t="s">
        <v>39</v>
      </c>
      <c r="C36" t="str">
        <f t="shared" si="0"/>
        <v>update ost_ticket set topic_id=12 where ticket_id=196;</v>
      </c>
      <c r="D36">
        <v>2</v>
      </c>
      <c r="E36">
        <v>196</v>
      </c>
      <c r="F36">
        <v>237889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P36" t="s">
        <v>11</v>
      </c>
      <c r="Q36" t="s">
        <v>2</v>
      </c>
      <c r="R36">
        <v>0</v>
      </c>
      <c r="S36">
        <v>0</v>
      </c>
      <c r="T36" t="s">
        <v>3</v>
      </c>
      <c r="U36" t="s">
        <v>3</v>
      </c>
      <c r="V36" t="s">
        <v>3</v>
      </c>
      <c r="W36" s="1">
        <v>40606.827361111114</v>
      </c>
      <c r="X36" t="s">
        <v>3</v>
      </c>
      <c r="Y36" s="1">
        <v>40606.827361111114</v>
      </c>
      <c r="Z36" t="s">
        <v>18</v>
      </c>
    </row>
    <row r="37" spans="1:26">
      <c r="A37">
        <v>197</v>
      </c>
      <c r="B37" t="s">
        <v>40</v>
      </c>
      <c r="C37" t="str">
        <f t="shared" si="0"/>
        <v>update ost_ticket set topic_id=12 where ticket_id=197;</v>
      </c>
      <c r="D37">
        <v>2</v>
      </c>
      <c r="E37">
        <v>197</v>
      </c>
      <c r="F37">
        <v>472406</v>
      </c>
      <c r="G37">
        <v>17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P37" t="s">
        <v>11</v>
      </c>
      <c r="Q37" t="s">
        <v>2</v>
      </c>
      <c r="R37">
        <v>0</v>
      </c>
      <c r="S37">
        <v>0</v>
      </c>
      <c r="T37" t="s">
        <v>3</v>
      </c>
      <c r="U37" t="s">
        <v>3</v>
      </c>
      <c r="V37" t="s">
        <v>3</v>
      </c>
      <c r="W37" s="1">
        <v>40606.834849537037</v>
      </c>
      <c r="X37" t="s">
        <v>3</v>
      </c>
      <c r="Y37" s="1">
        <v>40606.834849537037</v>
      </c>
      <c r="Z37" t="s">
        <v>18</v>
      </c>
    </row>
    <row r="38" spans="1:26">
      <c r="A38">
        <v>198</v>
      </c>
      <c r="B38" t="s">
        <v>41</v>
      </c>
      <c r="C38" t="str">
        <f t="shared" si="0"/>
        <v>update ost_ticket set topic_id=12 where ticket_id=198;</v>
      </c>
      <c r="D38">
        <v>2</v>
      </c>
      <c r="E38">
        <v>198</v>
      </c>
      <c r="F38">
        <v>630275</v>
      </c>
      <c r="G38">
        <v>17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P38" t="s">
        <v>11</v>
      </c>
      <c r="Q38" t="s">
        <v>2</v>
      </c>
      <c r="R38">
        <v>0</v>
      </c>
      <c r="S38">
        <v>0</v>
      </c>
      <c r="T38" t="s">
        <v>3</v>
      </c>
      <c r="U38" t="s">
        <v>3</v>
      </c>
      <c r="V38" t="s">
        <v>3</v>
      </c>
      <c r="W38" s="1">
        <v>40606.838888888888</v>
      </c>
      <c r="X38" t="s">
        <v>3</v>
      </c>
      <c r="Y38" s="1">
        <v>40606.838888888888</v>
      </c>
      <c r="Z38" t="s">
        <v>18</v>
      </c>
    </row>
    <row r="39" spans="1:26">
      <c r="A39">
        <v>199</v>
      </c>
      <c r="B39" t="s">
        <v>42</v>
      </c>
      <c r="C39" t="str">
        <f t="shared" si="0"/>
        <v>update ost_ticket set topic_id=12 where ticket_id=199;</v>
      </c>
      <c r="D39">
        <v>2</v>
      </c>
      <c r="E39">
        <v>199</v>
      </c>
      <c r="F39">
        <v>463870</v>
      </c>
      <c r="G39">
        <v>17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P39" t="s">
        <v>11</v>
      </c>
      <c r="Q39" t="s">
        <v>2</v>
      </c>
      <c r="R39">
        <v>0</v>
      </c>
      <c r="S39">
        <v>0</v>
      </c>
      <c r="T39" t="s">
        <v>3</v>
      </c>
      <c r="U39" t="s">
        <v>3</v>
      </c>
      <c r="V39" t="s">
        <v>3</v>
      </c>
      <c r="W39" s="1">
        <v>40606.843784722223</v>
      </c>
      <c r="X39" t="s">
        <v>3</v>
      </c>
      <c r="Y39" s="1">
        <v>40606.843784722223</v>
      </c>
      <c r="Z39" t="s">
        <v>18</v>
      </c>
    </row>
    <row r="40" spans="1:26">
      <c r="A40">
        <v>201</v>
      </c>
      <c r="B40" t="s">
        <v>43</v>
      </c>
      <c r="C40" t="str">
        <f t="shared" si="0"/>
        <v>update ost_ticket set topic_id=12 where ticket_id=201;</v>
      </c>
      <c r="D40">
        <v>2</v>
      </c>
      <c r="E40">
        <v>201</v>
      </c>
      <c r="F40">
        <v>467319</v>
      </c>
      <c r="G40">
        <v>17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1</v>
      </c>
      <c r="P40" t="s">
        <v>1</v>
      </c>
      <c r="Q40" t="s">
        <v>2</v>
      </c>
      <c r="R40">
        <v>0</v>
      </c>
      <c r="S40">
        <v>1</v>
      </c>
      <c r="T40" t="s">
        <v>3</v>
      </c>
      <c r="U40" t="s">
        <v>3</v>
      </c>
      <c r="V40" s="1">
        <v>40608.395949074074</v>
      </c>
      <c r="W40" s="1">
        <v>40606.86346064815</v>
      </c>
      <c r="X40" s="1">
        <v>40608.395949074074</v>
      </c>
      <c r="Y40" s="1">
        <v>40606.86346064815</v>
      </c>
      <c r="Z40" s="1">
        <v>40608.395949074074</v>
      </c>
    </row>
    <row r="41" spans="1:26">
      <c r="A41">
        <v>203</v>
      </c>
      <c r="B41" t="s">
        <v>44</v>
      </c>
      <c r="C41" t="str">
        <f t="shared" si="0"/>
        <v>update ost_ticket set topic_id=12 where ticket_id=203;</v>
      </c>
      <c r="D41">
        <v>2</v>
      </c>
      <c r="E41">
        <v>203</v>
      </c>
      <c r="F41">
        <v>802446</v>
      </c>
      <c r="G41">
        <v>17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P41" t="s">
        <v>11</v>
      </c>
      <c r="Q41" t="s">
        <v>2</v>
      </c>
      <c r="R41">
        <v>0</v>
      </c>
      <c r="S41">
        <v>0</v>
      </c>
      <c r="T41" t="s">
        <v>3</v>
      </c>
      <c r="U41" t="s">
        <v>3</v>
      </c>
      <c r="V41" t="s">
        <v>3</v>
      </c>
      <c r="W41" s="1">
        <v>40606.871689814812</v>
      </c>
      <c r="X41" t="s">
        <v>3</v>
      </c>
      <c r="Y41" s="1">
        <v>40606.871689814812</v>
      </c>
      <c r="Z41" t="s">
        <v>18</v>
      </c>
    </row>
    <row r="42" spans="1:26">
      <c r="A42">
        <v>204</v>
      </c>
      <c r="B42" t="s">
        <v>45</v>
      </c>
      <c r="C42" t="str">
        <f t="shared" si="0"/>
        <v>update ost_ticket set topic_id=12 where ticket_id=204;</v>
      </c>
      <c r="D42">
        <v>2</v>
      </c>
      <c r="E42">
        <v>204</v>
      </c>
      <c r="F42">
        <v>499138</v>
      </c>
      <c r="G42">
        <v>17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P42" t="s">
        <v>11</v>
      </c>
      <c r="Q42" t="s">
        <v>2</v>
      </c>
      <c r="R42">
        <v>0</v>
      </c>
      <c r="S42">
        <v>0</v>
      </c>
      <c r="T42" t="s">
        <v>3</v>
      </c>
      <c r="U42" t="s">
        <v>3</v>
      </c>
      <c r="V42" t="s">
        <v>3</v>
      </c>
      <c r="W42" s="1">
        <v>40606.874467592592</v>
      </c>
      <c r="X42" t="s">
        <v>3</v>
      </c>
      <c r="Y42" s="1">
        <v>40606.874467592592</v>
      </c>
      <c r="Z42" t="s">
        <v>18</v>
      </c>
    </row>
    <row r="43" spans="1:26">
      <c r="A43">
        <v>205</v>
      </c>
      <c r="B43" t="s">
        <v>46</v>
      </c>
      <c r="C43" t="str">
        <f t="shared" si="0"/>
        <v>update ost_ticket set topic_id=12 where ticket_id=205;</v>
      </c>
      <c r="D43">
        <v>2</v>
      </c>
      <c r="E43">
        <v>205</v>
      </c>
      <c r="F43">
        <v>973694</v>
      </c>
      <c r="G43">
        <v>17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P43" t="s">
        <v>11</v>
      </c>
      <c r="Q43" t="s">
        <v>2</v>
      </c>
      <c r="R43">
        <v>0</v>
      </c>
      <c r="S43">
        <v>0</v>
      </c>
      <c r="T43" t="s">
        <v>3</v>
      </c>
      <c r="U43" t="s">
        <v>3</v>
      </c>
      <c r="V43" t="s">
        <v>3</v>
      </c>
      <c r="W43" s="1">
        <v>40606.881539351853</v>
      </c>
      <c r="X43" t="s">
        <v>3</v>
      </c>
      <c r="Y43" s="1">
        <v>40606.881539351853</v>
      </c>
      <c r="Z43" t="s">
        <v>18</v>
      </c>
    </row>
    <row r="44" spans="1:26">
      <c r="A44">
        <v>206</v>
      </c>
      <c r="B44" t="s">
        <v>46</v>
      </c>
      <c r="C44" t="str">
        <f t="shared" si="0"/>
        <v>update ost_ticket set topic_id=12 where ticket_id=206;</v>
      </c>
      <c r="D44">
        <v>2</v>
      </c>
      <c r="E44">
        <v>206</v>
      </c>
      <c r="F44">
        <v>665985</v>
      </c>
      <c r="G44">
        <v>17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P44" t="s">
        <v>11</v>
      </c>
      <c r="Q44" t="s">
        <v>2</v>
      </c>
      <c r="R44">
        <v>0</v>
      </c>
      <c r="S44">
        <v>0</v>
      </c>
      <c r="T44" t="s">
        <v>3</v>
      </c>
      <c r="U44" t="s">
        <v>3</v>
      </c>
      <c r="V44" t="s">
        <v>3</v>
      </c>
      <c r="W44" s="1">
        <v>40606.882708333331</v>
      </c>
      <c r="X44" t="s">
        <v>3</v>
      </c>
      <c r="Y44" s="1">
        <v>40606.882708333331</v>
      </c>
      <c r="Z44" t="s">
        <v>18</v>
      </c>
    </row>
    <row r="45" spans="1:26">
      <c r="A45">
        <v>207</v>
      </c>
      <c r="B45" t="s">
        <v>47</v>
      </c>
      <c r="C45" t="str">
        <f t="shared" si="0"/>
        <v>update ost_ticket set topic_id=12 where ticket_id=207;</v>
      </c>
      <c r="D45">
        <v>2</v>
      </c>
      <c r="E45">
        <v>207</v>
      </c>
      <c r="F45">
        <v>133603</v>
      </c>
      <c r="G45">
        <v>17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P45" t="s">
        <v>11</v>
      </c>
      <c r="Q45" t="s">
        <v>2</v>
      </c>
      <c r="R45">
        <v>0</v>
      </c>
      <c r="S45">
        <v>0</v>
      </c>
      <c r="T45" t="s">
        <v>3</v>
      </c>
      <c r="U45" t="s">
        <v>3</v>
      </c>
      <c r="V45" t="s">
        <v>3</v>
      </c>
      <c r="W45" s="1">
        <v>40606.885393518518</v>
      </c>
      <c r="X45" t="s">
        <v>3</v>
      </c>
      <c r="Y45" s="1">
        <v>40606.885393518518</v>
      </c>
      <c r="Z45" t="s">
        <v>18</v>
      </c>
    </row>
    <row r="46" spans="1:26">
      <c r="A46">
        <v>208</v>
      </c>
      <c r="B46" t="s">
        <v>48</v>
      </c>
      <c r="C46" t="str">
        <f t="shared" si="0"/>
        <v>update ost_ticket set topic_id=12 where ticket_id=208;</v>
      </c>
      <c r="D46">
        <v>2</v>
      </c>
      <c r="E46">
        <v>208</v>
      </c>
      <c r="F46">
        <v>167531</v>
      </c>
      <c r="G46">
        <v>17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P46" t="s">
        <v>11</v>
      </c>
      <c r="Q46" t="s">
        <v>2</v>
      </c>
      <c r="R46">
        <v>0</v>
      </c>
      <c r="S46">
        <v>0</v>
      </c>
      <c r="T46" t="s">
        <v>3</v>
      </c>
      <c r="U46" t="s">
        <v>3</v>
      </c>
      <c r="V46" t="s">
        <v>3</v>
      </c>
      <c r="W46" s="1">
        <v>40606.891805555555</v>
      </c>
      <c r="X46" t="s">
        <v>3</v>
      </c>
      <c r="Y46" s="1">
        <v>40606.891805555555</v>
      </c>
      <c r="Z46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4" sqref="A4"/>
    </sheetView>
  </sheetViews>
  <sheetFormatPr baseColWidth="10" defaultRowHeight="15" x14ac:dyDescent="0"/>
  <cols>
    <col min="2" max="2" width="82" bestFit="1" customWidth="1"/>
  </cols>
  <sheetData>
    <row r="3" spans="1:2" ht="20">
      <c r="A3" s="3" t="s">
        <v>55</v>
      </c>
    </row>
    <row r="4" spans="1:2">
      <c r="B4" t="s">
        <v>53</v>
      </c>
    </row>
    <row r="5" spans="1:2">
      <c r="B5" t="s">
        <v>49</v>
      </c>
    </row>
    <row r="6" spans="1:2">
      <c r="B6" t="s">
        <v>50</v>
      </c>
    </row>
    <row r="7" spans="1:2">
      <c r="B7" t="s">
        <v>51</v>
      </c>
    </row>
    <row r="8" spans="1:2">
      <c r="B8" t="s">
        <v>54</v>
      </c>
    </row>
    <row r="9" spans="1:2">
      <c r="B9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ost_ticket.csv</vt:lpstr>
      <vt:lpstr>ost_ticket__cdata.csv</vt:lpstr>
      <vt:lpstr>Qry</vt:lpstr>
    </vt:vector>
  </TitlesOfParts>
  <Company>Front Burner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2015-03-08T08:34:43Z</dcterms:created>
  <dcterms:modified xsi:type="dcterms:W3CDTF">2015-03-21T05:45:27Z</dcterms:modified>
</cp:coreProperties>
</file>