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" sheetId="1" r:id="rId4"/>
    <sheet name="Pins" sheetId="2" r:id="rId5"/>
    <sheet name="Bus" sheetId="3" r:id="rId6"/>
    <sheet name="Vsource 3-phase" sheetId="4" r:id="rId7"/>
    <sheet name="Transformer 3-phase" sheetId="5" r:id="rId8"/>
    <sheet name="Multiphase Line" sheetId="6" r:id="rId9"/>
    <sheet name="Multiphase Load" sheetId="7" r:id="rId10"/>
    <sheet name="Multiphase Shunt" sheetId="8" r:id="rId11"/>
    <sheet name="Switch" sheetId="9" r:id="rId12"/>
  </sheets>
</workbook>
</file>

<file path=xl/comments1.xml><?xml version="1.0" encoding="utf-8"?>
<comments xmlns="http://schemas.openxmlformats.org/spreadsheetml/2006/main">
  <authors>
    <author>Fabio Jose Ayres</author>
  </authors>
  <commentList>
    <comment ref="D1" authorId="0">
      <text>
        <r>
          <rPr>
            <sz val="11"/>
            <color indexed="8"/>
            <rFont val="Helvetica Neue"/>
          </rPr>
          <t>Fabio Jose Ayres:
0: open
1: closed</t>
        </r>
      </text>
    </comment>
  </commentList>
</comments>
</file>

<file path=xl/sharedStrings.xml><?xml version="1.0" encoding="utf-8"?>
<sst xmlns="http://schemas.openxmlformats.org/spreadsheetml/2006/main" uniqueCount="222">
  <si>
    <t>Excel file version</t>
  </si>
  <si>
    <t>v1.4</t>
  </si>
  <si>
    <t>Name</t>
  </si>
  <si>
    <t>Distribution</t>
  </si>
  <si>
    <t>Frequency (Hz)</t>
  </si>
  <si>
    <t>Power Base (MVA)</t>
  </si>
  <si>
    <t>outgoing</t>
  </si>
  <si>
    <t>V_abs</t>
  </si>
  <si>
    <t>633_a/Vmag</t>
  </si>
  <si>
    <t>633_b/Vmag</t>
  </si>
  <si>
    <t>633_c/Vmag</t>
  </si>
  <si>
    <t>634_a/Vmag</t>
  </si>
  <si>
    <t>634_b/Vmag</t>
  </si>
  <si>
    <t>634_c/Vmag</t>
  </si>
  <si>
    <t>611_c/Vmag</t>
  </si>
  <si>
    <t>675_a/Vmag</t>
  </si>
  <si>
    <t>675_b/Vmag</t>
  </si>
  <si>
    <t>675_c/Vmag</t>
  </si>
  <si>
    <t>632_a/Vmag</t>
  </si>
  <si>
    <t>632_b/Vmag</t>
  </si>
  <si>
    <t>632_c/Vmag</t>
  </si>
  <si>
    <t>V_ang</t>
  </si>
  <si>
    <t>633_a/Vang</t>
  </si>
  <si>
    <t>633_b/Vang</t>
  </si>
  <si>
    <t>633_c/Vang</t>
  </si>
  <si>
    <t>634_a/Vang</t>
  </si>
  <si>
    <t>634_b/Vang</t>
  </si>
  <si>
    <t>634_c/Vang</t>
  </si>
  <si>
    <t>611_c/Vang</t>
  </si>
  <si>
    <t>675_a/Vang</t>
  </si>
  <si>
    <t>675_b/Vang</t>
  </si>
  <si>
    <t>675_c/Vang</t>
  </si>
  <si>
    <t>632_a/Vang</t>
  </si>
  <si>
    <t>632_b/Vang</t>
  </si>
  <si>
    <t>632_c/Vang</t>
  </si>
  <si>
    <t>I_abs</t>
  </si>
  <si>
    <t>LN_651_632/ImagFrom1</t>
  </si>
  <si>
    <t>LN_651_632/ImagFrom2</t>
  </si>
  <si>
    <t>LN_651_632/ImagFrom3</t>
  </si>
  <si>
    <t>LN_632_633/ImagFrom1</t>
  </si>
  <si>
    <t>LN_632_633/ImagFrom2</t>
  </si>
  <si>
    <t>LN_632_633/ImagFrom3</t>
  </si>
  <si>
    <t>I_ang</t>
  </si>
  <si>
    <t>LN_651_632/IangFrom1</t>
  </si>
  <si>
    <t>LN_651_632/IangFrom2</t>
  </si>
  <si>
    <t>LN_651_632/IangFrom3</t>
  </si>
  <si>
    <t>LN_632_633/IangFrom1</t>
  </si>
  <si>
    <t>LN_632_633/IangFrom2</t>
  </si>
  <si>
    <t>LN_632_633/IangFrom3</t>
  </si>
  <si>
    <t>PQ_ld</t>
  </si>
  <si>
    <t>LD_645/P1</t>
  </si>
  <si>
    <t>LD_645/Q1</t>
  </si>
  <si>
    <t>incoming</t>
  </si>
  <si>
    <t>Trans_tap</t>
  </si>
  <si>
    <t>TR1_633_634/tap_a</t>
  </si>
  <si>
    <t>TR1_633_634/tap_b</t>
  </si>
  <si>
    <t>TR1_633_634/tap_c</t>
  </si>
  <si>
    <t>Bus</t>
  </si>
  <si>
    <t>Base Voltage</t>
  </si>
  <si>
    <t>Voltage (V)</t>
  </si>
  <si>
    <t>Angle (deg)</t>
  </si>
  <si>
    <t>Type</t>
  </si>
  <si>
    <t>611_a</t>
  </si>
  <si>
    <t>PQ</t>
  </si>
  <si>
    <t>611_b</t>
  </si>
  <si>
    <t>611_c</t>
  </si>
  <si>
    <t>632_a</t>
  </si>
  <si>
    <t>632_b</t>
  </si>
  <si>
    <t>632_c</t>
  </si>
  <si>
    <t>633_a</t>
  </si>
  <si>
    <t>633_b</t>
  </si>
  <si>
    <t>633_c</t>
  </si>
  <si>
    <t>634_a</t>
  </si>
  <si>
    <t>634_b</t>
  </si>
  <si>
    <t>634_c</t>
  </si>
  <si>
    <t>645_a</t>
  </si>
  <si>
    <t>645_b</t>
  </si>
  <si>
    <t>645_c</t>
  </si>
  <si>
    <t>646_a</t>
  </si>
  <si>
    <t>646_b</t>
  </si>
  <si>
    <t>646_c</t>
  </si>
  <si>
    <t>650_a</t>
  </si>
  <si>
    <t>SLACK</t>
  </si>
  <si>
    <t>650_b</t>
  </si>
  <si>
    <t>650_c</t>
  </si>
  <si>
    <t>651_a</t>
  </si>
  <si>
    <t>651_b</t>
  </si>
  <si>
    <t>651_c</t>
  </si>
  <si>
    <t>652_a</t>
  </si>
  <si>
    <t>652_b</t>
  </si>
  <si>
    <t>652_c</t>
  </si>
  <si>
    <t>671_a</t>
  </si>
  <si>
    <t>671_b</t>
  </si>
  <si>
    <t>671_c</t>
  </si>
  <si>
    <t>675_a</t>
  </si>
  <si>
    <t>675_b</t>
  </si>
  <si>
    <t>675_c</t>
  </si>
  <si>
    <t>680_a</t>
  </si>
  <si>
    <t>680_b</t>
  </si>
  <si>
    <t>680_c</t>
  </si>
  <si>
    <t>684_a</t>
  </si>
  <si>
    <t>684_b</t>
  </si>
  <si>
    <t>684_c</t>
  </si>
  <si>
    <t>692_a</t>
  </si>
  <si>
    <t>692_b</t>
  </si>
  <si>
    <t>692_c</t>
  </si>
  <si>
    <t>bus A</t>
  </si>
  <si>
    <t>bus B</t>
  </si>
  <si>
    <t>bus C</t>
  </si>
  <si>
    <t>ID</t>
  </si>
  <si>
    <t>kV (ph-ph RMS)</t>
  </si>
  <si>
    <t>Angle_a (Degree)</t>
  </si>
  <si>
    <t xml:space="preserve"> MVA_sc1</t>
  </si>
  <si>
    <t xml:space="preserve"> MVA_sc3</t>
  </si>
  <si>
    <t>r_pos</t>
  </si>
  <si>
    <t>x_pos</t>
  </si>
  <si>
    <t>r_zero</t>
  </si>
  <si>
    <t>x_zero</t>
  </si>
  <si>
    <t>SOURCE_A</t>
  </si>
  <si>
    <t>winding 0</t>
  </si>
  <si>
    <t>winding 1</t>
  </si>
  <si>
    <t>bus a</t>
  </si>
  <si>
    <t>bus b</t>
  </si>
  <si>
    <t>bus c</t>
  </si>
  <si>
    <t>kVA_base</t>
  </si>
  <si>
    <t>R_w0 (pu)</t>
  </si>
  <si>
    <t>conn</t>
  </si>
  <si>
    <t>bus_a</t>
  </si>
  <si>
    <t>bus_b</t>
  </si>
  <si>
    <t>bus_c</t>
  </si>
  <si>
    <t>R_w1 (pu)</t>
  </si>
  <si>
    <t>X (pu)</t>
  </si>
  <si>
    <t>Tap A</t>
  </si>
  <si>
    <t>Tap B</t>
  </si>
  <si>
    <t>Tap C</t>
  </si>
  <si>
    <t>Lowest Tap</t>
  </si>
  <si>
    <t>Highest Tap</t>
  </si>
  <si>
    <t>Min Range (%)</t>
  </si>
  <si>
    <t>Max Range (%)</t>
  </si>
  <si>
    <t>TR1_633_634</t>
  </si>
  <si>
    <t>wye</t>
  </si>
  <si>
    <t>TR1_650_651</t>
  </si>
  <si>
    <t>From1</t>
  </si>
  <si>
    <t>From2</t>
  </si>
  <si>
    <t>From3</t>
  </si>
  <si>
    <t>To1</t>
  </si>
  <si>
    <t>To2</t>
  </si>
  <si>
    <t>To3</t>
  </si>
  <si>
    <t>Mode</t>
  </si>
  <si>
    <t>Length (length_unit)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</si>
  <si>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</si>
  <si>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</si>
  <si>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</si>
  <si>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</si>
  <si>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</si>
  <si>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</si>
  <si>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r11 (ohm/length_unit)</t>
  </si>
  <si>
    <t>x11 (ohm/length_unit)</t>
  </si>
  <si>
    <t>r21 (ohm/length_unit)</t>
  </si>
  <si>
    <t>x21 (ohm/length_unit)</t>
  </si>
  <si>
    <t>r22 (ohm/length_unit)</t>
  </si>
  <si>
    <t>x22 (ohm/length_unit)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</si>
  <si>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</si>
  <si>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</si>
  <si>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</si>
  <si>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</si>
  <si>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</si>
  <si>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</si>
  <si>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</si>
  <si>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</si>
  <si>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</si>
  <si>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</si>
  <si>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</si>
  <si>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</si>
  <si>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LN_632_671</t>
  </si>
  <si>
    <t>full</t>
  </si>
  <si>
    <t>LN_671_680</t>
  </si>
  <si>
    <t>LN_651_632</t>
  </si>
  <si>
    <t>LN_632_633</t>
  </si>
  <si>
    <t>LN_692_675</t>
  </si>
  <si>
    <t>LN_645_646</t>
  </si>
  <si>
    <t>LN_632_645</t>
  </si>
  <si>
    <t>LN_684_611</t>
  </si>
  <si>
    <t>LN_684_652</t>
  </si>
  <si>
    <t>LN_671_684</t>
  </si>
  <si>
    <t>Bus1</t>
  </si>
  <si>
    <t>Bus2</t>
  </si>
  <si>
    <t>Bus3</t>
  </si>
  <si>
    <t>P1 (kW)</t>
  </si>
  <si>
    <t>Q1 (kVAr)</t>
  </si>
  <si>
    <t>P2 (kW)</t>
  </si>
  <si>
    <t>Q2 (kVAr)</t>
  </si>
  <si>
    <t>P3 (kW)</t>
  </si>
  <si>
    <t>Q3 (kVAr)</t>
  </si>
  <si>
    <t>V (kV)</t>
  </si>
  <si>
    <t>Bandwidth (pu)</t>
  </si>
  <si>
    <t>Conn. type</t>
  </si>
  <si>
    <t>K_z</t>
  </si>
  <si>
    <t>K_i</t>
  </si>
  <si>
    <t>K_p</t>
  </si>
  <si>
    <t>Status</t>
  </si>
  <si>
    <t>Use initial voltage?</t>
  </si>
  <si>
    <t>LD_634</t>
  </si>
  <si>
    <t>ZIP</t>
  </si>
  <si>
    <t>LD_671</t>
  </si>
  <si>
    <t>LD_675</t>
  </si>
  <si>
    <t>LD_632</t>
  </si>
  <si>
    <t>LD_645</t>
  </si>
  <si>
    <t>LD_646</t>
  </si>
  <si>
    <t>LD_652</t>
  </si>
  <si>
    <t>LD_692</t>
  </si>
  <si>
    <t>LD_611</t>
  </si>
  <si>
    <t>kV (ph-gr RMS)</t>
  </si>
  <si>
    <t>Status1</t>
  </si>
  <si>
    <t>Status2</t>
  </si>
  <si>
    <t>Status3</t>
  </si>
  <si>
    <t>From Bus</t>
  </si>
  <si>
    <t>To Bus</t>
  </si>
  <si>
    <t>Switch Name</t>
  </si>
  <si>
    <t>SW_671_692_a</t>
  </si>
  <si>
    <t>SW_671_692_b</t>
  </si>
  <si>
    <t>SW_671_692_c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</si>
</sst>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left"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left" vertical="bottom"/>
    </xf>
    <xf numFmtId="49" fontId="0" fillId="3" borderId="6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left" vertical="bottom"/>
    </xf>
    <xf numFmtId="49" fontId="0" fillId="3" borderId="6" applyNumberFormat="1" applyFont="1" applyFill="1" applyBorder="1" applyAlignment="1" applyProtection="0">
      <alignment horizontal="left" vertical="bottom"/>
    </xf>
    <xf numFmtId="0" fontId="0" fillId="3" borderId="6" applyNumberFormat="0" applyFont="1" applyFill="1" applyBorder="1" applyAlignment="1" applyProtection="0">
      <alignment horizontal="left" vertical="bottom"/>
    </xf>
    <xf numFmtId="0" fontId="0" fillId="2" borderId="4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horizontal="left" vertical="bottom"/>
    </xf>
    <xf numFmtId="0" fontId="0" fillId="3" borderId="6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3" fillId="4" borderId="6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0" fillId="5" borderId="5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9" applyNumberFormat="1" applyFont="1" applyFill="1" applyBorder="1" applyAlignment="1" applyProtection="0">
      <alignment horizontal="center" vertical="top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5" borderId="6" applyNumberFormat="1" applyFont="1" applyFill="1" applyBorder="1" applyAlignment="1" applyProtection="0">
      <alignment vertical="bottom"/>
    </xf>
    <xf numFmtId="49" fontId="0" fillId="5" borderId="13" applyNumberFormat="1" applyFont="1" applyFill="1" applyBorder="1" applyAlignment="1" applyProtection="0">
      <alignment vertical="bottom"/>
    </xf>
    <xf numFmtId="49" fontId="0" fillId="5" borderId="14" applyNumberFormat="1" applyFont="1" applyFill="1" applyBorder="1" applyAlignment="1" applyProtection="0">
      <alignment vertical="bottom"/>
    </xf>
    <xf numFmtId="0" fontId="0" fillId="5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7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cc"/>
      <rgbColor rgb="ff800080"/>
      <rgbColor rgb="fffcf30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.4" customHeight="1" outlineLevelRow="0" outlineLevelCol="0"/>
  <cols>
    <col min="1" max="1" width="25.1719" style="1" customWidth="1"/>
    <col min="2" max="2" width="10.3516" style="1" customWidth="1"/>
    <col min="3" max="5" width="8.85156" style="1" customWidth="1"/>
    <col min="6" max="256" width="8.85156" style="1" customWidth="1"/>
  </cols>
  <sheetData>
    <row r="1" ht="15" customHeight="1">
      <c r="A1" t="s" s="2">
        <v>0</v>
      </c>
      <c r="B1" t="s" s="3">
        <v>1</v>
      </c>
      <c r="C1" s="4"/>
      <c r="D1" s="4"/>
      <c r="E1" s="4"/>
    </row>
    <row r="2" ht="15" customHeight="1">
      <c r="A2" t="s" s="2">
        <v>2</v>
      </c>
      <c r="B2" t="s" s="3">
        <v>3</v>
      </c>
      <c r="C2" s="4"/>
      <c r="D2" s="4"/>
      <c r="E2" s="4"/>
    </row>
    <row r="3" ht="15" customHeight="1">
      <c r="A3" t="s" s="2">
        <v>4</v>
      </c>
      <c r="B3" s="5">
        <v>60</v>
      </c>
      <c r="C3" s="4"/>
      <c r="D3" s="4"/>
      <c r="E3" s="4"/>
    </row>
    <row r="4" ht="15" customHeight="1">
      <c r="A4" t="s" s="2">
        <v>5</v>
      </c>
      <c r="B4" s="5">
        <v>40</v>
      </c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10"/>
  <sheetViews>
    <sheetView workbookViewId="0" showGridLines="0" defaultGridColor="1"/>
  </sheetViews>
  <sheetFormatPr defaultColWidth="29" defaultRowHeight="14.4" customHeight="1" outlineLevelRow="0" outlineLevelCol="0"/>
  <cols>
    <col min="1" max="1" width="13.6719" style="6" customWidth="1"/>
    <col min="2" max="2" width="31.6719" style="6" customWidth="1"/>
    <col min="3" max="5" width="32.8516" style="6" customWidth="1"/>
    <col min="6" max="6" width="32.6719" style="6" customWidth="1"/>
    <col min="7" max="7" width="32.1719" style="6" customWidth="1"/>
    <col min="8" max="8" width="32.5" style="6" customWidth="1"/>
    <col min="9" max="9" width="31.3516" style="6" customWidth="1"/>
    <col min="10" max="10" width="31.5" style="6" customWidth="1"/>
    <col min="11" max="11" width="30.5" style="6" customWidth="1"/>
    <col min="12" max="12" width="34.3516" style="6" customWidth="1"/>
    <col min="13" max="14" width="34.5" style="6" customWidth="1"/>
    <col min="15" max="15" width="34.3516" style="6" customWidth="1"/>
    <col min="16" max="17" width="34.5" style="6" customWidth="1"/>
    <col min="18" max="18" width="34.3516" style="6" customWidth="1"/>
    <col min="19" max="20" width="34.5" style="6" customWidth="1"/>
    <col min="21" max="256" width="29" style="6" customWidth="1"/>
  </cols>
  <sheetData>
    <row r="1" ht="15" customHeight="1">
      <c r="A1" t="s" s="7">
        <v>6</v>
      </c>
      <c r="B1" t="s" s="8">
        <v>7</v>
      </c>
      <c r="C1" t="s" s="9">
        <v>8</v>
      </c>
      <c r="D1" t="s" s="9">
        <v>9</v>
      </c>
      <c r="E1" t="s" s="9">
        <v>10</v>
      </c>
      <c r="F1" t="s" s="9">
        <v>11</v>
      </c>
      <c r="G1" t="s" s="9">
        <v>12</v>
      </c>
      <c r="H1" t="s" s="9">
        <v>13</v>
      </c>
      <c r="I1" t="s" s="9">
        <v>14</v>
      </c>
      <c r="J1" t="s" s="9">
        <v>15</v>
      </c>
      <c r="K1" t="s" s="9">
        <v>16</v>
      </c>
      <c r="L1" t="s" s="9">
        <v>17</v>
      </c>
      <c r="M1" t="s" s="9">
        <v>18</v>
      </c>
      <c r="N1" t="s" s="9">
        <v>19</v>
      </c>
      <c r="O1" t="s" s="9">
        <v>20</v>
      </c>
      <c r="P1" s="10"/>
      <c r="Q1" s="4"/>
      <c r="R1" s="4"/>
      <c r="S1" s="4"/>
      <c r="T1" s="4"/>
    </row>
    <row r="2" ht="15" customHeight="1">
      <c r="A2" t="s" s="11">
        <v>6</v>
      </c>
      <c r="B2" t="s" s="12">
        <v>21</v>
      </c>
      <c r="C2" t="s" s="13">
        <v>22</v>
      </c>
      <c r="D2" t="s" s="13">
        <v>23</v>
      </c>
      <c r="E2" t="s" s="13">
        <v>24</v>
      </c>
      <c r="F2" t="s" s="13">
        <v>25</v>
      </c>
      <c r="G2" t="s" s="13">
        <v>26</v>
      </c>
      <c r="H2" t="s" s="13">
        <v>27</v>
      </c>
      <c r="I2" t="s" s="13">
        <v>28</v>
      </c>
      <c r="J2" t="s" s="13">
        <v>29</v>
      </c>
      <c r="K2" t="s" s="13">
        <v>30</v>
      </c>
      <c r="L2" t="s" s="13">
        <v>31</v>
      </c>
      <c r="M2" t="s" s="13">
        <v>32</v>
      </c>
      <c r="N2" t="s" s="13">
        <v>33</v>
      </c>
      <c r="O2" t="s" s="13">
        <v>34</v>
      </c>
      <c r="P2" s="10"/>
      <c r="Q2" s="4"/>
      <c r="R2" s="4"/>
      <c r="S2" s="4"/>
      <c r="T2" s="4"/>
    </row>
    <row r="3" ht="15" customHeight="1">
      <c r="A3" t="s" s="14">
        <v>6</v>
      </c>
      <c r="B3" t="s" s="12">
        <v>35</v>
      </c>
      <c r="C3" t="s" s="15">
        <v>36</v>
      </c>
      <c r="D3" t="s" s="15">
        <v>37</v>
      </c>
      <c r="E3" t="s" s="15">
        <v>38</v>
      </c>
      <c r="F3" t="s" s="15">
        <v>39</v>
      </c>
      <c r="G3" t="s" s="15">
        <v>40</v>
      </c>
      <c r="H3" t="s" s="15">
        <v>41</v>
      </c>
      <c r="I3" s="16"/>
      <c r="J3" s="16"/>
      <c r="K3" s="16"/>
      <c r="L3" s="16"/>
      <c r="M3" s="16"/>
      <c r="N3" s="16"/>
      <c r="O3" s="16"/>
      <c r="P3" s="17"/>
      <c r="Q3" s="18"/>
      <c r="R3" s="18"/>
      <c r="S3" s="18"/>
      <c r="T3" s="18"/>
    </row>
    <row r="4" ht="15" customHeight="1">
      <c r="A4" t="s" s="14">
        <v>6</v>
      </c>
      <c r="B4" t="s" s="12">
        <v>42</v>
      </c>
      <c r="C4" t="s" s="15">
        <v>43</v>
      </c>
      <c r="D4" t="s" s="15">
        <v>44</v>
      </c>
      <c r="E4" t="s" s="15">
        <v>45</v>
      </c>
      <c r="F4" t="s" s="15">
        <v>46</v>
      </c>
      <c r="G4" t="s" s="15">
        <v>47</v>
      </c>
      <c r="H4" t="s" s="15">
        <v>48</v>
      </c>
      <c r="I4" s="16"/>
      <c r="J4" s="16"/>
      <c r="K4" s="16"/>
      <c r="L4" s="16"/>
      <c r="M4" s="16"/>
      <c r="N4" s="16"/>
      <c r="O4" s="16"/>
      <c r="P4" s="17"/>
      <c r="Q4" s="18"/>
      <c r="R4" s="18"/>
      <c r="S4" s="18"/>
      <c r="T4" s="18"/>
    </row>
    <row r="5" ht="15" customHeight="1">
      <c r="A5" t="s" s="11">
        <v>6</v>
      </c>
      <c r="B5" t="s" s="12">
        <v>49</v>
      </c>
      <c r="C5" t="s" s="13">
        <v>50</v>
      </c>
      <c r="D5" t="s" s="13">
        <v>51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0"/>
      <c r="Q5" s="4"/>
      <c r="R5" s="4"/>
      <c r="S5" s="4"/>
      <c r="T5" s="4"/>
    </row>
    <row r="6" ht="15" customHeight="1">
      <c r="A6" t="s" s="20">
        <v>52</v>
      </c>
      <c r="B6" t="s" s="21">
        <v>53</v>
      </c>
      <c r="C6" t="s" s="22">
        <v>54</v>
      </c>
      <c r="D6" t="s" s="22">
        <v>55</v>
      </c>
      <c r="E6" t="s" s="22">
        <v>56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10"/>
      <c r="Q6" s="4"/>
      <c r="R6" s="4"/>
      <c r="S6" s="4"/>
      <c r="T6" s="4"/>
    </row>
    <row r="7" ht="15" customHeight="1">
      <c r="A7" t="s" s="20">
        <v>52</v>
      </c>
      <c r="B7" t="s" s="21">
        <v>49</v>
      </c>
      <c r="C7" t="s" s="22">
        <v>50</v>
      </c>
      <c r="D7" t="s" s="22">
        <v>51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10"/>
      <c r="Q7" s="4"/>
      <c r="R7" s="4"/>
      <c r="S7" s="4"/>
      <c r="T7" s="4"/>
    </row>
    <row r="8" ht="1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4"/>
      <c r="Q8" s="4"/>
      <c r="R8" s="4"/>
      <c r="S8" s="4"/>
      <c r="T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12.6667" defaultRowHeight="15" customHeight="1" outlineLevelRow="0" outlineLevelCol="0"/>
  <cols>
    <col min="1" max="1" width="12.6719" style="25" customWidth="1"/>
    <col min="2" max="2" width="17.1719" style="25" customWidth="1"/>
    <col min="3" max="3" width="14" style="25" customWidth="1"/>
    <col min="4" max="5" width="12.6719" style="25" customWidth="1"/>
    <col min="6" max="256" width="12.6719" style="25" customWidth="1"/>
  </cols>
  <sheetData>
    <row r="1" ht="15" customHeight="1">
      <c r="A1" t="s" s="26">
        <v>57</v>
      </c>
      <c r="B1" t="s" s="27">
        <v>58</v>
      </c>
      <c r="C1" t="s" s="27">
        <v>59</v>
      </c>
      <c r="D1" t="s" s="27">
        <v>60</v>
      </c>
      <c r="E1" t="s" s="27">
        <v>61</v>
      </c>
    </row>
    <row r="2" ht="15" customHeight="1">
      <c r="A2" t="s" s="28">
        <v>62</v>
      </c>
      <c r="B2" s="29">
        <v>1000</v>
      </c>
      <c r="C2" s="5">
        <v>2121.9</v>
      </c>
      <c r="D2" s="5">
        <v>0</v>
      </c>
      <c r="E2" t="s" s="3">
        <v>63</v>
      </c>
    </row>
    <row r="3" ht="15" customHeight="1">
      <c r="A3" t="s" s="28">
        <v>64</v>
      </c>
      <c r="B3" s="29">
        <v>1000</v>
      </c>
      <c r="C3" s="5">
        <v>2121.9</v>
      </c>
      <c r="D3" s="5">
        <v>-115</v>
      </c>
      <c r="E3" t="s" s="3">
        <v>63</v>
      </c>
    </row>
    <row r="4" ht="15" customHeight="1">
      <c r="A4" t="s" s="30">
        <v>65</v>
      </c>
      <c r="B4" s="5">
        <v>1000</v>
      </c>
      <c r="C4" s="5">
        <v>2121.9</v>
      </c>
      <c r="D4" s="5">
        <v>115</v>
      </c>
      <c r="E4" t="s" s="3">
        <v>63</v>
      </c>
    </row>
    <row r="5" ht="15" customHeight="1">
      <c r="A5" t="s" s="3">
        <v>66</v>
      </c>
      <c r="B5" s="5">
        <v>1000</v>
      </c>
      <c r="C5" s="5">
        <v>2320</v>
      </c>
      <c r="D5" s="5">
        <v>-2.6</v>
      </c>
      <c r="E5" t="s" s="3">
        <v>63</v>
      </c>
    </row>
    <row r="6" ht="15" customHeight="1">
      <c r="A6" t="s" s="3">
        <v>67</v>
      </c>
      <c r="B6" s="5">
        <v>1000</v>
      </c>
      <c r="C6" s="5">
        <v>2355.1</v>
      </c>
      <c r="D6" s="5">
        <v>-121.7</v>
      </c>
      <c r="E6" t="s" s="3">
        <v>63</v>
      </c>
    </row>
    <row r="7" ht="15" customHeight="1">
      <c r="A7" t="s" s="3">
        <v>68</v>
      </c>
      <c r="B7" s="5">
        <v>1000</v>
      </c>
      <c r="C7" s="5">
        <v>2264.4</v>
      </c>
      <c r="D7" s="5">
        <v>117.3</v>
      </c>
      <c r="E7" t="s" s="3">
        <v>63</v>
      </c>
    </row>
    <row r="8" ht="15" customHeight="1">
      <c r="A8" t="s" s="3">
        <v>69</v>
      </c>
      <c r="B8" s="5">
        <v>1000</v>
      </c>
      <c r="C8" s="5">
        <v>2312.4</v>
      </c>
      <c r="D8" s="5">
        <v>-2.6</v>
      </c>
      <c r="E8" t="s" s="3">
        <v>63</v>
      </c>
    </row>
    <row r="9" ht="15" customHeight="1">
      <c r="A9" t="s" s="3">
        <v>70</v>
      </c>
      <c r="B9" s="5">
        <v>1000</v>
      </c>
      <c r="C9" s="5">
        <v>2350.2</v>
      </c>
      <c r="D9" s="5">
        <v>-121.8</v>
      </c>
      <c r="E9" t="s" s="3">
        <v>63</v>
      </c>
    </row>
    <row r="10" ht="15" customHeight="1">
      <c r="A10" t="s" s="3">
        <v>71</v>
      </c>
      <c r="B10" s="5">
        <v>1000</v>
      </c>
      <c r="C10" s="5">
        <v>2257.5</v>
      </c>
      <c r="D10" s="5">
        <v>117.3</v>
      </c>
      <c r="E10" t="s" s="3">
        <v>63</v>
      </c>
    </row>
    <row r="11" ht="15" customHeight="1">
      <c r="A11" t="s" s="3">
        <v>72</v>
      </c>
      <c r="B11" s="5">
        <v>1000</v>
      </c>
      <c r="C11" s="5">
        <v>259.76</v>
      </c>
      <c r="D11" s="5">
        <v>-3.4</v>
      </c>
      <c r="E11" t="s" s="3">
        <v>63</v>
      </c>
    </row>
    <row r="12" ht="15" customHeight="1">
      <c r="A12" t="s" s="3">
        <v>73</v>
      </c>
      <c r="B12" s="5">
        <v>1000</v>
      </c>
      <c r="C12" s="5">
        <v>265.76</v>
      </c>
      <c r="D12" s="5">
        <v>-122.3</v>
      </c>
      <c r="E12" t="s" s="3">
        <v>63</v>
      </c>
    </row>
    <row r="13" ht="15" customHeight="1">
      <c r="A13" t="s" s="31">
        <v>74</v>
      </c>
      <c r="B13" s="5">
        <v>1000</v>
      </c>
      <c r="C13" s="5">
        <v>254.83</v>
      </c>
      <c r="D13" s="5">
        <v>116.8</v>
      </c>
      <c r="E13" t="s" s="3">
        <v>63</v>
      </c>
    </row>
    <row r="14" ht="15" customHeight="1">
      <c r="A14" t="s" s="28">
        <v>75</v>
      </c>
      <c r="B14" s="29">
        <v>1000</v>
      </c>
      <c r="C14" s="5">
        <v>2320.6</v>
      </c>
      <c r="D14" s="5">
        <v>0</v>
      </c>
      <c r="E14" t="s" s="3">
        <v>63</v>
      </c>
    </row>
    <row r="15" ht="15" customHeight="1">
      <c r="A15" t="s" s="30">
        <v>76</v>
      </c>
      <c r="B15" s="5">
        <v>1000</v>
      </c>
      <c r="C15" s="5">
        <v>2320.6</v>
      </c>
      <c r="D15" s="5">
        <v>-121.9</v>
      </c>
      <c r="E15" t="s" s="3">
        <v>63</v>
      </c>
    </row>
    <row r="16" ht="15" customHeight="1">
      <c r="A16" t="s" s="31">
        <v>77</v>
      </c>
      <c r="B16" s="5">
        <v>1000</v>
      </c>
      <c r="C16" s="5">
        <v>2272.8</v>
      </c>
      <c r="D16" s="5">
        <v>117.2</v>
      </c>
      <c r="E16" t="s" s="3">
        <v>63</v>
      </c>
    </row>
    <row r="17" ht="15" customHeight="1">
      <c r="A17" t="s" s="28">
        <v>78</v>
      </c>
      <c r="B17" s="29">
        <v>1000</v>
      </c>
      <c r="C17" s="5">
        <v>2309.6</v>
      </c>
      <c r="D17" s="5">
        <v>0</v>
      </c>
      <c r="E17" t="s" s="3">
        <v>63</v>
      </c>
    </row>
    <row r="18" ht="15" customHeight="1">
      <c r="A18" t="s" s="30">
        <v>79</v>
      </c>
      <c r="B18" s="5">
        <v>1000</v>
      </c>
      <c r="C18" s="5">
        <v>2309.6</v>
      </c>
      <c r="D18" s="5">
        <v>-122</v>
      </c>
      <c r="E18" t="s" s="3">
        <v>63</v>
      </c>
    </row>
    <row r="19" ht="15" customHeight="1">
      <c r="A19" t="s" s="3">
        <v>80</v>
      </c>
      <c r="B19" s="5">
        <v>1000</v>
      </c>
      <c r="C19" s="5">
        <v>2275.6</v>
      </c>
      <c r="D19" s="5">
        <v>117.2</v>
      </c>
      <c r="E19" t="s" s="3">
        <v>63</v>
      </c>
    </row>
    <row r="20" ht="15" customHeight="1">
      <c r="A20" t="s" s="3">
        <v>81</v>
      </c>
      <c r="B20" s="5">
        <v>1000</v>
      </c>
      <c r="C20" s="5">
        <v>2401.7</v>
      </c>
      <c r="D20" s="5">
        <v>0</v>
      </c>
      <c r="E20" t="s" s="3">
        <v>82</v>
      </c>
    </row>
    <row r="21" ht="15" customHeight="1">
      <c r="A21" t="s" s="3">
        <v>83</v>
      </c>
      <c r="B21" s="5">
        <v>1000</v>
      </c>
      <c r="C21" s="5">
        <v>2401.8</v>
      </c>
      <c r="D21" s="5">
        <v>-120</v>
      </c>
      <c r="E21" t="s" s="3">
        <v>82</v>
      </c>
    </row>
    <row r="22" ht="15" customHeight="1">
      <c r="A22" t="s" s="3">
        <v>84</v>
      </c>
      <c r="B22" s="5">
        <v>1000</v>
      </c>
      <c r="C22" s="5">
        <v>2401.7</v>
      </c>
      <c r="D22" s="5">
        <v>120</v>
      </c>
      <c r="E22" t="s" s="3">
        <v>82</v>
      </c>
    </row>
    <row r="23" ht="15" customHeight="1">
      <c r="A23" t="s" s="3">
        <v>85</v>
      </c>
      <c r="B23" s="5">
        <v>1000</v>
      </c>
      <c r="C23" s="5">
        <v>2401.6</v>
      </c>
      <c r="D23" s="5">
        <v>0</v>
      </c>
      <c r="E23" t="s" s="3">
        <v>63</v>
      </c>
    </row>
    <row r="24" ht="15" customHeight="1">
      <c r="A24" t="s" s="3">
        <v>86</v>
      </c>
      <c r="B24" s="5">
        <v>1000</v>
      </c>
      <c r="C24" s="5">
        <v>2401.7</v>
      </c>
      <c r="D24" s="5">
        <v>-120</v>
      </c>
      <c r="E24" t="s" s="3">
        <v>63</v>
      </c>
    </row>
    <row r="25" ht="15" customHeight="1">
      <c r="A25" t="s" s="3">
        <v>87</v>
      </c>
      <c r="B25" s="5">
        <v>1000</v>
      </c>
      <c r="C25" s="5">
        <v>2401.6</v>
      </c>
      <c r="D25" s="5">
        <v>120</v>
      </c>
      <c r="E25" t="s" s="3">
        <v>63</v>
      </c>
    </row>
    <row r="26" ht="15" customHeight="1">
      <c r="A26" t="s" s="31">
        <v>88</v>
      </c>
      <c r="B26" s="5">
        <v>1000</v>
      </c>
      <c r="C26" s="5">
        <v>2248.9</v>
      </c>
      <c r="D26" s="5">
        <v>-5.9</v>
      </c>
      <c r="E26" t="s" s="3">
        <v>63</v>
      </c>
    </row>
    <row r="27" ht="15" customHeight="1">
      <c r="A27" t="s" s="28">
        <v>89</v>
      </c>
      <c r="B27" s="29">
        <v>1000</v>
      </c>
      <c r="C27" s="5">
        <v>2248.9</v>
      </c>
      <c r="D27" s="5">
        <v>-120</v>
      </c>
      <c r="E27" t="s" s="3">
        <v>63</v>
      </c>
    </row>
    <row r="28" ht="15" customHeight="1">
      <c r="A28" t="s" s="28">
        <v>90</v>
      </c>
      <c r="B28" s="29">
        <v>1000</v>
      </c>
      <c r="C28" s="5">
        <v>2248.9</v>
      </c>
      <c r="D28" s="5">
        <v>120</v>
      </c>
      <c r="E28" t="s" s="3">
        <v>63</v>
      </c>
    </row>
    <row r="29" ht="15" customHeight="1">
      <c r="A29" t="s" s="30">
        <v>91</v>
      </c>
      <c r="B29" s="5">
        <v>1000</v>
      </c>
      <c r="C29" s="5">
        <v>2266</v>
      </c>
      <c r="D29" s="5">
        <v>0</v>
      </c>
      <c r="E29" t="s" s="3">
        <v>63</v>
      </c>
    </row>
    <row r="30" ht="15" customHeight="1">
      <c r="A30" t="s" s="3">
        <v>92</v>
      </c>
      <c r="B30" s="5">
        <v>1000</v>
      </c>
      <c r="C30" s="5">
        <v>2389.5</v>
      </c>
      <c r="D30" s="5">
        <v>-122</v>
      </c>
      <c r="E30" t="s" s="3">
        <v>63</v>
      </c>
    </row>
    <row r="31" ht="15" customHeight="1">
      <c r="A31" t="s" s="3">
        <v>93</v>
      </c>
      <c r="B31" s="5">
        <v>1000</v>
      </c>
      <c r="C31" s="5">
        <v>2132.1</v>
      </c>
      <c r="D31" s="5">
        <v>115.2</v>
      </c>
      <c r="E31" t="s" s="3">
        <v>63</v>
      </c>
    </row>
    <row r="32" ht="15" customHeight="1">
      <c r="A32" t="s" s="3">
        <v>94</v>
      </c>
      <c r="B32" s="5">
        <v>1000</v>
      </c>
      <c r="C32" s="5">
        <v>2249.2</v>
      </c>
      <c r="D32" s="5">
        <v>-6.2</v>
      </c>
      <c r="E32" t="s" s="3">
        <v>63</v>
      </c>
    </row>
    <row r="33" ht="15" customHeight="1">
      <c r="A33" t="s" s="3">
        <v>95</v>
      </c>
      <c r="B33" s="5">
        <v>1000</v>
      </c>
      <c r="C33" s="5">
        <v>2395.4</v>
      </c>
      <c r="D33" s="5">
        <v>-122.1</v>
      </c>
      <c r="E33" t="s" s="3">
        <v>63</v>
      </c>
    </row>
    <row r="34" ht="15" customHeight="1">
      <c r="A34" t="s" s="3">
        <v>96</v>
      </c>
      <c r="B34" s="5">
        <v>1000</v>
      </c>
      <c r="C34" s="5">
        <v>2126</v>
      </c>
      <c r="D34" s="5">
        <v>115.3</v>
      </c>
      <c r="E34" t="s" s="3">
        <v>63</v>
      </c>
    </row>
    <row r="35" ht="15" customHeight="1">
      <c r="A35" t="s" s="3">
        <v>97</v>
      </c>
      <c r="B35" s="5">
        <v>1000</v>
      </c>
      <c r="C35" s="5">
        <v>2266</v>
      </c>
      <c r="D35" s="5">
        <v>-5.9</v>
      </c>
      <c r="E35" t="s" s="3">
        <v>63</v>
      </c>
    </row>
    <row r="36" ht="15" customHeight="1">
      <c r="A36" t="s" s="3">
        <v>98</v>
      </c>
      <c r="B36" s="5">
        <v>1000</v>
      </c>
      <c r="C36" s="5">
        <v>2389.5</v>
      </c>
      <c r="D36" s="5">
        <v>-122</v>
      </c>
      <c r="E36" t="s" s="3">
        <v>63</v>
      </c>
    </row>
    <row r="37" ht="15" customHeight="1">
      <c r="A37" t="s" s="3">
        <v>99</v>
      </c>
      <c r="B37" s="5">
        <v>1000</v>
      </c>
      <c r="C37" s="5">
        <v>2132.1</v>
      </c>
      <c r="D37" s="5">
        <v>115.2</v>
      </c>
      <c r="E37" t="s" s="3">
        <v>63</v>
      </c>
    </row>
    <row r="38" ht="15" customHeight="1">
      <c r="A38" t="s" s="31">
        <v>100</v>
      </c>
      <c r="B38" s="5">
        <v>1000</v>
      </c>
      <c r="C38" s="5">
        <v>2261.7</v>
      </c>
      <c r="D38" s="5">
        <v>-6</v>
      </c>
      <c r="E38" t="s" s="3">
        <v>63</v>
      </c>
    </row>
    <row r="39" ht="15" customHeight="1">
      <c r="A39" t="s" s="28">
        <v>101</v>
      </c>
      <c r="B39" s="29">
        <v>1000</v>
      </c>
      <c r="C39" s="5">
        <v>2261.7</v>
      </c>
      <c r="D39" s="5">
        <v>-120</v>
      </c>
      <c r="E39" t="s" s="3">
        <v>63</v>
      </c>
    </row>
    <row r="40" ht="15" customHeight="1">
      <c r="A40" t="s" s="30">
        <v>102</v>
      </c>
      <c r="B40" s="5">
        <v>1000</v>
      </c>
      <c r="C40" s="5">
        <v>2126.9</v>
      </c>
      <c r="D40" s="5">
        <v>115.1</v>
      </c>
      <c r="E40" t="s" s="3">
        <v>63</v>
      </c>
    </row>
    <row r="41" ht="15" customHeight="1">
      <c r="A41" t="s" s="3">
        <v>103</v>
      </c>
      <c r="B41" s="5">
        <v>1000</v>
      </c>
      <c r="C41" s="5">
        <v>2266</v>
      </c>
      <c r="D41" s="5">
        <v>-5.9</v>
      </c>
      <c r="E41" t="s" s="3">
        <v>63</v>
      </c>
    </row>
    <row r="42" ht="15" customHeight="1">
      <c r="A42" t="s" s="3">
        <v>104</v>
      </c>
      <c r="B42" s="5">
        <v>1000</v>
      </c>
      <c r="C42" s="5">
        <v>2389.5</v>
      </c>
      <c r="D42" s="5">
        <v>-122</v>
      </c>
      <c r="E42" t="s" s="3">
        <v>63</v>
      </c>
    </row>
    <row r="43" ht="15" customHeight="1">
      <c r="A43" t="s" s="3">
        <v>105</v>
      </c>
      <c r="B43" s="5">
        <v>1000</v>
      </c>
      <c r="C43" s="5">
        <v>2132.1</v>
      </c>
      <c r="D43" s="5">
        <v>115.2</v>
      </c>
      <c r="E43" t="s" s="3">
        <v>63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9.16667" defaultRowHeight="14.4" customHeight="1" outlineLevelRow="0" outlineLevelCol="0"/>
  <cols>
    <col min="1" max="1" width="13.5" style="32" customWidth="1"/>
    <col min="2" max="2" width="12.3516" style="32" customWidth="1"/>
    <col min="3" max="3" width="11.8516" style="32" customWidth="1"/>
    <col min="4" max="4" width="15.5" style="32" customWidth="1"/>
    <col min="5" max="5" width="14.1719" style="32" customWidth="1"/>
    <col min="6" max="6" width="8.35156" style="32" customWidth="1"/>
    <col min="7" max="7" width="18.3516" style="32" customWidth="1"/>
    <col min="8" max="8" width="9.5" style="32" customWidth="1"/>
    <col min="9" max="12" width="9.17188" style="32" customWidth="1"/>
    <col min="13" max="256" width="9.17188" style="32" customWidth="1"/>
  </cols>
  <sheetData>
    <row r="1" ht="15" customHeight="1">
      <c r="A1" t="s" s="33">
        <v>106</v>
      </c>
      <c r="B1" t="s" s="33">
        <v>107</v>
      </c>
      <c r="C1" t="s" s="33">
        <v>108</v>
      </c>
      <c r="D1" t="s" s="33">
        <v>109</v>
      </c>
      <c r="E1" t="s" s="33">
        <v>110</v>
      </c>
      <c r="F1" t="s" s="33">
        <v>111</v>
      </c>
      <c r="G1" t="s" s="33">
        <v>112</v>
      </c>
      <c r="H1" t="s" s="33">
        <v>113</v>
      </c>
      <c r="I1" t="s" s="33">
        <v>114</v>
      </c>
      <c r="J1" t="s" s="33">
        <v>115</v>
      </c>
      <c r="K1" t="s" s="33">
        <v>116</v>
      </c>
      <c r="L1" t="s" s="33">
        <v>117</v>
      </c>
    </row>
    <row r="2" ht="15" customHeight="1">
      <c r="A2" t="s" s="34">
        <v>81</v>
      </c>
      <c r="B2" t="s" s="34">
        <v>83</v>
      </c>
      <c r="C2" t="s" s="34">
        <v>84</v>
      </c>
      <c r="D2" t="s" s="34">
        <v>118</v>
      </c>
      <c r="E2" s="35">
        <v>4.16</v>
      </c>
      <c r="F2" s="35">
        <v>0</v>
      </c>
      <c r="G2" s="35">
        <v>200000</v>
      </c>
      <c r="H2" s="35">
        <v>200000</v>
      </c>
      <c r="I2" s="36"/>
      <c r="J2" s="36"/>
      <c r="K2" s="36"/>
      <c r="L2" s="36"/>
    </row>
    <row r="3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W10"/>
  <sheetViews>
    <sheetView workbookViewId="0" showGridLines="0" defaultGridColor="1"/>
  </sheetViews>
  <sheetFormatPr defaultColWidth="9.16667" defaultRowHeight="14.4" customHeight="1" outlineLevelRow="0" outlineLevelCol="0"/>
  <cols>
    <col min="1" max="1" width="20.1719" style="37" customWidth="1"/>
    <col min="2" max="6" width="9.17188" style="37" customWidth="1"/>
    <col min="7" max="7" width="11" style="37" customWidth="1"/>
    <col min="8" max="13" width="9.17188" style="37" customWidth="1"/>
    <col min="14" max="14" width="12.8516" style="37" customWidth="1"/>
    <col min="15" max="15" width="9.17188" style="37" customWidth="1"/>
    <col min="16" max="16" width="10" style="37" customWidth="1"/>
    <col min="17" max="19" width="9.17188" style="37" customWidth="1"/>
    <col min="20" max="20" width="17.8516" style="37" customWidth="1"/>
    <col min="21" max="21" width="14.3516" style="37" customWidth="1"/>
    <col min="22" max="22" width="12.6719" style="37" customWidth="1"/>
    <col min="23" max="23" width="12.1719" style="37" customWidth="1"/>
    <col min="24" max="256" width="9.17188" style="37" customWidth="1"/>
  </cols>
  <sheetData>
    <row r="1" ht="15" customHeight="1">
      <c r="A1" s="38"/>
      <c r="B1" t="s" s="39">
        <v>119</v>
      </c>
      <c r="C1" s="38"/>
      <c r="D1" s="38"/>
      <c r="E1" s="38"/>
      <c r="F1" s="38"/>
      <c r="G1" s="38"/>
      <c r="H1" s="38"/>
      <c r="I1" t="s" s="39">
        <v>120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ht="15" customHeight="1">
      <c r="A2" t="s" s="33">
        <v>109</v>
      </c>
      <c r="B2" t="s" s="33">
        <v>121</v>
      </c>
      <c r="C2" t="s" s="33">
        <v>122</v>
      </c>
      <c r="D2" t="s" s="33">
        <v>123</v>
      </c>
      <c r="E2" t="s" s="33">
        <v>110</v>
      </c>
      <c r="F2" t="s" s="33">
        <v>124</v>
      </c>
      <c r="G2" t="s" s="33">
        <v>125</v>
      </c>
      <c r="H2" t="s" s="33">
        <v>126</v>
      </c>
      <c r="I2" t="s" s="33">
        <v>127</v>
      </c>
      <c r="J2" t="s" s="33">
        <v>128</v>
      </c>
      <c r="K2" t="s" s="33">
        <v>129</v>
      </c>
      <c r="L2" t="s" s="33">
        <v>110</v>
      </c>
      <c r="M2" t="s" s="33">
        <v>124</v>
      </c>
      <c r="N2" t="s" s="33">
        <v>130</v>
      </c>
      <c r="O2" t="s" s="33">
        <v>126</v>
      </c>
      <c r="P2" t="s" s="33">
        <v>131</v>
      </c>
      <c r="Q2" t="s" s="33">
        <v>132</v>
      </c>
      <c r="R2" t="s" s="33">
        <v>133</v>
      </c>
      <c r="S2" t="s" s="33">
        <v>134</v>
      </c>
      <c r="T2" t="s" s="33">
        <v>135</v>
      </c>
      <c r="U2" t="s" s="33">
        <v>136</v>
      </c>
      <c r="V2" t="s" s="33">
        <v>137</v>
      </c>
      <c r="W2" t="s" s="33">
        <v>138</v>
      </c>
    </row>
    <row r="3" ht="15" customHeight="1">
      <c r="A3" t="s" s="34">
        <v>139</v>
      </c>
      <c r="B3" t="s" s="34">
        <v>69</v>
      </c>
      <c r="C3" t="s" s="34">
        <v>70</v>
      </c>
      <c r="D3" t="s" s="34">
        <v>71</v>
      </c>
      <c r="E3" s="35">
        <v>4.16</v>
      </c>
      <c r="F3" s="35">
        <v>500</v>
      </c>
      <c r="G3" s="35">
        <v>0.0055</v>
      </c>
      <c r="H3" t="s" s="34">
        <v>140</v>
      </c>
      <c r="I3" t="s" s="34">
        <v>72</v>
      </c>
      <c r="J3" t="s" s="34">
        <v>73</v>
      </c>
      <c r="K3" t="s" s="34">
        <v>74</v>
      </c>
      <c r="L3" s="35">
        <v>0.48</v>
      </c>
      <c r="M3" s="35">
        <v>500</v>
      </c>
      <c r="N3" s="35">
        <v>0.0055</v>
      </c>
      <c r="O3" t="s" s="34">
        <v>140</v>
      </c>
      <c r="P3" s="35">
        <v>0.02</v>
      </c>
      <c r="Q3" s="35">
        <v>0</v>
      </c>
      <c r="R3" s="35">
        <v>0</v>
      </c>
      <c r="S3" s="35">
        <v>0</v>
      </c>
      <c r="T3" s="35">
        <v>-16</v>
      </c>
      <c r="U3" s="35">
        <v>16</v>
      </c>
      <c r="V3" s="35">
        <v>10</v>
      </c>
      <c r="W3" s="35">
        <v>10</v>
      </c>
    </row>
    <row r="4" ht="15" customHeight="1">
      <c r="A4" t="s" s="3">
        <v>141</v>
      </c>
      <c r="B4" t="s" s="3">
        <v>81</v>
      </c>
      <c r="C4" t="s" s="3">
        <v>83</v>
      </c>
      <c r="D4" t="s" s="3">
        <v>84</v>
      </c>
      <c r="E4" s="5">
        <v>4.16</v>
      </c>
      <c r="F4" s="5">
        <v>5000</v>
      </c>
      <c r="G4" s="5">
        <v>4.98e-06</v>
      </c>
      <c r="H4" t="s" s="3">
        <v>140</v>
      </c>
      <c r="I4" t="s" s="3">
        <v>85</v>
      </c>
      <c r="J4" t="s" s="3">
        <v>86</v>
      </c>
      <c r="K4" t="s" s="3">
        <v>87</v>
      </c>
      <c r="L4" s="5">
        <v>4.16</v>
      </c>
      <c r="M4" s="5">
        <v>5000</v>
      </c>
      <c r="N4" s="5">
        <v>4.98e-06</v>
      </c>
      <c r="O4" t="s" s="3">
        <v>140</v>
      </c>
      <c r="P4" s="5">
        <v>0.0001</v>
      </c>
      <c r="Q4" s="5">
        <v>0</v>
      </c>
      <c r="R4" s="5">
        <v>0</v>
      </c>
      <c r="S4" s="5">
        <v>0</v>
      </c>
      <c r="T4" s="5">
        <v>-16</v>
      </c>
      <c r="U4" s="5">
        <v>16</v>
      </c>
      <c r="V4" s="5">
        <v>10</v>
      </c>
      <c r="W4" s="5">
        <v>10</v>
      </c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</sheetData>
  <mergeCells count="2">
    <mergeCell ref="B1:H1"/>
    <mergeCell ref="I1:O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11"/>
  <sheetViews>
    <sheetView workbookViewId="0" showGridLines="0" defaultGridColor="1"/>
  </sheetViews>
  <sheetFormatPr defaultColWidth="9.16667" defaultRowHeight="14.4" customHeight="1" outlineLevelRow="0" outlineLevelCol="0"/>
  <cols>
    <col min="1" max="6" width="9.17188" style="40" customWidth="1"/>
    <col min="7" max="7" width="14" style="40" customWidth="1"/>
    <col min="8" max="8" width="10.3516" style="40" customWidth="1"/>
    <col min="9" max="9" width="18.5" style="40" customWidth="1"/>
    <col min="10" max="10" width="12.3516" style="40" customWidth="1"/>
    <col min="11" max="11" width="15.5" style="40" customWidth="1"/>
    <col min="12" max="12" width="12.1719" style="40" customWidth="1"/>
    <col min="13" max="13" width="12.3516" style="40" customWidth="1"/>
    <col min="14" max="14" width="12.1719" style="40" customWidth="1"/>
    <col min="15" max="15" width="9.35156" style="40" customWidth="1"/>
    <col min="16" max="16" width="13.8516" style="40" customWidth="1"/>
    <col min="17" max="17" width="11.1719" style="40" customWidth="1"/>
    <col min="18" max="18" width="10.6719" style="40" customWidth="1"/>
    <col min="19" max="19" width="12.1719" style="40" customWidth="1"/>
    <col min="20" max="21" width="13.3516" style="40" customWidth="1"/>
    <col min="22" max="22" width="10.6719" style="40" customWidth="1"/>
    <col min="23" max="23" width="15.6719" style="40" customWidth="1"/>
    <col min="24" max="25" width="14.8516" style="40" customWidth="1"/>
    <col min="26" max="26" width="16.5" style="40" customWidth="1"/>
    <col min="27" max="27" width="15.5" style="40" customWidth="1"/>
    <col min="28" max="28" width="16.8516" style="40" customWidth="1"/>
    <col min="29" max="29" width="15" style="40" customWidth="1"/>
    <col min="30" max="30" width="19.6719" style="40" customWidth="1"/>
    <col min="31" max="31" width="19.3516" style="40" customWidth="1"/>
    <col min="32" max="32" width="17.5" style="40" customWidth="1"/>
    <col min="33" max="33" width="18.5" style="40" customWidth="1"/>
    <col min="34" max="256" width="9.17188" style="40" customWidth="1"/>
  </cols>
  <sheetData>
    <row r="1" ht="15" customHeight="1">
      <c r="A1" t="s" s="33">
        <v>142</v>
      </c>
      <c r="B1" t="s" s="33">
        <v>143</v>
      </c>
      <c r="C1" t="s" s="33">
        <v>144</v>
      </c>
      <c r="D1" t="s" s="33">
        <v>145</v>
      </c>
      <c r="E1" t="s" s="33">
        <v>146</v>
      </c>
      <c r="F1" t="s" s="33">
        <v>147</v>
      </c>
      <c r="G1" t="s" s="33">
        <v>109</v>
      </c>
      <c r="H1" t="s" s="33">
        <v>148</v>
      </c>
      <c r="I1" t="s" s="33">
        <v>149</v>
      </c>
      <c r="J1" t="s" s="33">
        <v>150</v>
      </c>
      <c r="K1" t="s" s="33">
        <v>151</v>
      </c>
      <c r="L1" t="s" s="33">
        <v>152</v>
      </c>
      <c r="M1" t="s" s="33">
        <v>153</v>
      </c>
      <c r="N1" t="s" s="33">
        <v>154</v>
      </c>
      <c r="O1" t="s" s="33">
        <v>155</v>
      </c>
      <c r="P1" t="s" s="33">
        <v>156</v>
      </c>
      <c r="Q1" t="s" s="33">
        <v>157</v>
      </c>
      <c r="R1" t="s" s="33">
        <v>158</v>
      </c>
      <c r="S1" t="s" s="33">
        <v>159</v>
      </c>
      <c r="T1" t="s" s="33">
        <v>160</v>
      </c>
      <c r="U1" t="s" s="33">
        <v>161</v>
      </c>
      <c r="V1" t="s" s="33">
        <v>162</v>
      </c>
      <c r="W1" t="s" s="33">
        <v>163</v>
      </c>
      <c r="X1" t="s" s="33">
        <v>164</v>
      </c>
      <c r="Y1" t="s" s="33">
        <v>165</v>
      </c>
      <c r="Z1" t="s" s="33">
        <v>166</v>
      </c>
      <c r="AA1" t="s" s="33">
        <v>167</v>
      </c>
      <c r="AB1" t="s" s="33">
        <v>168</v>
      </c>
      <c r="AC1" t="s" s="33">
        <v>169</v>
      </c>
      <c r="AD1" t="s" s="33">
        <v>170</v>
      </c>
      <c r="AE1" t="s" s="33">
        <v>171</v>
      </c>
      <c r="AF1" t="s" s="33">
        <v>172</v>
      </c>
      <c r="AG1" t="s" s="33">
        <v>173</v>
      </c>
    </row>
    <row r="2" ht="15" customHeight="1">
      <c r="A2" t="s" s="34">
        <v>66</v>
      </c>
      <c r="B2" t="s" s="34">
        <v>67</v>
      </c>
      <c r="C2" t="s" s="34">
        <v>68</v>
      </c>
      <c r="D2" t="s" s="34">
        <v>91</v>
      </c>
      <c r="E2" t="s" s="34">
        <v>92</v>
      </c>
      <c r="F2" t="s" s="34">
        <v>93</v>
      </c>
      <c r="G2" t="s" s="34">
        <v>174</v>
      </c>
      <c r="H2" t="s" s="34">
        <v>175</v>
      </c>
      <c r="I2" s="35">
        <v>0.37878788</v>
      </c>
      <c r="J2" s="36"/>
      <c r="K2" s="36"/>
      <c r="L2" s="36"/>
      <c r="M2" s="36"/>
      <c r="N2" s="36"/>
      <c r="O2" s="36"/>
      <c r="P2" s="35">
        <v>0.3465</v>
      </c>
      <c r="Q2" s="35">
        <v>1.0179</v>
      </c>
      <c r="R2" s="35">
        <v>0.156</v>
      </c>
      <c r="S2" s="35">
        <v>0.5017</v>
      </c>
      <c r="T2" s="35">
        <v>0.3375</v>
      </c>
      <c r="U2" s="35">
        <v>1.0478</v>
      </c>
      <c r="V2" s="35">
        <v>0.158</v>
      </c>
      <c r="W2" s="35">
        <v>0.4236</v>
      </c>
      <c r="X2" s="35">
        <v>0.1535</v>
      </c>
      <c r="Y2" s="35">
        <v>0.3849</v>
      </c>
      <c r="Z2" s="35">
        <v>0.3414</v>
      </c>
      <c r="AA2" s="35">
        <v>1.0348</v>
      </c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</row>
    <row r="3" ht="15" customHeight="1">
      <c r="A3" t="s" s="3">
        <v>91</v>
      </c>
      <c r="B3" t="s" s="3">
        <v>92</v>
      </c>
      <c r="C3" t="s" s="3">
        <v>93</v>
      </c>
      <c r="D3" t="s" s="3">
        <v>97</v>
      </c>
      <c r="E3" t="s" s="3">
        <v>98</v>
      </c>
      <c r="F3" t="s" s="3">
        <v>99</v>
      </c>
      <c r="G3" t="s" s="3">
        <v>176</v>
      </c>
      <c r="H3" t="s" s="3">
        <v>175</v>
      </c>
      <c r="I3" s="5">
        <v>0.189394</v>
      </c>
      <c r="J3" s="4"/>
      <c r="K3" s="4"/>
      <c r="L3" s="4"/>
      <c r="M3" s="4"/>
      <c r="N3" s="4"/>
      <c r="O3" s="4"/>
      <c r="P3" s="5">
        <v>0.3465</v>
      </c>
      <c r="Q3" s="5">
        <v>1.0179</v>
      </c>
      <c r="R3" s="5">
        <v>0.156</v>
      </c>
      <c r="S3" s="5">
        <v>0.5017</v>
      </c>
      <c r="T3" s="5">
        <v>0.3375</v>
      </c>
      <c r="U3" s="5">
        <v>1.0478</v>
      </c>
      <c r="V3" s="5">
        <v>0.158</v>
      </c>
      <c r="W3" s="5">
        <v>0.4236</v>
      </c>
      <c r="X3" s="5">
        <v>0.1535</v>
      </c>
      <c r="Y3" s="5">
        <v>0.3849</v>
      </c>
      <c r="Z3" s="5">
        <v>0.3414</v>
      </c>
      <c r="AA3" s="5">
        <v>1.0348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ht="15" customHeight="1">
      <c r="A4" t="s" s="3">
        <v>85</v>
      </c>
      <c r="B4" t="s" s="3">
        <v>86</v>
      </c>
      <c r="C4" t="s" s="3">
        <v>87</v>
      </c>
      <c r="D4" t="s" s="3">
        <v>66</v>
      </c>
      <c r="E4" t="s" s="3">
        <v>67</v>
      </c>
      <c r="F4" t="s" s="3">
        <v>68</v>
      </c>
      <c r="G4" t="s" s="3">
        <v>177</v>
      </c>
      <c r="H4" t="s" s="3">
        <v>175</v>
      </c>
      <c r="I4" s="5">
        <v>0.378788</v>
      </c>
      <c r="J4" s="4"/>
      <c r="K4" s="4"/>
      <c r="L4" s="4"/>
      <c r="M4" s="4"/>
      <c r="N4" s="4"/>
      <c r="O4" s="4"/>
      <c r="P4" s="5">
        <v>0.3465</v>
      </c>
      <c r="Q4" s="5">
        <v>1.0179</v>
      </c>
      <c r="R4" s="5">
        <v>0.156</v>
      </c>
      <c r="S4" s="5">
        <v>0.5017</v>
      </c>
      <c r="T4" s="5">
        <v>0.3375</v>
      </c>
      <c r="U4" s="5">
        <v>1.0478</v>
      </c>
      <c r="V4" s="5">
        <v>0.158</v>
      </c>
      <c r="W4" s="5">
        <v>0.4236</v>
      </c>
      <c r="X4" s="5">
        <v>0.1535</v>
      </c>
      <c r="Y4" s="5">
        <v>0.3849</v>
      </c>
      <c r="Z4" s="5">
        <v>0.3414</v>
      </c>
      <c r="AA4" s="5">
        <v>1.0348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ht="15" customHeight="1">
      <c r="A5" t="s" s="3">
        <v>66</v>
      </c>
      <c r="B5" t="s" s="3">
        <v>67</v>
      </c>
      <c r="C5" t="s" s="3">
        <v>68</v>
      </c>
      <c r="D5" t="s" s="3">
        <v>69</v>
      </c>
      <c r="E5" t="s" s="3">
        <v>70</v>
      </c>
      <c r="F5" t="s" s="3">
        <v>71</v>
      </c>
      <c r="G5" t="s" s="3">
        <v>178</v>
      </c>
      <c r="H5" t="s" s="3">
        <v>175</v>
      </c>
      <c r="I5" s="5">
        <v>0.094697</v>
      </c>
      <c r="J5" s="4"/>
      <c r="K5" s="4"/>
      <c r="L5" s="4"/>
      <c r="M5" s="4"/>
      <c r="N5" s="4"/>
      <c r="O5" s="4"/>
      <c r="P5" s="5">
        <v>0.7526</v>
      </c>
      <c r="Q5" s="5">
        <v>1.1814</v>
      </c>
      <c r="R5" s="5">
        <v>0.158</v>
      </c>
      <c r="S5" s="5">
        <v>0.4236</v>
      </c>
      <c r="T5" s="5">
        <v>0.7475000000000001</v>
      </c>
      <c r="U5" s="5">
        <v>1.1983</v>
      </c>
      <c r="V5" s="5">
        <v>0.156</v>
      </c>
      <c r="W5" s="5">
        <v>0.5017</v>
      </c>
      <c r="X5" s="5">
        <v>0.1535</v>
      </c>
      <c r="Y5" s="5">
        <v>0.3849</v>
      </c>
      <c r="Z5" s="5">
        <v>0.7436</v>
      </c>
      <c r="AA5" s="5">
        <v>1.2112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ht="15" customHeight="1">
      <c r="A6" t="s" s="31">
        <v>103</v>
      </c>
      <c r="B6" t="s" s="31">
        <v>104</v>
      </c>
      <c r="C6" t="s" s="31">
        <v>105</v>
      </c>
      <c r="D6" t="s" s="31">
        <v>94</v>
      </c>
      <c r="E6" t="s" s="31">
        <v>95</v>
      </c>
      <c r="F6" t="s" s="31">
        <v>96</v>
      </c>
      <c r="G6" t="s" s="31">
        <v>179</v>
      </c>
      <c r="H6" t="s" s="31">
        <v>175</v>
      </c>
      <c r="I6" s="41">
        <v>0.094697</v>
      </c>
      <c r="J6" s="42"/>
      <c r="K6" s="42"/>
      <c r="L6" s="42"/>
      <c r="M6" s="42"/>
      <c r="N6" s="42"/>
      <c r="O6" s="42"/>
      <c r="P6" s="41">
        <v>0.7982</v>
      </c>
      <c r="Q6" s="41">
        <v>0.4463</v>
      </c>
      <c r="R6" s="41">
        <v>0.3192</v>
      </c>
      <c r="S6" s="41">
        <v>0.0328</v>
      </c>
      <c r="T6" s="41">
        <v>0.7891</v>
      </c>
      <c r="U6" s="41">
        <v>0.4041</v>
      </c>
      <c r="V6" s="41">
        <v>0.2849</v>
      </c>
      <c r="W6" s="41">
        <v>-0.0143</v>
      </c>
      <c r="X6" s="41">
        <v>0.3192</v>
      </c>
      <c r="Y6" s="41">
        <v>0.0328</v>
      </c>
      <c r="Z6" s="41">
        <v>0.7982</v>
      </c>
      <c r="AA6" s="41">
        <v>0.4463</v>
      </c>
      <c r="AB6" s="41">
        <v>96.8867</v>
      </c>
      <c r="AC6" s="41">
        <v>0</v>
      </c>
      <c r="AD6" s="41">
        <v>96.8867</v>
      </c>
      <c r="AE6" s="41">
        <v>0</v>
      </c>
      <c r="AF6" s="41">
        <v>0</v>
      </c>
      <c r="AG6" s="41">
        <v>96.8867</v>
      </c>
    </row>
    <row r="7" ht="15" customHeight="1">
      <c r="A7" t="s" s="43">
        <v>75</v>
      </c>
      <c r="B7" t="s" s="44">
        <v>76</v>
      </c>
      <c r="C7" t="s" s="44">
        <v>77</v>
      </c>
      <c r="D7" t="s" s="44">
        <v>78</v>
      </c>
      <c r="E7" t="s" s="44">
        <v>79</v>
      </c>
      <c r="F7" t="s" s="44">
        <v>80</v>
      </c>
      <c r="G7" t="s" s="44">
        <v>180</v>
      </c>
      <c r="H7" t="s" s="44">
        <v>175</v>
      </c>
      <c r="I7" s="45">
        <v>0.0568182</v>
      </c>
      <c r="J7" s="46"/>
      <c r="K7" s="46"/>
      <c r="L7" s="46"/>
      <c r="M7" s="46"/>
      <c r="N7" s="46"/>
      <c r="O7" s="46"/>
      <c r="P7" s="45">
        <v>1.3238</v>
      </c>
      <c r="Q7" s="45">
        <v>1.3569</v>
      </c>
      <c r="R7" s="45">
        <v>0.2066</v>
      </c>
      <c r="S7" s="45">
        <v>0.4591</v>
      </c>
      <c r="T7" s="45">
        <v>1.3294</v>
      </c>
      <c r="U7" s="45">
        <v>1.3471</v>
      </c>
      <c r="V7" s="45">
        <v>0.2066</v>
      </c>
      <c r="W7" s="45">
        <v>0.4591</v>
      </c>
      <c r="X7" s="45">
        <v>0.2066</v>
      </c>
      <c r="Y7" s="45">
        <v>0.4591</v>
      </c>
      <c r="Z7" s="45">
        <v>1.3294</v>
      </c>
      <c r="AA7" s="45">
        <v>1.3471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7">
        <v>0</v>
      </c>
    </row>
    <row r="8" ht="15" customHeight="1">
      <c r="A8" t="s" s="43">
        <v>66</v>
      </c>
      <c r="B8" t="s" s="44">
        <v>67</v>
      </c>
      <c r="C8" t="s" s="44">
        <v>68</v>
      </c>
      <c r="D8" t="s" s="44">
        <v>75</v>
      </c>
      <c r="E8" t="s" s="44">
        <v>76</v>
      </c>
      <c r="F8" t="s" s="44">
        <v>77</v>
      </c>
      <c r="G8" t="s" s="44">
        <v>181</v>
      </c>
      <c r="H8" t="s" s="44">
        <v>175</v>
      </c>
      <c r="I8" s="45">
        <v>0.094697</v>
      </c>
      <c r="J8" s="46"/>
      <c r="K8" s="46"/>
      <c r="L8" s="46"/>
      <c r="M8" s="46"/>
      <c r="N8" s="46"/>
      <c r="O8" s="46"/>
      <c r="P8" s="45">
        <v>1.3238</v>
      </c>
      <c r="Q8" s="45">
        <v>1.3569</v>
      </c>
      <c r="R8" s="45">
        <v>0.2066</v>
      </c>
      <c r="S8" s="45">
        <v>0.4591</v>
      </c>
      <c r="T8" s="45">
        <v>1.3294</v>
      </c>
      <c r="U8" s="45">
        <v>1.3471</v>
      </c>
      <c r="V8" s="45">
        <v>0.2066</v>
      </c>
      <c r="W8" s="45">
        <v>0.4591</v>
      </c>
      <c r="X8" s="45">
        <v>0.2066</v>
      </c>
      <c r="Y8" s="45">
        <v>0.4591</v>
      </c>
      <c r="Z8" s="45">
        <v>1.3294</v>
      </c>
      <c r="AA8" s="45">
        <v>1.3471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7">
        <v>0</v>
      </c>
    </row>
    <row r="9" ht="15" customHeight="1">
      <c r="A9" t="s" s="43">
        <v>100</v>
      </c>
      <c r="B9" t="s" s="44">
        <v>101</v>
      </c>
      <c r="C9" t="s" s="44">
        <v>102</v>
      </c>
      <c r="D9" t="s" s="44">
        <v>62</v>
      </c>
      <c r="E9" t="s" s="44">
        <v>64</v>
      </c>
      <c r="F9" t="s" s="44">
        <v>65</v>
      </c>
      <c r="G9" t="s" s="44">
        <v>182</v>
      </c>
      <c r="H9" t="s" s="44">
        <v>175</v>
      </c>
      <c r="I9" s="45">
        <v>0.0568182</v>
      </c>
      <c r="J9" s="46"/>
      <c r="K9" s="46"/>
      <c r="L9" s="46"/>
      <c r="M9" s="46"/>
      <c r="N9" s="46"/>
      <c r="O9" s="46"/>
      <c r="P9" s="45">
        <v>1.3292</v>
      </c>
      <c r="Q9" s="45">
        <v>1.3475</v>
      </c>
      <c r="R9" s="45">
        <v>0.2066</v>
      </c>
      <c r="S9" s="45">
        <v>0.4591</v>
      </c>
      <c r="T9" s="45">
        <v>1.3292</v>
      </c>
      <c r="U9" s="45">
        <v>1.3475</v>
      </c>
      <c r="V9" s="45">
        <v>0.2066</v>
      </c>
      <c r="W9" s="45">
        <v>0.4591</v>
      </c>
      <c r="X9" s="45">
        <v>0.2066</v>
      </c>
      <c r="Y9" s="45">
        <v>0.4591</v>
      </c>
      <c r="Z9" s="45">
        <v>1.3292</v>
      </c>
      <c r="AA9" s="45">
        <v>1.3475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7">
        <v>0</v>
      </c>
    </row>
    <row r="10" ht="15" customHeight="1">
      <c r="A10" t="s" s="43">
        <v>100</v>
      </c>
      <c r="B10" t="s" s="44">
        <v>101</v>
      </c>
      <c r="C10" t="s" s="44">
        <v>102</v>
      </c>
      <c r="D10" t="s" s="44">
        <v>88</v>
      </c>
      <c r="E10" t="s" s="44">
        <v>89</v>
      </c>
      <c r="F10" t="s" s="44">
        <v>90</v>
      </c>
      <c r="G10" t="s" s="44">
        <v>183</v>
      </c>
      <c r="H10" t="s" s="44">
        <v>175</v>
      </c>
      <c r="I10" s="45">
        <v>0.1515152</v>
      </c>
      <c r="J10" s="46"/>
      <c r="K10" s="46"/>
      <c r="L10" s="46"/>
      <c r="M10" s="46"/>
      <c r="N10" s="46"/>
      <c r="O10" s="46"/>
      <c r="P10" s="45">
        <v>1.3425</v>
      </c>
      <c r="Q10" s="45">
        <v>0.5124</v>
      </c>
      <c r="R10" s="45">
        <v>0.2066</v>
      </c>
      <c r="S10" s="45">
        <v>0.4591</v>
      </c>
      <c r="T10" s="45">
        <v>1.3425</v>
      </c>
      <c r="U10" s="45">
        <v>0.5124</v>
      </c>
      <c r="V10" s="45">
        <v>0.2066</v>
      </c>
      <c r="W10" s="45">
        <v>0.4591</v>
      </c>
      <c r="X10" s="45">
        <v>0.2066</v>
      </c>
      <c r="Y10" s="45">
        <v>0.4591</v>
      </c>
      <c r="Z10" s="45">
        <v>1.3425</v>
      </c>
      <c r="AA10" s="45">
        <v>0.5124</v>
      </c>
      <c r="AB10" s="45">
        <v>88.9699</v>
      </c>
      <c r="AC10" s="45">
        <v>0</v>
      </c>
      <c r="AD10" s="45">
        <v>88.9699</v>
      </c>
      <c r="AE10" s="45">
        <v>0</v>
      </c>
      <c r="AF10" s="45">
        <v>0</v>
      </c>
      <c r="AG10" s="47">
        <v>88.9699</v>
      </c>
    </row>
    <row r="11" ht="15" customHeight="1">
      <c r="A11" t="s" s="48">
        <v>91</v>
      </c>
      <c r="B11" t="s" s="49">
        <v>92</v>
      </c>
      <c r="C11" t="s" s="49">
        <v>93</v>
      </c>
      <c r="D11" t="s" s="49">
        <v>100</v>
      </c>
      <c r="E11" t="s" s="49">
        <v>101</v>
      </c>
      <c r="F11" t="s" s="49">
        <v>102</v>
      </c>
      <c r="G11" t="s" s="49">
        <v>184</v>
      </c>
      <c r="H11" t="s" s="49">
        <v>175</v>
      </c>
      <c r="I11" s="50">
        <v>0.0568182</v>
      </c>
      <c r="J11" s="51"/>
      <c r="K11" s="51"/>
      <c r="L11" s="51"/>
      <c r="M11" s="51"/>
      <c r="N11" s="51"/>
      <c r="O11" s="51"/>
      <c r="P11" s="50">
        <v>1.3238</v>
      </c>
      <c r="Q11" s="50">
        <v>1.3569</v>
      </c>
      <c r="R11" s="50">
        <v>0.2066</v>
      </c>
      <c r="S11" s="50">
        <v>0.4591</v>
      </c>
      <c r="T11" s="50">
        <v>1.3294</v>
      </c>
      <c r="U11" s="50">
        <v>1.3471</v>
      </c>
      <c r="V11" s="50">
        <v>0.2066</v>
      </c>
      <c r="W11" s="50">
        <v>0.4591</v>
      </c>
      <c r="X11" s="50">
        <v>0.2066</v>
      </c>
      <c r="Y11" s="50">
        <v>0.4591</v>
      </c>
      <c r="Z11" s="50">
        <v>1.3294</v>
      </c>
      <c r="AA11" s="50">
        <v>1.3471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2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S10"/>
  <sheetViews>
    <sheetView workbookViewId="0" showGridLines="0" defaultGridColor="1"/>
  </sheetViews>
  <sheetFormatPr defaultColWidth="9.16667" defaultRowHeight="14.4" customHeight="1" outlineLevelRow="0" outlineLevelCol="0"/>
  <cols>
    <col min="1" max="3" width="9.17188" style="53" customWidth="1"/>
    <col min="4" max="4" width="12.8516" style="53" customWidth="1"/>
    <col min="5" max="18" width="9.17188" style="53" customWidth="1"/>
    <col min="19" max="19" width="14.5" style="53" customWidth="1"/>
    <col min="20" max="256" width="9.17188" style="53" customWidth="1"/>
  </cols>
  <sheetData>
    <row r="1" ht="15" customHeight="1">
      <c r="A1" t="s" s="33">
        <v>185</v>
      </c>
      <c r="B1" t="s" s="33">
        <v>186</v>
      </c>
      <c r="C1" t="s" s="33">
        <v>187</v>
      </c>
      <c r="D1" t="s" s="33">
        <v>109</v>
      </c>
      <c r="E1" t="s" s="33">
        <v>61</v>
      </c>
      <c r="F1" t="s" s="33">
        <v>188</v>
      </c>
      <c r="G1" t="s" s="33">
        <v>189</v>
      </c>
      <c r="H1" t="s" s="33">
        <v>190</v>
      </c>
      <c r="I1" t="s" s="33">
        <v>191</v>
      </c>
      <c r="J1" t="s" s="33">
        <v>192</v>
      </c>
      <c r="K1" t="s" s="33">
        <v>193</v>
      </c>
      <c r="L1" t="s" s="33">
        <v>194</v>
      </c>
      <c r="M1" t="s" s="33">
        <v>195</v>
      </c>
      <c r="N1" t="s" s="33">
        <v>196</v>
      </c>
      <c r="O1" t="s" s="33">
        <v>197</v>
      </c>
      <c r="P1" t="s" s="33">
        <v>198</v>
      </c>
      <c r="Q1" t="s" s="33">
        <v>199</v>
      </c>
      <c r="R1" t="s" s="33">
        <v>200</v>
      </c>
      <c r="S1" t="s" s="33">
        <v>201</v>
      </c>
    </row>
    <row r="2" ht="15" customHeight="1">
      <c r="A2" t="s" s="34">
        <v>72</v>
      </c>
      <c r="B2" t="s" s="34">
        <v>73</v>
      </c>
      <c r="C2" t="s" s="34">
        <v>74</v>
      </c>
      <c r="D2" t="s" s="34">
        <v>202</v>
      </c>
      <c r="E2" t="s" s="34">
        <v>203</v>
      </c>
      <c r="F2" s="35">
        <v>120</v>
      </c>
      <c r="G2" s="35">
        <v>90</v>
      </c>
      <c r="H2" s="35">
        <v>120</v>
      </c>
      <c r="I2" s="35">
        <v>90</v>
      </c>
      <c r="J2" s="35">
        <v>120</v>
      </c>
      <c r="K2" s="35">
        <v>90</v>
      </c>
      <c r="L2" s="35">
        <v>0.48</v>
      </c>
      <c r="M2" s="35">
        <v>0.2</v>
      </c>
      <c r="N2" t="s" s="34">
        <v>140</v>
      </c>
      <c r="O2" s="35">
        <v>0</v>
      </c>
      <c r="P2" s="35">
        <v>0</v>
      </c>
      <c r="Q2" s="35">
        <v>1</v>
      </c>
      <c r="R2" s="35">
        <v>1</v>
      </c>
      <c r="S2" s="35">
        <v>0</v>
      </c>
    </row>
    <row r="3" ht="15" customHeight="1">
      <c r="A3" t="s" s="3">
        <v>91</v>
      </c>
      <c r="B3" t="s" s="3">
        <v>92</v>
      </c>
      <c r="C3" t="s" s="3">
        <v>93</v>
      </c>
      <c r="D3" t="s" s="3">
        <v>204</v>
      </c>
      <c r="E3" t="s" s="3">
        <v>203</v>
      </c>
      <c r="F3" s="5">
        <v>385</v>
      </c>
      <c r="G3" s="5">
        <v>220</v>
      </c>
      <c r="H3" s="5">
        <v>385</v>
      </c>
      <c r="I3" s="5">
        <v>220</v>
      </c>
      <c r="J3" s="5">
        <v>385</v>
      </c>
      <c r="K3" s="5">
        <v>220</v>
      </c>
      <c r="L3" s="5">
        <f t="shared" si="0" ref="L3:L10">4.16</f>
        <v>4.16</v>
      </c>
      <c r="M3" s="5">
        <v>0.2</v>
      </c>
      <c r="N3" t="s" s="3">
        <v>140</v>
      </c>
      <c r="O3" s="5">
        <v>0</v>
      </c>
      <c r="P3" s="5">
        <v>0</v>
      </c>
      <c r="Q3" s="5">
        <v>1</v>
      </c>
      <c r="R3" s="5">
        <v>1</v>
      </c>
      <c r="S3" s="5">
        <v>0</v>
      </c>
    </row>
    <row r="4" ht="15" customHeight="1">
      <c r="A4" t="s" s="3">
        <v>94</v>
      </c>
      <c r="B4" t="s" s="3">
        <v>95</v>
      </c>
      <c r="C4" t="s" s="3">
        <v>96</v>
      </c>
      <c r="D4" t="s" s="3">
        <v>205</v>
      </c>
      <c r="E4" t="s" s="3">
        <v>203</v>
      </c>
      <c r="F4" s="5">
        <v>68</v>
      </c>
      <c r="G4" s="5">
        <v>60</v>
      </c>
      <c r="H4" s="5">
        <v>68</v>
      </c>
      <c r="I4" s="5">
        <v>60</v>
      </c>
      <c r="J4" s="5">
        <v>68</v>
      </c>
      <c r="K4" s="5">
        <v>60</v>
      </c>
      <c r="L4" s="5">
        <f t="shared" si="0"/>
        <v>4.16</v>
      </c>
      <c r="M4" s="5">
        <v>0.2</v>
      </c>
      <c r="N4" t="s" s="3">
        <v>140</v>
      </c>
      <c r="O4" s="5">
        <v>0</v>
      </c>
      <c r="P4" s="5">
        <v>0</v>
      </c>
      <c r="Q4" s="5">
        <v>1</v>
      </c>
      <c r="R4" s="5">
        <v>1</v>
      </c>
      <c r="S4" s="5">
        <v>0</v>
      </c>
    </row>
    <row r="5" ht="15" customHeight="1">
      <c r="A5" t="s" s="31">
        <v>66</v>
      </c>
      <c r="B5" t="s" s="31">
        <v>67</v>
      </c>
      <c r="C5" t="s" s="31">
        <v>68</v>
      </c>
      <c r="D5" t="s" s="31">
        <v>206</v>
      </c>
      <c r="E5" t="s" s="3">
        <v>203</v>
      </c>
      <c r="F5" s="5">
        <v>66</v>
      </c>
      <c r="G5" s="5">
        <v>38</v>
      </c>
      <c r="H5" s="41">
        <v>66</v>
      </c>
      <c r="I5" s="41">
        <v>38</v>
      </c>
      <c r="J5" s="41">
        <v>66</v>
      </c>
      <c r="K5" s="41">
        <v>38</v>
      </c>
      <c r="L5" s="5">
        <f t="shared" si="0"/>
        <v>4.16</v>
      </c>
      <c r="M5" s="5">
        <v>0.2</v>
      </c>
      <c r="N5" t="s" s="3">
        <v>140</v>
      </c>
      <c r="O5" s="5">
        <v>0</v>
      </c>
      <c r="P5" s="5">
        <v>0</v>
      </c>
      <c r="Q5" s="5">
        <v>1</v>
      </c>
      <c r="R5" s="5">
        <v>1</v>
      </c>
      <c r="S5" s="5">
        <v>0</v>
      </c>
    </row>
    <row r="6" ht="15" customHeight="1">
      <c r="A6" t="s" s="28">
        <v>75</v>
      </c>
      <c r="B6" t="s" s="54">
        <v>76</v>
      </c>
      <c r="C6" t="s" s="54">
        <v>77</v>
      </c>
      <c r="D6" t="s" s="54">
        <v>207</v>
      </c>
      <c r="E6" t="s" s="55">
        <v>203</v>
      </c>
      <c r="F6" s="5">
        <v>170</v>
      </c>
      <c r="G6" s="56">
        <v>125</v>
      </c>
      <c r="H6" s="57">
        <v>170</v>
      </c>
      <c r="I6" s="57">
        <v>125</v>
      </c>
      <c r="J6" s="57">
        <v>170</v>
      </c>
      <c r="K6" s="57">
        <v>125</v>
      </c>
      <c r="L6" s="29">
        <f t="shared" si="0"/>
        <v>4.16</v>
      </c>
      <c r="M6" s="5">
        <v>0.2</v>
      </c>
      <c r="N6" t="s" s="3">
        <v>140</v>
      </c>
      <c r="O6" s="5">
        <v>0</v>
      </c>
      <c r="P6" s="5">
        <v>0</v>
      </c>
      <c r="Q6" s="5">
        <v>1</v>
      </c>
      <c r="R6" s="5">
        <v>1</v>
      </c>
      <c r="S6" s="5">
        <v>0</v>
      </c>
    </row>
    <row r="7" ht="15" customHeight="1">
      <c r="A7" t="s" s="28">
        <v>78</v>
      </c>
      <c r="B7" t="s" s="54">
        <v>79</v>
      </c>
      <c r="C7" t="s" s="54">
        <v>80</v>
      </c>
      <c r="D7" t="s" s="54">
        <v>208</v>
      </c>
      <c r="E7" t="s" s="55">
        <v>203</v>
      </c>
      <c r="F7" s="5">
        <v>230</v>
      </c>
      <c r="G7" s="56">
        <v>132</v>
      </c>
      <c r="H7" s="57">
        <v>230</v>
      </c>
      <c r="I7" s="57">
        <v>132</v>
      </c>
      <c r="J7" s="57">
        <v>230</v>
      </c>
      <c r="K7" s="57">
        <v>132</v>
      </c>
      <c r="L7" s="29">
        <f t="shared" si="0"/>
        <v>4.16</v>
      </c>
      <c r="M7" s="5">
        <v>0.2</v>
      </c>
      <c r="N7" t="s" s="3">
        <v>140</v>
      </c>
      <c r="O7" s="5">
        <v>1</v>
      </c>
      <c r="P7" s="5">
        <v>0</v>
      </c>
      <c r="Q7" s="5">
        <v>0</v>
      </c>
      <c r="R7" s="5">
        <v>1</v>
      </c>
      <c r="S7" s="5">
        <v>0</v>
      </c>
    </row>
    <row r="8" ht="15" customHeight="1">
      <c r="A8" t="s" s="28">
        <v>88</v>
      </c>
      <c r="B8" t="s" s="54">
        <v>89</v>
      </c>
      <c r="C8" t="s" s="54">
        <v>90</v>
      </c>
      <c r="D8" t="s" s="54">
        <v>209</v>
      </c>
      <c r="E8" t="s" s="55">
        <v>203</v>
      </c>
      <c r="F8" s="5">
        <v>128</v>
      </c>
      <c r="G8" s="56">
        <v>86</v>
      </c>
      <c r="H8" s="57">
        <v>128</v>
      </c>
      <c r="I8" s="57">
        <v>86</v>
      </c>
      <c r="J8" s="57">
        <v>128</v>
      </c>
      <c r="K8" s="57">
        <v>86</v>
      </c>
      <c r="L8" s="29">
        <f t="shared" si="0"/>
        <v>4.16</v>
      </c>
      <c r="M8" s="5">
        <v>0.2</v>
      </c>
      <c r="N8" t="s" s="3">
        <v>140</v>
      </c>
      <c r="O8" s="5">
        <v>1</v>
      </c>
      <c r="P8" s="5">
        <v>0</v>
      </c>
      <c r="Q8" s="5">
        <v>0</v>
      </c>
      <c r="R8" s="5">
        <v>1</v>
      </c>
      <c r="S8" s="5">
        <v>0</v>
      </c>
    </row>
    <row r="9" ht="15" customHeight="1">
      <c r="A9" t="s" s="28">
        <v>103</v>
      </c>
      <c r="B9" t="s" s="54">
        <v>104</v>
      </c>
      <c r="C9" t="s" s="54">
        <v>105</v>
      </c>
      <c r="D9" t="s" s="54">
        <v>210</v>
      </c>
      <c r="E9" t="s" s="55">
        <v>203</v>
      </c>
      <c r="F9" s="5">
        <v>170</v>
      </c>
      <c r="G9" s="56">
        <v>151</v>
      </c>
      <c r="H9" s="57">
        <v>170</v>
      </c>
      <c r="I9" s="57">
        <v>151</v>
      </c>
      <c r="J9" s="57">
        <v>170</v>
      </c>
      <c r="K9" s="57">
        <v>151</v>
      </c>
      <c r="L9" s="29">
        <f t="shared" si="0"/>
        <v>4.16</v>
      </c>
      <c r="M9" s="5">
        <v>0.2</v>
      </c>
      <c r="N9" t="s" s="3">
        <v>140</v>
      </c>
      <c r="O9" s="5">
        <v>0</v>
      </c>
      <c r="P9" s="5">
        <v>1</v>
      </c>
      <c r="Q9" s="5">
        <v>0</v>
      </c>
      <c r="R9" s="5">
        <v>1</v>
      </c>
      <c r="S9" s="5">
        <v>0</v>
      </c>
    </row>
    <row r="10" ht="15" customHeight="1">
      <c r="A10" t="s" s="58">
        <v>62</v>
      </c>
      <c r="B10" t="s" s="59">
        <v>64</v>
      </c>
      <c r="C10" t="s" s="59">
        <v>65</v>
      </c>
      <c r="D10" t="s" s="59">
        <v>211</v>
      </c>
      <c r="E10" t="s" s="55">
        <v>203</v>
      </c>
      <c r="F10" s="5">
        <v>170</v>
      </c>
      <c r="G10" s="56">
        <v>80</v>
      </c>
      <c r="H10" s="60">
        <v>170</v>
      </c>
      <c r="I10" s="60">
        <v>80</v>
      </c>
      <c r="J10" s="60">
        <v>170</v>
      </c>
      <c r="K10" s="60">
        <v>80</v>
      </c>
      <c r="L10" s="29">
        <f t="shared" si="0"/>
        <v>4.16</v>
      </c>
      <c r="M10" s="5">
        <v>0.2</v>
      </c>
      <c r="N10" t="s" s="3">
        <v>140</v>
      </c>
      <c r="O10" s="5">
        <v>0</v>
      </c>
      <c r="P10" s="5">
        <v>1</v>
      </c>
      <c r="Q10" s="5">
        <v>0</v>
      </c>
      <c r="R10" s="5">
        <v>1</v>
      </c>
      <c r="S10" s="5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N8"/>
  <sheetViews>
    <sheetView workbookViewId="0" showGridLines="0" defaultGridColor="1"/>
  </sheetViews>
  <sheetFormatPr defaultColWidth="8.83333" defaultRowHeight="14.4" customHeight="1" outlineLevelRow="0" outlineLevelCol="0"/>
  <cols>
    <col min="1" max="14" width="8.85156" style="61" customWidth="1"/>
    <col min="15" max="256" width="8.85156" style="61" customWidth="1"/>
  </cols>
  <sheetData>
    <row r="1" ht="15" customHeight="1">
      <c r="A1" t="s" s="33">
        <v>185</v>
      </c>
      <c r="B1" t="s" s="33">
        <v>186</v>
      </c>
      <c r="C1" t="s" s="33">
        <v>187</v>
      </c>
      <c r="D1" t="s" s="33">
        <v>109</v>
      </c>
      <c r="E1" t="s" s="33">
        <v>188</v>
      </c>
      <c r="F1" t="s" s="33">
        <v>189</v>
      </c>
      <c r="G1" t="s" s="33">
        <v>190</v>
      </c>
      <c r="H1" t="s" s="33">
        <v>191</v>
      </c>
      <c r="I1" t="s" s="33">
        <v>192</v>
      </c>
      <c r="J1" t="s" s="33">
        <v>193</v>
      </c>
      <c r="K1" t="s" s="62">
        <v>212</v>
      </c>
      <c r="L1" t="s" s="62">
        <v>213</v>
      </c>
      <c r="M1" t="s" s="62">
        <v>214</v>
      </c>
      <c r="N1" t="s" s="62">
        <v>215</v>
      </c>
    </row>
    <row r="2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4"/>
      <c r="L2" s="4"/>
      <c r="M2" s="4"/>
      <c r="N2" s="4"/>
    </row>
    <row r="3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16667" defaultRowHeight="14.4" customHeight="1" outlineLevelRow="0" outlineLevelCol="0"/>
  <cols>
    <col min="1" max="1" width="9.17188" style="63" customWidth="1"/>
    <col min="2" max="2" width="11" style="63" customWidth="1"/>
    <col min="3" max="3" width="14.1719" style="63" customWidth="1"/>
    <col min="4" max="4" width="13.5" style="63" customWidth="1"/>
    <col min="5" max="5" width="9.17188" style="63" customWidth="1"/>
    <col min="6" max="256" width="9.17188" style="63" customWidth="1"/>
  </cols>
  <sheetData>
    <row r="1" ht="15" customHeight="1">
      <c r="A1" t="s" s="3">
        <v>216</v>
      </c>
      <c r="B1" t="s" s="3">
        <v>217</v>
      </c>
      <c r="C1" t="s" s="3">
        <v>218</v>
      </c>
      <c r="D1" t="s" s="3">
        <v>200</v>
      </c>
      <c r="E1" s="4"/>
    </row>
    <row r="2" ht="15" customHeight="1">
      <c r="A2" t="s" s="3">
        <v>91</v>
      </c>
      <c r="B2" t="s" s="3">
        <v>103</v>
      </c>
      <c r="C2" t="s" s="3">
        <v>219</v>
      </c>
      <c r="D2" s="5">
        <v>1</v>
      </c>
      <c r="E2" s="4"/>
    </row>
    <row r="3" ht="15" customHeight="1">
      <c r="A3" t="s" s="3">
        <v>92</v>
      </c>
      <c r="B3" t="s" s="3">
        <v>104</v>
      </c>
      <c r="C3" t="s" s="3">
        <v>220</v>
      </c>
      <c r="D3" s="5">
        <v>1</v>
      </c>
      <c r="E3" s="4"/>
    </row>
    <row r="4" ht="15" customHeight="1">
      <c r="A4" t="s" s="3">
        <v>93</v>
      </c>
      <c r="B4" t="s" s="3">
        <v>105</v>
      </c>
      <c r="C4" t="s" s="3">
        <v>221</v>
      </c>
      <c r="D4" s="5">
        <v>1</v>
      </c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