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0 - tyler\arduino projects\poe garHAge\garHAge_v2\"/>
    </mc:Choice>
  </mc:AlternateContent>
  <xr:revisionPtr revIDLastSave="0" documentId="8_{767CB666-5870-4867-9174-51B99E3309CB}" xr6:coauthVersionLast="43" xr6:coauthVersionMax="43" xr10:uidLastSave="{00000000-0000-0000-0000-000000000000}"/>
  <bookViews>
    <workbookView xWindow="-120" yWindow="-120" windowWidth="29040" windowHeight="15840" xr2:uid="{5ECF033E-B690-4443-B8C2-72D58E8837E0}"/>
  </bookViews>
  <sheets>
    <sheet name="Sheet1" sheetId="1" r:id="rId1"/>
  </sheets>
  <definedNames>
    <definedName name="_xlnm._FilterDatabase" localSheetId="0" hidden="1">Sheet1!$A$1:$J$37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<sst xmlns="http://schemas.openxmlformats.org/spreadsheetml/2006/main" count="237" uniqueCount="127">
  <si>
    <t>Board</t>
  </si>
  <si>
    <t>RefDes</t>
  </si>
  <si>
    <t>Value</t>
  </si>
  <si>
    <t>Package</t>
  </si>
  <si>
    <t>Digikey P/N</t>
  </si>
  <si>
    <t>Qty</t>
  </si>
  <si>
    <t>Unit Cost</t>
  </si>
  <si>
    <t>Ext Cost</t>
  </si>
  <si>
    <t>Value Unit</t>
  </si>
  <si>
    <t>W5500 Breakout Board</t>
  </si>
  <si>
    <t>U1</t>
  </si>
  <si>
    <t>R1</t>
  </si>
  <si>
    <t>R2</t>
  </si>
  <si>
    <t>C6</t>
  </si>
  <si>
    <t>C7</t>
  </si>
  <si>
    <t>C8-C9</t>
  </si>
  <si>
    <t>Y1</t>
  </si>
  <si>
    <t>X1-X2</t>
  </si>
  <si>
    <t>W5500</t>
  </si>
  <si>
    <t>12.4k</t>
  </si>
  <si>
    <t>ohm</t>
  </si>
  <si>
    <t>1M</t>
  </si>
  <si>
    <t>100n</t>
  </si>
  <si>
    <t>10n</t>
  </si>
  <si>
    <t>4.7u</t>
  </si>
  <si>
    <t>18p</t>
  </si>
  <si>
    <t>1x10</t>
  </si>
  <si>
    <t>MHz</t>
  </si>
  <si>
    <t>F</t>
  </si>
  <si>
    <t>LFFP-48 7x7</t>
  </si>
  <si>
    <t>0603</t>
  </si>
  <si>
    <t>5x3.2mm</t>
  </si>
  <si>
    <t>2.54mm</t>
  </si>
  <si>
    <t>1278-1021-ND</t>
  </si>
  <si>
    <t>311-12.4KHRCT-ND</t>
  </si>
  <si>
    <t>311-1.0MGRCT-ND</t>
  </si>
  <si>
    <t>1276-1012-1-ND</t>
  </si>
  <si>
    <t>1276-1921-1-ND</t>
  </si>
  <si>
    <t>1276-1907-1-ND</t>
  </si>
  <si>
    <t>1276-1089-1-ND</t>
  </si>
  <si>
    <t>CTX1434CT-ND</t>
  </si>
  <si>
    <t>NCP1090 Breakout Board</t>
  </si>
  <si>
    <t>D1, D2</t>
  </si>
  <si>
    <t>D3</t>
  </si>
  <si>
    <t>24.9k</t>
  </si>
  <si>
    <t>178k</t>
  </si>
  <si>
    <t>1x4</t>
  </si>
  <si>
    <t>1x3</t>
  </si>
  <si>
    <t>C1</t>
  </si>
  <si>
    <t>R3</t>
  </si>
  <si>
    <t>X1</t>
  </si>
  <si>
    <t>X2</t>
  </si>
  <si>
    <t>SMAJ58A</t>
  </si>
  <si>
    <t>SMA</t>
  </si>
  <si>
    <t>MDB62</t>
  </si>
  <si>
    <t>0805</t>
  </si>
  <si>
    <t>MDB6SFSCT-ND</t>
  </si>
  <si>
    <t>SMAJ58A-E3/61GICT-ND</t>
  </si>
  <si>
    <t>1276-6840-1-ND</t>
  </si>
  <si>
    <t>311-24.9KCRCT-ND</t>
  </si>
  <si>
    <t>311-178KCRCT-ND</t>
  </si>
  <si>
    <t>311-4.42KCRCT-ND</t>
  </si>
  <si>
    <t>Ethernet Jack Breakout Board</t>
  </si>
  <si>
    <t>0813-1X1T-57-F</t>
  </si>
  <si>
    <t>507-1421-ND</t>
  </si>
  <si>
    <t>1x9</t>
  </si>
  <si>
    <t>Relay Breakout Board</t>
  </si>
  <si>
    <t>K1</t>
  </si>
  <si>
    <t>J1</t>
  </si>
  <si>
    <t>1x5</t>
  </si>
  <si>
    <t>G5LE-14 DC3</t>
  </si>
  <si>
    <t>SPDT</t>
  </si>
  <si>
    <t>Z3326-ND</t>
  </si>
  <si>
    <t>C1-C5</t>
  </si>
  <si>
    <t>Type</t>
  </si>
  <si>
    <t>IC</t>
  </si>
  <si>
    <t>Resistor</t>
  </si>
  <si>
    <t>Capacitor</t>
  </si>
  <si>
    <t>Crystal</t>
  </si>
  <si>
    <t>Connector</t>
  </si>
  <si>
    <t>Diode</t>
  </si>
  <si>
    <t>Relay</t>
  </si>
  <si>
    <t>MDB6S</t>
  </si>
  <si>
    <t>NCP1090</t>
  </si>
  <si>
    <t>8-SOIC</t>
  </si>
  <si>
    <t>NCP1090DGOS-ND</t>
  </si>
  <si>
    <t>Breadboard Only</t>
  </si>
  <si>
    <t>R1-R4</t>
  </si>
  <si>
    <t>THT</t>
  </si>
  <si>
    <t>Inductor</t>
  </si>
  <si>
    <t>L1</t>
  </si>
  <si>
    <t>1u</t>
  </si>
  <si>
    <t>H</t>
  </si>
  <si>
    <t>C1-C6</t>
  </si>
  <si>
    <t>R5</t>
  </si>
  <si>
    <t>12k</t>
  </si>
  <si>
    <t>PCB &amp; Breadboard</t>
  </si>
  <si>
    <t>U3</t>
  </si>
  <si>
    <t>C8</t>
  </si>
  <si>
    <t>22u</t>
  </si>
  <si>
    <t>C9</t>
  </si>
  <si>
    <t>10u</t>
  </si>
  <si>
    <t>R20-R22</t>
  </si>
  <si>
    <t>1k</t>
  </si>
  <si>
    <t>U5-U7</t>
  </si>
  <si>
    <t>LTV-817</t>
  </si>
  <si>
    <t>R23-R25</t>
  </si>
  <si>
    <t>Transistor</t>
  </si>
  <si>
    <t>Q1-Q3</t>
  </si>
  <si>
    <t>BC546ATAFSCT-ND</t>
  </si>
  <si>
    <t>BC546 NPN</t>
  </si>
  <si>
    <t>D13-D15</t>
  </si>
  <si>
    <t>1N4007</t>
  </si>
  <si>
    <t>1N4007FSCT-ND</t>
  </si>
  <si>
    <t>CTX917-ND</t>
  </si>
  <si>
    <t>ATS08A-E</t>
  </si>
  <si>
    <t>PG02S4803A</t>
  </si>
  <si>
    <t>941-1185-ND</t>
  </si>
  <si>
    <t>8-SIP</t>
  </si>
  <si>
    <t>C18, C17</t>
  </si>
  <si>
    <t>on hand</t>
  </si>
  <si>
    <t>160-1366-5-ND</t>
  </si>
  <si>
    <t>CF14JT12K0CT-ND</t>
  </si>
  <si>
    <t>BC1004CT-ND</t>
  </si>
  <si>
    <t xml:space="preserve">77F1R0K-TR-RCCT-ND </t>
  </si>
  <si>
    <t>BC1101CT-ND</t>
  </si>
  <si>
    <t>2,1276-1089-1-ND,C8-C9|W5500 Breakout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</si>
</sst>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856D-AA9A-422E-9ACC-50938A5011BD}">
  <dimension ref="A1:L37"/>
  <sheetViews>
    <sheetView tabSelected="1" workbookViewId="0">
      <selection activeCell="H27" sqref="H2:H27"/>
    </sheetView>
  </sheetViews>
  <sheetFormatPr defaultRowHeight="15" x14ac:dyDescent="0.25"/>
  <cols>
    <col min="1" max="1" width="27.28515625" bestFit="1" customWidth="1"/>
    <col min="2" max="2" width="27.28515625" customWidth="1"/>
    <col min="3" max="3" width="9.5703125" bestFit="1" customWidth="1"/>
    <col min="4" max="4" width="14.42578125" bestFit="1" customWidth="1"/>
    <col min="5" max="5" width="12.5703125" bestFit="1" customWidth="1"/>
    <col min="6" max="6" width="11.140625" bestFit="1" customWidth="1"/>
    <col min="7" max="7" width="22.42578125" bestFit="1" customWidth="1"/>
    <col min="8" max="8" width="6.42578125" bestFit="1" customWidth="1"/>
    <col min="9" max="9" width="11.28515625" bestFit="1" customWidth="1"/>
    <col min="10" max="10" width="10.28515625" bestFit="1" customWidth="1"/>
  </cols>
  <sheetData>
    <row r="1" spans="1:12" x14ac:dyDescent="0.25">
      <c r="A1" t="s">
        <v>0</v>
      </c>
      <c r="B1" t="s">
        <v>74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2" x14ac:dyDescent="0.25">
      <c r="A2" t="s">
        <v>9</v>
      </c>
      <c r="B2" t="s">
        <v>77</v>
      </c>
      <c r="C2" s="2" t="s">
        <v>73</v>
      </c>
      <c r="D2" t="s">
        <v>22</v>
      </c>
      <c r="E2" t="s">
        <v>28</v>
      </c>
      <c r="F2" s="1" t="s">
        <v>30</v>
      </c>
      <c r="G2" t="s">
        <v>36</v>
      </c>
      <c r="H2">
        <v>5</v>
      </c>
      <c r="L2" t="str">
        <f>H2&amp;","&amp;G2&amp;","&amp;C2&amp;"|"&amp;A2</f>
        <v>5,1276-1012-1-ND,C1-C5|W5500 Breakout Board</v>
      </c>
    </row>
    <row r="3" spans="1:12" x14ac:dyDescent="0.25">
      <c r="A3" t="s">
        <v>9</v>
      </c>
      <c r="B3" t="s">
        <v>77</v>
      </c>
      <c r="C3" s="2" t="s">
        <v>15</v>
      </c>
      <c r="D3" t="s">
        <v>25</v>
      </c>
      <c r="E3" t="s">
        <v>28</v>
      </c>
      <c r="F3" s="1" t="s">
        <v>30</v>
      </c>
      <c r="G3" t="s">
        <v>39</v>
      </c>
      <c r="H3">
        <v>2</v>
      </c>
      <c r="L3" t="s">
        <v>126</v>
      </c>
    </row>
    <row r="4" spans="1:12" x14ac:dyDescent="0.25">
      <c r="A4" t="s">
        <v>9</v>
      </c>
      <c r="B4" t="s">
        <v>77</v>
      </c>
      <c r="C4" s="2" t="s">
        <v>14</v>
      </c>
      <c r="D4" t="s">
        <v>24</v>
      </c>
      <c r="E4" t="s">
        <v>28</v>
      </c>
      <c r="F4" s="1" t="s">
        <v>30</v>
      </c>
      <c r="G4" t="s">
        <v>38</v>
      </c>
      <c r="H4">
        <v>1</v>
      </c>
      <c r="L4" t="str">
        <f t="shared" ref="L3:L27" si="0">H4&amp;","&amp;G4&amp;","&amp;C4&amp;"|"&amp;A4</f>
        <v>1,1276-1907-1-ND,C7|W5500 Breakout Board</v>
      </c>
    </row>
    <row r="5" spans="1:12" x14ac:dyDescent="0.25">
      <c r="A5" t="s">
        <v>9</v>
      </c>
      <c r="B5" t="s">
        <v>77</v>
      </c>
      <c r="C5" s="2" t="s">
        <v>13</v>
      </c>
      <c r="D5" t="s">
        <v>23</v>
      </c>
      <c r="E5" t="s">
        <v>28</v>
      </c>
      <c r="F5" s="1" t="s">
        <v>30</v>
      </c>
      <c r="G5" t="s">
        <v>37</v>
      </c>
      <c r="H5">
        <v>1</v>
      </c>
      <c r="L5" t="str">
        <f t="shared" si="0"/>
        <v>1,1276-1921-1-ND,C6|W5500 Breakout Board</v>
      </c>
    </row>
    <row r="6" spans="1:12" x14ac:dyDescent="0.25">
      <c r="A6" t="s">
        <v>41</v>
      </c>
      <c r="B6" t="s">
        <v>77</v>
      </c>
      <c r="C6" t="s">
        <v>48</v>
      </c>
      <c r="D6" t="s">
        <v>22</v>
      </c>
      <c r="E6" t="s">
        <v>28</v>
      </c>
      <c r="F6" s="1" t="s">
        <v>55</v>
      </c>
      <c r="G6" t="s">
        <v>58</v>
      </c>
      <c r="H6">
        <v>1</v>
      </c>
      <c r="L6" t="str">
        <f t="shared" si="0"/>
        <v>1,1276-6840-1-ND,C1|NCP1090 Breakout Board</v>
      </c>
    </row>
    <row r="7" spans="1:12" x14ac:dyDescent="0.25">
      <c r="A7" t="s">
        <v>9</v>
      </c>
      <c r="B7" t="s">
        <v>75</v>
      </c>
      <c r="C7" t="s">
        <v>10</v>
      </c>
      <c r="D7" t="s">
        <v>18</v>
      </c>
      <c r="F7" t="s">
        <v>29</v>
      </c>
      <c r="G7" t="s">
        <v>33</v>
      </c>
      <c r="H7">
        <v>1</v>
      </c>
      <c r="L7" t="str">
        <f t="shared" si="0"/>
        <v>1,1278-1021-ND,U1|W5500 Breakout Board</v>
      </c>
    </row>
    <row r="8" spans="1:12" x14ac:dyDescent="0.25">
      <c r="A8" t="s">
        <v>86</v>
      </c>
      <c r="B8" t="s">
        <v>75</v>
      </c>
      <c r="C8" t="s">
        <v>104</v>
      </c>
      <c r="D8" t="s">
        <v>105</v>
      </c>
      <c r="F8" t="s">
        <v>88</v>
      </c>
      <c r="G8" t="s">
        <v>121</v>
      </c>
      <c r="H8">
        <v>3</v>
      </c>
      <c r="I8">
        <v>0.41</v>
      </c>
      <c r="L8" t="str">
        <f t="shared" si="0"/>
        <v>3,160-1366-5-ND,U5-U7|Breadboard Only</v>
      </c>
    </row>
    <row r="9" spans="1:12" x14ac:dyDescent="0.25">
      <c r="A9" t="s">
        <v>86</v>
      </c>
      <c r="B9" t="s">
        <v>80</v>
      </c>
      <c r="C9" t="s">
        <v>111</v>
      </c>
      <c r="D9" t="s">
        <v>112</v>
      </c>
      <c r="F9" t="s">
        <v>88</v>
      </c>
      <c r="G9" t="s">
        <v>113</v>
      </c>
      <c r="H9">
        <v>3</v>
      </c>
      <c r="L9" t="str">
        <f t="shared" si="0"/>
        <v>3,1N4007FSCT-ND,D13-D15|Breadboard Only</v>
      </c>
    </row>
    <row r="10" spans="1:12" x14ac:dyDescent="0.25">
      <c r="A10" t="s">
        <v>9</v>
      </c>
      <c r="B10" t="s">
        <v>76</v>
      </c>
      <c r="C10" t="s">
        <v>12</v>
      </c>
      <c r="D10" t="s">
        <v>21</v>
      </c>
      <c r="E10" t="s">
        <v>20</v>
      </c>
      <c r="F10" s="1" t="s">
        <v>30</v>
      </c>
      <c r="G10" t="s">
        <v>35</v>
      </c>
      <c r="H10">
        <v>1</v>
      </c>
      <c r="L10" t="str">
        <f t="shared" si="0"/>
        <v>1,311-1.0MGRCT-ND,R2|W5500 Breakout Board</v>
      </c>
    </row>
    <row r="11" spans="1:12" x14ac:dyDescent="0.25">
      <c r="A11" t="s">
        <v>9</v>
      </c>
      <c r="B11" t="s">
        <v>76</v>
      </c>
      <c r="C11" t="s">
        <v>11</v>
      </c>
      <c r="D11" t="s">
        <v>19</v>
      </c>
      <c r="E11" t="s">
        <v>20</v>
      </c>
      <c r="F11" s="1" t="s">
        <v>30</v>
      </c>
      <c r="G11" t="s">
        <v>34</v>
      </c>
      <c r="H11">
        <v>1</v>
      </c>
      <c r="L11" t="str">
        <f t="shared" si="0"/>
        <v>1,311-12.4KHRCT-ND,R1|W5500 Breakout Board</v>
      </c>
    </row>
    <row r="12" spans="1:12" x14ac:dyDescent="0.25">
      <c r="A12" t="s">
        <v>41</v>
      </c>
      <c r="B12" t="s">
        <v>76</v>
      </c>
      <c r="C12" t="s">
        <v>12</v>
      </c>
      <c r="D12" t="s">
        <v>45</v>
      </c>
      <c r="E12" t="s">
        <v>20</v>
      </c>
      <c r="F12" s="1" t="s">
        <v>30</v>
      </c>
      <c r="G12" t="s">
        <v>60</v>
      </c>
      <c r="H12">
        <v>1</v>
      </c>
      <c r="L12" t="str">
        <f t="shared" si="0"/>
        <v>1,311-178KCRCT-ND,R2|NCP1090 Breakout Board</v>
      </c>
    </row>
    <row r="13" spans="1:12" x14ac:dyDescent="0.25">
      <c r="A13" t="s">
        <v>41</v>
      </c>
      <c r="B13" t="s">
        <v>76</v>
      </c>
      <c r="C13" t="s">
        <v>11</v>
      </c>
      <c r="D13" t="s">
        <v>44</v>
      </c>
      <c r="E13" t="s">
        <v>20</v>
      </c>
      <c r="F13" s="1" t="s">
        <v>30</v>
      </c>
      <c r="G13" t="s">
        <v>59</v>
      </c>
      <c r="H13">
        <v>1</v>
      </c>
      <c r="L13" t="str">
        <f t="shared" si="0"/>
        <v>1,311-24.9KCRCT-ND,R1|NCP1090 Breakout Board</v>
      </c>
    </row>
    <row r="14" spans="1:12" x14ac:dyDescent="0.25">
      <c r="A14" t="s">
        <v>41</v>
      </c>
      <c r="B14" t="s">
        <v>76</v>
      </c>
      <c r="C14" t="s">
        <v>49</v>
      </c>
      <c r="D14">
        <v>4420</v>
      </c>
      <c r="E14" t="s">
        <v>20</v>
      </c>
      <c r="F14" s="1" t="s">
        <v>30</v>
      </c>
      <c r="G14" t="s">
        <v>61</v>
      </c>
      <c r="H14">
        <v>1</v>
      </c>
      <c r="L14" t="str">
        <f t="shared" si="0"/>
        <v>1,311-4.42KCRCT-ND,R3|NCP1090 Breakout Board</v>
      </c>
    </row>
    <row r="15" spans="1:12" x14ac:dyDescent="0.25">
      <c r="A15" t="s">
        <v>62</v>
      </c>
      <c r="B15" t="s">
        <v>79</v>
      </c>
      <c r="C15" t="s">
        <v>50</v>
      </c>
      <c r="D15" t="s">
        <v>63</v>
      </c>
      <c r="G15" t="s">
        <v>64</v>
      </c>
      <c r="H15">
        <v>1</v>
      </c>
      <c r="L15" t="str">
        <f t="shared" si="0"/>
        <v>1,507-1421-ND,X1|Ethernet Jack Breakout Board</v>
      </c>
    </row>
    <row r="16" spans="1:12" x14ac:dyDescent="0.25">
      <c r="A16" t="s">
        <v>86</v>
      </c>
      <c r="B16" t="s">
        <v>89</v>
      </c>
      <c r="C16" t="s">
        <v>90</v>
      </c>
      <c r="D16" t="s">
        <v>91</v>
      </c>
      <c r="E16" t="s">
        <v>92</v>
      </c>
      <c r="F16" t="s">
        <v>88</v>
      </c>
      <c r="G16" t="s">
        <v>124</v>
      </c>
      <c r="H16">
        <v>1</v>
      </c>
      <c r="I16">
        <v>0.31</v>
      </c>
      <c r="L16" t="str">
        <f t="shared" si="0"/>
        <v>1,77F1R0K-TR-RCCT-ND ,L1|Breadboard Only</v>
      </c>
    </row>
    <row r="17" spans="1:12" x14ac:dyDescent="0.25">
      <c r="A17" t="s">
        <v>96</v>
      </c>
      <c r="B17" t="s">
        <v>75</v>
      </c>
      <c r="C17" t="s">
        <v>97</v>
      </c>
      <c r="D17" t="s">
        <v>116</v>
      </c>
      <c r="F17" t="s">
        <v>118</v>
      </c>
      <c r="G17" t="s">
        <v>117</v>
      </c>
      <c r="H17">
        <v>1</v>
      </c>
      <c r="L17" t="str">
        <f t="shared" si="0"/>
        <v>1,941-1185-ND,U3|PCB &amp; Breadboard</v>
      </c>
    </row>
    <row r="18" spans="1:12" x14ac:dyDescent="0.25">
      <c r="A18" t="s">
        <v>86</v>
      </c>
      <c r="B18" t="s">
        <v>77</v>
      </c>
      <c r="C18" t="s">
        <v>119</v>
      </c>
      <c r="D18" t="s">
        <v>25</v>
      </c>
      <c r="E18" t="s">
        <v>28</v>
      </c>
      <c r="F18" t="s">
        <v>88</v>
      </c>
      <c r="G18" t="s">
        <v>123</v>
      </c>
      <c r="H18">
        <v>2</v>
      </c>
      <c r="I18">
        <v>0.26</v>
      </c>
      <c r="L18" t="str">
        <f t="shared" si="0"/>
        <v>2,BC1004CT-ND,C18, C17|Breadboard Only</v>
      </c>
    </row>
    <row r="19" spans="1:12" x14ac:dyDescent="0.25">
      <c r="A19" t="s">
        <v>86</v>
      </c>
      <c r="B19" t="s">
        <v>107</v>
      </c>
      <c r="C19" t="s">
        <v>108</v>
      </c>
      <c r="D19" t="s">
        <v>110</v>
      </c>
      <c r="F19" t="s">
        <v>88</v>
      </c>
      <c r="G19" t="s">
        <v>109</v>
      </c>
      <c r="H19">
        <v>3</v>
      </c>
      <c r="L19" t="str">
        <f t="shared" si="0"/>
        <v>3,BC546ATAFSCT-ND,Q1-Q3|Breadboard Only</v>
      </c>
    </row>
    <row r="20" spans="1:12" x14ac:dyDescent="0.25">
      <c r="A20" t="s">
        <v>86</v>
      </c>
      <c r="B20" t="s">
        <v>76</v>
      </c>
      <c r="C20" t="s">
        <v>94</v>
      </c>
      <c r="D20" t="s">
        <v>95</v>
      </c>
      <c r="E20" t="s">
        <v>20</v>
      </c>
      <c r="F20" t="s">
        <v>88</v>
      </c>
      <c r="G20" t="s">
        <v>122</v>
      </c>
      <c r="H20">
        <v>1</v>
      </c>
      <c r="I20">
        <v>0.1</v>
      </c>
      <c r="L20" t="str">
        <f t="shared" si="0"/>
        <v>1,CF14JT12K0CT-ND,R5|Breadboard Only</v>
      </c>
    </row>
    <row r="21" spans="1:12" x14ac:dyDescent="0.25">
      <c r="A21" t="s">
        <v>9</v>
      </c>
      <c r="B21" t="s">
        <v>78</v>
      </c>
      <c r="C21" t="s">
        <v>16</v>
      </c>
      <c r="D21">
        <v>25</v>
      </c>
      <c r="E21" t="s">
        <v>27</v>
      </c>
      <c r="F21" t="s">
        <v>31</v>
      </c>
      <c r="G21" t="s">
        <v>40</v>
      </c>
      <c r="H21">
        <v>1</v>
      </c>
      <c r="L21" t="str">
        <f t="shared" si="0"/>
        <v>1,CTX1434CT-ND,Y1|W5500 Breakout Board</v>
      </c>
    </row>
    <row r="22" spans="1:12" x14ac:dyDescent="0.25">
      <c r="A22" t="s">
        <v>86</v>
      </c>
      <c r="B22" t="s">
        <v>78</v>
      </c>
      <c r="C22" t="s">
        <v>16</v>
      </c>
      <c r="D22" t="s">
        <v>115</v>
      </c>
      <c r="F22" t="s">
        <v>88</v>
      </c>
      <c r="G22" t="s">
        <v>114</v>
      </c>
      <c r="H22">
        <v>1</v>
      </c>
      <c r="L22" t="str">
        <f t="shared" si="0"/>
        <v>1,CTX917-ND,Y1|Breadboard Only</v>
      </c>
    </row>
    <row r="23" spans="1:12" x14ac:dyDescent="0.25">
      <c r="A23" t="s">
        <v>86</v>
      </c>
      <c r="B23" t="s">
        <v>77</v>
      </c>
      <c r="C23" t="s">
        <v>93</v>
      </c>
      <c r="D23" t="s">
        <v>22</v>
      </c>
      <c r="E23" t="s">
        <v>28</v>
      </c>
      <c r="F23" t="s">
        <v>88</v>
      </c>
      <c r="G23" t="s">
        <v>125</v>
      </c>
      <c r="H23">
        <v>6</v>
      </c>
      <c r="I23">
        <v>0.23</v>
      </c>
      <c r="L23" t="str">
        <f t="shared" si="0"/>
        <v>6,BC1101CT-ND,C1-C6|Breadboard Only</v>
      </c>
    </row>
    <row r="24" spans="1:12" x14ac:dyDescent="0.25">
      <c r="A24" t="s">
        <v>41</v>
      </c>
      <c r="B24" t="s">
        <v>80</v>
      </c>
      <c r="C24" t="s">
        <v>42</v>
      </c>
      <c r="D24" t="s">
        <v>82</v>
      </c>
      <c r="F24" t="s">
        <v>53</v>
      </c>
      <c r="G24" t="s">
        <v>56</v>
      </c>
      <c r="H24">
        <v>2</v>
      </c>
      <c r="L24" t="str">
        <f t="shared" si="0"/>
        <v>2,MDB6SFSCT-ND,D1, D2|NCP1090 Breakout Board</v>
      </c>
    </row>
    <row r="25" spans="1:12" x14ac:dyDescent="0.25">
      <c r="A25" t="s">
        <v>41</v>
      </c>
      <c r="B25" t="s">
        <v>75</v>
      </c>
      <c r="C25" t="s">
        <v>10</v>
      </c>
      <c r="D25" t="s">
        <v>83</v>
      </c>
      <c r="F25" t="s">
        <v>84</v>
      </c>
      <c r="G25" t="s">
        <v>85</v>
      </c>
      <c r="H25">
        <v>1</v>
      </c>
      <c r="L25" t="str">
        <f t="shared" si="0"/>
        <v>1,NCP1090DGOS-ND,U1|NCP1090 Breakout Board</v>
      </c>
    </row>
    <row r="26" spans="1:12" x14ac:dyDescent="0.25">
      <c r="A26" t="s">
        <v>41</v>
      </c>
      <c r="B26" t="s">
        <v>80</v>
      </c>
      <c r="C26" t="s">
        <v>43</v>
      </c>
      <c r="D26" t="s">
        <v>52</v>
      </c>
      <c r="F26" t="s">
        <v>54</v>
      </c>
      <c r="G26" t="s">
        <v>57</v>
      </c>
      <c r="H26">
        <v>1</v>
      </c>
      <c r="L26" t="str">
        <f t="shared" si="0"/>
        <v>1,SMAJ58A-E3/61GICT-ND,D3|NCP1090 Breakout Board</v>
      </c>
    </row>
    <row r="27" spans="1:12" x14ac:dyDescent="0.25">
      <c r="A27" t="s">
        <v>66</v>
      </c>
      <c r="B27" t="s">
        <v>81</v>
      </c>
      <c r="C27" t="s">
        <v>67</v>
      </c>
      <c r="D27" t="s">
        <v>70</v>
      </c>
      <c r="F27" t="s">
        <v>71</v>
      </c>
      <c r="G27" t="s">
        <v>72</v>
      </c>
      <c r="H27">
        <v>1</v>
      </c>
      <c r="L27" t="str">
        <f t="shared" si="0"/>
        <v>1,Z3326-ND,K1|Relay Breakout Board</v>
      </c>
    </row>
    <row r="28" spans="1:12" x14ac:dyDescent="0.25">
      <c r="A28" t="s">
        <v>9</v>
      </c>
      <c r="B28" t="s">
        <v>79</v>
      </c>
      <c r="C28" t="s">
        <v>17</v>
      </c>
      <c r="D28" t="s">
        <v>26</v>
      </c>
      <c r="F28" t="s">
        <v>32</v>
      </c>
      <c r="H28">
        <v>2</v>
      </c>
    </row>
    <row r="29" spans="1:12" x14ac:dyDescent="0.25">
      <c r="A29" t="s">
        <v>66</v>
      </c>
      <c r="B29" t="s">
        <v>79</v>
      </c>
      <c r="C29" t="s">
        <v>68</v>
      </c>
      <c r="D29" t="s">
        <v>69</v>
      </c>
      <c r="F29" t="s">
        <v>32</v>
      </c>
      <c r="H29">
        <v>1</v>
      </c>
    </row>
    <row r="30" spans="1:12" x14ac:dyDescent="0.25">
      <c r="A30" t="s">
        <v>62</v>
      </c>
      <c r="B30" t="s">
        <v>79</v>
      </c>
      <c r="C30" t="s">
        <v>51</v>
      </c>
      <c r="D30" t="s">
        <v>65</v>
      </c>
      <c r="F30" t="s">
        <v>32</v>
      </c>
      <c r="H30">
        <v>1</v>
      </c>
    </row>
    <row r="31" spans="1:12" x14ac:dyDescent="0.25">
      <c r="A31" t="s">
        <v>41</v>
      </c>
      <c r="B31" t="s">
        <v>79</v>
      </c>
      <c r="C31" t="s">
        <v>50</v>
      </c>
      <c r="D31" t="s">
        <v>46</v>
      </c>
      <c r="F31" t="s">
        <v>32</v>
      </c>
      <c r="H31">
        <v>1</v>
      </c>
    </row>
    <row r="32" spans="1:12" x14ac:dyDescent="0.25">
      <c r="A32" t="s">
        <v>41</v>
      </c>
      <c r="B32" t="s">
        <v>79</v>
      </c>
      <c r="C32" t="s">
        <v>51</v>
      </c>
      <c r="D32" t="s">
        <v>47</v>
      </c>
      <c r="F32" t="s">
        <v>32</v>
      </c>
      <c r="H32">
        <v>1</v>
      </c>
    </row>
    <row r="33" spans="1:9" x14ac:dyDescent="0.25">
      <c r="A33" t="s">
        <v>86</v>
      </c>
      <c r="B33" t="s">
        <v>76</v>
      </c>
      <c r="C33" t="s">
        <v>87</v>
      </c>
      <c r="D33">
        <v>49.9</v>
      </c>
      <c r="E33" t="s">
        <v>20</v>
      </c>
      <c r="F33" t="s">
        <v>88</v>
      </c>
      <c r="H33">
        <v>4</v>
      </c>
      <c r="I33" t="s">
        <v>120</v>
      </c>
    </row>
    <row r="34" spans="1:9" x14ac:dyDescent="0.25">
      <c r="A34" t="s">
        <v>86</v>
      </c>
      <c r="B34" t="s">
        <v>77</v>
      </c>
      <c r="C34" t="s">
        <v>98</v>
      </c>
      <c r="D34" t="s">
        <v>99</v>
      </c>
      <c r="E34" t="s">
        <v>28</v>
      </c>
      <c r="F34" t="s">
        <v>88</v>
      </c>
      <c r="H34">
        <v>1</v>
      </c>
      <c r="I34" t="s">
        <v>120</v>
      </c>
    </row>
    <row r="35" spans="1:9" x14ac:dyDescent="0.25">
      <c r="A35" t="s">
        <v>86</v>
      </c>
      <c r="B35" t="s">
        <v>77</v>
      </c>
      <c r="C35" t="s">
        <v>100</v>
      </c>
      <c r="D35" t="s">
        <v>101</v>
      </c>
      <c r="E35" t="s">
        <v>28</v>
      </c>
      <c r="F35" t="s">
        <v>88</v>
      </c>
      <c r="H35">
        <v>1</v>
      </c>
      <c r="I35" t="s">
        <v>120</v>
      </c>
    </row>
    <row r="36" spans="1:9" x14ac:dyDescent="0.25">
      <c r="A36" t="s">
        <v>86</v>
      </c>
      <c r="B36" t="s">
        <v>76</v>
      </c>
      <c r="C36" t="s">
        <v>102</v>
      </c>
      <c r="D36" t="s">
        <v>103</v>
      </c>
      <c r="E36" t="s">
        <v>20</v>
      </c>
      <c r="F36" t="s">
        <v>88</v>
      </c>
      <c r="H36">
        <v>3</v>
      </c>
      <c r="I36" t="s">
        <v>120</v>
      </c>
    </row>
    <row r="37" spans="1:9" x14ac:dyDescent="0.25">
      <c r="A37" t="s">
        <v>86</v>
      </c>
      <c r="B37" t="s">
        <v>76</v>
      </c>
      <c r="C37" t="s">
        <v>106</v>
      </c>
      <c r="D37">
        <v>510</v>
      </c>
      <c r="E37" t="s">
        <v>20</v>
      </c>
      <c r="F37" t="s">
        <v>88</v>
      </c>
      <c r="H37">
        <v>3</v>
      </c>
      <c r="I37" t="s">
        <v>120</v>
      </c>
    </row>
  </sheetData>
  <autoFilter ref="A1:J37" xr:uid="{CA5B35A9-C2B2-4EFC-B409-FE2F428AC8D4}">
    <sortState ref="A2:J37">
      <sortCondition ref="G1:G37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2019-06-18T17:32:11Z</dcterms:created>
  <dcterms:modified xsi:type="dcterms:W3CDTF">2019-06-19T15:17:04Z</dcterms:modified>
</cp:coreProperties>
</file>