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verview" sheetId="1" r:id="rId1"/>
    <sheet name="Components" sheetId="2" r:id="rId2"/>
    <sheet name="Steps" sheetId="3" r:id="rId3"/>
  </sheets>
  <calcPr calcId="152511"/>
</workbook>
</file>

<file path=xl/calcChain.xml><?xml version="1.0" encoding="utf-8"?>
<calcChain xmlns="http://schemas.openxmlformats.org/spreadsheetml/2006/main">
  <c r="C8" i="2" l="1"/>
  <c r="C6" i="2"/>
  <c r="C5" i="2"/>
</calcChain>
</file>

<file path=xl/sharedStrings.xml><?xml version="1.0" encoding="utf-8"?>
<sst xmlns="http://schemas.openxmlformats.org/spreadsheetml/2006/main" count="59" uniqueCount="51">
  <si>
    <t>Objective</t>
  </si>
  <si>
    <t>Description</t>
  </si>
  <si>
    <t>Components</t>
  </si>
  <si>
    <t>Code</t>
  </si>
  <si>
    <t>Libraries</t>
  </si>
  <si>
    <t>Images</t>
  </si>
  <si>
    <t>Steps</t>
  </si>
  <si>
    <t>Working video</t>
  </si>
  <si>
    <t>Measuring usage of water based on rate of flow of water and volume</t>
  </si>
  <si>
    <t>Class</t>
  </si>
  <si>
    <t>Cost</t>
  </si>
  <si>
    <t>Vendor Link</t>
  </si>
  <si>
    <t>Microcontroller</t>
  </si>
  <si>
    <t>Arduino UNO</t>
  </si>
  <si>
    <t>Input</t>
  </si>
  <si>
    <t>Flow sensor</t>
  </si>
  <si>
    <t>Output</t>
  </si>
  <si>
    <t>Casing</t>
  </si>
  <si>
    <t>Box</t>
  </si>
  <si>
    <t>Power</t>
  </si>
  <si>
    <t>Power Adaptor</t>
  </si>
  <si>
    <t>Here</t>
  </si>
  <si>
    <t>TOTAL</t>
  </si>
  <si>
    <t>Updated</t>
  </si>
  <si>
    <t>Sl no.</t>
  </si>
  <si>
    <t>Attachments</t>
  </si>
  <si>
    <t>Remarks</t>
  </si>
  <si>
    <t>How The Sensor Works: The flow sensor contains an integrated magnetic hall effect sensor that outputs an electrical pulse with every revolution.</t>
  </si>
  <si>
    <t>Flow meter pins(3)- Vcc, GND, data pin</t>
  </si>
  <si>
    <t>Make connections as follows-</t>
  </si>
  <si>
    <t>Data pin(yellow) to D2(digital pin on Arduino UNO)</t>
  </si>
  <si>
    <t>Vcc(red) to 5V of Arduino UNO</t>
  </si>
  <si>
    <t>GND(black) to GND of Arduino UNO</t>
  </si>
  <si>
    <t>How the output device works: Liquid Crystal Display(LCD) is a flat panel display that uses the light modulating properties of liquid crystals.</t>
  </si>
  <si>
    <t>LCD pins(4)- Vcc, GND, SDA, SCL</t>
  </si>
  <si>
    <t>Vcc of LCD to D2(digital pin on Arduino UNO)</t>
  </si>
  <si>
    <t>GND of LCD to GND of Arduino UNO</t>
  </si>
  <si>
    <t>SDA to A4(analog pin on Arduino UNO)</t>
  </si>
  <si>
    <t>SCL to A5(analog pin on Arduino UNO)</t>
  </si>
  <si>
    <t xml:space="preserve">LCD with i2c </t>
  </si>
  <si>
    <t>Upload code</t>
  </si>
  <si>
    <t>Boxing</t>
  </si>
  <si>
    <t>Attach flow meter to tap</t>
  </si>
  <si>
    <t>Connect the LCD to Arduino UNO</t>
  </si>
  <si>
    <t>Connect the flow meter to Arduino UNO</t>
  </si>
  <si>
    <t>To find the address upload the address sketch.</t>
  </si>
  <si>
    <t>To test the working of the lcd upload the sketch after updating the address.</t>
  </si>
  <si>
    <t>Address sketch</t>
  </si>
  <si>
    <t>To test the working of the flow sensor upload the sketch.</t>
  </si>
  <si>
    <t>Final</t>
  </si>
  <si>
    <t>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</si>
</sst>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eneric-Damp-Proof-Waterproof-Electronics-158x90x60mm/dp/B01LN02W0G/ref=sr_1_2?s=industrial&amp;ie=UTF8&amp;qid=1516950665&amp;sr=1-2&amp;keywords=Electrical+box" TargetMode="External"/><Relationship Id="rId2" Type="http://schemas.openxmlformats.org/officeDocument/2006/relationships/hyperlink" Target="https://www.amazon.in/REES52-YF-S201-Sensor-Yf-S201-Flowmeter/dp/B01L1B7FL8/ref=sr_1_2?s=industrial&amp;ie=UTF8&amp;qid=1516950506&amp;sr=1-2&amp;keywords=flow+sensor" TargetMode="External"/><Relationship Id="rId1" Type="http://schemas.openxmlformats.org/officeDocument/2006/relationships/hyperlink" Target="https://www.amazon.in/dp/B01GTUE820/ref=sspa_dk_detail_6?psc=1&amp;keywords=arduin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Robo-India-I2CLCD-WC-Arduino-Tutorials/dp/B01CEJJ2BM" TargetMode="External"/><Relationship Id="rId4" Type="http://schemas.openxmlformats.org/officeDocument/2006/relationships/hyperlink" Target="https://www.amazon.in/Generic-TR-01-Taravision-Adaptor-100-240V/dp/B00YMI083K/ref=sr_1_2?s=industrial&amp;ie=UTF8&amp;qid=1516950735&amp;sr=1-2&amp;keywords=12v+1a+adap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step2" TargetMode="External"/><Relationship Id="rId2" Type="http://schemas.openxmlformats.org/officeDocument/2006/relationships/hyperlink" Target="step1_working\step1_working.ino" TargetMode="External"/><Relationship Id="rId1" Type="http://schemas.openxmlformats.org/officeDocument/2006/relationships/hyperlink" Target="step1_address\step1_address.ino" TargetMode="External"/><Relationship Id="rId4" Type="http://schemas.openxmlformats.org/officeDocument/2006/relationships/hyperlink" Target="final\final.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22" customWidth="1"/>
    <col min="2" max="2" width="21.5703125" style="3" customWidth="1"/>
  </cols>
  <sheetData>
    <row r="1" spans="1:2" x14ac:dyDescent="0.25">
      <c r="A1" s="1" t="s">
        <v>0</v>
      </c>
    </row>
    <row r="2" spans="1:2" ht="60" x14ac:dyDescent="0.25">
      <c r="A2" s="2" t="s">
        <v>1</v>
      </c>
      <c r="B2" s="3" t="s">
        <v>8</v>
      </c>
    </row>
    <row r="3" spans="1:2" x14ac:dyDescent="0.25">
      <c r="A3" t="s">
        <v>2</v>
      </c>
      <c r="B3" s="3" t="s">
        <v>23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1" width="17.85546875" customWidth="1"/>
    <col min="2" max="2" width="14.42578125" bestFit="1" customWidth="1"/>
    <col min="4" max="4" width="11.5703125" bestFit="1" customWidth="1"/>
  </cols>
  <sheetData>
    <row r="1" spans="1:4" s="1" customFormat="1" x14ac:dyDescent="0.25">
      <c r="A1" s="1" t="s">
        <v>9</v>
      </c>
      <c r="B1" s="1" t="s">
        <v>2</v>
      </c>
      <c r="C1" s="1" t="s">
        <v>10</v>
      </c>
      <c r="D1" s="1" t="s">
        <v>11</v>
      </c>
    </row>
    <row r="2" spans="1:4" x14ac:dyDescent="0.25">
      <c r="A2" t="s">
        <v>12</v>
      </c>
      <c r="B2" t="s">
        <v>13</v>
      </c>
      <c r="C2">
        <v>465</v>
      </c>
      <c r="D2" s="4" t="s">
        <v>21</v>
      </c>
    </row>
    <row r="3" spans="1:4" x14ac:dyDescent="0.25">
      <c r="A3" t="s">
        <v>14</v>
      </c>
      <c r="B3" t="s">
        <v>15</v>
      </c>
      <c r="C3">
        <v>357</v>
      </c>
      <c r="D3" s="4" t="s">
        <v>21</v>
      </c>
    </row>
    <row r="4" spans="1:4" x14ac:dyDescent="0.25">
      <c r="A4" t="s">
        <v>16</v>
      </c>
      <c r="B4" t="s">
        <v>39</v>
      </c>
      <c r="C4">
        <v>399</v>
      </c>
      <c r="D4" s="4" t="s">
        <v>21</v>
      </c>
    </row>
    <row r="5" spans="1:4" x14ac:dyDescent="0.25">
      <c r="A5" t="s">
        <v>17</v>
      </c>
      <c r="B5" t="s">
        <v>18</v>
      </c>
      <c r="C5">
        <f>490+60</f>
        <v>550</v>
      </c>
      <c r="D5" s="4" t="s">
        <v>21</v>
      </c>
    </row>
    <row r="6" spans="1:4" x14ac:dyDescent="0.25">
      <c r="A6" t="s">
        <v>19</v>
      </c>
      <c r="B6" t="s">
        <v>20</v>
      </c>
      <c r="C6">
        <f>140+76</f>
        <v>216</v>
      </c>
      <c r="D6" s="4" t="s">
        <v>21</v>
      </c>
    </row>
    <row r="8" spans="1:4" x14ac:dyDescent="0.25">
      <c r="A8" s="1" t="s">
        <v>22</v>
      </c>
      <c r="C8" s="1">
        <f>SUM(C2:C7)</f>
        <v>1987</v>
      </c>
    </row>
  </sheetData>
  <hyperlinks>
    <hyperlink ref="D2" r:id="rId1"/>
    <hyperlink ref="D3" r:id="rId2"/>
    <hyperlink ref="D5" r:id="rId3"/>
    <hyperlink ref="D6" r:id="rId4"/>
    <hyperlink ref="D4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1" workbookViewId="0">
      <selection activeCell="D18" sqref="D18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5.28515625" customWidth="1"/>
    <col min="4" max="4" width="16" customWidth="1"/>
    <col min="5" max="5" width="15.42578125" customWidth="1"/>
  </cols>
  <sheetData>
    <row r="1" spans="1:5" s="1" customFormat="1" ht="30" x14ac:dyDescent="0.25">
      <c r="A1" s="5" t="s">
        <v>24</v>
      </c>
      <c r="B1" s="1" t="s">
        <v>6</v>
      </c>
      <c r="C1" s="6" t="s">
        <v>1</v>
      </c>
      <c r="D1" s="1" t="s">
        <v>25</v>
      </c>
      <c r="E1" s="5" t="s">
        <v>26</v>
      </c>
    </row>
    <row r="2" spans="1:5" ht="45" x14ac:dyDescent="0.25">
      <c r="A2">
        <v>1</v>
      </c>
      <c r="B2" t="s">
        <v>43</v>
      </c>
      <c r="C2" s="3" t="s">
        <v>33</v>
      </c>
    </row>
    <row r="3" spans="1:5" x14ac:dyDescent="0.25">
      <c r="C3" s="3" t="s">
        <v>34</v>
      </c>
    </row>
    <row r="4" spans="1:5" x14ac:dyDescent="0.25">
      <c r="C4" s="3" t="s">
        <v>35</v>
      </c>
    </row>
    <row r="5" spans="1:5" x14ac:dyDescent="0.25">
      <c r="C5" s="3" t="s">
        <v>36</v>
      </c>
    </row>
    <row r="6" spans="1:5" x14ac:dyDescent="0.25">
      <c r="C6" s="3" t="s">
        <v>37</v>
      </c>
    </row>
    <row r="7" spans="1:5" x14ac:dyDescent="0.25">
      <c r="C7" s="3" t="s">
        <v>38</v>
      </c>
    </row>
    <row r="8" spans="1:5" x14ac:dyDescent="0.25">
      <c r="C8" s="3" t="s">
        <v>45</v>
      </c>
      <c r="D8" s="4" t="s">
        <v>47</v>
      </c>
    </row>
    <row r="9" spans="1:5" ht="30" x14ac:dyDescent="0.25">
      <c r="C9" s="3" t="s">
        <v>46</v>
      </c>
      <c r="D9" s="4" t="s">
        <v>50</v>
      </c>
    </row>
    <row r="10" spans="1:5" ht="60" x14ac:dyDescent="0.25">
      <c r="A10">
        <v>2</v>
      </c>
      <c r="B10" t="s">
        <v>44</v>
      </c>
      <c r="C10" s="3" t="s">
        <v>27</v>
      </c>
    </row>
    <row r="11" spans="1:5" x14ac:dyDescent="0.25">
      <c r="C11" s="3" t="s">
        <v>28</v>
      </c>
    </row>
    <row r="12" spans="1:5" x14ac:dyDescent="0.25">
      <c r="C12" s="3" t="s">
        <v>29</v>
      </c>
    </row>
    <row r="13" spans="1:5" x14ac:dyDescent="0.25">
      <c r="C13" s="3" t="s">
        <v>31</v>
      </c>
    </row>
    <row r="14" spans="1:5" x14ac:dyDescent="0.25">
      <c r="C14" s="3" t="s">
        <v>32</v>
      </c>
    </row>
    <row r="15" spans="1:5" ht="30" x14ac:dyDescent="0.25">
      <c r="C15" s="3" t="s">
        <v>30</v>
      </c>
    </row>
    <row r="16" spans="1:5" ht="30" x14ac:dyDescent="0.25">
      <c r="C16" s="3" t="s">
        <v>48</v>
      </c>
      <c r="D16" s="4" t="s">
        <v>50</v>
      </c>
    </row>
    <row r="17" spans="1:4" x14ac:dyDescent="0.25">
      <c r="A17">
        <v>3</v>
      </c>
      <c r="B17" t="s">
        <v>42</v>
      </c>
      <c r="C17" s="3"/>
    </row>
    <row r="18" spans="1:4" x14ac:dyDescent="0.25">
      <c r="A18">
        <v>3</v>
      </c>
      <c r="B18" t="s">
        <v>40</v>
      </c>
      <c r="D18" s="4" t="s">
        <v>49</v>
      </c>
    </row>
    <row r="19" spans="1:4" x14ac:dyDescent="0.25">
      <c r="A19">
        <v>4</v>
      </c>
      <c r="B19" t="s">
        <v>41</v>
      </c>
    </row>
  </sheetData>
  <hyperlinks>
    <hyperlink ref="D8" r:id="rId1"/>
    <hyperlink ref="D9" r:id="rId2" display="Subsketch"/>
    <hyperlink ref="D16" r:id="rId3" display="Sub-sketch"/>
    <hyperlink ref="D1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Components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2018-01-31T17:47:16Z</dcterms:modified>
</cp:coreProperties>
</file>