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7" i="2" l="1"/>
  <c r="C6" i="2"/>
  <c r="C9" i="2" s="1"/>
</calcChain>
</file>

<file path=xl/sharedStrings.xml><?xml version="1.0" encoding="utf-8"?>
<sst xmlns="http://schemas.openxmlformats.org/spreadsheetml/2006/main" count="95" uniqueCount="70">
  <si>
    <t>Objective</t>
  </si>
  <si>
    <t>Components</t>
  </si>
  <si>
    <t>Class</t>
  </si>
  <si>
    <t>Input</t>
  </si>
  <si>
    <t>Soil sensor</t>
  </si>
  <si>
    <t>Flow sensor</t>
  </si>
  <si>
    <t>Microcontroller</t>
  </si>
  <si>
    <t>Arduino UNO</t>
  </si>
  <si>
    <t>Output</t>
  </si>
  <si>
    <t>Relay</t>
  </si>
  <si>
    <t>Code</t>
  </si>
  <si>
    <t>Updated</t>
  </si>
  <si>
    <t>Images</t>
  </si>
  <si>
    <t>Steps</t>
  </si>
  <si>
    <t>Description</t>
  </si>
  <si>
    <t>Libraries</t>
  </si>
  <si>
    <t>None</t>
  </si>
  <si>
    <t>Sl no.</t>
  </si>
  <si>
    <t>Connect soil moisture sensor to Arduino UNO</t>
  </si>
  <si>
    <t>Make connections as follows-</t>
  </si>
  <si>
    <t>A0 to A0(analogpin on Arduino UNO)</t>
  </si>
  <si>
    <t>Connect flow meter to Arduino UNO</t>
  </si>
  <si>
    <t>Data pin(yellow) to D2(digital pin on Arduino UNO)</t>
  </si>
  <si>
    <t>Connect relay to Arduino UNO</t>
  </si>
  <si>
    <t>Data pin to D8(digital pin on Arduino UNO)</t>
  </si>
  <si>
    <t>Connect relay to pump</t>
  </si>
  <si>
    <t>Working video</t>
  </si>
  <si>
    <t>Upload code</t>
  </si>
  <si>
    <t>Questions</t>
  </si>
  <si>
    <t>Boxing</t>
  </si>
  <si>
    <t>Show how to package all this in one box</t>
  </si>
  <si>
    <t>Connect 5V from Arduino UNO to breadboard</t>
  </si>
  <si>
    <t>Connect GND from Arduino UNO to breadboard</t>
  </si>
  <si>
    <t>Each hole in the breadboard is connected to metal strips underneath. These metal strips are shown in the image. For series connection, connect holes in the same metal strip.</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</si>
  <si>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</si>
  <si>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</si>
  <si>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</si>
  <si>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</si>
  <si>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</si>
  <si>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</si>
  <si>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</si>
  <si>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Final code</t>
  </si>
  <si>
    <t>Image</t>
  </si>
  <si>
    <t>Breadboard connections</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</si>
  <si>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</si>
  <si>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</si>
  <si>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</si>
  <si>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</si>
  <si>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</si>
  <si>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</si>
  <si>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</si>
  <si>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8/9</t>
  </si>
  <si>
    <t>7/8</t>
  </si>
  <si>
    <t>2 sub codes</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</si>
  <si>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</si>
  <si>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Setup Breadboard: 5V and GND Connections</t>
  </si>
  <si>
    <t>Soil moisture sensor pins(4)-Vcc,GND,analog pin A0, digital pin D0 (WE will NOT use D0)</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</si>
  <si>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</si>
  <si>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</si>
  <si>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</si>
  <si>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</si>
  <si>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</si>
  <si>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</si>
  <si>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</si>
  <si>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</si>
  <si>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</si>
  <si>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</si>
  <si>
    <t>Final image</t>
  </si>
  <si>
    <t>Based on moisture content of the soil and required moisture for plant, water is supplied as and when needed.</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</si>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</sst>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0" borderId="0" xfId="0" applyFont="1"/>
    <xf numFmtId="0" fontId="1" fillId="0" borderId="0" xfId="0" applyFont="1" applyFill="1"/>
    <xf numFmtId="0" fontId="0" fillId="0" borderId="0" xfId="0" applyFill="1"/>
    <xf numFmtId="0" fontId="0" fillId="0" borderId="0" xfId="0" applyFont="1" applyFill="1"/>
    <xf numFmtId="0" fontId="0" fillId="3" borderId="0" xfId="0"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0" fillId="3" borderId="0" xfId="0"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REES52-SOILSENSOR-Moisture-Automatic-Watering/dp/B01HVSCNL2/ref=sr_1_2?s=industrial&amp;ie=UTF8&amp;qid=1516950529&amp;sr=1-2&amp;keywords=moisture+sensor" TargetMode="External"/><Relationship Id="rId7" Type="http://schemas.openxmlformats.org/officeDocument/2006/relationships/printerSettings" Target="../printerSettings/printerSettings2.bin"/><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hyperlink" Target="https://www.amazon.in/Generic-TR-01-Taravision-Adaptor-100-240V/dp/B00YMI083K/ref=sr_1_2?s=industrial&amp;ie=UTF8&amp;qid=1516950735&amp;sr=1-2&amp;keywords=12v+1a+adapter" TargetMode="External"/><Relationship Id="rId5" Type="http://schemas.openxmlformats.org/officeDocument/2006/relationships/hyperlink" Target="https://www.amazon.in/Generic-Damp-Proof-Waterproof-Electronics-158x90x60mm/dp/B01LN02W0G/ref=sr_1_2?s=industrial&amp;ie=UTF8&amp;qid=1516950665&amp;sr=1-2&amp;keywords=Electrical+box" TargetMode="External"/><Relationship Id="rId4" Type="http://schemas.openxmlformats.org/officeDocument/2006/relationships/hyperlink" Target="https://www.amazon.in/REES52-Arduino-Indicator-Channel-Official/dp/B071J4Z714/ref=sr_1_8?s=industrial&amp;ie=UTF8&amp;qid=1516950594&amp;sr=1-8&amp;keywords=relay+module+for+arduin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Step5.jpg" TargetMode="External"/><Relationship Id="rId13" Type="http://schemas.openxmlformats.org/officeDocument/2006/relationships/printerSettings" Target="../printerSettings/printerSettings3.bin"/><Relationship Id="rId3" Type="http://schemas.openxmlformats.org/officeDocument/2006/relationships/hyperlink" Target="Step2.jpg" TargetMode="External"/><Relationship Id="rId7" Type="http://schemas.openxmlformats.org/officeDocument/2006/relationships/hyperlink" Target="Step4.jpg" TargetMode="External"/><Relationship Id="rId12" Type="http://schemas.openxmlformats.org/officeDocument/2006/relationships/hyperlink" Target="circuit_diagram.jpg" TargetMode="External"/><Relationship Id="rId2" Type="http://schemas.openxmlformats.org/officeDocument/2006/relationships/hyperlink" Target="Step1.jpg" TargetMode="External"/><Relationship Id="rId1" Type="http://schemas.openxmlformats.org/officeDocument/2006/relationships/hyperlink" Target="breadboard_connection.jpg" TargetMode="External"/><Relationship Id="rId6" Type="http://schemas.openxmlformats.org/officeDocument/2006/relationships/hyperlink" Target="Step3.jpg" TargetMode="External"/><Relationship Id="rId11" Type="http://schemas.openxmlformats.org/officeDocument/2006/relationships/hyperlink" Target="final\final.ino" TargetMode="External"/><Relationship Id="rId5" Type="http://schemas.openxmlformats.org/officeDocument/2006/relationships/hyperlink" Target="step3\step3.ino" TargetMode="External"/><Relationship Id="rId10" Type="http://schemas.openxmlformats.org/officeDocument/2006/relationships/hyperlink" Target="Step7.jpg" TargetMode="External"/><Relationship Id="rId4" Type="http://schemas.openxmlformats.org/officeDocument/2006/relationships/hyperlink" Target="step2\step2.ino" TargetMode="External"/><Relationship Id="rId9" Type="http://schemas.openxmlformats.org/officeDocument/2006/relationships/hyperlink" Target="Step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A8"/>
    </sheetView>
  </sheetViews>
  <sheetFormatPr defaultRowHeight="15" x14ac:dyDescent="0.25"/>
  <cols>
    <col min="1" max="1" width="27.7109375" customWidth="1"/>
    <col min="2" max="2" width="31.42578125" customWidth="1"/>
    <col min="3" max="3" width="11.140625" bestFit="1" customWidth="1"/>
  </cols>
  <sheetData>
    <row r="1" spans="1:3" ht="14.45" x14ac:dyDescent="0.25">
      <c r="A1" s="1" t="s">
        <v>0</v>
      </c>
    </row>
    <row r="2" spans="1:3" ht="60" x14ac:dyDescent="0.25">
      <c r="A2" s="3" t="s">
        <v>14</v>
      </c>
      <c r="B2" s="11" t="s">
        <v>68</v>
      </c>
    </row>
    <row r="3" spans="1:3" ht="14.45" x14ac:dyDescent="0.25">
      <c r="A3" t="s">
        <v>1</v>
      </c>
      <c r="B3" t="s">
        <v>11</v>
      </c>
    </row>
    <row r="4" spans="1:3" ht="14.45" x14ac:dyDescent="0.25">
      <c r="A4" t="s">
        <v>10</v>
      </c>
      <c r="B4" t="s">
        <v>11</v>
      </c>
      <c r="C4" t="s">
        <v>53</v>
      </c>
    </row>
    <row r="5" spans="1:3" ht="14.45" x14ac:dyDescent="0.25">
      <c r="A5" t="s">
        <v>15</v>
      </c>
      <c r="B5" t="s">
        <v>16</v>
      </c>
    </row>
    <row r="6" spans="1:3" ht="14.45" x14ac:dyDescent="0.25">
      <c r="A6" t="s">
        <v>12</v>
      </c>
      <c r="B6" s="8" t="s">
        <v>52</v>
      </c>
    </row>
    <row r="7" spans="1:3" ht="14.45" x14ac:dyDescent="0.25">
      <c r="A7" t="s">
        <v>13</v>
      </c>
      <c r="B7" s="8" t="s">
        <v>51</v>
      </c>
    </row>
    <row r="8" spans="1:3" ht="14.45" x14ac:dyDescent="0.25">
      <c r="A8" t="s">
        <v>26</v>
      </c>
      <c r="B8" t="s">
        <v>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5" sqref="D5"/>
    </sheetView>
  </sheetViews>
  <sheetFormatPr defaultRowHeight="15" x14ac:dyDescent="0.25"/>
  <cols>
    <col min="1" max="1" width="14.85546875" bestFit="1" customWidth="1"/>
    <col min="2" max="2" width="12.7109375" bestFit="1" customWidth="1"/>
  </cols>
  <sheetData>
    <row r="1" spans="1:4" s="1" customFormat="1" x14ac:dyDescent="0.25">
      <c r="A1" s="1" t="s">
        <v>2</v>
      </c>
      <c r="B1" s="1" t="s">
        <v>1</v>
      </c>
      <c r="C1" s="1" t="s">
        <v>60</v>
      </c>
      <c r="D1" s="1" t="s">
        <v>61</v>
      </c>
    </row>
    <row r="2" spans="1:4" x14ac:dyDescent="0.25">
      <c r="A2" t="s">
        <v>3</v>
      </c>
      <c r="B2" t="s">
        <v>4</v>
      </c>
      <c r="C2">
        <v>150</v>
      </c>
      <c r="D2" s="20" t="s">
        <v>62</v>
      </c>
    </row>
    <row r="3" spans="1:4" x14ac:dyDescent="0.25">
      <c r="A3" t="s">
        <v>3</v>
      </c>
      <c r="B3" t="s">
        <v>5</v>
      </c>
      <c r="C3">
        <v>357</v>
      </c>
      <c r="D3" s="20" t="s">
        <v>62</v>
      </c>
    </row>
    <row r="4" spans="1:4" x14ac:dyDescent="0.25">
      <c r="A4" t="s">
        <v>6</v>
      </c>
      <c r="B4" t="s">
        <v>7</v>
      </c>
      <c r="C4">
        <v>470</v>
      </c>
      <c r="D4" s="20" t="s">
        <v>62</v>
      </c>
    </row>
    <row r="5" spans="1:4" x14ac:dyDescent="0.25">
      <c r="A5" t="s">
        <v>8</v>
      </c>
      <c r="B5" s="5" t="s">
        <v>9</v>
      </c>
      <c r="C5">
        <v>150</v>
      </c>
      <c r="D5" s="20" t="s">
        <v>62</v>
      </c>
    </row>
    <row r="6" spans="1:4" x14ac:dyDescent="0.25">
      <c r="A6" t="s">
        <v>64</v>
      </c>
      <c r="B6" t="s">
        <v>63</v>
      </c>
      <c r="C6">
        <f>490+60</f>
        <v>550</v>
      </c>
      <c r="D6" s="20" t="s">
        <v>62</v>
      </c>
    </row>
    <row r="7" spans="1:4" x14ac:dyDescent="0.25">
      <c r="A7" t="s">
        <v>66</v>
      </c>
      <c r="B7" t="s">
        <v>65</v>
      </c>
      <c r="C7">
        <f>140+76</f>
        <v>216</v>
      </c>
      <c r="D7" s="20" t="s">
        <v>62</v>
      </c>
    </row>
    <row r="9" spans="1:4" s="1" customFormat="1" x14ac:dyDescent="0.25">
      <c r="A9" s="1" t="s">
        <v>69</v>
      </c>
      <c r="C9" s="1">
        <f>SUM(C2:C8)</f>
        <v>1893</v>
      </c>
    </row>
  </sheetData>
  <hyperlinks>
    <hyperlink ref="D4" r:id="rId1"/>
    <hyperlink ref="D3" r:id="rId2"/>
    <hyperlink ref="D2" r:id="rId3"/>
    <hyperlink ref="D5" r:id="rId4"/>
    <hyperlink ref="D6" r:id="rId5"/>
    <hyperlink ref="D7"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sqref="A1:XFD1"/>
    </sheetView>
  </sheetViews>
  <sheetFormatPr defaultRowHeight="15" x14ac:dyDescent="0.25"/>
  <cols>
    <col min="1" max="1" width="5.85546875" style="5" bestFit="1" customWidth="1"/>
    <col min="2" max="2" width="42.140625" bestFit="1" customWidth="1"/>
    <col min="3" max="3" width="50.42578125" style="11" bestFit="1" customWidth="1"/>
    <col min="4" max="4" width="33.5703125" bestFit="1" customWidth="1"/>
    <col min="5" max="5" width="38.28515625" style="5" customWidth="1"/>
  </cols>
  <sheetData>
    <row r="1" spans="1:5" s="1" customFormat="1" x14ac:dyDescent="0.25">
      <c r="A1" s="4" t="s">
        <v>17</v>
      </c>
      <c r="B1" s="1" t="s">
        <v>13</v>
      </c>
      <c r="C1" s="13" t="s">
        <v>14</v>
      </c>
      <c r="D1" s="1" t="s">
        <v>34</v>
      </c>
      <c r="E1" s="4" t="s">
        <v>28</v>
      </c>
    </row>
    <row r="2" spans="1:5" ht="60" x14ac:dyDescent="0.25">
      <c r="A2" s="2">
        <v>1</v>
      </c>
      <c r="B2" t="s">
        <v>55</v>
      </c>
      <c r="C2" s="9" t="s">
        <v>33</v>
      </c>
      <c r="D2" s="10" t="s">
        <v>43</v>
      </c>
    </row>
    <row r="3" spans="1:5" x14ac:dyDescent="0.25">
      <c r="C3" s="11" t="s">
        <v>31</v>
      </c>
      <c r="D3" s="20" t="s">
        <v>42</v>
      </c>
    </row>
    <row r="4" spans="1:5" x14ac:dyDescent="0.25">
      <c r="C4" s="11" t="s">
        <v>32</v>
      </c>
    </row>
    <row r="5" spans="1:5" ht="105" x14ac:dyDescent="0.25">
      <c r="A5" s="2">
        <v>2</v>
      </c>
      <c r="B5" t="s">
        <v>18</v>
      </c>
      <c r="C5" s="11" t="s">
        <v>54</v>
      </c>
      <c r="D5" s="20" t="s">
        <v>42</v>
      </c>
    </row>
    <row r="6" spans="1:5" ht="30" x14ac:dyDescent="0.25">
      <c r="C6" s="11" t="s">
        <v>56</v>
      </c>
      <c r="D6" s="20" t="s">
        <v>10</v>
      </c>
    </row>
    <row r="7" spans="1:5" x14ac:dyDescent="0.25">
      <c r="C7" s="11" t="s">
        <v>19</v>
      </c>
    </row>
    <row r="8" spans="1:5" ht="45" x14ac:dyDescent="0.25">
      <c r="C8" s="11" t="s">
        <v>35</v>
      </c>
    </row>
    <row r="9" spans="1:5" ht="45" x14ac:dyDescent="0.25">
      <c r="C9" s="11" t="s">
        <v>37</v>
      </c>
    </row>
    <row r="10" spans="1:5" s="3" customFormat="1" x14ac:dyDescent="0.25">
      <c r="A10" s="6"/>
      <c r="C10" s="14" t="s">
        <v>20</v>
      </c>
      <c r="E10" s="6"/>
    </row>
    <row r="11" spans="1:5" ht="45" x14ac:dyDescent="0.25">
      <c r="A11" s="2">
        <v>3</v>
      </c>
      <c r="B11" t="s">
        <v>21</v>
      </c>
      <c r="C11" s="11" t="s">
        <v>57</v>
      </c>
      <c r="D11" s="20" t="s">
        <v>10</v>
      </c>
    </row>
    <row r="12" spans="1:5" x14ac:dyDescent="0.25">
      <c r="C12" s="11" t="s">
        <v>44</v>
      </c>
      <c r="D12" s="20" t="s">
        <v>42</v>
      </c>
    </row>
    <row r="13" spans="1:5" x14ac:dyDescent="0.25">
      <c r="C13" s="11" t="s">
        <v>19</v>
      </c>
    </row>
    <row r="14" spans="1:5" ht="45" x14ac:dyDescent="0.25">
      <c r="A14" s="16"/>
      <c r="C14" s="11" t="s">
        <v>36</v>
      </c>
    </row>
    <row r="15" spans="1:5" ht="45" x14ac:dyDescent="0.25">
      <c r="C15" s="11" t="s">
        <v>38</v>
      </c>
    </row>
    <row r="16" spans="1:5" x14ac:dyDescent="0.25">
      <c r="C16" s="11" t="s">
        <v>22</v>
      </c>
    </row>
    <row r="17" spans="1:5" ht="45" x14ac:dyDescent="0.25">
      <c r="A17" s="2">
        <v>4</v>
      </c>
      <c r="B17" t="s">
        <v>23</v>
      </c>
      <c r="C17" s="17" t="s">
        <v>39</v>
      </c>
      <c r="D17" s="20" t="s">
        <v>42</v>
      </c>
    </row>
    <row r="18" spans="1:5" x14ac:dyDescent="0.25">
      <c r="C18" s="17" t="s">
        <v>45</v>
      </c>
    </row>
    <row r="19" spans="1:5" x14ac:dyDescent="0.25">
      <c r="C19" s="11" t="s">
        <v>19</v>
      </c>
    </row>
    <row r="20" spans="1:5" ht="45" x14ac:dyDescent="0.25">
      <c r="C20" s="11" t="s">
        <v>35</v>
      </c>
      <c r="E20" s="9"/>
    </row>
    <row r="21" spans="1:5" ht="45" x14ac:dyDescent="0.25">
      <c r="C21" s="11" t="s">
        <v>37</v>
      </c>
    </row>
    <row r="22" spans="1:5" x14ac:dyDescent="0.25">
      <c r="C22" s="11" t="s">
        <v>24</v>
      </c>
    </row>
    <row r="23" spans="1:5" x14ac:dyDescent="0.25">
      <c r="A23" s="2">
        <v>5</v>
      </c>
      <c r="B23" s="5" t="s">
        <v>48</v>
      </c>
      <c r="C23" s="18" t="s">
        <v>49</v>
      </c>
      <c r="D23" s="10" t="s">
        <v>42</v>
      </c>
      <c r="E23" s="10"/>
    </row>
    <row r="24" spans="1:5" x14ac:dyDescent="0.25">
      <c r="B24" s="5"/>
      <c r="C24" s="18" t="s">
        <v>50</v>
      </c>
      <c r="D24" s="6"/>
      <c r="E24" s="10"/>
    </row>
    <row r="25" spans="1:5" ht="30" x14ac:dyDescent="0.25">
      <c r="A25" s="2">
        <v>6</v>
      </c>
      <c r="B25" s="5" t="s">
        <v>46</v>
      </c>
      <c r="C25" s="18" t="s">
        <v>47</v>
      </c>
      <c r="D25" s="10" t="s">
        <v>42</v>
      </c>
      <c r="E25" s="10"/>
    </row>
    <row r="26" spans="1:5" x14ac:dyDescent="0.25">
      <c r="B26" s="5"/>
      <c r="C26" s="18" t="s">
        <v>50</v>
      </c>
      <c r="D26" s="6"/>
      <c r="E26" s="10"/>
    </row>
    <row r="27" spans="1:5" ht="30" x14ac:dyDescent="0.25">
      <c r="A27" s="2">
        <v>7</v>
      </c>
      <c r="B27" s="5" t="s">
        <v>25</v>
      </c>
      <c r="C27" s="18" t="s">
        <v>40</v>
      </c>
      <c r="D27" s="10" t="s">
        <v>42</v>
      </c>
      <c r="E27" s="19"/>
    </row>
    <row r="28" spans="1:5" x14ac:dyDescent="0.25">
      <c r="B28" s="5"/>
      <c r="C28" s="18" t="s">
        <v>19</v>
      </c>
      <c r="D28" s="4"/>
      <c r="E28" s="10"/>
    </row>
    <row r="29" spans="1:5" x14ac:dyDescent="0.25">
      <c r="B29" s="5"/>
      <c r="C29" s="18" t="s">
        <v>58</v>
      </c>
      <c r="D29" s="4"/>
      <c r="E29" s="10"/>
    </row>
    <row r="30" spans="1:5" x14ac:dyDescent="0.25">
      <c r="B30" s="5"/>
      <c r="C30" s="18" t="s">
        <v>59</v>
      </c>
      <c r="D30" s="4"/>
      <c r="E30" s="10"/>
    </row>
    <row r="31" spans="1:5" x14ac:dyDescent="0.25">
      <c r="A31" s="2">
        <v>8</v>
      </c>
      <c r="B31" s="5" t="s">
        <v>27</v>
      </c>
      <c r="C31" s="15"/>
      <c r="D31" s="10" t="s">
        <v>41</v>
      </c>
    </row>
    <row r="32" spans="1:5" x14ac:dyDescent="0.25">
      <c r="B32" s="5"/>
      <c r="C32" s="15"/>
      <c r="D32" s="10" t="s">
        <v>67</v>
      </c>
    </row>
    <row r="33" spans="1:3" x14ac:dyDescent="0.25">
      <c r="A33" s="7">
        <v>9</v>
      </c>
      <c r="B33" t="s">
        <v>29</v>
      </c>
      <c r="C33" s="12" t="s">
        <v>30</v>
      </c>
    </row>
  </sheetData>
  <hyperlinks>
    <hyperlink ref="D2" r:id="rId1"/>
    <hyperlink ref="D3" r:id="rId2"/>
    <hyperlink ref="D5" r:id="rId3"/>
    <hyperlink ref="D6" r:id="rId4"/>
    <hyperlink ref="D11" r:id="rId5"/>
    <hyperlink ref="D12" r:id="rId6"/>
    <hyperlink ref="D17" r:id="rId7"/>
    <hyperlink ref="D23" r:id="rId8"/>
    <hyperlink ref="D25" r:id="rId9"/>
    <hyperlink ref="D27" r:id="rId10"/>
    <hyperlink ref="D31" r:id="rId11"/>
    <hyperlink ref="D32" r:id="rId12"/>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2018-01-29T12:54:21Z</dcterms:modified>
</cp:coreProperties>
</file>