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Overview" sheetId="1" r:id="rId1"/>
    <sheet name="Components" sheetId="2" r:id="rId2"/>
    <sheet name="Steps" sheetId="3" r:id="rId3"/>
  </sheets>
  <calcPr calcId="152511"/>
</workbook>
</file>

<file path=xl/calcChain.xml><?xml version="1.0" encoding="utf-8"?>
<calcChain xmlns="http://schemas.openxmlformats.org/spreadsheetml/2006/main">
  <c r="C6" i="2" l="1"/>
  <c r="C5" i="2"/>
  <c r="C8" i="2" l="1"/>
</calcChain>
</file>

<file path=xl/sharedStrings.xml><?xml version="1.0" encoding="utf-8"?>
<sst xmlns="http://schemas.openxmlformats.org/spreadsheetml/2006/main" count="76" uniqueCount="61">
  <si>
    <t>Objective</t>
  </si>
  <si>
    <t>Components</t>
  </si>
  <si>
    <t>Class</t>
  </si>
  <si>
    <t>Input</t>
  </si>
  <si>
    <t>Flow sensor</t>
  </si>
  <si>
    <t>Microcontroller</t>
  </si>
  <si>
    <t>Arduino UNO</t>
  </si>
  <si>
    <t>Output</t>
  </si>
  <si>
    <t>Relay</t>
  </si>
  <si>
    <t>Code</t>
  </si>
  <si>
    <t>Updated</t>
  </si>
  <si>
    <t>Images</t>
  </si>
  <si>
    <t>Steps</t>
  </si>
  <si>
    <t>Description</t>
  </si>
  <si>
    <t>Libraries</t>
  </si>
  <si>
    <t>None</t>
  </si>
  <si>
    <t>Sl no.</t>
  </si>
  <si>
    <t>Make connections as follows-</t>
  </si>
  <si>
    <t>Connect flow meter to Arduino UNO</t>
  </si>
  <si>
    <t>Data pin(yellow) to D2(digital pin on Arduino UNO)</t>
  </si>
  <si>
    <t>Connect relay to Arduino UNO</t>
  </si>
  <si>
    <t>Data pin to D8(digital pin on Arduino UNO)</t>
  </si>
  <si>
    <t>Connect relay to pump</t>
  </si>
  <si>
    <t>Working video</t>
  </si>
  <si>
    <t>Upload code</t>
  </si>
  <si>
    <t>Questions</t>
  </si>
  <si>
    <t>Connect 5V from Arduino UNO to breadboard</t>
  </si>
  <si>
    <t>Connect GND from Arduino UNO to breadboard</t>
  </si>
  <si>
    <t>Attachments</t>
  </si>
  <si>
    <t>Vcc to 5V(breadboard)- series connection - connect to a hole in the same metal strip as that of 5V connection from Arduino UNO to breadboard</t>
  </si>
  <si>
    <t>Vcc(red) to 5V(breadboard)- series connection - connect to a hole in the same metal strip as that of 5V connection from Arduino UNO to breadboard</t>
  </si>
  <si>
    <t>GND to GND(breadboard)- series connection - connect to a hole in the same metal strip as that of GND connection from Arduino UNO to breadboard</t>
  </si>
  <si>
    <t>GND(black) to GND(breadboard)- series connection - connect to a hole in the same metal strip as that of GND connection from Arduino UNO to breadboard</t>
  </si>
  <si>
    <t>Relays are electrically operated switches. They are used when high power circuit(pump) is controlled using a low power circuit(Arduino UNO).</t>
  </si>
  <si>
    <t>Relay contacts(3)-Normally open(NO),Normally closed(NC),Common(COM)</t>
  </si>
  <si>
    <t>Final code</t>
  </si>
  <si>
    <t>Flow meter pins(3)- Vcc, GND, data pin</t>
  </si>
  <si>
    <t>Relay pins(3)- Vcc, GND, data pin</t>
  </si>
  <si>
    <t>Attach flow sensor to tap</t>
  </si>
  <si>
    <t>The flow sensor sits in line with the water flow such that the arrow on it indicates the direction of flow.</t>
  </si>
  <si>
    <t>Insert soil moisture probe into soil</t>
  </si>
  <si>
    <t>Insert soil moisture probe into soil as shown</t>
  </si>
  <si>
    <t>Extend connections as per required using wires</t>
  </si>
  <si>
    <t>Setup Breadboard: 5V and GND Connections</t>
  </si>
  <si>
    <t>How The Sensor Works: The flow sensor contains an integrated magnetic hall effect sensor that outputs an electrical pulse with every revolution.</t>
  </si>
  <si>
    <t>COM to power Supply</t>
  </si>
  <si>
    <t>NC to pump</t>
  </si>
  <si>
    <t>Cost</t>
  </si>
  <si>
    <t>Vendor Link</t>
  </si>
  <si>
    <t>Here</t>
  </si>
  <si>
    <t>Box</t>
  </si>
  <si>
    <t>Casing</t>
  </si>
  <si>
    <t>Power Adaptor</t>
  </si>
  <si>
    <t>Power</t>
  </si>
  <si>
    <t>Based on moisture content of the soil and required moisture for plant, water is supplied as and when needed.</t>
  </si>
  <si>
    <t>TOTAL</t>
  </si>
  <si>
    <t>Each hole in the breadboard is connected by metal strips underneath the plastic. These connections are shown in the image. For series connection(same signal given to multiple pins at once), place jumper cables into holes in the same line.</t>
  </si>
  <si>
    <t>Upload</t>
  </si>
  <si>
    <t>Tap is turned on for a given period of time only</t>
  </si>
  <si>
    <t>Pending</t>
  </si>
  <si>
    <t>To check the working of this sensor upload the code attached.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</si>
</sst>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1"/>
      <color rgb="FF222222"/>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1" fillId="0" borderId="0" xfId="0" applyFont="1"/>
    <xf numFmtId="0" fontId="0" fillId="0" borderId="0" xfId="0" applyFont="1"/>
    <xf numFmtId="0" fontId="1" fillId="0" borderId="0" xfId="0" applyFont="1" applyFill="1"/>
    <xf numFmtId="0" fontId="0" fillId="0" borderId="0" xfId="0" applyFill="1"/>
    <xf numFmtId="0" fontId="0" fillId="0" borderId="0" xfId="0" applyFont="1" applyFill="1"/>
    <xf numFmtId="16" fontId="0" fillId="0" borderId="0" xfId="0" quotePrefix="1" applyNumberFormat="1"/>
    <xf numFmtId="0" fontId="0" fillId="0" borderId="0" xfId="0" applyFill="1" applyAlignment="1">
      <alignment wrapText="1"/>
    </xf>
    <xf numFmtId="0" fontId="2" fillId="0" borderId="0" xfId="1" applyFill="1"/>
    <xf numFmtId="0" fontId="0" fillId="0" borderId="0" xfId="0" applyAlignment="1">
      <alignment wrapText="1"/>
    </xf>
    <xf numFmtId="0" fontId="1" fillId="0" borderId="0" xfId="0" applyFont="1" applyAlignment="1">
      <alignment wrapText="1"/>
    </xf>
    <xf numFmtId="0" fontId="1" fillId="0" borderId="0" xfId="0" applyFont="1" applyFill="1" applyAlignment="1">
      <alignment wrapText="1"/>
    </xf>
    <xf numFmtId="0" fontId="3" fillId="0" borderId="0" xfId="0" applyFont="1" applyFill="1"/>
    <xf numFmtId="0" fontId="4" fillId="0" borderId="0" xfId="0" applyFont="1" applyAlignment="1">
      <alignment wrapText="1"/>
    </xf>
    <xf numFmtId="0" fontId="0" fillId="0" borderId="0" xfId="0" applyFont="1" applyFill="1" applyAlignment="1">
      <alignment wrapText="1"/>
    </xf>
    <xf numFmtId="0" fontId="5" fillId="0" borderId="0" xfId="1" applyFont="1" applyFill="1"/>
    <xf numFmtId="0" fontId="2" fillId="0" borderId="0" xfId="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amazon.in/REES52-Arduino-Indicator-Channel-Official/dp/B071J4Z714/ref=sr_1_8?s=industrial&amp;ie=UTF8&amp;qid=1516950594&amp;sr=1-8&amp;keywords=relay+module+for+arduino" TargetMode="External"/><Relationship Id="rId2" Type="http://schemas.openxmlformats.org/officeDocument/2006/relationships/hyperlink" Target="https://www.amazon.in/REES52-YF-S201-Sensor-Yf-S201-Flowmeter/dp/B01L1B7FL8/ref=sr_1_2?s=industrial&amp;ie=UTF8&amp;qid=1516950506&amp;sr=1-2&amp;keywords=flow+sensor" TargetMode="External"/><Relationship Id="rId1" Type="http://schemas.openxmlformats.org/officeDocument/2006/relationships/hyperlink" Target="https://www.amazon.in/Generic-ATmega328P-Compatible-ATMEGA16U2-Arduino/dp/B015C7SC5U/ref=sr_1_4?s=industrial&amp;ie=UTF8&amp;qid=1516950470&amp;sr=1-4&amp;keywords=arduino" TargetMode="External"/><Relationship Id="rId6" Type="http://schemas.openxmlformats.org/officeDocument/2006/relationships/printerSettings" Target="../printerSettings/printerSettings2.bin"/><Relationship Id="rId5" Type="http://schemas.openxmlformats.org/officeDocument/2006/relationships/hyperlink" Target="https://www.amazon.in/Generic-TR-01-Taravision-Adaptor-100-240V/dp/B00YMI083K/ref=sr_1_2?s=industrial&amp;ie=UTF8&amp;qid=1516950735&amp;sr=1-2&amp;keywords=12v+1a+adapter" TargetMode="External"/><Relationship Id="rId4" Type="http://schemas.openxmlformats.org/officeDocument/2006/relationships/hyperlink" Target="https://www.amazon.in/Generic-Damp-Proof-Waterproof-Electronics-158x90x60mm/dp/B01LN02W0G/ref=sr_1_2?s=industrial&amp;ie=UTF8&amp;qid=1516950665&amp;sr=1-2&amp;keywords=Electrical+box"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Smart%20taps/code1/code1.ino" TargetMode="External"/><Relationship Id="rId1" Type="http://schemas.openxmlformats.org/officeDocument/2006/relationships/hyperlink" Target="../Smart%20taps/final/final.i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topLeftCell="A3" workbookViewId="0">
      <selection activeCell="C5" sqref="C5"/>
    </sheetView>
  </sheetViews>
  <sheetFormatPr defaultRowHeight="15" x14ac:dyDescent="0.25"/>
  <cols>
    <col min="1" max="1" width="27.7109375" customWidth="1"/>
    <col min="2" max="2" width="31.42578125" customWidth="1"/>
    <col min="3" max="3" width="11.140625" bestFit="1" customWidth="1"/>
  </cols>
  <sheetData>
    <row r="1" spans="1:2" ht="14.45" x14ac:dyDescent="0.25">
      <c r="A1" s="1" t="s">
        <v>0</v>
      </c>
    </row>
    <row r="2" spans="1:2" ht="60" x14ac:dyDescent="0.25">
      <c r="A2" s="2" t="s">
        <v>13</v>
      </c>
      <c r="B2" s="9" t="s">
        <v>54</v>
      </c>
    </row>
    <row r="3" spans="1:2" ht="30" x14ac:dyDescent="0.25">
      <c r="A3" s="2" t="s">
        <v>13</v>
      </c>
      <c r="B3" s="9" t="s">
        <v>58</v>
      </c>
    </row>
    <row r="4" spans="1:2" ht="14.45" x14ac:dyDescent="0.25">
      <c r="A4" t="s">
        <v>1</v>
      </c>
      <c r="B4" t="s">
        <v>10</v>
      </c>
    </row>
    <row r="5" spans="1:2" ht="14.45" x14ac:dyDescent="0.25">
      <c r="A5" t="s">
        <v>9</v>
      </c>
      <c r="B5" t="s">
        <v>10</v>
      </c>
    </row>
    <row r="6" spans="1:2" ht="14.45" x14ac:dyDescent="0.25">
      <c r="A6" t="s">
        <v>14</v>
      </c>
      <c r="B6" t="s">
        <v>15</v>
      </c>
    </row>
    <row r="7" spans="1:2" ht="14.45" x14ac:dyDescent="0.25">
      <c r="A7" t="s">
        <v>11</v>
      </c>
      <c r="B7" s="6" t="s">
        <v>59</v>
      </c>
    </row>
    <row r="8" spans="1:2" ht="14.45" x14ac:dyDescent="0.25">
      <c r="A8" t="s">
        <v>12</v>
      </c>
      <c r="B8" s="6" t="s">
        <v>10</v>
      </c>
    </row>
    <row r="9" spans="1:2" ht="14.45" x14ac:dyDescent="0.25">
      <c r="A9" t="s">
        <v>23</v>
      </c>
      <c r="B9" t="s">
        <v>59</v>
      </c>
    </row>
    <row r="11" spans="1:2" x14ac:dyDescent="0.25">
      <c r="A11" t="s">
        <v>57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A2" sqref="A2:XFD2"/>
    </sheetView>
  </sheetViews>
  <sheetFormatPr defaultRowHeight="15" x14ac:dyDescent="0.25"/>
  <cols>
    <col min="1" max="1" width="14.85546875" bestFit="1" customWidth="1"/>
    <col min="2" max="2" width="12.7109375" bestFit="1" customWidth="1"/>
  </cols>
  <sheetData>
    <row r="1" spans="1:4" s="1" customFormat="1" x14ac:dyDescent="0.25">
      <c r="A1" s="1" t="s">
        <v>2</v>
      </c>
      <c r="B1" s="1" t="s">
        <v>1</v>
      </c>
      <c r="C1" s="1" t="s">
        <v>47</v>
      </c>
      <c r="D1" s="1" t="s">
        <v>48</v>
      </c>
    </row>
    <row r="2" spans="1:4" x14ac:dyDescent="0.25">
      <c r="A2" t="s">
        <v>3</v>
      </c>
      <c r="B2" t="s">
        <v>4</v>
      </c>
      <c r="C2">
        <v>357</v>
      </c>
      <c r="D2" s="16" t="s">
        <v>49</v>
      </c>
    </row>
    <row r="3" spans="1:4" x14ac:dyDescent="0.25">
      <c r="A3" t="s">
        <v>5</v>
      </c>
      <c r="B3" t="s">
        <v>6</v>
      </c>
      <c r="C3">
        <v>470</v>
      </c>
      <c r="D3" s="16" t="s">
        <v>49</v>
      </c>
    </row>
    <row r="4" spans="1:4" x14ac:dyDescent="0.25">
      <c r="A4" t="s">
        <v>7</v>
      </c>
      <c r="B4" s="4" t="s">
        <v>8</v>
      </c>
      <c r="C4">
        <v>150</v>
      </c>
      <c r="D4" s="16" t="s">
        <v>49</v>
      </c>
    </row>
    <row r="5" spans="1:4" x14ac:dyDescent="0.25">
      <c r="A5" t="s">
        <v>51</v>
      </c>
      <c r="B5" t="s">
        <v>50</v>
      </c>
      <c r="C5">
        <f>490+60</f>
        <v>550</v>
      </c>
      <c r="D5" s="16" t="s">
        <v>49</v>
      </c>
    </row>
    <row r="6" spans="1:4" x14ac:dyDescent="0.25">
      <c r="A6" t="s">
        <v>53</v>
      </c>
      <c r="B6" t="s">
        <v>52</v>
      </c>
      <c r="C6">
        <f>140+76</f>
        <v>216</v>
      </c>
      <c r="D6" s="16" t="s">
        <v>49</v>
      </c>
    </row>
    <row r="8" spans="1:4" s="1" customFormat="1" x14ac:dyDescent="0.25">
      <c r="A8" s="1" t="s">
        <v>55</v>
      </c>
      <c r="C8" s="1">
        <f>SUM(C2:C7)</f>
        <v>1743</v>
      </c>
    </row>
  </sheetData>
  <hyperlinks>
    <hyperlink ref="D3" r:id="rId1"/>
    <hyperlink ref="D2" r:id="rId2"/>
    <hyperlink ref="D4" r:id="rId3"/>
    <hyperlink ref="D5" r:id="rId4"/>
    <hyperlink ref="D6" r:id="rId5"/>
  </hyperlinks>
  <pageMargins left="0.7" right="0.7" top="0.75" bottom="0.75" header="0.3" footer="0.3"/>
  <pageSetup paperSize="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abSelected="1" workbookViewId="0"/>
  </sheetViews>
  <sheetFormatPr defaultRowHeight="15" x14ac:dyDescent="0.25"/>
  <cols>
    <col min="1" max="1" width="5.85546875" style="4" bestFit="1" customWidth="1"/>
    <col min="2" max="2" width="42.140625" bestFit="1" customWidth="1"/>
    <col min="3" max="3" width="50.42578125" style="9" bestFit="1" customWidth="1"/>
    <col min="4" max="4" width="33.5703125" bestFit="1" customWidth="1"/>
    <col min="5" max="5" width="38.28515625" style="4" customWidth="1"/>
  </cols>
  <sheetData>
    <row r="1" spans="1:5" s="1" customFormat="1" x14ac:dyDescent="0.25">
      <c r="A1" s="3" t="s">
        <v>16</v>
      </c>
      <c r="B1" s="1" t="s">
        <v>12</v>
      </c>
      <c r="C1" s="10" t="s">
        <v>13</v>
      </c>
      <c r="D1" s="1" t="s">
        <v>28</v>
      </c>
      <c r="E1" s="3" t="s">
        <v>25</v>
      </c>
    </row>
    <row r="2" spans="1:5" ht="75" x14ac:dyDescent="0.25">
      <c r="A2" s="4">
        <v>1</v>
      </c>
      <c r="B2" t="s">
        <v>43</v>
      </c>
      <c r="C2" s="7" t="s">
        <v>56</v>
      </c>
      <c r="D2" s="8"/>
    </row>
    <row r="3" spans="1:5" x14ac:dyDescent="0.25">
      <c r="C3" s="9" t="s">
        <v>26</v>
      </c>
      <c r="D3" s="16"/>
    </row>
    <row r="4" spans="1:5" x14ac:dyDescent="0.25">
      <c r="C4" s="9" t="s">
        <v>27</v>
      </c>
    </row>
    <row r="5" spans="1:5" ht="45" x14ac:dyDescent="0.25">
      <c r="A5" s="4">
        <v>2</v>
      </c>
      <c r="B5" t="s">
        <v>18</v>
      </c>
      <c r="C5" s="9" t="s">
        <v>44</v>
      </c>
      <c r="D5" s="16"/>
    </row>
    <row r="6" spans="1:5" x14ac:dyDescent="0.25">
      <c r="C6" s="9" t="s">
        <v>36</v>
      </c>
      <c r="D6" s="16"/>
    </row>
    <row r="7" spans="1:5" x14ac:dyDescent="0.25">
      <c r="C7" s="9" t="s">
        <v>17</v>
      </c>
    </row>
    <row r="8" spans="1:5" ht="45" x14ac:dyDescent="0.25">
      <c r="A8" s="12"/>
      <c r="C8" s="9" t="s">
        <v>30</v>
      </c>
    </row>
    <row r="9" spans="1:5" ht="45" x14ac:dyDescent="0.25">
      <c r="C9" s="9" t="s">
        <v>32</v>
      </c>
    </row>
    <row r="10" spans="1:5" x14ac:dyDescent="0.25">
      <c r="C10" s="9" t="s">
        <v>19</v>
      </c>
    </row>
    <row r="11" spans="1:5" ht="30" x14ac:dyDescent="0.25">
      <c r="C11" s="9" t="s">
        <v>60</v>
      </c>
      <c r="D11" s="16" t="s">
        <v>49</v>
      </c>
    </row>
    <row r="12" spans="1:5" ht="45" x14ac:dyDescent="0.25">
      <c r="A12" s="4">
        <v>3</v>
      </c>
      <c r="B12" t="s">
        <v>20</v>
      </c>
      <c r="C12" s="13" t="s">
        <v>33</v>
      </c>
      <c r="D12" s="16"/>
    </row>
    <row r="13" spans="1:5" x14ac:dyDescent="0.25">
      <c r="C13" s="13" t="s">
        <v>37</v>
      </c>
    </row>
    <row r="14" spans="1:5" x14ac:dyDescent="0.25">
      <c r="C14" s="9" t="s">
        <v>17</v>
      </c>
    </row>
    <row r="15" spans="1:5" ht="45" x14ac:dyDescent="0.25">
      <c r="C15" s="9" t="s">
        <v>29</v>
      </c>
      <c r="E15" s="7"/>
    </row>
    <row r="16" spans="1:5" ht="45" x14ac:dyDescent="0.25">
      <c r="C16" s="9" t="s">
        <v>31</v>
      </c>
    </row>
    <row r="17" spans="1:5" x14ac:dyDescent="0.25">
      <c r="C17" s="9" t="s">
        <v>21</v>
      </c>
    </row>
    <row r="18" spans="1:5" x14ac:dyDescent="0.25">
      <c r="A18" s="4">
        <v>5</v>
      </c>
      <c r="B18" s="4" t="s">
        <v>40</v>
      </c>
      <c r="C18" s="14" t="s">
        <v>41</v>
      </c>
      <c r="D18" s="8"/>
      <c r="E18" s="8"/>
    </row>
    <row r="19" spans="1:5" x14ac:dyDescent="0.25">
      <c r="B19" s="4"/>
      <c r="C19" s="14" t="s">
        <v>42</v>
      </c>
      <c r="D19" s="5"/>
      <c r="E19" s="8"/>
    </row>
    <row r="20" spans="1:5" ht="30" x14ac:dyDescent="0.25">
      <c r="A20" s="4">
        <v>6</v>
      </c>
      <c r="B20" s="4" t="s">
        <v>38</v>
      </c>
      <c r="C20" s="14" t="s">
        <v>39</v>
      </c>
      <c r="D20" s="8"/>
      <c r="E20" s="8"/>
    </row>
    <row r="21" spans="1:5" x14ac:dyDescent="0.25">
      <c r="B21" s="4"/>
      <c r="C21" s="14" t="s">
        <v>42</v>
      </c>
      <c r="D21" s="5"/>
      <c r="E21" s="8"/>
    </row>
    <row r="22" spans="1:5" ht="30" x14ac:dyDescent="0.25">
      <c r="A22" s="4">
        <v>7</v>
      </c>
      <c r="B22" s="4" t="s">
        <v>22</v>
      </c>
      <c r="C22" s="14" t="s">
        <v>34</v>
      </c>
      <c r="D22" s="8"/>
      <c r="E22" s="15"/>
    </row>
    <row r="23" spans="1:5" x14ac:dyDescent="0.25">
      <c r="B23" s="4"/>
      <c r="C23" s="14" t="s">
        <v>17</v>
      </c>
      <c r="D23" s="3"/>
      <c r="E23" s="8"/>
    </row>
    <row r="24" spans="1:5" x14ac:dyDescent="0.25">
      <c r="B24" s="4"/>
      <c r="C24" s="14" t="s">
        <v>45</v>
      </c>
      <c r="D24" s="3"/>
      <c r="E24" s="8"/>
    </row>
    <row r="25" spans="1:5" x14ac:dyDescent="0.25">
      <c r="B25" s="4"/>
      <c r="C25" s="14" t="s">
        <v>46</v>
      </c>
      <c r="D25" s="3"/>
      <c r="E25" s="8"/>
    </row>
    <row r="26" spans="1:5" x14ac:dyDescent="0.25">
      <c r="A26" s="4">
        <v>8</v>
      </c>
      <c r="B26" s="4" t="s">
        <v>24</v>
      </c>
      <c r="C26" s="11"/>
      <c r="D26" s="16" t="s">
        <v>35</v>
      </c>
    </row>
    <row r="27" spans="1:5" x14ac:dyDescent="0.25">
      <c r="B27" s="4"/>
      <c r="C27" s="11"/>
      <c r="D27" s="8"/>
    </row>
  </sheetData>
  <hyperlinks>
    <hyperlink ref="D26" r:id="rId1"/>
    <hyperlink ref="D11" r:id="rId2"/>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Components</vt:lpstr>
      <vt:lpstr>Steps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2018-03-11T15:05:16Z</dcterms:modified>
</cp:coreProperties>
</file>