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IMPACT\EIAFGrantProgram\Advisory Committee\Committee Meetings\2025\Annual Meeting April 29 2025\Map\"/>
    </mc:Choice>
  </mc:AlternateContent>
  <bookViews>
    <workbookView xWindow="0" yWindow="0" windowWidth="28800" windowHeight="11655"/>
  </bookViews>
  <sheets>
    <sheet name="Sheet0" sheetId="1" r:id="rId1"/>
  </sheets>
  <definedNames>
    <definedName name="_xlnm._FilterDatabase" localSheetId="0" hidden="1">Sheet0!$A$2:$F$2</definedName>
  </definedNames>
  <calcPr calcId="162913"/>
</workbook>
</file>

<file path=xl/calcChain.xml><?xml version="1.0" encoding="utf-8"?>
<calcChain xmlns="http://schemas.openxmlformats.org/spreadsheetml/2006/main">
  <c r="F105" i="1" l="1"/>
  <c r="F49" i="1"/>
  <c r="F9" i="1"/>
</calcChain>
</file>

<file path=xl/sharedStrings.xml><?xml version="1.0" encoding="utf-8"?>
<sst xmlns="http://schemas.openxmlformats.org/spreadsheetml/2006/main" count="1297" uniqueCount="783">
  <si>
    <t>Project #:</t>
  </si>
  <si>
    <t>Project Name:</t>
  </si>
  <si>
    <t>Grantee Name:</t>
  </si>
  <si>
    <t>Counties:</t>
  </si>
  <si>
    <t>Project Type:</t>
  </si>
  <si>
    <t>Project Award Amount:</t>
  </si>
  <si>
    <t>09861</t>
  </si>
  <si>
    <t>Akron Water &amp; Wastewater Study</t>
  </si>
  <si>
    <t>Akron, Town of (15)</t>
  </si>
  <si>
    <t>Washington</t>
  </si>
  <si>
    <t>WATER</t>
  </si>
  <si>
    <t>09955</t>
  </si>
  <si>
    <t>Akron Comprehensive Plan, Land Use &amp; Municipal Code Updates</t>
  </si>
  <si>
    <t>PLAN</t>
  </si>
  <si>
    <t>09827</t>
  </si>
  <si>
    <t>Akron Downtown Improvements</t>
  </si>
  <si>
    <t>PUBFAC</t>
  </si>
  <si>
    <t>09614</t>
  </si>
  <si>
    <t>Akron Water System Disinfection Improvements</t>
  </si>
  <si>
    <t>09829</t>
  </si>
  <si>
    <t>Alamosa County District Attorney Office Renovation</t>
  </si>
  <si>
    <t>Alamosa County (16)</t>
  </si>
  <si>
    <t>Alamosa</t>
  </si>
  <si>
    <t>09973</t>
  </si>
  <si>
    <t>MHN Alamosa Boyd School Adaptive Reuse - Sidewalks</t>
  </si>
  <si>
    <t>Alamosa, City of (18)</t>
  </si>
  <si>
    <t>HOUSING</t>
  </si>
  <si>
    <t>09947</t>
  </si>
  <si>
    <t>MSL Alamosa Alley Activation</t>
  </si>
  <si>
    <t>09846</t>
  </si>
  <si>
    <t>MHN Archuleta County Chris Mountain II &amp; Trails Infrastructure</t>
  </si>
  <si>
    <t>Archuleta County (26)</t>
  </si>
  <si>
    <t>Archuleta</t>
  </si>
  <si>
    <t>09612</t>
  </si>
  <si>
    <t>Arriba Water System Improvements</t>
  </si>
  <si>
    <t>Arriba, Town of (29)</t>
  </si>
  <si>
    <t>Lincoln</t>
  </si>
  <si>
    <t>09922</t>
  </si>
  <si>
    <t>MHN Arvada Marshall Pointe Apartments Water Infrastructure</t>
  </si>
  <si>
    <t>Arvada, City of (1139)</t>
  </si>
  <si>
    <t>Jefferson</t>
  </si>
  <si>
    <t>09921</t>
  </si>
  <si>
    <t>MHN Aspen Lumberyard Affordable Housing Infrastructure</t>
  </si>
  <si>
    <t>Aspen, City of (36)</t>
  </si>
  <si>
    <t>Pitkin</t>
  </si>
  <si>
    <t>09802</t>
  </si>
  <si>
    <t>AGNC Mini-Grant Program 2024</t>
  </si>
  <si>
    <t>Associated Governments of Northwest Colorado (1550)</t>
  </si>
  <si>
    <t>Mesa</t>
  </si>
  <si>
    <t>ECONDEV</t>
  </si>
  <si>
    <t>09930</t>
  </si>
  <si>
    <t>MHN Aurora 13th Ave. Transit Development</t>
  </si>
  <si>
    <t>Aurora, City of (1140)</t>
  </si>
  <si>
    <t>Arapahoe</t>
  </si>
  <si>
    <t>ROAD/STREET</t>
  </si>
  <si>
    <t>09949</t>
  </si>
  <si>
    <t>Avon Best &amp; Brightest Fellowship FY2025</t>
  </si>
  <si>
    <t>Avon, Town of (41)</t>
  </si>
  <si>
    <t>Eagle</t>
  </si>
  <si>
    <t>CAPACITY</t>
  </si>
  <si>
    <t>09855</t>
  </si>
  <si>
    <t>Basalt Sanitation District Effluent Extension</t>
  </si>
  <si>
    <t>Basalt Sanitation District (47)</t>
  </si>
  <si>
    <t>SEWER</t>
  </si>
  <si>
    <t>09853</t>
  </si>
  <si>
    <t>MHN Basalt Daycare &amp; Affordable Housing Design &amp; Engineering</t>
  </si>
  <si>
    <t>Basalt, Town of (1153)</t>
  </si>
  <si>
    <t>09996</t>
  </si>
  <si>
    <t>Bayfield Energy Performance Contract</t>
  </si>
  <si>
    <t>Bayfield, Town of (52)</t>
  </si>
  <si>
    <t>La Plata</t>
  </si>
  <si>
    <t>ALTFUEL</t>
  </si>
  <si>
    <t>09920</t>
  </si>
  <si>
    <t>MHN Bayfield Pine River Commons Infrastructure</t>
  </si>
  <si>
    <t>A00285</t>
  </si>
  <si>
    <t>Bennett Housing Needs Assessment</t>
  </si>
  <si>
    <t>Bennett, Town of (56)</t>
  </si>
  <si>
    <t>Adams, Arapahoe</t>
  </si>
  <si>
    <t>A00313</t>
  </si>
  <si>
    <t>Bennett Sub-Area Plan – South of I-70</t>
  </si>
  <si>
    <t>Adams</t>
  </si>
  <si>
    <t>09817</t>
  </si>
  <si>
    <t>Bennett Water Capacity and Infrastructure Improvements</t>
  </si>
  <si>
    <t>09944</t>
  </si>
  <si>
    <t>MSL Bennett Town Center Phase I</t>
  </si>
  <si>
    <t>09804</t>
  </si>
  <si>
    <t>MHN Berthoud Housing Diversity Plan</t>
  </si>
  <si>
    <t>Berthoud, Town of (59)</t>
  </si>
  <si>
    <t>Larimer, Weld</t>
  </si>
  <si>
    <t>09984</t>
  </si>
  <si>
    <t>Beulah Water Works Dist. Raw Water Tank Improvements</t>
  </si>
  <si>
    <t>Beulah Water Works District (62)</t>
  </si>
  <si>
    <t>Pueblo</t>
  </si>
  <si>
    <t>09982</t>
  </si>
  <si>
    <t>Boulder Spring Valley Estates Annexation and Water System Replacement</t>
  </si>
  <si>
    <t>Boulder, City of (75)</t>
  </si>
  <si>
    <t>Boulder</t>
  </si>
  <si>
    <t>09923</t>
  </si>
  <si>
    <t>MHN Breckenridge Runway Workforce Housing Infrastructure</t>
  </si>
  <si>
    <t>Breckenridge, Town of (79)</t>
  </si>
  <si>
    <t>Summit</t>
  </si>
  <si>
    <t>09897</t>
  </si>
  <si>
    <t>Breckenridge Water Meter Upgrades</t>
  </si>
  <si>
    <t>09837</t>
  </si>
  <si>
    <t>Breckenridge Sol Center Solar PV</t>
  </si>
  <si>
    <t>10008</t>
  </si>
  <si>
    <t>MHN Broomfield Harvest Hill Utility Connection Fees</t>
  </si>
  <si>
    <t>Broomfield, City and County of (84)</t>
  </si>
  <si>
    <t>Broomfield</t>
  </si>
  <si>
    <t>09910</t>
  </si>
  <si>
    <t>Buena Vista School Dist. Early Childhood Education Center</t>
  </si>
  <si>
    <t>Buena Vista R-31 School District (88)</t>
  </si>
  <si>
    <t>Chaffee</t>
  </si>
  <si>
    <t>E025</t>
  </si>
  <si>
    <t>Canon City New Method Laundry Demolition Emergency</t>
  </si>
  <si>
    <t>Canon City, City of (108)</t>
  </si>
  <si>
    <t>Fremont</t>
  </si>
  <si>
    <t>09938</t>
  </si>
  <si>
    <t>Cedaredge Deer Trail Ave. Bridge Replacement</t>
  </si>
  <si>
    <t>Cedaredge, Town of (119)</t>
  </si>
  <si>
    <t>Delta</t>
  </si>
  <si>
    <t>09924</t>
  </si>
  <si>
    <t>MHN Center Workforce Housing Infrastructure</t>
  </si>
  <si>
    <t>Center, Town of (125)</t>
  </si>
  <si>
    <t>Saguache</t>
  </si>
  <si>
    <t>09904</t>
  </si>
  <si>
    <t>Central Weld County WD Potable Water Meter Replacement</t>
  </si>
  <si>
    <t>Central Weld County Water District (2143)</t>
  </si>
  <si>
    <t>Weld</t>
  </si>
  <si>
    <t>09972</t>
  </si>
  <si>
    <t>MHN Chaffee County Housing Needs Assessment Update</t>
  </si>
  <si>
    <t>Chaffee County (131)</t>
  </si>
  <si>
    <t>09808</t>
  </si>
  <si>
    <t>MHN Cheyenne Wells Rural Development Housing Project Phase I</t>
  </si>
  <si>
    <t>Cheyenne Wells, Town of (144)</t>
  </si>
  <si>
    <t>Cheyenne</t>
  </si>
  <si>
    <t>09989</t>
  </si>
  <si>
    <t>Clear Creek County Stanley Road Sewer &amp; Broadband Installation</t>
  </si>
  <si>
    <t>Clear Creek County (150)</t>
  </si>
  <si>
    <t>Clear Creek</t>
  </si>
  <si>
    <t>A00307</t>
  </si>
  <si>
    <t>Clifton Fire Protection Dist. Master &amp; Strategic Plans</t>
  </si>
  <si>
    <t>Clifton Fire Protection District (164)</t>
  </si>
  <si>
    <t>PUBSAFE</t>
  </si>
  <si>
    <t>09939</t>
  </si>
  <si>
    <t>CRC Clifton SD Treatment Plant Solar Array &amp; Battery Storage</t>
  </si>
  <si>
    <t>Clifton Sanitation District (166)</t>
  </si>
  <si>
    <t>B025</t>
  </si>
  <si>
    <t>Collbran and Plateau Valley Middle Mile</t>
  </si>
  <si>
    <t>Collbran, Town of (174)</t>
  </si>
  <si>
    <t>BROADBAND</t>
  </si>
  <si>
    <t>A00296</t>
  </si>
  <si>
    <t>Collbran Water &amp; Wastewater Capacity Study</t>
  </si>
  <si>
    <t>09979</t>
  </si>
  <si>
    <t>Collbran Plateau Valley School Water Extension</t>
  </si>
  <si>
    <t>09820</t>
  </si>
  <si>
    <t>Colorado City Metro Dist. Lake Beckwith Dam Improvements</t>
  </si>
  <si>
    <t>Colorado City Metropolitan District (175)</t>
  </si>
  <si>
    <t>09918</t>
  </si>
  <si>
    <t>Colorado Springs Black Canyon Quarry Reclamation</t>
  </si>
  <si>
    <t>Colorado Springs, City of (188)</t>
  </si>
  <si>
    <t>El Paso</t>
  </si>
  <si>
    <t>PARK&amp;REC</t>
  </si>
  <si>
    <t>09977</t>
  </si>
  <si>
    <t>Craig Mariana Way &amp; Circle Drive Water Line Replacement</t>
  </si>
  <si>
    <t>Craig, City of (214)</t>
  </si>
  <si>
    <t>Moffat</t>
  </si>
  <si>
    <t>09850</t>
  </si>
  <si>
    <t>MHN Craig Woodbury Workforce Housing Infrastructure</t>
  </si>
  <si>
    <t>09988</t>
  </si>
  <si>
    <t>Creede Wastewater Collection System Rehabilitation - Phase 4</t>
  </si>
  <si>
    <t>Creede, City of (217)</t>
  </si>
  <si>
    <t>Mineral</t>
  </si>
  <si>
    <t>A00303</t>
  </si>
  <si>
    <t>Creede Master Drainage Study</t>
  </si>
  <si>
    <t>DRAIN</t>
  </si>
  <si>
    <t>09872</t>
  </si>
  <si>
    <t>Crested Butte Town Hall Renovation</t>
  </si>
  <si>
    <t>Crested Butte, Town of (220)</t>
  </si>
  <si>
    <t>Gunnison</t>
  </si>
  <si>
    <t>09926</t>
  </si>
  <si>
    <t>MHN Crested Butte Affordable Housing Water Infrastructure</t>
  </si>
  <si>
    <t>A00300</t>
  </si>
  <si>
    <t>Crested Butte Civic Plaza &amp; Marshals’ Office Master Plan</t>
  </si>
  <si>
    <t>09799</t>
  </si>
  <si>
    <t>Cripple Creek Comprehensive Plan Update</t>
  </si>
  <si>
    <t>Cripple Creek, City of (222)</t>
  </si>
  <si>
    <t>Teller</t>
  </si>
  <si>
    <t>09992</t>
  </si>
  <si>
    <t>Cripple Creek Childcare &amp; Exploration Center Construction</t>
  </si>
  <si>
    <t>09906</t>
  </si>
  <si>
    <t>Crowley County Administration Building Construction</t>
  </si>
  <si>
    <t>Crowley County (225)</t>
  </si>
  <si>
    <t>Crowley</t>
  </si>
  <si>
    <t>09878</t>
  </si>
  <si>
    <t>De Beque Comprehensive Plan Update</t>
  </si>
  <si>
    <t>De Beque, Town of (236)</t>
  </si>
  <si>
    <t>A00299</t>
  </si>
  <si>
    <t>De Beque Drainage Study</t>
  </si>
  <si>
    <t>09843</t>
  </si>
  <si>
    <t>De Beque Broadband Middle Mile</t>
  </si>
  <si>
    <t>09848</t>
  </si>
  <si>
    <t>MHN Del Norte Cherry Street Affordable Housing Infrastructure</t>
  </si>
  <si>
    <t>Del Norte, Town of (243)</t>
  </si>
  <si>
    <t>Rio Grande</t>
  </si>
  <si>
    <t>09811</t>
  </si>
  <si>
    <t>Delta WWTF Digester Improvements</t>
  </si>
  <si>
    <t>Delta, City of (257)</t>
  </si>
  <si>
    <t>09806</t>
  </si>
  <si>
    <t>MHN DRCOG Regional Housing Strategy Phase II</t>
  </si>
  <si>
    <t>Denver Regional Council of Governments (260)</t>
  </si>
  <si>
    <t>Denver</t>
  </si>
  <si>
    <t>09575</t>
  </si>
  <si>
    <t>Dolores Town Hall Replacement</t>
  </si>
  <si>
    <t>Dolores, Town of (291)</t>
  </si>
  <si>
    <t>Montezuma</t>
  </si>
  <si>
    <t>09950</t>
  </si>
  <si>
    <t>Dolores Water Distribution Replacement Phase II - Final Design</t>
  </si>
  <si>
    <t>09946</t>
  </si>
  <si>
    <t>MSL Durango Downtown Street Improvements Design</t>
  </si>
  <si>
    <t>Durango, City of (301)</t>
  </si>
  <si>
    <t>09943</t>
  </si>
  <si>
    <t>CRC Eagle County Facility Geo-Exchange Installation Phase 2</t>
  </si>
  <si>
    <t>Eagle County (303)</t>
  </si>
  <si>
    <t>09951</t>
  </si>
  <si>
    <t>East Valley Metropolitan District Water Main Loop</t>
  </si>
  <si>
    <t>East Valley Metropolitan District (2779)</t>
  </si>
  <si>
    <t>A00287</t>
  </si>
  <si>
    <t>Eastern Rio Blanco County Health Service Dist. Pioneers Medical Center Expansion Feasibilit</t>
  </si>
  <si>
    <t>Eastern Rio Blanco Health Service District (324)</t>
  </si>
  <si>
    <t>Rio Blanco</t>
  </si>
  <si>
    <t>HHS</t>
  </si>
  <si>
    <t>09879</t>
  </si>
  <si>
    <t>Elbert County Comprehensive Plan Update</t>
  </si>
  <si>
    <t>Elbert County (338)</t>
  </si>
  <si>
    <t>Elbert</t>
  </si>
  <si>
    <t>09788</t>
  </si>
  <si>
    <t>Elbert County Comm. Auth. Radio Microwave Replacement</t>
  </si>
  <si>
    <t>Elbert County Communications Authority (1475)</t>
  </si>
  <si>
    <t>09856</t>
  </si>
  <si>
    <t>Elizabeth FPD Sewer Line Relocation</t>
  </si>
  <si>
    <t>Elizabeth Fire Protection District (341)</t>
  </si>
  <si>
    <t>09835</t>
  </si>
  <si>
    <t>Elizabeth Main Street Streetscape</t>
  </si>
  <si>
    <t>Elizabeth, Town of (343)</t>
  </si>
  <si>
    <t>09868</t>
  </si>
  <si>
    <t>Elizabeth Community-Senior Center Engineering Plans</t>
  </si>
  <si>
    <t>09900</t>
  </si>
  <si>
    <t>Estes Park Water System Improvements &amp; Consolidation</t>
  </si>
  <si>
    <t>Estes Park, Town of (348)</t>
  </si>
  <si>
    <t>Larimer</t>
  </si>
  <si>
    <t>A00298</t>
  </si>
  <si>
    <t>Fairplay Impact Fee Study</t>
  </si>
  <si>
    <t>Fairplay, Town of (353)</t>
  </si>
  <si>
    <t>Park</t>
  </si>
  <si>
    <t>09786</t>
  </si>
  <si>
    <t xml:space="preserve">Forest View Acres Water District Water Main Upgrade </t>
  </si>
  <si>
    <t>Forest View Acres Water District (371)</t>
  </si>
  <si>
    <t>09976</t>
  </si>
  <si>
    <t>Fort Lupton Elevated Water Storage Tank Construction</t>
  </si>
  <si>
    <t>Fort Lupton, City of (378)</t>
  </si>
  <si>
    <t>09847</t>
  </si>
  <si>
    <t>MHN Fraser Victoria Village  Workforce Housing Infrastructure</t>
  </si>
  <si>
    <t>Fraser, Town of (388)</t>
  </si>
  <si>
    <t>Grand</t>
  </si>
  <si>
    <t>09789</t>
  </si>
  <si>
    <t>Fremont County Courthouse Renovation</t>
  </si>
  <si>
    <t>Fremont County (392)</t>
  </si>
  <si>
    <t>10009</t>
  </si>
  <si>
    <t>MHN Frisco Sanitation Dist. Workforce Housing Infrastructure</t>
  </si>
  <si>
    <t>Frisco Sanitation District (400)</t>
  </si>
  <si>
    <t>09889</t>
  </si>
  <si>
    <t>MSL Frisco Downtown Streets Final Design</t>
  </si>
  <si>
    <t>Frisco, Town of (401)</t>
  </si>
  <si>
    <t>09929</t>
  </si>
  <si>
    <t>MHN Frisco Downtown Workforce Housing Infrastructure</t>
  </si>
  <si>
    <t>10007</t>
  </si>
  <si>
    <t>MHN Frisco Downtown Workforce Housing Infrastructure - Phase 2</t>
  </si>
  <si>
    <t>09997</t>
  </si>
  <si>
    <t>Frisco Energy Performance Contract</t>
  </si>
  <si>
    <t>09890</t>
  </si>
  <si>
    <t>Fruita Greenway Drive Sewer Line Replacement</t>
  </si>
  <si>
    <t>Fruita, City of (403)</t>
  </si>
  <si>
    <t>09782</t>
  </si>
  <si>
    <t>Fruita Kingsview Lift Station</t>
  </si>
  <si>
    <t>A00286</t>
  </si>
  <si>
    <t>Garden City Police Department Expansion Design &amp; Engineering</t>
  </si>
  <si>
    <t>Garden City, Town of (408)</t>
  </si>
  <si>
    <t>09909</t>
  </si>
  <si>
    <t>Gilpin County Community Annex Building Construction</t>
  </si>
  <si>
    <t>Gilpin County (425)</t>
  </si>
  <si>
    <t>Gilpin</t>
  </si>
  <si>
    <t>09953</t>
  </si>
  <si>
    <t>Gilpin County Rollinsville Plan &amp; Infrastructure Feasibility Study</t>
  </si>
  <si>
    <t>09834</t>
  </si>
  <si>
    <t>Glenwood Springs Blake Ave. Reconstruction</t>
  </si>
  <si>
    <t>Glenwood Springs, City of (434)</t>
  </si>
  <si>
    <t>Garfield</t>
  </si>
  <si>
    <t>09948</t>
  </si>
  <si>
    <t>Golden Best &amp; Brightest Fellowship FY2025</t>
  </si>
  <si>
    <t>Golden, City of (436)</t>
  </si>
  <si>
    <t>09919</t>
  </si>
  <si>
    <t>MHN Granby Community Housing Development Phase I</t>
  </si>
  <si>
    <t>Granby, Town of (442)</t>
  </si>
  <si>
    <t>09975</t>
  </si>
  <si>
    <t>Granby North Service Area Water Treatment Plant Construction</t>
  </si>
  <si>
    <t>09821</t>
  </si>
  <si>
    <t>Grand Junction Fire Station 7 Construction</t>
  </si>
  <si>
    <t>Grand Junction, City of (449)</t>
  </si>
  <si>
    <t>10010</t>
  </si>
  <si>
    <t>MHN Grand Junction Salt Flats Affordable Housing Infrastructure</t>
  </si>
  <si>
    <t>09767</t>
  </si>
  <si>
    <t>MHN Grand Lake Space to Create Workforce Housing Infrastructure</t>
  </si>
  <si>
    <t>Grand Lake, Town of (450)</t>
  </si>
  <si>
    <t>10002</t>
  </si>
  <si>
    <t>MHN Gunnison County Whetstone Workforce Housing Infrastructure</t>
  </si>
  <si>
    <t>Gunnison County (464)</t>
  </si>
  <si>
    <t>09905</t>
  </si>
  <si>
    <t xml:space="preserve">Gunnison County Library Dist. Crested Butte Design &amp; Construction Documents </t>
  </si>
  <si>
    <t>Gunnison County Library District (3852)</t>
  </si>
  <si>
    <t>09887</t>
  </si>
  <si>
    <t>Gunnison Fire Station Feasibility, Design &amp; Construction Plan</t>
  </si>
  <si>
    <t>Gunnison, City of (468)</t>
  </si>
  <si>
    <t>09813</t>
  </si>
  <si>
    <t>Gunnison Water Treatment Plant and Infrastructure Improvements</t>
  </si>
  <si>
    <t>09809</t>
  </si>
  <si>
    <t>Gypsum Sewer Collection Main Replacement</t>
  </si>
  <si>
    <t>Gypsum, Town of (469)</t>
  </si>
  <si>
    <t>09969</t>
  </si>
  <si>
    <t>Hayden Poplar Street Bridge Rehabilitation</t>
  </si>
  <si>
    <t>Hayden, Town of (481)</t>
  </si>
  <si>
    <t>Routt</t>
  </si>
  <si>
    <t>09941</t>
  </si>
  <si>
    <t>Hayden Resiliency Plan</t>
  </si>
  <si>
    <t>09940</t>
  </si>
  <si>
    <t>CRC Hayden Northwest CO Business Park Geothermal Utiliies</t>
  </si>
  <si>
    <t>09841</t>
  </si>
  <si>
    <t>MHN Hayden Prairie Run Affordable Housing Infrastructure</t>
  </si>
  <si>
    <t>09851</t>
  </si>
  <si>
    <t>Hayden Northwest Colorado Business Park Infrastructure</t>
  </si>
  <si>
    <t>09903</t>
  </si>
  <si>
    <t>Heeney Water Dist. Water System Design &amp; Permitting</t>
  </si>
  <si>
    <t>Heeney Water District (3680)</t>
  </si>
  <si>
    <t>09646</t>
  </si>
  <si>
    <t>Highland Lakes Water Dist. Microfiltration Treatment Skids</t>
  </si>
  <si>
    <t>Highland Lakes Water District (1507)</t>
  </si>
  <si>
    <t>09825</t>
  </si>
  <si>
    <t>Hinsdale County Operations Building Construction</t>
  </si>
  <si>
    <t>Hinsdale County (488)</t>
  </si>
  <si>
    <t>Hinsdale</t>
  </si>
  <si>
    <t>E024</t>
  </si>
  <si>
    <t>Hot Sulphur Springs Filter &amp; Resource Roadmap</t>
  </si>
  <si>
    <t>Hot Sulphur Springs, Town of (503)</t>
  </si>
  <si>
    <t>09690</t>
  </si>
  <si>
    <t>Huerfano County Best &amp; Brightest Fellowship FY2024</t>
  </si>
  <si>
    <t>Huerfano County (508)</t>
  </si>
  <si>
    <t>Huerfano</t>
  </si>
  <si>
    <t>09962</t>
  </si>
  <si>
    <t>Huerfano County Cuchara Mountain Park Lift Rehab &amp; Improvements</t>
  </si>
  <si>
    <t>09874</t>
  </si>
  <si>
    <t>Huerfano County Law Enforcement Center Improvements</t>
  </si>
  <si>
    <t>09986</t>
  </si>
  <si>
    <t>Hugo Water System Improvements</t>
  </si>
  <si>
    <t>Hugo, Town of (1825)</t>
  </si>
  <si>
    <t>09689</t>
  </si>
  <si>
    <t>Idaho Springs Best &amp; Brightest Fellowship FY2023</t>
  </si>
  <si>
    <t>Idaho Springs, City of (514)</t>
  </si>
  <si>
    <t>09787</t>
  </si>
  <si>
    <t>Idaho Springs Mattie Dam Rehabilitation</t>
  </si>
  <si>
    <t>09983</t>
  </si>
  <si>
    <t>Idaho Springs Montane Water Storage Tank Replacement</t>
  </si>
  <si>
    <t>09908</t>
  </si>
  <si>
    <t>Idaho Springs Police Station Renovation</t>
  </si>
  <si>
    <t>09901</t>
  </si>
  <si>
    <t>Idledale WSD Water System Improvements</t>
  </si>
  <si>
    <t>Idledale Water and Sanitation District (518)</t>
  </si>
  <si>
    <t>09826</t>
  </si>
  <si>
    <t>Ignacio Natural Gas Pipeline Replacement Phase 5</t>
  </si>
  <si>
    <t>Ignacio, Town of (522)</t>
  </si>
  <si>
    <t>09912</t>
  </si>
  <si>
    <t>Jefferson County Pleasant View Drainage Design &amp; Construction</t>
  </si>
  <si>
    <t>Jefferson County (528)</t>
  </si>
  <si>
    <t>10011</t>
  </si>
  <si>
    <t>MHN Johnstown Affordable Housing Frontage Road Improvements</t>
  </si>
  <si>
    <t>Johnstown, Town of (536)</t>
  </si>
  <si>
    <t>09824</t>
  </si>
  <si>
    <t>Johnstown Police Department Renovation</t>
  </si>
  <si>
    <t>09854</t>
  </si>
  <si>
    <t>Keystone Town Manager</t>
  </si>
  <si>
    <t>Keystone, Town of (6005)</t>
  </si>
  <si>
    <t>09965</t>
  </si>
  <si>
    <t>Keystone Comprehensive Plan</t>
  </si>
  <si>
    <t>09994</t>
  </si>
  <si>
    <t>CRC Kremmling Memorial Hospital Dist. Wellness Center Resiliency Hub</t>
  </si>
  <si>
    <t>Kremmling Memorial Hospital District (557)</t>
  </si>
  <si>
    <t>09981</t>
  </si>
  <si>
    <t>Kremmling Water System Improvements</t>
  </si>
  <si>
    <t>Kremmling, Town of (559)</t>
  </si>
  <si>
    <t>09797</t>
  </si>
  <si>
    <t>La Veta Comprehensive Plan</t>
  </si>
  <si>
    <t>La Veta, Town of (574)</t>
  </si>
  <si>
    <t>09564</t>
  </si>
  <si>
    <t xml:space="preserve">Lake City WWTP Renovation </t>
  </si>
  <si>
    <t>Lake City, Town of (579)</t>
  </si>
  <si>
    <t>10006</t>
  </si>
  <si>
    <t>MHN Lake City Lake Fork Architectural and Engineering</t>
  </si>
  <si>
    <t>09795</t>
  </si>
  <si>
    <t>Lake City Capital Improvement Plan Update &amp; Asset Inventory</t>
  </si>
  <si>
    <t>09792</t>
  </si>
  <si>
    <t>Lake County Community Center Feasibility Study</t>
  </si>
  <si>
    <t>Lake County (580)</t>
  </si>
  <si>
    <t>Lake</t>
  </si>
  <si>
    <t>09838</t>
  </si>
  <si>
    <t>Lakewood Whitlock Rec. Center Rooftop &amp; Canopy Solar</t>
  </si>
  <si>
    <t>Lakewood, City of (588)</t>
  </si>
  <si>
    <t>09894</t>
  </si>
  <si>
    <t>Lamar WWTP Design &amp; Engineering</t>
  </si>
  <si>
    <t>Lamar, City of (589)</t>
  </si>
  <si>
    <t>Prowers</t>
  </si>
  <si>
    <t>10013</t>
  </si>
  <si>
    <t>CRC Larimer County Emergency Services Facility Construction</t>
  </si>
  <si>
    <t>Larimer County (591)</t>
  </si>
  <si>
    <t>A00305</t>
  </si>
  <si>
    <t>Larkspur Zoning Code Needs Assessment &amp; Rewrite</t>
  </si>
  <si>
    <t>Larkspur, Town of (594)</t>
  </si>
  <si>
    <t>Douglas</t>
  </si>
  <si>
    <t>09833</t>
  </si>
  <si>
    <t>Las Animas County Road 30.1 Improvements</t>
  </si>
  <si>
    <t>Las Animas County (595)</t>
  </si>
  <si>
    <t>Las Animas</t>
  </si>
  <si>
    <t>09991</t>
  </si>
  <si>
    <t>Las Animas County Courthouse ADA &amp; Parkland Improvements</t>
  </si>
  <si>
    <t>10000</t>
  </si>
  <si>
    <t>Las Animas Recreation Hub Park Improvements</t>
  </si>
  <si>
    <t>Las Animas, City of (597)</t>
  </si>
  <si>
    <t>Bent</t>
  </si>
  <si>
    <t>09893</t>
  </si>
  <si>
    <t>Leadville SD Sewer System Improvements - Phase 2</t>
  </si>
  <si>
    <t>Leadville Sanitation District (599)</t>
  </si>
  <si>
    <t>09980</t>
  </si>
  <si>
    <t>Limon Wastewater System Improvements</t>
  </si>
  <si>
    <t>Limon, Town of (606)</t>
  </si>
  <si>
    <t>A00321</t>
  </si>
  <si>
    <t>Mancos Int’l Building Code &amp; Construction Standards Update</t>
  </si>
  <si>
    <t>Mancos, Town of (633)</t>
  </si>
  <si>
    <t>09862</t>
  </si>
  <si>
    <t>Manitou Springs WTP Backwash Recovery Pond Improvements</t>
  </si>
  <si>
    <t>Manitou Springs, City of (635)</t>
  </si>
  <si>
    <t>A00291</t>
  </si>
  <si>
    <t>Manzanola Preliminary Engineering Report</t>
  </si>
  <si>
    <t>Manzanola, Town of (637)</t>
  </si>
  <si>
    <t>Otero</t>
  </si>
  <si>
    <t>A00319</t>
  </si>
  <si>
    <t>Marble - Mill Site Park Safety Assessment</t>
  </si>
  <si>
    <t>Marble, Town of (638)</t>
  </si>
  <si>
    <t>09871</t>
  </si>
  <si>
    <t>Mead Police Building Design</t>
  </si>
  <si>
    <t>Mead, Town of (640)</t>
  </si>
  <si>
    <t>09796</t>
  </si>
  <si>
    <t>Mead Land Use Code Update</t>
  </si>
  <si>
    <t>09978</t>
  </si>
  <si>
    <t>Meeker Garfield St. Water Line Replacement</t>
  </si>
  <si>
    <t>Meeker, Town of (644)</t>
  </si>
  <si>
    <t>09823</t>
  </si>
  <si>
    <t>Meeker Riverfront Revitalization</t>
  </si>
  <si>
    <t>A00294</t>
  </si>
  <si>
    <t>Milliken Center Drive Reconstruction – Design &amp; Engineering</t>
  </si>
  <si>
    <t>Miliken, Town of (1160)</t>
  </si>
  <si>
    <t>09899</t>
  </si>
  <si>
    <t>Milliken Alluvial Well Blending Construction</t>
  </si>
  <si>
    <t>A00311</t>
  </si>
  <si>
    <t>Mineral County GIS Data Updates</t>
  </si>
  <si>
    <t>Mineral County (657)</t>
  </si>
  <si>
    <t>09968</t>
  </si>
  <si>
    <t>Minturn Little Beach Park Revitalization</t>
  </si>
  <si>
    <t>Minturn, Town of (660)</t>
  </si>
  <si>
    <t>09960</t>
  </si>
  <si>
    <t>Monte Vista Golf Course Clubhouse Construction</t>
  </si>
  <si>
    <t>Monte Vista, City of (669)</t>
  </si>
  <si>
    <t>A00318</t>
  </si>
  <si>
    <t>Montezuma County HD Fuel Oil System Replacement Engineering</t>
  </si>
  <si>
    <t>Montezuma County Hospital District (673)</t>
  </si>
  <si>
    <t>10005</t>
  </si>
  <si>
    <t>MHN Montrose Housing Corridor Infrastructure</t>
  </si>
  <si>
    <t>Montrose, City of (684)</t>
  </si>
  <si>
    <t>Montrose</t>
  </si>
  <si>
    <t>09911</t>
  </si>
  <si>
    <t>Monument Town Hall Energy Performance Contract</t>
  </si>
  <si>
    <t>Monument, Town of (685)</t>
  </si>
  <si>
    <t>09875</t>
  </si>
  <si>
    <t>Morgan County Comprehensive Plan Update</t>
  </si>
  <si>
    <t>Morgan County (687)</t>
  </si>
  <si>
    <t>Morgan</t>
  </si>
  <si>
    <t>A00309</t>
  </si>
  <si>
    <t>Morrison Title 10 Municipal Code Rewrite</t>
  </si>
  <si>
    <t>Morrison, Town of (692)</t>
  </si>
  <si>
    <t>A00316</t>
  </si>
  <si>
    <t>Mount Vernon Country Club Metro Dist. Infrastructure Plan Update</t>
  </si>
  <si>
    <t>Mount Vernon Country Club Metropolitan District (2317)</t>
  </si>
  <si>
    <t>A00320</t>
  </si>
  <si>
    <t>Mountain Village Community Thermal Energy Network Scoping Study</t>
  </si>
  <si>
    <t>Mountain Village, Town of (1569)</t>
  </si>
  <si>
    <t>San Miguel</t>
  </si>
  <si>
    <t>A00322</t>
  </si>
  <si>
    <t>Mt. Crested Butte - Cinnamon Mountain Rd. Engineering Design</t>
  </si>
  <si>
    <t>Mt. Crested Butte, Town of (1560)</t>
  </si>
  <si>
    <t>A00297</t>
  </si>
  <si>
    <t>Naturita Community Building – Design &amp; Engineering</t>
  </si>
  <si>
    <t>Naturita, Town of (702)</t>
  </si>
  <si>
    <t>09957</t>
  </si>
  <si>
    <t>NWCCOG Broadband Director 2025</t>
  </si>
  <si>
    <t>Northwest Colorado Council of Governments (729)</t>
  </si>
  <si>
    <t>09963</t>
  </si>
  <si>
    <t>Oak Creek Comprehensive Plan Update</t>
  </si>
  <si>
    <t>Oak Creek, Town of (743)</t>
  </si>
  <si>
    <t>09867</t>
  </si>
  <si>
    <t>Olathe Water Meter Replacement &amp; Water Conservation Outreach</t>
  </si>
  <si>
    <t>Olathe, Town of (748)</t>
  </si>
  <si>
    <t>09964</t>
  </si>
  <si>
    <t>Olathe Comprehensive &amp; 3 Mile Plan Update &amp; Code Codification</t>
  </si>
  <si>
    <t>09869</t>
  </si>
  <si>
    <t>Otero County District Attorney Office Elevator Replacement</t>
  </si>
  <si>
    <t>Otero County (754)</t>
  </si>
  <si>
    <t>09849</t>
  </si>
  <si>
    <t>MHN Ouray River Walk Rentals Infrastructure</t>
  </si>
  <si>
    <t>Ouray, City of (765)</t>
  </si>
  <si>
    <t>Ouray</t>
  </si>
  <si>
    <t>09934</t>
  </si>
  <si>
    <t>MHN Ouray Waterview Homes Infrastructure Improvements</t>
  </si>
  <si>
    <t>09859</t>
  </si>
  <si>
    <t>Pagosa Area WSD Vista WWTP Upgrades</t>
  </si>
  <si>
    <t>Pagosa Area Water &amp; Sanitation District (768)</t>
  </si>
  <si>
    <t>09954</t>
  </si>
  <si>
    <t>Pagosa Area WSD Snowball WTP Centrifuge</t>
  </si>
  <si>
    <t>10004</t>
  </si>
  <si>
    <t>MHN Pagosa Springs Pagosa West Workforce Housing Infrastructure</t>
  </si>
  <si>
    <t>Pagosa Springs, Town of (772)</t>
  </si>
  <si>
    <t>09857</t>
  </si>
  <si>
    <t>Pagosa Springs Sewer Collection Improvements</t>
  </si>
  <si>
    <t>A00317</t>
  </si>
  <si>
    <t>Palmer Lake Public Safety Facility Feasibility Study</t>
  </si>
  <si>
    <t>Palmer Lake, Town of (1809)</t>
  </si>
  <si>
    <t>09885</t>
  </si>
  <si>
    <t>Parachute 1st Street Final Design &amp; Demonstration</t>
  </si>
  <si>
    <t>Parachute, Town of (776)</t>
  </si>
  <si>
    <t>09898</t>
  </si>
  <si>
    <t>Parkville WD East 6th Street Water Main Replacement</t>
  </si>
  <si>
    <t>Parkville Water District (785)</t>
  </si>
  <si>
    <t>09870</t>
  </si>
  <si>
    <t>Phillips County Road &amp; Bridge Storage Building Construction</t>
  </si>
  <si>
    <t>Phillips County (795)</t>
  </si>
  <si>
    <t>Phillips</t>
  </si>
  <si>
    <t>09974</t>
  </si>
  <si>
    <t xml:space="preserve">Pinewood Springs WD Water Main Infrastructure Replacement </t>
  </si>
  <si>
    <t>Pinewood Springs Water District (803)</t>
  </si>
  <si>
    <t>09967</t>
  </si>
  <si>
    <t>Pitkin County Regional Sustainable Aviation Fuel Feasibility Study</t>
  </si>
  <si>
    <t>Pitkin County (805)</t>
  </si>
  <si>
    <t>A00312</t>
  </si>
  <si>
    <t>Plateau Valley FPD Strategic Plan Update</t>
  </si>
  <si>
    <t>Plateau Valley Fire Protection District (809)</t>
  </si>
  <si>
    <t>A00314</t>
  </si>
  <si>
    <t>Platteville Police Station Design</t>
  </si>
  <si>
    <t>Platteville, Town of (818)</t>
  </si>
  <si>
    <t>A00308</t>
  </si>
  <si>
    <t>Poncha Springs Municipal Code Codification</t>
  </si>
  <si>
    <t>Poncha Springs, Town of (820)</t>
  </si>
  <si>
    <t>09881</t>
  </si>
  <si>
    <t>Poudre Fire Authority Training Facility Master Plan</t>
  </si>
  <si>
    <t>Poudre Fire Authority (2228)</t>
  </si>
  <si>
    <t>09873</t>
  </si>
  <si>
    <t>Pueblo West Metro Dist. Civic Building Design</t>
  </si>
  <si>
    <t>Pueblo West Metropolitan District (833)</t>
  </si>
  <si>
    <t>09830</t>
  </si>
  <si>
    <t>Pueblo HARP Boathouse Construction</t>
  </si>
  <si>
    <t>Pueblo, City of (834)</t>
  </si>
  <si>
    <t>09907</t>
  </si>
  <si>
    <t>Pueblo Real Time Crime Center</t>
  </si>
  <si>
    <t>09865</t>
  </si>
  <si>
    <t>Rangely Potable Water Infrastructure Upgrades</t>
  </si>
  <si>
    <t>Rangely, Town of (841)</t>
  </si>
  <si>
    <t>A00288</t>
  </si>
  <si>
    <t>Red Cliff Vision &amp; Future Development Alignment Assessment</t>
  </si>
  <si>
    <t>Red Cliff, Town of (846)</t>
  </si>
  <si>
    <t>09864</t>
  </si>
  <si>
    <t>Redstone WSD Water Tank Relining</t>
  </si>
  <si>
    <t>Redstone Water &amp; Sanitation District (5105)</t>
  </si>
  <si>
    <t>09956</t>
  </si>
  <si>
    <t>Region 10 Western CO Broadband Technical Assistance</t>
  </si>
  <si>
    <t>Region 10 League (853)</t>
  </si>
  <si>
    <t>B018</t>
  </si>
  <si>
    <t>Region 10 Western Slope Connection Expansion</t>
  </si>
  <si>
    <t>09998</t>
  </si>
  <si>
    <t>Ridgway School District Cimarron Athletic Field Construction</t>
  </si>
  <si>
    <t>Ridgway R-2 School District (862)</t>
  </si>
  <si>
    <t>09816</t>
  </si>
  <si>
    <t>Ridgway Ductile Iron Water Line Replacement</t>
  </si>
  <si>
    <t>Ridgway, Town of (863)</t>
  </si>
  <si>
    <t>09952</t>
  </si>
  <si>
    <t>Rifle 5th St. and Ute Ave. Waterline Replacement</t>
  </si>
  <si>
    <t>Rifle, City of (867)</t>
  </si>
  <si>
    <t>09814</t>
  </si>
  <si>
    <t>Rifle Downtown Railroad Ave. Rehabilitation</t>
  </si>
  <si>
    <t>09831</t>
  </si>
  <si>
    <t>Rio Blanco County Road 77 Bridge Replacement</t>
  </si>
  <si>
    <t>Rio Blanco County (868)</t>
  </si>
  <si>
    <t>09886</t>
  </si>
  <si>
    <t>Rockvale Mesa Ave. Bridge Design &amp; Engineering</t>
  </si>
  <si>
    <t>Rockvale, Town of (875)</t>
  </si>
  <si>
    <t>09891</t>
  </si>
  <si>
    <t>Round Mountain SD Westcliffe Wastewater Demonstration Upgrade</t>
  </si>
  <si>
    <t>Round Mountain Water &amp; Sanitation District (879)</t>
  </si>
  <si>
    <t>Custer</t>
  </si>
  <si>
    <t>10015</t>
  </si>
  <si>
    <t>CRC Routt County Solar Array and Microgrid Phase 2 Site 1</t>
  </si>
  <si>
    <t>Routt County (881)</t>
  </si>
  <si>
    <t>A00304</t>
  </si>
  <si>
    <t>Routt County Electric Vehicle Readiness Plan</t>
  </si>
  <si>
    <t>09993</t>
  </si>
  <si>
    <t>Routt County Aviation Business Park Design &amp; Engineering</t>
  </si>
  <si>
    <t>09945</t>
  </si>
  <si>
    <t>MSL Salida Downtown ADA and Streetscape Improvements</t>
  </si>
  <si>
    <t>Salida, City of (895)</t>
  </si>
  <si>
    <t>A00310</t>
  </si>
  <si>
    <t>Salida Facility Needs Master Plan</t>
  </si>
  <si>
    <t>09845</t>
  </si>
  <si>
    <t>MHN Salida South Ark Neighborhood Infrastructure Phase I</t>
  </si>
  <si>
    <t>09970</t>
  </si>
  <si>
    <t>SLVCOG - Mini Grants 2024</t>
  </si>
  <si>
    <t>San Luis Valley Council of Governments (901)</t>
  </si>
  <si>
    <t>09822</t>
  </si>
  <si>
    <t>San Luis Town Plaza</t>
  </si>
  <si>
    <t>San Luis, Town of (904)</t>
  </si>
  <si>
    <t>Costilla</t>
  </si>
  <si>
    <t>A00315</t>
  </si>
  <si>
    <t>San Miguel County Behavioral Health Gap Analysis &amp; Action Plan</t>
  </si>
  <si>
    <t>San Miguel County (905)</t>
  </si>
  <si>
    <t>A00295</t>
  </si>
  <si>
    <t>San Miguel County Justice, Equity, Diversity &amp; Inclusion (JEDI) Program</t>
  </si>
  <si>
    <t>A00293</t>
  </si>
  <si>
    <t>San Miguel Regional Housing Authority Housing Needs Assessment Update</t>
  </si>
  <si>
    <t>San Miguel Regional Housing Authority (2171)</t>
  </si>
  <si>
    <t>09805</t>
  </si>
  <si>
    <t>MHN Silt Housing Needs Assessment</t>
  </si>
  <si>
    <t>Silt, Town of (921)</t>
  </si>
  <si>
    <t>09812</t>
  </si>
  <si>
    <t>Silverthorne Hummingbird Circle Water &amp; Sewer Replacement Phase I</t>
  </si>
  <si>
    <t>Silverthorne, Town of (926)</t>
  </si>
  <si>
    <t>09807</t>
  </si>
  <si>
    <t>MHN Silverton Boxcar Apartments Engineering Plans</t>
  </si>
  <si>
    <t>Silverton, Town of (928)</t>
  </si>
  <si>
    <t>San Juan</t>
  </si>
  <si>
    <t>09840</t>
  </si>
  <si>
    <t>South Routt Medical Center Health Service Dist.  Building Expansion - Oak Creek</t>
  </si>
  <si>
    <t>South Routt Medical Center Health Service District (945)</t>
  </si>
  <si>
    <t>09942</t>
  </si>
  <si>
    <t>CRC SECOG Eastern Plains Renewable Energy Impact Study</t>
  </si>
  <si>
    <t>Southeast Council Of Governments (1549)</t>
  </si>
  <si>
    <t>10003</t>
  </si>
  <si>
    <t>MHN SECOG Regional Housing Needs Assessment &amp; Feasibility Study</t>
  </si>
  <si>
    <t>09916</t>
  </si>
  <si>
    <t>SWCCOG Alpine Loop CNLs &amp; Equipment</t>
  </si>
  <si>
    <t>Southwest Colorado Council of Governments (958)</t>
  </si>
  <si>
    <t>09884</t>
  </si>
  <si>
    <t>St. Vincent General Hospital District Chemistry Analyzer</t>
  </si>
  <si>
    <t>St. Vincent General Hospital District (975)</t>
  </si>
  <si>
    <t>09794</t>
  </si>
  <si>
    <t>Steamboat Springs Decarbonization Plan</t>
  </si>
  <si>
    <t>Steamboat Springs, City of (984)</t>
  </si>
  <si>
    <t>09931</t>
  </si>
  <si>
    <t>MHN Steamboat Springs West Steamboat Trail Connection Phase II</t>
  </si>
  <si>
    <t>A00306</t>
  </si>
  <si>
    <t>Strasburg Sanitation and Water Dist. Preliminary Needs Assessment</t>
  </si>
  <si>
    <t>Strasburg Sanitation and Water District (1487)</t>
  </si>
  <si>
    <t>09896</t>
  </si>
  <si>
    <t>Stratmoor Hills Water District Tank Recoating</t>
  </si>
  <si>
    <t>Stratmoor Hills Water District (2740)</t>
  </si>
  <si>
    <t>09935</t>
  </si>
  <si>
    <t>CRC Stratton Childcare Center</t>
  </si>
  <si>
    <t>Stratton, Town of (991)</t>
  </si>
  <si>
    <t>Kit Carson</t>
  </si>
  <si>
    <t>A00290</t>
  </si>
  <si>
    <t>Sugar City Preliminary Engineering Report</t>
  </si>
  <si>
    <t>Sugar City, Town of (992)</t>
  </si>
  <si>
    <t>09844</t>
  </si>
  <si>
    <t>MHN Summit County Bill's Ranch Cabins Infrastructure</t>
  </si>
  <si>
    <t>Summit County (994)</t>
  </si>
  <si>
    <t>09927</t>
  </si>
  <si>
    <t>MHN Summit County Affordable Housing Infrastructure</t>
  </si>
  <si>
    <t>09798</t>
  </si>
  <si>
    <t>Superior Comprehensive Plan</t>
  </si>
  <si>
    <t>Superior, Town of (1169)</t>
  </si>
  <si>
    <t>09810</t>
  </si>
  <si>
    <t>Teller County WWTP Expansion</t>
  </si>
  <si>
    <t>Teller County (1005)</t>
  </si>
  <si>
    <t>09990</t>
  </si>
  <si>
    <t>Teller County Central Services Facility Construction Phase I</t>
  </si>
  <si>
    <t>09650</t>
  </si>
  <si>
    <t>Teller County Water &amp; San. Dist. #1 Radium Mitigation Treatment</t>
  </si>
  <si>
    <t>Teller County Water &amp; Sanitation District No. 1 (2165)</t>
  </si>
  <si>
    <t>09876</t>
  </si>
  <si>
    <t>Telluride Comprehensive Plan Update</t>
  </si>
  <si>
    <t>Telluride, Town of (1013)</t>
  </si>
  <si>
    <t>09892</t>
  </si>
  <si>
    <t>Telluride Sanitary Sewer Collection System Rehabilitation</t>
  </si>
  <si>
    <t>09959</t>
  </si>
  <si>
    <t>Timberline Fire Protection District Station 3 Bay Addition</t>
  </si>
  <si>
    <t>Timberline Fire Protection District (1019)</t>
  </si>
  <si>
    <t>A00289</t>
  </si>
  <si>
    <t>Pagosa Springs San. Gen. Imp. Dist. Technical Assessment</t>
  </si>
  <si>
    <t>Town of Pagosa Springs Sanitation General Improvement District (2094)</t>
  </si>
  <si>
    <t>A00302</t>
  </si>
  <si>
    <t>Pagosa Springs San. Gen. Imp. Dist. Engineering Survey &amp; Repair Schedule</t>
  </si>
  <si>
    <t>09928</t>
  </si>
  <si>
    <t>Trinidad Water Tank Rehabilitation</t>
  </si>
  <si>
    <t>Trinidad, City of (1032)</t>
  </si>
  <si>
    <t>09895</t>
  </si>
  <si>
    <t>MHN Trinidad Church &amp; Convent Street Improvements</t>
  </si>
  <si>
    <t>09803</t>
  </si>
  <si>
    <t>UAACOG Region 13 Mini Grant Program</t>
  </si>
  <si>
    <t>Upper Arkansas Area Council of Governments (1043)</t>
  </si>
  <si>
    <t>09828</t>
  </si>
  <si>
    <t>Upper Pine River FPD Fire Station 61 - Urgent Care Clinic</t>
  </si>
  <si>
    <t>Upper Pine River Fire Protection District (1046)</t>
  </si>
  <si>
    <t>09883</t>
  </si>
  <si>
    <t xml:space="preserve">Upper San Juan HSD Pagosa Springs Radiology Equipment </t>
  </si>
  <si>
    <t>Upper San Juan Health Service District (1047)</t>
  </si>
  <si>
    <t>09866</t>
  </si>
  <si>
    <t>Victor Wastewater Main Line Engineering &amp; Construction Documents</t>
  </si>
  <si>
    <t>Victor, City of (1055)</t>
  </si>
  <si>
    <t>09902</t>
  </si>
  <si>
    <t>Vilas Water System Improvements</t>
  </si>
  <si>
    <t>Vilas, Town of (1057)</t>
  </si>
  <si>
    <t>Baca</t>
  </si>
  <si>
    <t>A00292</t>
  </si>
  <si>
    <t>Walsenburg Preliminary Engineering Report</t>
  </si>
  <si>
    <t>Walsenburg, City of (1062)</t>
  </si>
  <si>
    <t>09836</t>
  </si>
  <si>
    <t>Washington County Road RR Improvements</t>
  </si>
  <si>
    <t>Washington County (1069)</t>
  </si>
  <si>
    <t>09958</t>
  </si>
  <si>
    <t>Washington County Road &amp; Bridge Facility Phase I</t>
  </si>
  <si>
    <t>09800</t>
  </si>
  <si>
    <t>Washington County Nursing Home Addition</t>
  </si>
  <si>
    <t>09832</t>
  </si>
  <si>
    <t>Weld County Roads 6 &amp; 13 Roundabout Improvements</t>
  </si>
  <si>
    <t>Weld County (1072)</t>
  </si>
  <si>
    <t>10001</t>
  </si>
  <si>
    <t>Weld County Roads 76 and 72 Improvements</t>
  </si>
  <si>
    <t>09917</t>
  </si>
  <si>
    <t>Weld County Road 77 Improvements - Phase 3</t>
  </si>
  <si>
    <t>09961</t>
  </si>
  <si>
    <t>Weld County Grounds Facility Building Construction</t>
  </si>
  <si>
    <t>09971</t>
  </si>
  <si>
    <t>MHN Westcliffe Custer County Housing Needs Assessment</t>
  </si>
  <si>
    <t>Westcliffe, Town of (1101)</t>
  </si>
  <si>
    <t>09937</t>
  </si>
  <si>
    <t>CRC Westminster Resource Resilience Center Construction</t>
  </si>
  <si>
    <t>Westminster, City of (1109)</t>
  </si>
  <si>
    <t>09783</t>
  </si>
  <si>
    <t>Wiggins South Main Water Line Modification</t>
  </si>
  <si>
    <t>Wiggins, Town of (1114)</t>
  </si>
  <si>
    <t>09785</t>
  </si>
  <si>
    <t>Willow Brook Metro Dist. Water Meter Replacement</t>
  </si>
  <si>
    <t>Willow Brook Metropolitan District (2168)</t>
  </si>
  <si>
    <t>A00301</t>
  </si>
  <si>
    <t>Woody Creek Metro Dist. Wastewater Treatment Plant - PNA, PER, and ER</t>
  </si>
  <si>
    <t>Woody Creek Metropolitan District (4140)</t>
  </si>
  <si>
    <t>09858</t>
  </si>
  <si>
    <t>Woody Creek Metro District Mechanical Rehabilitation</t>
  </si>
  <si>
    <t>09936</t>
  </si>
  <si>
    <t>CRC Wray Civic Center Construction Phase 1</t>
  </si>
  <si>
    <t>Wray, City of (1129)</t>
  </si>
  <si>
    <t>Yuma</t>
  </si>
  <si>
    <t>09761</t>
  </si>
  <si>
    <t>CRC Yampa Valley Housing Auth. Brown Ranch Geothermal Infrastructure</t>
  </si>
  <si>
    <t>Yampa Valley Housing Authority (3579)</t>
  </si>
  <si>
    <t>09768</t>
  </si>
  <si>
    <t>MHN Yampa Valley Housing Auth. Brown Ranch WW Infrastructure</t>
  </si>
  <si>
    <t>09987</t>
  </si>
  <si>
    <t>Yampa Wastewater Treatment Plant Improvements</t>
  </si>
  <si>
    <t>Yampa, Town of (1131)</t>
  </si>
  <si>
    <t>EIAF Awards CY2024 - Annual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</si>
</sst>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5" fontId="3" fillId="0" borderId="0" xfId="1" applyNumberFormat="1" applyFont="1"/>
    <xf numFmtId="0" fontId="2" fillId="2" borderId="0" xfId="0" applyFont="1" applyFill="1" applyAlignment="1">
      <alignment wrapText="1"/>
    </xf>
    <xf numFmtId="165" fontId="2" fillId="2" borderId="0" xfId="1" applyNumberFormat="1" applyFont="1" applyFill="1" applyAlignment="1">
      <alignment wrapText="1"/>
    </xf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0"/>
  <sheetViews>
    <sheetView tabSelected="1" topLeftCell="C1" workbookViewId="0">
      <selection activeCell="C1" sqref="C1"/>
    </sheetView>
  </sheetViews>
  <sheetFormatPr defaultRowHeight="15.75" x14ac:dyDescent="0.25"/>
  <cols>
    <col min="1" max="1" width="0" style="1" hidden="1" customWidth="1"/>
    <col min="2" max="2" width="51.42578125" style="1" hidden="1" customWidth="1"/>
    <col min="3" max="3" width="36.42578125" style="1" customWidth="1"/>
    <col min="4" max="4" width="24.7109375" style="1" customWidth="1"/>
    <col min="5" max="5" width="0" style="1" hidden="1" customWidth="1"/>
    <col min="6" max="6" width="16.28515625" style="2" bestFit="1" customWidth="1"/>
    <col min="7" max="16384" width="9.140625" style="1"/>
  </cols>
  <sheetData>
    <row r="1" spans="1:6" ht="21" x14ac:dyDescent="0.35">
      <c r="C1" s="5" t="s">
        <v>782</v>
      </c>
    </row>
    <row r="2" spans="1:6" ht="31.5" x14ac:dyDescent="0.25">
      <c r="A2" s="1" t="s">
        <v>0</v>
      </c>
      <c r="B2" s="1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x14ac:dyDescent="0.25">
      <c r="A3" s="1" t="s">
        <v>78</v>
      </c>
      <c r="B3" s="1" t="s">
        <v>79</v>
      </c>
      <c r="C3" s="1" t="s">
        <v>76</v>
      </c>
      <c r="D3" s="1" t="s">
        <v>80</v>
      </c>
      <c r="E3" s="1" t="s">
        <v>13</v>
      </c>
      <c r="F3" s="2">
        <v>25000</v>
      </c>
    </row>
    <row r="4" spans="1:6" x14ac:dyDescent="0.25">
      <c r="A4" s="1" t="s">
        <v>81</v>
      </c>
      <c r="B4" s="1" t="s">
        <v>82</v>
      </c>
      <c r="C4" s="1" t="s">
        <v>76</v>
      </c>
      <c r="D4" s="1" t="s">
        <v>80</v>
      </c>
      <c r="E4" s="1" t="s">
        <v>10</v>
      </c>
      <c r="F4" s="2">
        <v>1000000</v>
      </c>
    </row>
    <row r="5" spans="1:6" x14ac:dyDescent="0.25">
      <c r="A5" s="1" t="s">
        <v>83</v>
      </c>
      <c r="B5" s="1" t="s">
        <v>84</v>
      </c>
      <c r="C5" s="1" t="s">
        <v>76</v>
      </c>
      <c r="D5" s="1" t="s">
        <v>80</v>
      </c>
      <c r="E5" s="1" t="s">
        <v>10</v>
      </c>
      <c r="F5" s="2">
        <v>2000000</v>
      </c>
    </row>
    <row r="6" spans="1:6" x14ac:dyDescent="0.25">
      <c r="A6" s="1" t="s">
        <v>671</v>
      </c>
      <c r="B6" s="1" t="s">
        <v>672</v>
      </c>
      <c r="C6" s="1" t="s">
        <v>673</v>
      </c>
      <c r="D6" s="1" t="s">
        <v>80</v>
      </c>
      <c r="E6" s="1" t="s">
        <v>10</v>
      </c>
      <c r="F6" s="2">
        <v>23750</v>
      </c>
    </row>
    <row r="7" spans="1:6" x14ac:dyDescent="0.25">
      <c r="A7" s="1" t="s">
        <v>756</v>
      </c>
      <c r="B7" s="1" t="s">
        <v>757</v>
      </c>
      <c r="C7" s="1" t="s">
        <v>758</v>
      </c>
      <c r="D7" s="1" t="s">
        <v>80</v>
      </c>
      <c r="E7" s="1" t="s">
        <v>16</v>
      </c>
      <c r="F7" s="2">
        <v>1000000</v>
      </c>
    </row>
    <row r="8" spans="1:6" x14ac:dyDescent="0.25">
      <c r="A8" s="1" t="s">
        <v>74</v>
      </c>
      <c r="B8" s="1" t="s">
        <v>75</v>
      </c>
      <c r="C8" s="1" t="s">
        <v>76</v>
      </c>
      <c r="D8" s="1" t="s">
        <v>77</v>
      </c>
      <c r="E8" s="1" t="s">
        <v>26</v>
      </c>
      <c r="F8" s="2">
        <v>25000</v>
      </c>
    </row>
    <row r="9" spans="1:6" x14ac:dyDescent="0.25">
      <c r="A9" s="1" t="s">
        <v>19</v>
      </c>
      <c r="B9" s="1" t="s">
        <v>20</v>
      </c>
      <c r="C9" s="1" t="s">
        <v>21</v>
      </c>
      <c r="D9" s="1" t="s">
        <v>22</v>
      </c>
      <c r="E9" s="1" t="s">
        <v>16</v>
      </c>
      <c r="F9" s="2">
        <f>823000+411000</f>
        <v>1234000</v>
      </c>
    </row>
    <row r="10" spans="1:6" x14ac:dyDescent="0.25">
      <c r="A10" s="1" t="s">
        <v>23</v>
      </c>
      <c r="B10" s="1" t="s">
        <v>24</v>
      </c>
      <c r="C10" s="1" t="s">
        <v>25</v>
      </c>
      <c r="D10" s="1" t="s">
        <v>22</v>
      </c>
      <c r="E10" s="1" t="s">
        <v>26</v>
      </c>
      <c r="F10" s="2">
        <v>123000</v>
      </c>
    </row>
    <row r="11" spans="1:6" x14ac:dyDescent="0.25">
      <c r="A11" s="1" t="s">
        <v>27</v>
      </c>
      <c r="B11" s="1" t="s">
        <v>28</v>
      </c>
      <c r="C11" s="1" t="s">
        <v>25</v>
      </c>
      <c r="D11" s="1" t="s">
        <v>22</v>
      </c>
      <c r="E11" s="1" t="s">
        <v>16</v>
      </c>
      <c r="F11" s="2">
        <v>2000000</v>
      </c>
    </row>
    <row r="12" spans="1:6" x14ac:dyDescent="0.25">
      <c r="A12" s="1" t="s">
        <v>627</v>
      </c>
      <c r="B12" s="1" t="s">
        <v>628</v>
      </c>
      <c r="C12" s="1" t="s">
        <v>629</v>
      </c>
      <c r="D12" s="1" t="s">
        <v>22</v>
      </c>
      <c r="E12" s="1" t="s">
        <v>49</v>
      </c>
      <c r="F12" s="2">
        <v>50000</v>
      </c>
    </row>
    <row r="13" spans="1:6" x14ac:dyDescent="0.25">
      <c r="A13" s="1" t="s">
        <v>50</v>
      </c>
      <c r="B13" s="1" t="s">
        <v>51</v>
      </c>
      <c r="C13" s="1" t="s">
        <v>52</v>
      </c>
      <c r="D13" s="1" t="s">
        <v>53</v>
      </c>
      <c r="E13" s="1" t="s">
        <v>54</v>
      </c>
      <c r="F13" s="2">
        <v>2000000</v>
      </c>
    </row>
    <row r="14" spans="1:6" x14ac:dyDescent="0.25">
      <c r="A14" s="1" t="s">
        <v>224</v>
      </c>
      <c r="B14" s="1" t="s">
        <v>225</v>
      </c>
      <c r="C14" s="1" t="s">
        <v>226</v>
      </c>
      <c r="D14" s="1" t="s">
        <v>53</v>
      </c>
      <c r="E14" s="1" t="s">
        <v>10</v>
      </c>
      <c r="F14" s="2">
        <v>200000</v>
      </c>
    </row>
    <row r="15" spans="1:6" x14ac:dyDescent="0.25">
      <c r="A15" s="1" t="s">
        <v>29</v>
      </c>
      <c r="B15" s="1" t="s">
        <v>30</v>
      </c>
      <c r="C15" s="1" t="s">
        <v>31</v>
      </c>
      <c r="D15" s="1" t="s">
        <v>32</v>
      </c>
      <c r="E15" s="1" t="s">
        <v>26</v>
      </c>
      <c r="F15" s="2">
        <v>1919200</v>
      </c>
    </row>
    <row r="16" spans="1:6" x14ac:dyDescent="0.25">
      <c r="A16" s="1" t="s">
        <v>529</v>
      </c>
      <c r="B16" s="1" t="s">
        <v>530</v>
      </c>
      <c r="C16" s="1" t="s">
        <v>531</v>
      </c>
      <c r="D16" s="1" t="s">
        <v>32</v>
      </c>
      <c r="E16" s="1" t="s">
        <v>63</v>
      </c>
      <c r="F16" s="2">
        <v>199516</v>
      </c>
    </row>
    <row r="17" spans="1:6" x14ac:dyDescent="0.25">
      <c r="A17" s="1" t="s">
        <v>532</v>
      </c>
      <c r="B17" s="1" t="s">
        <v>533</v>
      </c>
      <c r="C17" s="1" t="s">
        <v>531</v>
      </c>
      <c r="D17" s="1" t="s">
        <v>32</v>
      </c>
      <c r="E17" s="1" t="s">
        <v>10</v>
      </c>
      <c r="F17" s="2">
        <v>200000</v>
      </c>
    </row>
    <row r="18" spans="1:6" x14ac:dyDescent="0.25">
      <c r="A18" s="1" t="s">
        <v>534</v>
      </c>
      <c r="B18" s="1" t="s">
        <v>535</v>
      </c>
      <c r="C18" s="1" t="s">
        <v>536</v>
      </c>
      <c r="D18" s="1" t="s">
        <v>32</v>
      </c>
      <c r="E18" s="1" t="s">
        <v>26</v>
      </c>
      <c r="F18" s="2">
        <v>1989000</v>
      </c>
    </row>
    <row r="19" spans="1:6" x14ac:dyDescent="0.25">
      <c r="A19" s="1" t="s">
        <v>537</v>
      </c>
      <c r="B19" s="1" t="s">
        <v>538</v>
      </c>
      <c r="C19" s="1" t="s">
        <v>536</v>
      </c>
      <c r="D19" s="1" t="s">
        <v>32</v>
      </c>
      <c r="E19" s="1" t="s">
        <v>63</v>
      </c>
      <c r="F19" s="2">
        <v>200000</v>
      </c>
    </row>
    <row r="20" spans="1:6" x14ac:dyDescent="0.25">
      <c r="A20" s="1" t="s">
        <v>708</v>
      </c>
      <c r="B20" s="1" t="s">
        <v>709</v>
      </c>
      <c r="C20" s="1" t="s">
        <v>710</v>
      </c>
      <c r="D20" s="1" t="s">
        <v>32</v>
      </c>
      <c r="E20" s="1" t="s">
        <v>63</v>
      </c>
      <c r="F20" s="2">
        <v>25000</v>
      </c>
    </row>
    <row r="21" spans="1:6" x14ac:dyDescent="0.25">
      <c r="A21" s="1" t="s">
        <v>711</v>
      </c>
      <c r="B21" s="1" t="s">
        <v>712</v>
      </c>
      <c r="C21" s="1" t="s">
        <v>710</v>
      </c>
      <c r="D21" s="1" t="s">
        <v>32</v>
      </c>
      <c r="E21" s="1" t="s">
        <v>63</v>
      </c>
      <c r="F21" s="2">
        <v>25000</v>
      </c>
    </row>
    <row r="22" spans="1:6" x14ac:dyDescent="0.25">
      <c r="A22" s="1" t="s">
        <v>724</v>
      </c>
      <c r="B22" s="1" t="s">
        <v>725</v>
      </c>
      <c r="C22" s="1" t="s">
        <v>726</v>
      </c>
      <c r="D22" s="1" t="s">
        <v>32</v>
      </c>
      <c r="E22" s="1" t="s">
        <v>231</v>
      </c>
      <c r="F22" s="2">
        <v>200000</v>
      </c>
    </row>
    <row r="23" spans="1:6" x14ac:dyDescent="0.25">
      <c r="A23" s="1" t="s">
        <v>730</v>
      </c>
      <c r="B23" s="1" t="s">
        <v>731</v>
      </c>
      <c r="C23" s="1" t="s">
        <v>732</v>
      </c>
      <c r="D23" s="1" t="s">
        <v>733</v>
      </c>
      <c r="E23" s="1" t="s">
        <v>10</v>
      </c>
      <c r="F23" s="2">
        <v>270000</v>
      </c>
    </row>
    <row r="24" spans="1:6" x14ac:dyDescent="0.25">
      <c r="A24" s="1" t="s">
        <v>432</v>
      </c>
      <c r="B24" s="1" t="s">
        <v>433</v>
      </c>
      <c r="C24" s="1" t="s">
        <v>434</v>
      </c>
      <c r="D24" s="1" t="s">
        <v>435</v>
      </c>
      <c r="E24" s="1" t="s">
        <v>162</v>
      </c>
      <c r="F24" s="2">
        <v>850000</v>
      </c>
    </row>
    <row r="25" spans="1:6" x14ac:dyDescent="0.25">
      <c r="A25" s="1" t="s">
        <v>93</v>
      </c>
      <c r="B25" s="1" t="s">
        <v>94</v>
      </c>
      <c r="C25" s="1" t="s">
        <v>95</v>
      </c>
      <c r="D25" s="1" t="s">
        <v>96</v>
      </c>
      <c r="E25" s="1" t="s">
        <v>10</v>
      </c>
      <c r="F25" s="2">
        <v>1000000</v>
      </c>
    </row>
    <row r="26" spans="1:6" x14ac:dyDescent="0.25">
      <c r="A26" s="1" t="s">
        <v>689</v>
      </c>
      <c r="B26" s="1" t="s">
        <v>690</v>
      </c>
      <c r="C26" s="1" t="s">
        <v>691</v>
      </c>
      <c r="D26" s="1" t="s">
        <v>96</v>
      </c>
      <c r="E26" s="1" t="s">
        <v>13</v>
      </c>
      <c r="F26" s="2">
        <v>150000</v>
      </c>
    </row>
    <row r="27" spans="1:6" x14ac:dyDescent="0.25">
      <c r="A27" s="1" t="s">
        <v>105</v>
      </c>
      <c r="B27" s="1" t="s">
        <v>106</v>
      </c>
      <c r="C27" s="1" t="s">
        <v>107</v>
      </c>
      <c r="D27" s="1" t="s">
        <v>108</v>
      </c>
      <c r="E27" s="1" t="s">
        <v>26</v>
      </c>
      <c r="F27" s="2">
        <v>2000000</v>
      </c>
    </row>
    <row r="28" spans="1:6" x14ac:dyDescent="0.25">
      <c r="A28" s="1" t="s">
        <v>109</v>
      </c>
      <c r="B28" s="1" t="s">
        <v>110</v>
      </c>
      <c r="C28" s="1" t="s">
        <v>111</v>
      </c>
      <c r="D28" s="1" t="s">
        <v>112</v>
      </c>
      <c r="E28" s="1" t="s">
        <v>16</v>
      </c>
      <c r="F28" s="2">
        <v>1000000</v>
      </c>
    </row>
    <row r="29" spans="1:6" x14ac:dyDescent="0.25">
      <c r="A29" s="1" t="s">
        <v>129</v>
      </c>
      <c r="B29" s="1" t="s">
        <v>130</v>
      </c>
      <c r="C29" s="1" t="s">
        <v>131</v>
      </c>
      <c r="D29" s="1" t="s">
        <v>112</v>
      </c>
      <c r="E29" s="1" t="s">
        <v>26</v>
      </c>
      <c r="F29" s="2">
        <v>180000</v>
      </c>
    </row>
    <row r="30" spans="1:6" x14ac:dyDescent="0.25">
      <c r="A30" s="1" t="s">
        <v>564</v>
      </c>
      <c r="B30" s="1" t="s">
        <v>565</v>
      </c>
      <c r="C30" s="1" t="s">
        <v>566</v>
      </c>
      <c r="D30" s="1" t="s">
        <v>112</v>
      </c>
      <c r="E30" s="1" t="s">
        <v>13</v>
      </c>
      <c r="F30" s="2">
        <v>9000</v>
      </c>
    </row>
    <row r="31" spans="1:6" x14ac:dyDescent="0.25">
      <c r="A31" s="1" t="s">
        <v>620</v>
      </c>
      <c r="B31" s="1" t="s">
        <v>621</v>
      </c>
      <c r="C31" s="1" t="s">
        <v>622</v>
      </c>
      <c r="D31" s="1" t="s">
        <v>112</v>
      </c>
      <c r="E31" s="1" t="s">
        <v>16</v>
      </c>
      <c r="F31" s="2">
        <v>1252815</v>
      </c>
    </row>
    <row r="32" spans="1:6" x14ac:dyDescent="0.25">
      <c r="A32" s="1" t="s">
        <v>623</v>
      </c>
      <c r="B32" s="1" t="s">
        <v>624</v>
      </c>
      <c r="C32" s="1" t="s">
        <v>622</v>
      </c>
      <c r="D32" s="1" t="s">
        <v>112</v>
      </c>
      <c r="E32" s="1" t="s">
        <v>16</v>
      </c>
      <c r="F32" s="2">
        <v>25000</v>
      </c>
    </row>
    <row r="33" spans="1:6" x14ac:dyDescent="0.25">
      <c r="A33" s="1" t="s">
        <v>625</v>
      </c>
      <c r="B33" s="1" t="s">
        <v>626</v>
      </c>
      <c r="C33" s="1" t="s">
        <v>622</v>
      </c>
      <c r="D33" s="1" t="s">
        <v>112</v>
      </c>
      <c r="E33" s="1" t="s">
        <v>26</v>
      </c>
      <c r="F33" s="2">
        <v>2000000</v>
      </c>
    </row>
    <row r="34" spans="1:6" x14ac:dyDescent="0.25">
      <c r="A34" s="1" t="s">
        <v>132</v>
      </c>
      <c r="B34" s="1" t="s">
        <v>133</v>
      </c>
      <c r="C34" s="1" t="s">
        <v>134</v>
      </c>
      <c r="D34" s="1" t="s">
        <v>135</v>
      </c>
      <c r="E34" s="1" t="s">
        <v>26</v>
      </c>
      <c r="F34" s="2">
        <v>41643</v>
      </c>
    </row>
    <row r="35" spans="1:6" x14ac:dyDescent="0.25">
      <c r="A35" s="1" t="s">
        <v>136</v>
      </c>
      <c r="B35" s="1" t="s">
        <v>137</v>
      </c>
      <c r="C35" s="1" t="s">
        <v>138</v>
      </c>
      <c r="D35" s="1" t="s">
        <v>139</v>
      </c>
      <c r="E35" s="1" t="s">
        <v>63</v>
      </c>
      <c r="F35" s="2">
        <v>200000</v>
      </c>
    </row>
    <row r="36" spans="1:6" x14ac:dyDescent="0.25">
      <c r="A36" s="1" t="s">
        <v>364</v>
      </c>
      <c r="B36" s="1" t="s">
        <v>365</v>
      </c>
      <c r="C36" s="1" t="s">
        <v>366</v>
      </c>
      <c r="D36" s="1" t="s">
        <v>139</v>
      </c>
      <c r="E36" s="1" t="s">
        <v>59</v>
      </c>
      <c r="F36" s="2">
        <v>8757</v>
      </c>
    </row>
    <row r="37" spans="1:6" x14ac:dyDescent="0.25">
      <c r="A37" s="1" t="s">
        <v>367</v>
      </c>
      <c r="B37" s="1" t="s">
        <v>368</v>
      </c>
      <c r="C37" s="1" t="s">
        <v>366</v>
      </c>
      <c r="D37" s="1" t="s">
        <v>139</v>
      </c>
      <c r="E37" s="1" t="s">
        <v>10</v>
      </c>
      <c r="F37" s="2">
        <v>200000</v>
      </c>
    </row>
    <row r="38" spans="1:6" x14ac:dyDescent="0.25">
      <c r="A38" s="1" t="s">
        <v>369</v>
      </c>
      <c r="B38" s="1" t="s">
        <v>370</v>
      </c>
      <c r="C38" s="1" t="s">
        <v>366</v>
      </c>
      <c r="D38" s="1" t="s">
        <v>139</v>
      </c>
      <c r="E38" s="1" t="s">
        <v>10</v>
      </c>
      <c r="F38" s="2">
        <v>1000000</v>
      </c>
    </row>
    <row r="39" spans="1:6" x14ac:dyDescent="0.25">
      <c r="A39" s="1" t="s">
        <v>371</v>
      </c>
      <c r="B39" s="1" t="s">
        <v>372</v>
      </c>
      <c r="C39" s="1" t="s">
        <v>366</v>
      </c>
      <c r="D39" s="1" t="s">
        <v>139</v>
      </c>
      <c r="E39" s="1" t="s">
        <v>16</v>
      </c>
      <c r="F39" s="2">
        <v>1000000</v>
      </c>
    </row>
    <row r="40" spans="1:6" x14ac:dyDescent="0.25">
      <c r="A40" s="1" t="s">
        <v>630</v>
      </c>
      <c r="B40" s="1" t="s">
        <v>631</v>
      </c>
      <c r="C40" s="1" t="s">
        <v>632</v>
      </c>
      <c r="D40" s="1" t="s">
        <v>633</v>
      </c>
      <c r="E40" s="1" t="s">
        <v>16</v>
      </c>
      <c r="F40" s="2">
        <v>544777</v>
      </c>
    </row>
    <row r="41" spans="1:6" x14ac:dyDescent="0.25">
      <c r="A41" s="1" t="s">
        <v>190</v>
      </c>
      <c r="B41" s="1" t="s">
        <v>191</v>
      </c>
      <c r="C41" s="1" t="s">
        <v>192</v>
      </c>
      <c r="D41" s="1" t="s">
        <v>193</v>
      </c>
      <c r="E41" s="1" t="s">
        <v>16</v>
      </c>
      <c r="F41" s="2">
        <v>600000</v>
      </c>
    </row>
    <row r="42" spans="1:6" x14ac:dyDescent="0.25">
      <c r="A42" s="1" t="s">
        <v>681</v>
      </c>
      <c r="B42" s="1" t="s">
        <v>682</v>
      </c>
      <c r="C42" s="1" t="s">
        <v>683</v>
      </c>
      <c r="D42" s="1" t="s">
        <v>193</v>
      </c>
      <c r="E42" s="1" t="s">
        <v>10</v>
      </c>
      <c r="F42" s="2">
        <v>12500</v>
      </c>
    </row>
    <row r="43" spans="1:6" x14ac:dyDescent="0.25">
      <c r="A43" s="1" t="s">
        <v>609</v>
      </c>
      <c r="B43" s="1" t="s">
        <v>610</v>
      </c>
      <c r="C43" s="1" t="s">
        <v>611</v>
      </c>
      <c r="D43" s="1" t="s">
        <v>612</v>
      </c>
      <c r="E43" s="1" t="s">
        <v>63</v>
      </c>
      <c r="F43" s="2">
        <v>546750</v>
      </c>
    </row>
    <row r="44" spans="1:6" x14ac:dyDescent="0.25">
      <c r="A44" s="1" t="s">
        <v>753</v>
      </c>
      <c r="B44" s="1" t="s">
        <v>754</v>
      </c>
      <c r="C44" s="1" t="s">
        <v>755</v>
      </c>
      <c r="D44" s="1" t="s">
        <v>612</v>
      </c>
      <c r="E44" s="1" t="s">
        <v>26</v>
      </c>
      <c r="F44" s="2">
        <v>72000</v>
      </c>
    </row>
    <row r="45" spans="1:6" x14ac:dyDescent="0.25">
      <c r="A45" s="1" t="s">
        <v>117</v>
      </c>
      <c r="B45" s="1" t="s">
        <v>118</v>
      </c>
      <c r="C45" s="1" t="s">
        <v>119</v>
      </c>
      <c r="D45" s="1" t="s">
        <v>120</v>
      </c>
      <c r="E45" s="1" t="s">
        <v>54</v>
      </c>
      <c r="F45" s="2">
        <v>974472</v>
      </c>
    </row>
    <row r="46" spans="1:6" x14ac:dyDescent="0.25">
      <c r="A46" s="1" t="s">
        <v>205</v>
      </c>
      <c r="B46" s="1" t="s">
        <v>206</v>
      </c>
      <c r="C46" s="1" t="s">
        <v>207</v>
      </c>
      <c r="D46" s="1" t="s">
        <v>120</v>
      </c>
      <c r="E46" s="1" t="s">
        <v>63</v>
      </c>
      <c r="F46" s="2">
        <v>1000000</v>
      </c>
    </row>
    <row r="47" spans="1:6" x14ac:dyDescent="0.25">
      <c r="A47" s="1" t="s">
        <v>208</v>
      </c>
      <c r="B47" s="1" t="s">
        <v>209</v>
      </c>
      <c r="C47" s="1" t="s">
        <v>210</v>
      </c>
      <c r="D47" s="1" t="s">
        <v>211</v>
      </c>
      <c r="E47" s="1" t="s">
        <v>26</v>
      </c>
      <c r="F47" s="2">
        <v>200000</v>
      </c>
    </row>
    <row r="48" spans="1:6" x14ac:dyDescent="0.25">
      <c r="A48" s="1" t="s">
        <v>422</v>
      </c>
      <c r="B48" s="1" t="s">
        <v>423</v>
      </c>
      <c r="C48" s="1" t="s">
        <v>424</v>
      </c>
      <c r="D48" s="1" t="s">
        <v>425</v>
      </c>
      <c r="E48" s="1" t="s">
        <v>13</v>
      </c>
      <c r="F48" s="2">
        <v>12500</v>
      </c>
    </row>
    <row r="49" spans="1:6" x14ac:dyDescent="0.25">
      <c r="A49" s="1" t="s">
        <v>55</v>
      </c>
      <c r="B49" s="1" t="s">
        <v>56</v>
      </c>
      <c r="C49" s="1" t="s">
        <v>57</v>
      </c>
      <c r="D49" s="1" t="s">
        <v>58</v>
      </c>
      <c r="E49" s="1" t="s">
        <v>59</v>
      </c>
      <c r="F49" s="2">
        <f>52000+13260</f>
        <v>65260</v>
      </c>
    </row>
    <row r="50" spans="1:6" x14ac:dyDescent="0.25">
      <c r="A50" s="1" t="s">
        <v>60</v>
      </c>
      <c r="B50" s="1" t="s">
        <v>61</v>
      </c>
      <c r="C50" s="1" t="s">
        <v>62</v>
      </c>
      <c r="D50" s="1" t="s">
        <v>58</v>
      </c>
      <c r="E50" s="1" t="s">
        <v>63</v>
      </c>
      <c r="F50" s="2">
        <v>200000</v>
      </c>
    </row>
    <row r="51" spans="1:6" x14ac:dyDescent="0.25">
      <c r="A51" s="1" t="s">
        <v>64</v>
      </c>
      <c r="B51" s="1" t="s">
        <v>65</v>
      </c>
      <c r="C51" s="1" t="s">
        <v>66</v>
      </c>
      <c r="D51" s="1" t="s">
        <v>58</v>
      </c>
      <c r="E51" s="1" t="s">
        <v>26</v>
      </c>
      <c r="F51" s="2">
        <v>200000</v>
      </c>
    </row>
    <row r="52" spans="1:6" x14ac:dyDescent="0.25">
      <c r="A52" s="1" t="s">
        <v>221</v>
      </c>
      <c r="B52" s="1" t="s">
        <v>222</v>
      </c>
      <c r="C52" s="1" t="s">
        <v>223</v>
      </c>
      <c r="D52" s="1" t="s">
        <v>58</v>
      </c>
      <c r="E52" s="1" t="s">
        <v>71</v>
      </c>
      <c r="F52" s="2">
        <v>2000000</v>
      </c>
    </row>
    <row r="53" spans="1:6" x14ac:dyDescent="0.25">
      <c r="A53" s="1" t="s">
        <v>325</v>
      </c>
      <c r="B53" s="1" t="s">
        <v>326</v>
      </c>
      <c r="C53" s="1" t="s">
        <v>327</v>
      </c>
      <c r="D53" s="1" t="s">
        <v>58</v>
      </c>
      <c r="E53" s="1" t="s">
        <v>63</v>
      </c>
      <c r="F53" s="2">
        <v>1000000</v>
      </c>
    </row>
    <row r="54" spans="1:6" x14ac:dyDescent="0.25">
      <c r="A54" s="1" t="s">
        <v>473</v>
      </c>
      <c r="B54" s="1" t="s">
        <v>474</v>
      </c>
      <c r="C54" s="1" t="s">
        <v>475</v>
      </c>
      <c r="D54" s="1" t="s">
        <v>58</v>
      </c>
      <c r="E54" s="1" t="s">
        <v>162</v>
      </c>
      <c r="F54" s="2">
        <v>147000</v>
      </c>
    </row>
    <row r="55" spans="1:6" x14ac:dyDescent="0.25">
      <c r="A55" s="1" t="s">
        <v>581</v>
      </c>
      <c r="B55" s="1" t="s">
        <v>582</v>
      </c>
      <c r="C55" s="1" t="s">
        <v>583</v>
      </c>
      <c r="D55" s="1" t="s">
        <v>58</v>
      </c>
      <c r="E55" s="1" t="s">
        <v>13</v>
      </c>
      <c r="F55" s="2">
        <v>10000</v>
      </c>
    </row>
    <row r="56" spans="1:6" x14ac:dyDescent="0.25">
      <c r="A56" s="1" t="s">
        <v>158</v>
      </c>
      <c r="B56" s="1" t="s">
        <v>159</v>
      </c>
      <c r="C56" s="1" t="s">
        <v>160</v>
      </c>
      <c r="D56" s="1" t="s">
        <v>161</v>
      </c>
      <c r="E56" s="1" t="s">
        <v>162</v>
      </c>
      <c r="F56" s="2">
        <v>300000</v>
      </c>
    </row>
    <row r="57" spans="1:6" x14ac:dyDescent="0.25">
      <c r="A57" s="1" t="s">
        <v>255</v>
      </c>
      <c r="B57" s="1" t="s">
        <v>256</v>
      </c>
      <c r="C57" s="1" t="s">
        <v>257</v>
      </c>
      <c r="D57" s="1" t="s">
        <v>161</v>
      </c>
      <c r="E57" s="1" t="s">
        <v>10</v>
      </c>
      <c r="F57" s="2">
        <v>175000</v>
      </c>
    </row>
    <row r="58" spans="1:6" x14ac:dyDescent="0.25">
      <c r="A58" s="1" t="s">
        <v>445</v>
      </c>
      <c r="B58" s="1" t="s">
        <v>446</v>
      </c>
      <c r="C58" s="1" t="s">
        <v>447</v>
      </c>
      <c r="D58" s="1" t="s">
        <v>161</v>
      </c>
      <c r="E58" s="1" t="s">
        <v>10</v>
      </c>
      <c r="F58" s="2">
        <v>113500</v>
      </c>
    </row>
    <row r="59" spans="1:6" x14ac:dyDescent="0.25">
      <c r="A59" s="1" t="s">
        <v>486</v>
      </c>
      <c r="B59" s="1" t="s">
        <v>487</v>
      </c>
      <c r="C59" s="1" t="s">
        <v>488</v>
      </c>
      <c r="D59" s="1" t="s">
        <v>161</v>
      </c>
      <c r="E59" s="1" t="s">
        <v>71</v>
      </c>
      <c r="F59" s="2">
        <v>500000</v>
      </c>
    </row>
    <row r="60" spans="1:6" x14ac:dyDescent="0.25">
      <c r="A60" s="1" t="s">
        <v>539</v>
      </c>
      <c r="B60" s="1" t="s">
        <v>540</v>
      </c>
      <c r="C60" s="1" t="s">
        <v>541</v>
      </c>
      <c r="D60" s="1" t="s">
        <v>161</v>
      </c>
      <c r="E60" s="1" t="s">
        <v>13</v>
      </c>
      <c r="F60" s="2">
        <v>12500</v>
      </c>
    </row>
    <row r="61" spans="1:6" x14ac:dyDescent="0.25">
      <c r="A61" s="1" t="s">
        <v>674</v>
      </c>
      <c r="B61" s="1" t="s">
        <v>675</v>
      </c>
      <c r="C61" s="1" t="s">
        <v>676</v>
      </c>
      <c r="D61" s="1" t="s">
        <v>161</v>
      </c>
      <c r="E61" s="1" t="s">
        <v>10</v>
      </c>
      <c r="F61" s="2">
        <v>700000</v>
      </c>
    </row>
    <row r="62" spans="1:6" x14ac:dyDescent="0.25">
      <c r="A62" s="1" t="s">
        <v>232</v>
      </c>
      <c r="B62" s="1" t="s">
        <v>233</v>
      </c>
      <c r="C62" s="1" t="s">
        <v>234</v>
      </c>
      <c r="D62" s="1" t="s">
        <v>235</v>
      </c>
      <c r="E62" s="1" t="s">
        <v>13</v>
      </c>
      <c r="F62" s="2">
        <v>62500</v>
      </c>
    </row>
    <row r="63" spans="1:6" x14ac:dyDescent="0.25">
      <c r="A63" s="1" t="s">
        <v>236</v>
      </c>
      <c r="B63" s="1" t="s">
        <v>237</v>
      </c>
      <c r="C63" s="1" t="s">
        <v>238</v>
      </c>
      <c r="D63" s="1" t="s">
        <v>235</v>
      </c>
      <c r="E63" s="1" t="s">
        <v>143</v>
      </c>
      <c r="F63" s="2">
        <v>103508</v>
      </c>
    </row>
    <row r="64" spans="1:6" x14ac:dyDescent="0.25">
      <c r="A64" s="1" t="s">
        <v>239</v>
      </c>
      <c r="B64" s="1" t="s">
        <v>240</v>
      </c>
      <c r="C64" s="1" t="s">
        <v>241</v>
      </c>
      <c r="D64" s="1" t="s">
        <v>235</v>
      </c>
      <c r="E64" s="1" t="s">
        <v>63</v>
      </c>
      <c r="F64" s="2">
        <v>27476</v>
      </c>
    </row>
    <row r="65" spans="1:6" x14ac:dyDescent="0.25">
      <c r="A65" s="1" t="s">
        <v>242</v>
      </c>
      <c r="B65" s="1" t="s">
        <v>243</v>
      </c>
      <c r="C65" s="1" t="s">
        <v>244</v>
      </c>
      <c r="D65" s="1" t="s">
        <v>235</v>
      </c>
      <c r="E65" s="1" t="s">
        <v>54</v>
      </c>
      <c r="F65" s="2">
        <v>1000000</v>
      </c>
    </row>
    <row r="66" spans="1:6" x14ac:dyDescent="0.25">
      <c r="A66" s="1" t="s">
        <v>245</v>
      </c>
      <c r="B66" s="1" t="s">
        <v>246</v>
      </c>
      <c r="C66" s="1" t="s">
        <v>244</v>
      </c>
      <c r="D66" s="1" t="s">
        <v>235</v>
      </c>
      <c r="E66" s="1" t="s">
        <v>16</v>
      </c>
      <c r="F66" s="2">
        <v>200000</v>
      </c>
    </row>
    <row r="67" spans="1:6" x14ac:dyDescent="0.25">
      <c r="A67" s="1" t="s">
        <v>113</v>
      </c>
      <c r="B67" s="1" t="s">
        <v>114</v>
      </c>
      <c r="C67" s="1" t="s">
        <v>115</v>
      </c>
      <c r="D67" s="1" t="s">
        <v>116</v>
      </c>
      <c r="E67" s="1" t="s">
        <v>16</v>
      </c>
      <c r="F67" s="2">
        <v>229708</v>
      </c>
    </row>
    <row r="68" spans="1:6" x14ac:dyDescent="0.25">
      <c r="A68" s="1" t="s">
        <v>265</v>
      </c>
      <c r="B68" s="1" t="s">
        <v>266</v>
      </c>
      <c r="C68" s="1" t="s">
        <v>267</v>
      </c>
      <c r="D68" s="1" t="s">
        <v>116</v>
      </c>
      <c r="E68" s="1" t="s">
        <v>16</v>
      </c>
      <c r="F68" s="2">
        <v>37722</v>
      </c>
    </row>
    <row r="69" spans="1:6" x14ac:dyDescent="0.25">
      <c r="A69" s="1" t="s">
        <v>606</v>
      </c>
      <c r="B69" s="1" t="s">
        <v>607</v>
      </c>
      <c r="C69" s="1" t="s">
        <v>608</v>
      </c>
      <c r="D69" s="1" t="s">
        <v>116</v>
      </c>
      <c r="E69" s="1" t="s">
        <v>54</v>
      </c>
      <c r="F69" s="2">
        <v>67480</v>
      </c>
    </row>
    <row r="70" spans="1:6" x14ac:dyDescent="0.25">
      <c r="A70" s="1" t="s">
        <v>718</v>
      </c>
      <c r="B70" s="1" t="s">
        <v>719</v>
      </c>
      <c r="C70" s="1" t="s">
        <v>720</v>
      </c>
      <c r="D70" s="1" t="s">
        <v>116</v>
      </c>
      <c r="E70" s="1" t="s">
        <v>49</v>
      </c>
      <c r="F70" s="2">
        <v>100000</v>
      </c>
    </row>
    <row r="71" spans="1:6" x14ac:dyDescent="0.25">
      <c r="A71" s="1" t="s">
        <v>294</v>
      </c>
      <c r="B71" s="1" t="s">
        <v>295</v>
      </c>
      <c r="C71" s="1" t="s">
        <v>296</v>
      </c>
      <c r="D71" s="1" t="s">
        <v>297</v>
      </c>
      <c r="E71" s="1" t="s">
        <v>10</v>
      </c>
      <c r="F71" s="2">
        <v>1000000</v>
      </c>
    </row>
    <row r="72" spans="1:6" x14ac:dyDescent="0.25">
      <c r="A72" s="1" t="s">
        <v>542</v>
      </c>
      <c r="B72" s="1" t="s">
        <v>543</v>
      </c>
      <c r="C72" s="1" t="s">
        <v>544</v>
      </c>
      <c r="D72" s="1" t="s">
        <v>297</v>
      </c>
      <c r="E72" s="1" t="s">
        <v>54</v>
      </c>
      <c r="F72" s="2">
        <v>200000</v>
      </c>
    </row>
    <row r="73" spans="1:6" x14ac:dyDescent="0.25">
      <c r="A73" s="1" t="s">
        <v>598</v>
      </c>
      <c r="B73" s="1" t="s">
        <v>599</v>
      </c>
      <c r="C73" s="1" t="s">
        <v>600</v>
      </c>
      <c r="D73" s="1" t="s">
        <v>297</v>
      </c>
      <c r="E73" s="1" t="s">
        <v>10</v>
      </c>
      <c r="F73" s="2">
        <v>200000</v>
      </c>
    </row>
    <row r="74" spans="1:6" x14ac:dyDescent="0.25">
      <c r="A74" s="1" t="s">
        <v>601</v>
      </c>
      <c r="B74" s="1" t="s">
        <v>602</v>
      </c>
      <c r="C74" s="1" t="s">
        <v>600</v>
      </c>
      <c r="D74" s="1" t="s">
        <v>297</v>
      </c>
      <c r="E74" s="1" t="s">
        <v>10</v>
      </c>
      <c r="F74" s="2">
        <v>1000000</v>
      </c>
    </row>
    <row r="75" spans="1:6" x14ac:dyDescent="0.25">
      <c r="A75" s="1" t="s">
        <v>642</v>
      </c>
      <c r="B75" s="1" t="s">
        <v>643</v>
      </c>
      <c r="C75" s="1" t="s">
        <v>644</v>
      </c>
      <c r="D75" s="1" t="s">
        <v>297</v>
      </c>
      <c r="E75" s="1" t="s">
        <v>26</v>
      </c>
      <c r="F75" s="2">
        <v>67500</v>
      </c>
    </row>
    <row r="76" spans="1:6" x14ac:dyDescent="0.25">
      <c r="A76" s="1" t="s">
        <v>288</v>
      </c>
      <c r="B76" s="1" t="s">
        <v>289</v>
      </c>
      <c r="C76" s="1" t="s">
        <v>290</v>
      </c>
      <c r="D76" s="1" t="s">
        <v>291</v>
      </c>
      <c r="E76" s="1" t="s">
        <v>16</v>
      </c>
      <c r="F76" s="2">
        <v>650000</v>
      </c>
    </row>
    <row r="77" spans="1:6" x14ac:dyDescent="0.25">
      <c r="A77" s="1" t="s">
        <v>292</v>
      </c>
      <c r="B77" s="1" t="s">
        <v>293</v>
      </c>
      <c r="C77" s="1" t="s">
        <v>290</v>
      </c>
      <c r="D77" s="1" t="s">
        <v>291</v>
      </c>
      <c r="E77" s="1" t="s">
        <v>10</v>
      </c>
      <c r="F77" s="2">
        <v>125000</v>
      </c>
    </row>
    <row r="78" spans="1:6" x14ac:dyDescent="0.25">
      <c r="A78" s="1" t="s">
        <v>705</v>
      </c>
      <c r="B78" s="1" t="s">
        <v>706</v>
      </c>
      <c r="C78" s="1" t="s">
        <v>707</v>
      </c>
      <c r="D78" s="1" t="s">
        <v>291</v>
      </c>
      <c r="E78" s="1" t="s">
        <v>16</v>
      </c>
      <c r="F78" s="2">
        <v>200000</v>
      </c>
    </row>
    <row r="79" spans="1:6" x14ac:dyDescent="0.25">
      <c r="A79" s="1" t="s">
        <v>261</v>
      </c>
      <c r="B79" s="1" t="s">
        <v>262</v>
      </c>
      <c r="C79" s="1" t="s">
        <v>263</v>
      </c>
      <c r="D79" s="1" t="s">
        <v>264</v>
      </c>
      <c r="E79" s="1" t="s">
        <v>26</v>
      </c>
      <c r="F79" s="2">
        <v>2000000</v>
      </c>
    </row>
    <row r="80" spans="1:6" x14ac:dyDescent="0.25">
      <c r="A80" s="1" t="s">
        <v>301</v>
      </c>
      <c r="B80" s="1" t="s">
        <v>302</v>
      </c>
      <c r="C80" s="1" t="s">
        <v>303</v>
      </c>
      <c r="D80" s="1" t="s">
        <v>264</v>
      </c>
      <c r="E80" s="1" t="s">
        <v>26</v>
      </c>
      <c r="F80" s="2">
        <v>2000000</v>
      </c>
    </row>
    <row r="81" spans="1:6" x14ac:dyDescent="0.25">
      <c r="A81" s="1" t="s">
        <v>304</v>
      </c>
      <c r="B81" s="1" t="s">
        <v>305</v>
      </c>
      <c r="C81" s="1" t="s">
        <v>303</v>
      </c>
      <c r="D81" s="1" t="s">
        <v>264</v>
      </c>
      <c r="E81" s="1" t="s">
        <v>10</v>
      </c>
      <c r="F81" s="2">
        <v>1000000</v>
      </c>
    </row>
    <row r="82" spans="1:6" x14ac:dyDescent="0.25">
      <c r="A82" s="1" t="s">
        <v>311</v>
      </c>
      <c r="B82" s="1" t="s">
        <v>312</v>
      </c>
      <c r="C82" s="1" t="s">
        <v>313</v>
      </c>
      <c r="D82" s="1" t="s">
        <v>264</v>
      </c>
      <c r="E82" s="1" t="s">
        <v>26</v>
      </c>
      <c r="F82" s="2">
        <v>2000000</v>
      </c>
    </row>
    <row r="83" spans="1:6" x14ac:dyDescent="0.25">
      <c r="A83" s="1" t="s">
        <v>350</v>
      </c>
      <c r="B83" s="1" t="s">
        <v>351</v>
      </c>
      <c r="C83" s="1" t="s">
        <v>352</v>
      </c>
      <c r="D83" s="1" t="s">
        <v>264</v>
      </c>
      <c r="E83" s="1" t="s">
        <v>10</v>
      </c>
      <c r="F83" s="2">
        <v>61667</v>
      </c>
    </row>
    <row r="84" spans="1:6" x14ac:dyDescent="0.25">
      <c r="A84" s="1" t="s">
        <v>392</v>
      </c>
      <c r="B84" s="1" t="s">
        <v>393</v>
      </c>
      <c r="C84" s="1" t="s">
        <v>394</v>
      </c>
      <c r="D84" s="1" t="s">
        <v>264</v>
      </c>
      <c r="E84" s="1" t="s">
        <v>16</v>
      </c>
      <c r="F84" s="2">
        <v>1154261</v>
      </c>
    </row>
    <row r="85" spans="1:6" x14ac:dyDescent="0.25">
      <c r="A85" s="1" t="s">
        <v>395</v>
      </c>
      <c r="B85" s="1" t="s">
        <v>396</v>
      </c>
      <c r="C85" s="1" t="s">
        <v>397</v>
      </c>
      <c r="D85" s="1" t="s">
        <v>264</v>
      </c>
      <c r="E85" s="1" t="s">
        <v>10</v>
      </c>
      <c r="F85" s="2">
        <v>1000000</v>
      </c>
    </row>
    <row r="86" spans="1:6" x14ac:dyDescent="0.25">
      <c r="A86" s="1" t="s">
        <v>176</v>
      </c>
      <c r="B86" s="1" t="s">
        <v>177</v>
      </c>
      <c r="C86" s="1" t="s">
        <v>178</v>
      </c>
      <c r="D86" s="1" t="s">
        <v>179</v>
      </c>
      <c r="E86" s="1" t="s">
        <v>16</v>
      </c>
      <c r="F86" s="2">
        <v>150000</v>
      </c>
    </row>
    <row r="87" spans="1:6" x14ac:dyDescent="0.25">
      <c r="A87" s="1" t="s">
        <v>180</v>
      </c>
      <c r="B87" s="1" t="s">
        <v>181</v>
      </c>
      <c r="C87" s="1" t="s">
        <v>178</v>
      </c>
      <c r="D87" s="1" t="s">
        <v>179</v>
      </c>
      <c r="E87" s="1" t="s">
        <v>10</v>
      </c>
      <c r="F87" s="2">
        <v>626409</v>
      </c>
    </row>
    <row r="88" spans="1:6" x14ac:dyDescent="0.25">
      <c r="A88" s="1" t="s">
        <v>182</v>
      </c>
      <c r="B88" s="1" t="s">
        <v>183</v>
      </c>
      <c r="C88" s="1" t="s">
        <v>178</v>
      </c>
      <c r="D88" s="1" t="s">
        <v>179</v>
      </c>
      <c r="E88" s="1" t="s">
        <v>16</v>
      </c>
      <c r="F88" s="2">
        <v>25000</v>
      </c>
    </row>
    <row r="89" spans="1:6" x14ac:dyDescent="0.25">
      <c r="A89" s="1" t="s">
        <v>314</v>
      </c>
      <c r="B89" s="1" t="s">
        <v>315</v>
      </c>
      <c r="C89" s="1" t="s">
        <v>316</v>
      </c>
      <c r="D89" s="1" t="s">
        <v>179</v>
      </c>
      <c r="E89" s="1" t="s">
        <v>26</v>
      </c>
      <c r="F89" s="2">
        <v>2000000</v>
      </c>
    </row>
    <row r="90" spans="1:6" x14ac:dyDescent="0.25">
      <c r="A90" s="1" t="s">
        <v>317</v>
      </c>
      <c r="B90" s="1" t="s">
        <v>318</v>
      </c>
      <c r="C90" s="1" t="s">
        <v>319</v>
      </c>
      <c r="D90" s="1" t="s">
        <v>179</v>
      </c>
      <c r="E90" s="1" t="s">
        <v>16</v>
      </c>
      <c r="F90" s="2">
        <v>1000000</v>
      </c>
    </row>
    <row r="91" spans="1:6" x14ac:dyDescent="0.25">
      <c r="A91" s="1" t="s">
        <v>320</v>
      </c>
      <c r="B91" s="1" t="s">
        <v>321</v>
      </c>
      <c r="C91" s="1" t="s">
        <v>322</v>
      </c>
      <c r="D91" s="1" t="s">
        <v>179</v>
      </c>
      <c r="E91" s="1" t="s">
        <v>143</v>
      </c>
      <c r="F91" s="2">
        <v>100000</v>
      </c>
    </row>
    <row r="92" spans="1:6" x14ac:dyDescent="0.25">
      <c r="A92" s="1" t="s">
        <v>323</v>
      </c>
      <c r="B92" s="1" t="s">
        <v>324</v>
      </c>
      <c r="C92" s="1" t="s">
        <v>322</v>
      </c>
      <c r="D92" s="1" t="s">
        <v>179</v>
      </c>
      <c r="E92" s="1" t="s">
        <v>10</v>
      </c>
      <c r="F92" s="2">
        <v>1000000</v>
      </c>
    </row>
    <row r="93" spans="1:6" x14ac:dyDescent="0.25">
      <c r="A93" s="1" t="s">
        <v>452</v>
      </c>
      <c r="B93" s="1" t="s">
        <v>453</v>
      </c>
      <c r="C93" s="1" t="s">
        <v>454</v>
      </c>
      <c r="D93" s="1" t="s">
        <v>179</v>
      </c>
      <c r="E93" s="1" t="s">
        <v>162</v>
      </c>
      <c r="F93" s="2">
        <v>5000</v>
      </c>
    </row>
    <row r="94" spans="1:6" x14ac:dyDescent="0.25">
      <c r="A94" s="1" t="s">
        <v>503</v>
      </c>
      <c r="B94" s="1" t="s">
        <v>504</v>
      </c>
      <c r="C94" s="1" t="s">
        <v>505</v>
      </c>
      <c r="D94" s="1" t="s">
        <v>179</v>
      </c>
      <c r="E94" s="1" t="s">
        <v>54</v>
      </c>
      <c r="F94" s="2">
        <v>25000</v>
      </c>
    </row>
    <row r="95" spans="1:6" x14ac:dyDescent="0.25">
      <c r="A95" s="1" t="s">
        <v>346</v>
      </c>
      <c r="B95" s="1" t="s">
        <v>347</v>
      </c>
      <c r="C95" s="1" t="s">
        <v>348</v>
      </c>
      <c r="D95" s="1" t="s">
        <v>349</v>
      </c>
      <c r="E95" s="1" t="s">
        <v>16</v>
      </c>
      <c r="F95" s="2">
        <v>1000000</v>
      </c>
    </row>
    <row r="96" spans="1:6" x14ac:dyDescent="0.25">
      <c r="A96" s="1" t="s">
        <v>401</v>
      </c>
      <c r="B96" s="1" t="s">
        <v>402</v>
      </c>
      <c r="C96" s="1" t="s">
        <v>403</v>
      </c>
      <c r="D96" s="1" t="s">
        <v>349</v>
      </c>
      <c r="E96" s="1" t="s">
        <v>63</v>
      </c>
      <c r="F96" s="2">
        <v>375000</v>
      </c>
    </row>
    <row r="97" spans="1:6" x14ac:dyDescent="0.25">
      <c r="A97" s="1" t="s">
        <v>404</v>
      </c>
      <c r="B97" s="1" t="s">
        <v>405</v>
      </c>
      <c r="C97" s="1" t="s">
        <v>403</v>
      </c>
      <c r="D97" s="1" t="s">
        <v>349</v>
      </c>
      <c r="E97" s="1" t="s">
        <v>26</v>
      </c>
      <c r="F97" s="2">
        <v>315000</v>
      </c>
    </row>
    <row r="98" spans="1:6" x14ac:dyDescent="0.25">
      <c r="A98" s="1" t="s">
        <v>406</v>
      </c>
      <c r="B98" s="1" t="s">
        <v>407</v>
      </c>
      <c r="C98" s="1" t="s">
        <v>403</v>
      </c>
      <c r="D98" s="1" t="s">
        <v>349</v>
      </c>
      <c r="E98" s="1" t="s">
        <v>13</v>
      </c>
      <c r="F98" s="2">
        <v>50000</v>
      </c>
    </row>
    <row r="99" spans="1:6" x14ac:dyDescent="0.25">
      <c r="A99" s="1" t="s">
        <v>353</v>
      </c>
      <c r="B99" s="1" t="s">
        <v>354</v>
      </c>
      <c r="C99" s="1" t="s">
        <v>355</v>
      </c>
      <c r="D99" s="1" t="s">
        <v>356</v>
      </c>
      <c r="E99" s="1" t="s">
        <v>59</v>
      </c>
      <c r="F99" s="2">
        <v>6672</v>
      </c>
    </row>
    <row r="100" spans="1:6" x14ac:dyDescent="0.25">
      <c r="A100" s="1" t="s">
        <v>357</v>
      </c>
      <c r="B100" s="1" t="s">
        <v>358</v>
      </c>
      <c r="C100" s="1" t="s">
        <v>355</v>
      </c>
      <c r="D100" s="1" t="s">
        <v>356</v>
      </c>
      <c r="E100" s="1" t="s">
        <v>16</v>
      </c>
      <c r="F100" s="2">
        <v>195000</v>
      </c>
    </row>
    <row r="101" spans="1:6" x14ac:dyDescent="0.25">
      <c r="A101" s="1" t="s">
        <v>359</v>
      </c>
      <c r="B101" s="1" t="s">
        <v>360</v>
      </c>
      <c r="C101" s="1" t="s">
        <v>355</v>
      </c>
      <c r="D101" s="1" t="s">
        <v>356</v>
      </c>
      <c r="E101" s="1" t="s">
        <v>16</v>
      </c>
      <c r="F101" s="2">
        <v>200000</v>
      </c>
    </row>
    <row r="102" spans="1:6" x14ac:dyDescent="0.25">
      <c r="A102" s="1" t="s">
        <v>398</v>
      </c>
      <c r="B102" s="1" t="s">
        <v>399</v>
      </c>
      <c r="C102" s="1" t="s">
        <v>400</v>
      </c>
      <c r="D102" s="1" t="s">
        <v>356</v>
      </c>
      <c r="E102" s="1" t="s">
        <v>13</v>
      </c>
      <c r="F102" s="2">
        <v>58000</v>
      </c>
    </row>
    <row r="103" spans="1:6" x14ac:dyDescent="0.25">
      <c r="A103" s="1" t="s">
        <v>734</v>
      </c>
      <c r="B103" s="1" t="s">
        <v>735</v>
      </c>
      <c r="C103" s="1" t="s">
        <v>736</v>
      </c>
      <c r="D103" s="1" t="s">
        <v>356</v>
      </c>
      <c r="E103" s="1" t="s">
        <v>10</v>
      </c>
      <c r="F103" s="2">
        <v>17500</v>
      </c>
    </row>
    <row r="104" spans="1:6" x14ac:dyDescent="0.25">
      <c r="A104" s="1" t="s">
        <v>37</v>
      </c>
      <c r="B104" s="1" t="s">
        <v>38</v>
      </c>
      <c r="C104" s="1" t="s">
        <v>39</v>
      </c>
      <c r="D104" s="1" t="s">
        <v>40</v>
      </c>
      <c r="E104" s="1" t="s">
        <v>10</v>
      </c>
      <c r="F104" s="2">
        <v>2000000</v>
      </c>
    </row>
    <row r="105" spans="1:6" x14ac:dyDescent="0.25">
      <c r="A105" s="1" t="s">
        <v>298</v>
      </c>
      <c r="B105" s="1" t="s">
        <v>299</v>
      </c>
      <c r="C105" s="1" t="s">
        <v>300</v>
      </c>
      <c r="D105" s="1" t="s">
        <v>40</v>
      </c>
      <c r="E105" s="1" t="s">
        <v>59</v>
      </c>
      <c r="F105" s="2">
        <f>52000+13260</f>
        <v>65260</v>
      </c>
    </row>
    <row r="106" spans="1:6" x14ac:dyDescent="0.25">
      <c r="A106" s="1" t="s">
        <v>373</v>
      </c>
      <c r="B106" s="1" t="s">
        <v>374</v>
      </c>
      <c r="C106" s="1" t="s">
        <v>375</v>
      </c>
      <c r="D106" s="1" t="s">
        <v>40</v>
      </c>
      <c r="E106" s="1" t="s">
        <v>10</v>
      </c>
      <c r="F106" s="2">
        <v>1000000</v>
      </c>
    </row>
    <row r="107" spans="1:6" x14ac:dyDescent="0.25">
      <c r="A107" s="1" t="s">
        <v>379</v>
      </c>
      <c r="B107" s="1" t="s">
        <v>380</v>
      </c>
      <c r="C107" s="1" t="s">
        <v>381</v>
      </c>
      <c r="D107" s="1" t="s">
        <v>40</v>
      </c>
      <c r="E107" s="1" t="s">
        <v>175</v>
      </c>
      <c r="F107" s="2">
        <v>1000000</v>
      </c>
    </row>
    <row r="108" spans="1:6" x14ac:dyDescent="0.25">
      <c r="A108" s="1" t="s">
        <v>412</v>
      </c>
      <c r="B108" s="1" t="s">
        <v>413</v>
      </c>
      <c r="C108" s="1" t="s">
        <v>414</v>
      </c>
      <c r="D108" s="1" t="s">
        <v>40</v>
      </c>
      <c r="E108" s="1" t="s">
        <v>71</v>
      </c>
      <c r="F108" s="2">
        <v>931700</v>
      </c>
    </row>
    <row r="109" spans="1:6" x14ac:dyDescent="0.25">
      <c r="A109" s="1" t="s">
        <v>493</v>
      </c>
      <c r="B109" s="1" t="s">
        <v>494</v>
      </c>
      <c r="C109" s="1" t="s">
        <v>495</v>
      </c>
      <c r="D109" s="1" t="s">
        <v>40</v>
      </c>
      <c r="E109" s="1" t="s">
        <v>13</v>
      </c>
      <c r="F109" s="2">
        <v>12500</v>
      </c>
    </row>
    <row r="110" spans="1:6" x14ac:dyDescent="0.25">
      <c r="A110" s="1" t="s">
        <v>496</v>
      </c>
      <c r="B110" s="1" t="s">
        <v>497</v>
      </c>
      <c r="C110" s="1" t="s">
        <v>498</v>
      </c>
      <c r="D110" s="1" t="s">
        <v>40</v>
      </c>
      <c r="E110" s="1" t="s">
        <v>13</v>
      </c>
      <c r="F110" s="2">
        <v>10000</v>
      </c>
    </row>
    <row r="111" spans="1:6" x14ac:dyDescent="0.25">
      <c r="A111" s="1" t="s">
        <v>677</v>
      </c>
      <c r="B111" s="1" t="s">
        <v>678</v>
      </c>
      <c r="C111" s="1" t="s">
        <v>679</v>
      </c>
      <c r="D111" s="1" t="s">
        <v>680</v>
      </c>
      <c r="E111" s="1" t="s">
        <v>16</v>
      </c>
      <c r="F111" s="2">
        <v>2000000</v>
      </c>
    </row>
    <row r="112" spans="1:6" x14ac:dyDescent="0.25">
      <c r="A112" s="1" t="s">
        <v>67</v>
      </c>
      <c r="B112" s="1" t="s">
        <v>68</v>
      </c>
      <c r="C112" s="1" t="s">
        <v>69</v>
      </c>
      <c r="D112" s="1" t="s">
        <v>70</v>
      </c>
      <c r="E112" s="1" t="s">
        <v>71</v>
      </c>
      <c r="F112" s="2">
        <v>1000000</v>
      </c>
    </row>
    <row r="113" spans="1:6" x14ac:dyDescent="0.25">
      <c r="A113" s="1" t="s">
        <v>72</v>
      </c>
      <c r="B113" s="1" t="s">
        <v>73</v>
      </c>
      <c r="C113" s="1" t="s">
        <v>69</v>
      </c>
      <c r="D113" s="1" t="s">
        <v>70</v>
      </c>
      <c r="E113" s="1" t="s">
        <v>10</v>
      </c>
      <c r="F113" s="2">
        <v>2000000</v>
      </c>
    </row>
    <row r="114" spans="1:6" x14ac:dyDescent="0.25">
      <c r="A114" s="1" t="s">
        <v>218</v>
      </c>
      <c r="B114" s="1" t="s">
        <v>219</v>
      </c>
      <c r="C114" s="1" t="s">
        <v>220</v>
      </c>
      <c r="D114" s="1" t="s">
        <v>70</v>
      </c>
      <c r="E114" s="1" t="s">
        <v>16</v>
      </c>
      <c r="F114" s="2">
        <v>640000</v>
      </c>
    </row>
    <row r="115" spans="1:6" x14ac:dyDescent="0.25">
      <c r="A115" s="1" t="s">
        <v>376</v>
      </c>
      <c r="B115" s="1" t="s">
        <v>377</v>
      </c>
      <c r="C115" s="1" t="s">
        <v>378</v>
      </c>
      <c r="D115" s="1" t="s">
        <v>70</v>
      </c>
      <c r="E115" s="1" t="s">
        <v>16</v>
      </c>
      <c r="F115" s="2">
        <v>371719</v>
      </c>
    </row>
    <row r="116" spans="1:6" x14ac:dyDescent="0.25">
      <c r="A116" s="1" t="s">
        <v>660</v>
      </c>
      <c r="B116" s="1" t="s">
        <v>661</v>
      </c>
      <c r="C116" s="1" t="s">
        <v>662</v>
      </c>
      <c r="D116" s="1" t="s">
        <v>70</v>
      </c>
      <c r="E116" s="1" t="s">
        <v>150</v>
      </c>
      <c r="F116" s="2">
        <v>999999</v>
      </c>
    </row>
    <row r="117" spans="1:6" x14ac:dyDescent="0.25">
      <c r="A117" s="1" t="s">
        <v>721</v>
      </c>
      <c r="B117" s="1" t="s">
        <v>722</v>
      </c>
      <c r="C117" s="1" t="s">
        <v>723</v>
      </c>
      <c r="D117" s="1" t="s">
        <v>70</v>
      </c>
      <c r="E117" s="1" t="s">
        <v>16</v>
      </c>
      <c r="F117" s="2">
        <v>800000</v>
      </c>
    </row>
    <row r="118" spans="1:6" x14ac:dyDescent="0.25">
      <c r="A118" s="1" t="s">
        <v>408</v>
      </c>
      <c r="B118" s="1" t="s">
        <v>409</v>
      </c>
      <c r="C118" s="1" t="s">
        <v>410</v>
      </c>
      <c r="D118" s="1" t="s">
        <v>411</v>
      </c>
      <c r="E118" s="1" t="s">
        <v>16</v>
      </c>
      <c r="F118" s="2">
        <v>117310</v>
      </c>
    </row>
    <row r="119" spans="1:6" x14ac:dyDescent="0.25">
      <c r="A119" s="1" t="s">
        <v>436</v>
      </c>
      <c r="B119" s="1" t="s">
        <v>437</v>
      </c>
      <c r="C119" s="1" t="s">
        <v>438</v>
      </c>
      <c r="D119" s="1" t="s">
        <v>411</v>
      </c>
      <c r="E119" s="1" t="s">
        <v>63</v>
      </c>
      <c r="F119" s="2">
        <v>1000000</v>
      </c>
    </row>
    <row r="120" spans="1:6" x14ac:dyDescent="0.25">
      <c r="A120" s="1" t="s">
        <v>545</v>
      </c>
      <c r="B120" s="1" t="s">
        <v>546</v>
      </c>
      <c r="C120" s="1" t="s">
        <v>547</v>
      </c>
      <c r="D120" s="1" t="s">
        <v>411</v>
      </c>
      <c r="E120" s="1" t="s">
        <v>10</v>
      </c>
      <c r="F120" s="2">
        <v>1000000</v>
      </c>
    </row>
    <row r="121" spans="1:6" x14ac:dyDescent="0.25">
      <c r="A121" s="1" t="s">
        <v>663</v>
      </c>
      <c r="B121" s="1" t="s">
        <v>664</v>
      </c>
      <c r="C121" s="1" t="s">
        <v>665</v>
      </c>
      <c r="D121" s="1" t="s">
        <v>411</v>
      </c>
      <c r="E121" s="1" t="s">
        <v>231</v>
      </c>
      <c r="F121" s="2">
        <v>158468</v>
      </c>
    </row>
    <row r="122" spans="1:6" x14ac:dyDescent="0.25">
      <c r="A122" s="1" t="s">
        <v>247</v>
      </c>
      <c r="B122" s="1" t="s">
        <v>248</v>
      </c>
      <c r="C122" s="1" t="s">
        <v>249</v>
      </c>
      <c r="D122" s="1" t="s">
        <v>250</v>
      </c>
      <c r="E122" s="1" t="s">
        <v>10</v>
      </c>
      <c r="F122" s="2">
        <v>1000000</v>
      </c>
    </row>
    <row r="123" spans="1:6" x14ac:dyDescent="0.25">
      <c r="A123" s="1" t="s">
        <v>419</v>
      </c>
      <c r="B123" s="1" t="s">
        <v>420</v>
      </c>
      <c r="C123" s="1" t="s">
        <v>421</v>
      </c>
      <c r="D123" s="1" t="s">
        <v>250</v>
      </c>
      <c r="E123" s="1" t="s">
        <v>16</v>
      </c>
      <c r="F123" s="2">
        <v>2000000</v>
      </c>
    </row>
    <row r="124" spans="1:6" x14ac:dyDescent="0.25">
      <c r="A124" s="1" t="s">
        <v>552</v>
      </c>
      <c r="B124" s="1" t="s">
        <v>553</v>
      </c>
      <c r="C124" s="1" t="s">
        <v>554</v>
      </c>
      <c r="D124" s="1" t="s">
        <v>250</v>
      </c>
      <c r="E124" s="1" t="s">
        <v>10</v>
      </c>
      <c r="F124" s="2">
        <v>1000000</v>
      </c>
    </row>
    <row r="125" spans="1:6" x14ac:dyDescent="0.25">
      <c r="A125" s="1" t="s">
        <v>567</v>
      </c>
      <c r="B125" s="1" t="s">
        <v>568</v>
      </c>
      <c r="C125" s="1" t="s">
        <v>569</v>
      </c>
      <c r="D125" s="1" t="s">
        <v>250</v>
      </c>
      <c r="E125" s="1" t="s">
        <v>143</v>
      </c>
      <c r="F125" s="2">
        <v>62500</v>
      </c>
    </row>
    <row r="126" spans="1:6" x14ac:dyDescent="0.25">
      <c r="A126" s="1" t="s">
        <v>85</v>
      </c>
      <c r="B126" s="1" t="s">
        <v>86</v>
      </c>
      <c r="C126" s="1" t="s">
        <v>87</v>
      </c>
      <c r="D126" s="1" t="s">
        <v>88</v>
      </c>
      <c r="E126" s="1" t="s">
        <v>26</v>
      </c>
      <c r="F126" s="2">
        <v>100460</v>
      </c>
    </row>
    <row r="127" spans="1:6" x14ac:dyDescent="0.25">
      <c r="A127" s="1" t="s">
        <v>426</v>
      </c>
      <c r="B127" s="1" t="s">
        <v>427</v>
      </c>
      <c r="C127" s="1" t="s">
        <v>428</v>
      </c>
      <c r="D127" s="1" t="s">
        <v>429</v>
      </c>
      <c r="E127" s="1" t="s">
        <v>54</v>
      </c>
      <c r="F127" s="2">
        <v>550000</v>
      </c>
    </row>
    <row r="128" spans="1:6" x14ac:dyDescent="0.25">
      <c r="A128" s="1" t="s">
        <v>430</v>
      </c>
      <c r="B128" s="1" t="s">
        <v>431</v>
      </c>
      <c r="C128" s="1" t="s">
        <v>428</v>
      </c>
      <c r="D128" s="1" t="s">
        <v>429</v>
      </c>
      <c r="E128" s="1" t="s">
        <v>16</v>
      </c>
      <c r="F128" s="2">
        <v>284000</v>
      </c>
    </row>
    <row r="129" spans="1:6" x14ac:dyDescent="0.25">
      <c r="A129" s="1" t="s">
        <v>713</v>
      </c>
      <c r="B129" s="1" t="s">
        <v>714</v>
      </c>
      <c r="C129" s="1" t="s">
        <v>715</v>
      </c>
      <c r="D129" s="1" t="s">
        <v>429</v>
      </c>
      <c r="E129" s="1" t="s">
        <v>10</v>
      </c>
      <c r="F129" s="2">
        <v>1000000</v>
      </c>
    </row>
    <row r="130" spans="1:6" x14ac:dyDescent="0.25">
      <c r="A130" s="1" t="s">
        <v>716</v>
      </c>
      <c r="B130" s="1" t="s">
        <v>717</v>
      </c>
      <c r="C130" s="1" t="s">
        <v>715</v>
      </c>
      <c r="D130" s="1" t="s">
        <v>429</v>
      </c>
      <c r="E130" s="1" t="s">
        <v>54</v>
      </c>
      <c r="F130" s="2">
        <v>1680000</v>
      </c>
    </row>
    <row r="131" spans="1:6" x14ac:dyDescent="0.25">
      <c r="A131" s="1" t="s">
        <v>33</v>
      </c>
      <c r="B131" s="1" t="s">
        <v>34</v>
      </c>
      <c r="C131" s="1" t="s">
        <v>35</v>
      </c>
      <c r="D131" s="1" t="s">
        <v>36</v>
      </c>
      <c r="E131" s="1" t="s">
        <v>10</v>
      </c>
      <c r="F131" s="2">
        <v>23625</v>
      </c>
    </row>
    <row r="132" spans="1:6" x14ac:dyDescent="0.25">
      <c r="A132" s="1" t="s">
        <v>361</v>
      </c>
      <c r="B132" s="1" t="s">
        <v>362</v>
      </c>
      <c r="C132" s="1" t="s">
        <v>363</v>
      </c>
      <c r="D132" s="1" t="s">
        <v>36</v>
      </c>
      <c r="E132" s="1" t="s">
        <v>10</v>
      </c>
      <c r="F132" s="2">
        <v>1000000</v>
      </c>
    </row>
    <row r="133" spans="1:6" x14ac:dyDescent="0.25">
      <c r="A133" s="1" t="s">
        <v>439</v>
      </c>
      <c r="B133" s="1" t="s">
        <v>440</v>
      </c>
      <c r="C133" s="1" t="s">
        <v>441</v>
      </c>
      <c r="D133" s="1" t="s">
        <v>36</v>
      </c>
      <c r="E133" s="1" t="s">
        <v>10</v>
      </c>
      <c r="F133" s="2">
        <v>1000000</v>
      </c>
    </row>
    <row r="134" spans="1:6" x14ac:dyDescent="0.25">
      <c r="A134" s="1" t="s">
        <v>45</v>
      </c>
      <c r="B134" s="1" t="s">
        <v>46</v>
      </c>
      <c r="C134" s="1" t="s">
        <v>47</v>
      </c>
      <c r="D134" s="1" t="s">
        <v>48</v>
      </c>
      <c r="E134" s="1" t="s">
        <v>49</v>
      </c>
      <c r="F134" s="2">
        <v>50000</v>
      </c>
    </row>
    <row r="135" spans="1:6" x14ac:dyDescent="0.25">
      <c r="A135" s="1" t="s">
        <v>140</v>
      </c>
      <c r="B135" s="1" t="s">
        <v>141</v>
      </c>
      <c r="C135" s="1" t="s">
        <v>142</v>
      </c>
      <c r="D135" s="1" t="s">
        <v>48</v>
      </c>
      <c r="E135" s="1" t="s">
        <v>143</v>
      </c>
      <c r="F135" s="2">
        <v>25000</v>
      </c>
    </row>
    <row r="136" spans="1:6" x14ac:dyDescent="0.25">
      <c r="A136" s="1" t="s">
        <v>144</v>
      </c>
      <c r="B136" s="1" t="s">
        <v>145</v>
      </c>
      <c r="C136" s="1" t="s">
        <v>146</v>
      </c>
      <c r="D136" s="1" t="s">
        <v>48</v>
      </c>
      <c r="E136" s="1" t="s">
        <v>71</v>
      </c>
      <c r="F136" s="2">
        <v>2000000</v>
      </c>
    </row>
    <row r="137" spans="1:6" x14ac:dyDescent="0.25">
      <c r="A137" s="1" t="s">
        <v>147</v>
      </c>
      <c r="B137" s="1" t="s">
        <v>148</v>
      </c>
      <c r="C137" s="1" t="s">
        <v>149</v>
      </c>
      <c r="D137" s="1" t="s">
        <v>48</v>
      </c>
      <c r="E137" s="1" t="s">
        <v>150</v>
      </c>
      <c r="F137" s="2">
        <v>164042</v>
      </c>
    </row>
    <row r="138" spans="1:6" x14ac:dyDescent="0.25">
      <c r="A138" s="1" t="s">
        <v>151</v>
      </c>
      <c r="B138" s="1" t="s">
        <v>152</v>
      </c>
      <c r="C138" s="1" t="s">
        <v>149</v>
      </c>
      <c r="D138" s="1" t="s">
        <v>48</v>
      </c>
      <c r="E138" s="1" t="s">
        <v>10</v>
      </c>
      <c r="F138" s="2">
        <v>25000</v>
      </c>
    </row>
    <row r="139" spans="1:6" x14ac:dyDescent="0.25">
      <c r="A139" s="1" t="s">
        <v>153</v>
      </c>
      <c r="B139" s="1" t="s">
        <v>154</v>
      </c>
      <c r="C139" s="1" t="s">
        <v>149</v>
      </c>
      <c r="D139" s="1" t="s">
        <v>48</v>
      </c>
      <c r="E139" s="1" t="s">
        <v>10</v>
      </c>
      <c r="F139" s="2">
        <v>1000000</v>
      </c>
    </row>
    <row r="140" spans="1:6" x14ac:dyDescent="0.25">
      <c r="A140" s="1" t="s">
        <v>194</v>
      </c>
      <c r="B140" s="1" t="s">
        <v>195</v>
      </c>
      <c r="C140" s="1" t="s">
        <v>196</v>
      </c>
      <c r="D140" s="1" t="s">
        <v>48</v>
      </c>
      <c r="E140" s="1" t="s">
        <v>13</v>
      </c>
      <c r="F140" s="2">
        <v>100000</v>
      </c>
    </row>
    <row r="141" spans="1:6" x14ac:dyDescent="0.25">
      <c r="A141" s="1" t="s">
        <v>197</v>
      </c>
      <c r="B141" s="1" t="s">
        <v>198</v>
      </c>
      <c r="C141" s="1" t="s">
        <v>196</v>
      </c>
      <c r="D141" s="1" t="s">
        <v>48</v>
      </c>
      <c r="E141" s="1" t="s">
        <v>175</v>
      </c>
      <c r="F141" s="2">
        <v>25000</v>
      </c>
    </row>
    <row r="142" spans="1:6" x14ac:dyDescent="0.25">
      <c r="A142" s="1" t="s">
        <v>199</v>
      </c>
      <c r="B142" s="1" t="s">
        <v>200</v>
      </c>
      <c r="C142" s="1" t="s">
        <v>196</v>
      </c>
      <c r="D142" s="1" t="s">
        <v>48</v>
      </c>
      <c r="E142" s="1" t="s">
        <v>150</v>
      </c>
      <c r="F142" s="2">
        <v>464435</v>
      </c>
    </row>
    <row r="143" spans="1:6" x14ac:dyDescent="0.25">
      <c r="A143" s="1" t="s">
        <v>280</v>
      </c>
      <c r="B143" s="1" t="s">
        <v>281</v>
      </c>
      <c r="C143" s="1" t="s">
        <v>282</v>
      </c>
      <c r="D143" s="1" t="s">
        <v>48</v>
      </c>
      <c r="E143" s="1" t="s">
        <v>63</v>
      </c>
      <c r="F143" s="2">
        <v>500000</v>
      </c>
    </row>
    <row r="144" spans="1:6" x14ac:dyDescent="0.25">
      <c r="A144" s="1" t="s">
        <v>283</v>
      </c>
      <c r="B144" s="1" t="s">
        <v>284</v>
      </c>
      <c r="C144" s="1" t="s">
        <v>282</v>
      </c>
      <c r="D144" s="1" t="s">
        <v>48</v>
      </c>
      <c r="E144" s="1" t="s">
        <v>63</v>
      </c>
      <c r="F144" s="2">
        <v>200000</v>
      </c>
    </row>
    <row r="145" spans="1:6" x14ac:dyDescent="0.25">
      <c r="A145" s="1" t="s">
        <v>306</v>
      </c>
      <c r="B145" s="1" t="s">
        <v>307</v>
      </c>
      <c r="C145" s="1" t="s">
        <v>308</v>
      </c>
      <c r="D145" s="1" t="s">
        <v>48</v>
      </c>
      <c r="E145" s="1" t="s">
        <v>143</v>
      </c>
      <c r="F145" s="2">
        <v>1000000</v>
      </c>
    </row>
    <row r="146" spans="1:6" x14ac:dyDescent="0.25">
      <c r="A146" s="1" t="s">
        <v>309</v>
      </c>
      <c r="B146" s="1" t="s">
        <v>310</v>
      </c>
      <c r="C146" s="1" t="s">
        <v>308</v>
      </c>
      <c r="D146" s="1" t="s">
        <v>48</v>
      </c>
      <c r="E146" s="1" t="s">
        <v>26</v>
      </c>
      <c r="F146" s="2">
        <v>2000000</v>
      </c>
    </row>
    <row r="147" spans="1:6" x14ac:dyDescent="0.25">
      <c r="A147" s="1" t="s">
        <v>558</v>
      </c>
      <c r="B147" s="1" t="s">
        <v>559</v>
      </c>
      <c r="C147" s="1" t="s">
        <v>560</v>
      </c>
      <c r="D147" s="1" t="s">
        <v>48</v>
      </c>
      <c r="E147" s="1" t="s">
        <v>13</v>
      </c>
      <c r="F147" s="2">
        <v>25000</v>
      </c>
    </row>
    <row r="148" spans="1:6" x14ac:dyDescent="0.25">
      <c r="A148" s="1" t="s">
        <v>169</v>
      </c>
      <c r="B148" s="1" t="s">
        <v>170</v>
      </c>
      <c r="C148" s="1" t="s">
        <v>171</v>
      </c>
      <c r="D148" s="1" t="s">
        <v>172</v>
      </c>
      <c r="E148" s="1" t="s">
        <v>63</v>
      </c>
      <c r="F148" s="2">
        <v>863000</v>
      </c>
    </row>
    <row r="149" spans="1:6" x14ac:dyDescent="0.25">
      <c r="A149" s="1" t="s">
        <v>173</v>
      </c>
      <c r="B149" s="1" t="s">
        <v>174</v>
      </c>
      <c r="C149" s="1" t="s">
        <v>171</v>
      </c>
      <c r="D149" s="1" t="s">
        <v>172</v>
      </c>
      <c r="E149" s="1" t="s">
        <v>175</v>
      </c>
      <c r="F149" s="2">
        <v>25000</v>
      </c>
    </row>
    <row r="150" spans="1:6" x14ac:dyDescent="0.25">
      <c r="A150" s="1" t="s">
        <v>470</v>
      </c>
      <c r="B150" s="1" t="s">
        <v>471</v>
      </c>
      <c r="C150" s="1" t="s">
        <v>472</v>
      </c>
      <c r="D150" s="1" t="s">
        <v>172</v>
      </c>
      <c r="E150" s="1" t="s">
        <v>13</v>
      </c>
      <c r="F150" s="2">
        <v>10672</v>
      </c>
    </row>
    <row r="151" spans="1:6" x14ac:dyDescent="0.25">
      <c r="A151" s="1" t="s">
        <v>163</v>
      </c>
      <c r="B151" s="1" t="s">
        <v>164</v>
      </c>
      <c r="C151" s="1" t="s">
        <v>165</v>
      </c>
      <c r="D151" s="1" t="s">
        <v>166</v>
      </c>
      <c r="E151" s="1" t="s">
        <v>10</v>
      </c>
      <c r="F151" s="2">
        <v>369930</v>
      </c>
    </row>
    <row r="152" spans="1:6" x14ac:dyDescent="0.25">
      <c r="A152" s="1" t="s">
        <v>167</v>
      </c>
      <c r="B152" s="1" t="s">
        <v>168</v>
      </c>
      <c r="C152" s="1" t="s">
        <v>165</v>
      </c>
      <c r="D152" s="1" t="s">
        <v>166</v>
      </c>
      <c r="E152" s="1" t="s">
        <v>26</v>
      </c>
      <c r="F152" s="2">
        <v>1931283</v>
      </c>
    </row>
    <row r="153" spans="1:6" x14ac:dyDescent="0.25">
      <c r="A153" s="1" t="s">
        <v>212</v>
      </c>
      <c r="B153" s="1" t="s">
        <v>213</v>
      </c>
      <c r="C153" s="1" t="s">
        <v>214</v>
      </c>
      <c r="D153" s="1" t="s">
        <v>215</v>
      </c>
      <c r="E153" s="1" t="s">
        <v>16</v>
      </c>
      <c r="F153" s="2">
        <v>40150</v>
      </c>
    </row>
    <row r="154" spans="1:6" x14ac:dyDescent="0.25">
      <c r="A154" s="1" t="s">
        <v>216</v>
      </c>
      <c r="B154" s="1" t="s">
        <v>217</v>
      </c>
      <c r="C154" s="1" t="s">
        <v>214</v>
      </c>
      <c r="D154" s="1" t="s">
        <v>215</v>
      </c>
      <c r="E154" s="1" t="s">
        <v>10</v>
      </c>
      <c r="F154" s="2">
        <v>200000</v>
      </c>
    </row>
    <row r="155" spans="1:6" x14ac:dyDescent="0.25">
      <c r="A155" s="1" t="s">
        <v>442</v>
      </c>
      <c r="B155" s="1" t="s">
        <v>443</v>
      </c>
      <c r="C155" s="1" t="s">
        <v>444</v>
      </c>
      <c r="D155" s="1" t="s">
        <v>215</v>
      </c>
      <c r="E155" s="1" t="s">
        <v>13</v>
      </c>
      <c r="F155" s="2">
        <v>25000</v>
      </c>
    </row>
    <row r="156" spans="1:6" x14ac:dyDescent="0.25">
      <c r="A156" s="1" t="s">
        <v>479</v>
      </c>
      <c r="B156" s="1" t="s">
        <v>480</v>
      </c>
      <c r="C156" s="1" t="s">
        <v>481</v>
      </c>
      <c r="D156" s="1" t="s">
        <v>215</v>
      </c>
      <c r="E156" s="1" t="s">
        <v>231</v>
      </c>
      <c r="F156" s="2">
        <v>9000</v>
      </c>
    </row>
    <row r="157" spans="1:6" x14ac:dyDescent="0.25">
      <c r="A157" s="1" t="s">
        <v>482</v>
      </c>
      <c r="B157" s="1" t="s">
        <v>483</v>
      </c>
      <c r="C157" s="1" t="s">
        <v>484</v>
      </c>
      <c r="D157" s="1" t="s">
        <v>485</v>
      </c>
      <c r="E157" s="1" t="s">
        <v>26</v>
      </c>
      <c r="F157" s="2">
        <v>2000000</v>
      </c>
    </row>
    <row r="158" spans="1:6" x14ac:dyDescent="0.25">
      <c r="A158" s="1" t="s">
        <v>506</v>
      </c>
      <c r="B158" s="1" t="s">
        <v>507</v>
      </c>
      <c r="C158" s="1" t="s">
        <v>508</v>
      </c>
      <c r="D158" s="1" t="s">
        <v>485</v>
      </c>
      <c r="E158" s="1" t="s">
        <v>16</v>
      </c>
      <c r="F158" s="2">
        <v>25000</v>
      </c>
    </row>
    <row r="159" spans="1:6" x14ac:dyDescent="0.25">
      <c r="A159" s="1" t="s">
        <v>515</v>
      </c>
      <c r="B159" s="1" t="s">
        <v>516</v>
      </c>
      <c r="C159" s="1" t="s">
        <v>517</v>
      </c>
      <c r="D159" s="1" t="s">
        <v>485</v>
      </c>
      <c r="E159" s="1" t="s">
        <v>10</v>
      </c>
      <c r="F159" s="2">
        <v>200000</v>
      </c>
    </row>
    <row r="160" spans="1:6" x14ac:dyDescent="0.25">
      <c r="A160" s="1" t="s">
        <v>518</v>
      </c>
      <c r="B160" s="1" t="s">
        <v>519</v>
      </c>
      <c r="C160" s="1" t="s">
        <v>517</v>
      </c>
      <c r="D160" s="1" t="s">
        <v>485</v>
      </c>
      <c r="E160" s="1" t="s">
        <v>13</v>
      </c>
      <c r="F160" s="2">
        <v>95000</v>
      </c>
    </row>
    <row r="161" spans="1:6" x14ac:dyDescent="0.25">
      <c r="A161" s="1" t="s">
        <v>587</v>
      </c>
      <c r="B161" s="1" t="s">
        <v>588</v>
      </c>
      <c r="C161" s="1" t="s">
        <v>589</v>
      </c>
      <c r="D161" s="1" t="s">
        <v>485</v>
      </c>
      <c r="E161" s="1" t="s">
        <v>150</v>
      </c>
      <c r="F161" s="2">
        <v>134000</v>
      </c>
    </row>
    <row r="162" spans="1:6" x14ac:dyDescent="0.25">
      <c r="A162" s="1" t="s">
        <v>590</v>
      </c>
      <c r="B162" s="1" t="s">
        <v>591</v>
      </c>
      <c r="C162" s="1" t="s">
        <v>589</v>
      </c>
      <c r="D162" s="1" t="s">
        <v>485</v>
      </c>
      <c r="E162" s="1" t="s">
        <v>150</v>
      </c>
      <c r="F162" s="2">
        <v>806800</v>
      </c>
    </row>
    <row r="163" spans="1:6" x14ac:dyDescent="0.25">
      <c r="A163" s="1" t="s">
        <v>489</v>
      </c>
      <c r="B163" s="1" t="s">
        <v>490</v>
      </c>
      <c r="C163" s="1" t="s">
        <v>491</v>
      </c>
      <c r="D163" s="1" t="s">
        <v>492</v>
      </c>
      <c r="E163" s="1" t="s">
        <v>13</v>
      </c>
      <c r="F163" s="2">
        <v>130000</v>
      </c>
    </row>
    <row r="164" spans="1:6" x14ac:dyDescent="0.25">
      <c r="A164" s="1" t="s">
        <v>759</v>
      </c>
      <c r="B164" s="1" t="s">
        <v>760</v>
      </c>
      <c r="C164" s="1" t="s">
        <v>761</v>
      </c>
      <c r="D164" s="1" t="s">
        <v>492</v>
      </c>
      <c r="E164" s="1" t="s">
        <v>10</v>
      </c>
      <c r="F164" s="2">
        <v>163037</v>
      </c>
    </row>
    <row r="165" spans="1:6" x14ac:dyDescent="0.25">
      <c r="A165" s="1" t="s">
        <v>448</v>
      </c>
      <c r="B165" s="1" t="s">
        <v>449</v>
      </c>
      <c r="C165" s="1" t="s">
        <v>450</v>
      </c>
      <c r="D165" s="1" t="s">
        <v>451</v>
      </c>
      <c r="E165" s="1" t="s">
        <v>10</v>
      </c>
      <c r="F165" s="2">
        <v>12500</v>
      </c>
    </row>
    <row r="166" spans="1:6" x14ac:dyDescent="0.25">
      <c r="A166" s="1" t="s">
        <v>520</v>
      </c>
      <c r="B166" s="1" t="s">
        <v>521</v>
      </c>
      <c r="C166" s="1" t="s">
        <v>522</v>
      </c>
      <c r="D166" s="1" t="s">
        <v>451</v>
      </c>
      <c r="E166" s="1" t="s">
        <v>16</v>
      </c>
      <c r="F166" s="2">
        <v>148025</v>
      </c>
    </row>
    <row r="167" spans="1:6" x14ac:dyDescent="0.25">
      <c r="A167" s="1" t="s">
        <v>523</v>
      </c>
      <c r="B167" s="1" t="s">
        <v>524</v>
      </c>
      <c r="C167" s="1" t="s">
        <v>525</v>
      </c>
      <c r="D167" s="1" t="s">
        <v>526</v>
      </c>
      <c r="E167" s="1" t="s">
        <v>26</v>
      </c>
      <c r="F167" s="2">
        <v>297450</v>
      </c>
    </row>
    <row r="168" spans="1:6" x14ac:dyDescent="0.25">
      <c r="A168" s="1" t="s">
        <v>527</v>
      </c>
      <c r="B168" s="1" t="s">
        <v>528</v>
      </c>
      <c r="C168" s="1" t="s">
        <v>525</v>
      </c>
      <c r="D168" s="1" t="s">
        <v>526</v>
      </c>
      <c r="E168" s="1" t="s">
        <v>162</v>
      </c>
      <c r="F168" s="2">
        <v>584142</v>
      </c>
    </row>
    <row r="169" spans="1:6" x14ac:dyDescent="0.25">
      <c r="A169" s="1" t="s">
        <v>592</v>
      </c>
      <c r="B169" s="1" t="s">
        <v>593</v>
      </c>
      <c r="C169" s="1" t="s">
        <v>594</v>
      </c>
      <c r="D169" s="1" t="s">
        <v>526</v>
      </c>
      <c r="E169" s="1" t="s">
        <v>162</v>
      </c>
      <c r="F169" s="2">
        <v>1000000</v>
      </c>
    </row>
    <row r="170" spans="1:6" x14ac:dyDescent="0.25">
      <c r="A170" s="1" t="s">
        <v>595</v>
      </c>
      <c r="B170" s="1" t="s">
        <v>596</v>
      </c>
      <c r="C170" s="1" t="s">
        <v>597</v>
      </c>
      <c r="D170" s="1" t="s">
        <v>526</v>
      </c>
      <c r="E170" s="1" t="s">
        <v>10</v>
      </c>
      <c r="F170" s="2">
        <v>600000</v>
      </c>
    </row>
    <row r="171" spans="1:6" x14ac:dyDescent="0.25">
      <c r="A171" s="1" t="s">
        <v>251</v>
      </c>
      <c r="B171" s="1" t="s">
        <v>252</v>
      </c>
      <c r="C171" s="1" t="s">
        <v>253</v>
      </c>
      <c r="D171" s="1" t="s">
        <v>254</v>
      </c>
      <c r="E171" s="1" t="s">
        <v>13</v>
      </c>
      <c r="F171" s="2">
        <v>25000</v>
      </c>
    </row>
    <row r="172" spans="1:6" x14ac:dyDescent="0.25">
      <c r="A172" s="1" t="s">
        <v>548</v>
      </c>
      <c r="B172" s="1" t="s">
        <v>549</v>
      </c>
      <c r="C172" s="1" t="s">
        <v>550</v>
      </c>
      <c r="D172" s="1" t="s">
        <v>551</v>
      </c>
      <c r="E172" s="1" t="s">
        <v>16</v>
      </c>
      <c r="F172" s="2">
        <v>118664</v>
      </c>
    </row>
    <row r="173" spans="1:6" x14ac:dyDescent="0.25">
      <c r="A173" s="1" t="s">
        <v>41</v>
      </c>
      <c r="B173" s="1" t="s">
        <v>42</v>
      </c>
      <c r="C173" s="1" t="s">
        <v>43</v>
      </c>
      <c r="D173" s="1" t="s">
        <v>44</v>
      </c>
      <c r="E173" s="1" t="s">
        <v>26</v>
      </c>
      <c r="F173" s="2">
        <v>2000000</v>
      </c>
    </row>
    <row r="174" spans="1:6" x14ac:dyDescent="0.25">
      <c r="A174" s="1" t="s">
        <v>555</v>
      </c>
      <c r="B174" s="1" t="s">
        <v>556</v>
      </c>
      <c r="C174" s="1" t="s">
        <v>557</v>
      </c>
      <c r="D174" s="1" t="s">
        <v>44</v>
      </c>
      <c r="E174" s="1" t="s">
        <v>71</v>
      </c>
      <c r="F174" s="2">
        <v>200000</v>
      </c>
    </row>
    <row r="175" spans="1:6" x14ac:dyDescent="0.25">
      <c r="A175" s="1" t="s">
        <v>584</v>
      </c>
      <c r="B175" s="1" t="s">
        <v>585</v>
      </c>
      <c r="C175" s="1" t="s">
        <v>586</v>
      </c>
      <c r="D175" s="1" t="s">
        <v>44</v>
      </c>
      <c r="E175" s="1" t="s">
        <v>10</v>
      </c>
      <c r="F175" s="2">
        <v>45000</v>
      </c>
    </row>
    <row r="176" spans="1:6" x14ac:dyDescent="0.25">
      <c r="A176" s="1" t="s">
        <v>765</v>
      </c>
      <c r="B176" s="1" t="s">
        <v>766</v>
      </c>
      <c r="C176" s="1" t="s">
        <v>767</v>
      </c>
      <c r="D176" s="1" t="s">
        <v>44</v>
      </c>
      <c r="E176" s="1" t="s">
        <v>63</v>
      </c>
      <c r="F176" s="2">
        <v>25000</v>
      </c>
    </row>
    <row r="177" spans="1:6" x14ac:dyDescent="0.25">
      <c r="A177" s="1" t="s">
        <v>768</v>
      </c>
      <c r="B177" s="1" t="s">
        <v>769</v>
      </c>
      <c r="C177" s="1" t="s">
        <v>767</v>
      </c>
      <c r="D177" s="1" t="s">
        <v>44</v>
      </c>
      <c r="E177" s="1" t="s">
        <v>63</v>
      </c>
      <c r="F177" s="2">
        <v>113324</v>
      </c>
    </row>
    <row r="178" spans="1:6" x14ac:dyDescent="0.25">
      <c r="A178" s="1" t="s">
        <v>415</v>
      </c>
      <c r="B178" s="1" t="s">
        <v>416</v>
      </c>
      <c r="C178" s="1" t="s">
        <v>417</v>
      </c>
      <c r="D178" s="1" t="s">
        <v>418</v>
      </c>
      <c r="E178" s="1" t="s">
        <v>63</v>
      </c>
      <c r="F178" s="2">
        <v>688000</v>
      </c>
    </row>
    <row r="179" spans="1:6" x14ac:dyDescent="0.25">
      <c r="A179" s="1" t="s">
        <v>655</v>
      </c>
      <c r="B179" s="1" t="s">
        <v>656</v>
      </c>
      <c r="C179" s="1" t="s">
        <v>657</v>
      </c>
      <c r="D179" s="1" t="s">
        <v>418</v>
      </c>
      <c r="E179" s="1" t="s">
        <v>71</v>
      </c>
      <c r="F179" s="2">
        <v>500000</v>
      </c>
    </row>
    <row r="180" spans="1:6" x14ac:dyDescent="0.25">
      <c r="A180" s="1" t="s">
        <v>658</v>
      </c>
      <c r="B180" s="1" t="s">
        <v>659</v>
      </c>
      <c r="C180" s="1" t="s">
        <v>657</v>
      </c>
      <c r="D180" s="1" t="s">
        <v>418</v>
      </c>
      <c r="E180" s="1" t="s">
        <v>26</v>
      </c>
      <c r="F180" s="2">
        <v>247500</v>
      </c>
    </row>
    <row r="181" spans="1:6" x14ac:dyDescent="0.25">
      <c r="A181" s="1" t="s">
        <v>89</v>
      </c>
      <c r="B181" s="1" t="s">
        <v>90</v>
      </c>
      <c r="C181" s="1" t="s">
        <v>91</v>
      </c>
      <c r="D181" s="1" t="s">
        <v>92</v>
      </c>
      <c r="E181" s="1" t="s">
        <v>10</v>
      </c>
      <c r="F181" s="2">
        <v>1000000</v>
      </c>
    </row>
    <row r="182" spans="1:6" x14ac:dyDescent="0.25">
      <c r="A182" s="1" t="s">
        <v>155</v>
      </c>
      <c r="B182" s="1" t="s">
        <v>156</v>
      </c>
      <c r="C182" s="1" t="s">
        <v>157</v>
      </c>
      <c r="D182" s="1" t="s">
        <v>92</v>
      </c>
      <c r="E182" s="1" t="s">
        <v>10</v>
      </c>
      <c r="F182" s="2">
        <v>1000000</v>
      </c>
    </row>
    <row r="183" spans="1:6" x14ac:dyDescent="0.25">
      <c r="A183" s="1" t="s">
        <v>570</v>
      </c>
      <c r="B183" s="1" t="s">
        <v>571</v>
      </c>
      <c r="C183" s="1" t="s">
        <v>572</v>
      </c>
      <c r="D183" s="1" t="s">
        <v>92</v>
      </c>
      <c r="E183" s="1" t="s">
        <v>16</v>
      </c>
      <c r="F183" s="2">
        <v>200000</v>
      </c>
    </row>
    <row r="184" spans="1:6" x14ac:dyDescent="0.25">
      <c r="A184" s="1" t="s">
        <v>573</v>
      </c>
      <c r="B184" s="1" t="s">
        <v>574</v>
      </c>
      <c r="C184" s="1" t="s">
        <v>575</v>
      </c>
      <c r="D184" s="1" t="s">
        <v>92</v>
      </c>
      <c r="E184" s="1" t="s">
        <v>16</v>
      </c>
      <c r="F184" s="2">
        <v>1000000</v>
      </c>
    </row>
    <row r="185" spans="1:6" x14ac:dyDescent="0.25">
      <c r="A185" s="1" t="s">
        <v>576</v>
      </c>
      <c r="B185" s="1" t="s">
        <v>577</v>
      </c>
      <c r="C185" s="1" t="s">
        <v>575</v>
      </c>
      <c r="D185" s="1" t="s">
        <v>92</v>
      </c>
      <c r="E185" s="1" t="s">
        <v>143</v>
      </c>
      <c r="F185" s="2">
        <v>1000000</v>
      </c>
    </row>
    <row r="186" spans="1:6" x14ac:dyDescent="0.25">
      <c r="A186" s="1" t="s">
        <v>227</v>
      </c>
      <c r="B186" s="1" t="s">
        <v>228</v>
      </c>
      <c r="C186" s="1" t="s">
        <v>229</v>
      </c>
      <c r="D186" s="1" t="s">
        <v>230</v>
      </c>
      <c r="E186" s="1" t="s">
        <v>231</v>
      </c>
      <c r="F186" s="2">
        <v>25000</v>
      </c>
    </row>
    <row r="187" spans="1:6" x14ac:dyDescent="0.25">
      <c r="A187" s="1" t="s">
        <v>460</v>
      </c>
      <c r="B187" s="1" t="s">
        <v>461</v>
      </c>
      <c r="C187" s="1" t="s">
        <v>462</v>
      </c>
      <c r="D187" s="1" t="s">
        <v>230</v>
      </c>
      <c r="E187" s="1" t="s">
        <v>10</v>
      </c>
      <c r="F187" s="2">
        <v>1000000</v>
      </c>
    </row>
    <row r="188" spans="1:6" x14ac:dyDescent="0.25">
      <c r="A188" s="1" t="s">
        <v>463</v>
      </c>
      <c r="B188" s="1" t="s">
        <v>464</v>
      </c>
      <c r="C188" s="1" t="s">
        <v>462</v>
      </c>
      <c r="D188" s="1" t="s">
        <v>230</v>
      </c>
      <c r="E188" s="1" t="s">
        <v>16</v>
      </c>
      <c r="F188" s="2">
        <v>200000</v>
      </c>
    </row>
    <row r="189" spans="1:6" x14ac:dyDescent="0.25">
      <c r="A189" s="1" t="s">
        <v>578</v>
      </c>
      <c r="B189" s="1" t="s">
        <v>579</v>
      </c>
      <c r="C189" s="1" t="s">
        <v>580</v>
      </c>
      <c r="D189" s="1" t="s">
        <v>230</v>
      </c>
      <c r="E189" s="1" t="s">
        <v>10</v>
      </c>
      <c r="F189" s="2">
        <v>111000</v>
      </c>
    </row>
    <row r="190" spans="1:6" x14ac:dyDescent="0.25">
      <c r="A190" s="1" t="s">
        <v>603</v>
      </c>
      <c r="B190" s="1" t="s">
        <v>604</v>
      </c>
      <c r="C190" s="1" t="s">
        <v>605</v>
      </c>
      <c r="D190" s="1" t="s">
        <v>230</v>
      </c>
      <c r="E190" s="1" t="s">
        <v>54</v>
      </c>
      <c r="F190" s="2">
        <v>1000000</v>
      </c>
    </row>
    <row r="191" spans="1:6" x14ac:dyDescent="0.25">
      <c r="A191" s="1" t="s">
        <v>201</v>
      </c>
      <c r="B191" s="1" t="s">
        <v>202</v>
      </c>
      <c r="C191" s="1" t="s">
        <v>203</v>
      </c>
      <c r="D191" s="1" t="s">
        <v>204</v>
      </c>
      <c r="E191" s="1" t="s">
        <v>26</v>
      </c>
      <c r="F191" s="2">
        <v>440275</v>
      </c>
    </row>
    <row r="192" spans="1:6" x14ac:dyDescent="0.25">
      <c r="A192" s="1" t="s">
        <v>476</v>
      </c>
      <c r="B192" s="1" t="s">
        <v>477</v>
      </c>
      <c r="C192" s="1" t="s">
        <v>478</v>
      </c>
      <c r="D192" s="1" t="s">
        <v>204</v>
      </c>
      <c r="E192" s="1" t="s">
        <v>16</v>
      </c>
      <c r="F192" s="2">
        <v>350000</v>
      </c>
    </row>
    <row r="193" spans="1:6" x14ac:dyDescent="0.25">
      <c r="A193" s="1" t="s">
        <v>328</v>
      </c>
      <c r="B193" s="1" t="s">
        <v>329</v>
      </c>
      <c r="C193" s="1" t="s">
        <v>330</v>
      </c>
      <c r="D193" s="1" t="s">
        <v>331</v>
      </c>
      <c r="E193" s="1" t="s">
        <v>54</v>
      </c>
      <c r="F193" s="2">
        <v>200000</v>
      </c>
    </row>
    <row r="194" spans="1:6" x14ac:dyDescent="0.25">
      <c r="A194" s="1" t="s">
        <v>332</v>
      </c>
      <c r="B194" s="1" t="s">
        <v>333</v>
      </c>
      <c r="C194" s="1" t="s">
        <v>330</v>
      </c>
      <c r="D194" s="1" t="s">
        <v>331</v>
      </c>
      <c r="E194" s="1" t="s">
        <v>71</v>
      </c>
      <c r="F194" s="2">
        <v>137500</v>
      </c>
    </row>
    <row r="195" spans="1:6" x14ac:dyDescent="0.25">
      <c r="A195" s="1" t="s">
        <v>334</v>
      </c>
      <c r="B195" s="1" t="s">
        <v>335</v>
      </c>
      <c r="C195" s="1" t="s">
        <v>330</v>
      </c>
      <c r="D195" s="1" t="s">
        <v>331</v>
      </c>
      <c r="E195" s="1" t="s">
        <v>71</v>
      </c>
      <c r="F195" s="2">
        <v>2000000</v>
      </c>
    </row>
    <row r="196" spans="1:6" x14ac:dyDescent="0.25">
      <c r="A196" s="1" t="s">
        <v>336</v>
      </c>
      <c r="B196" s="1" t="s">
        <v>337</v>
      </c>
      <c r="C196" s="1" t="s">
        <v>330</v>
      </c>
      <c r="D196" s="1" t="s">
        <v>331</v>
      </c>
      <c r="E196" s="1" t="s">
        <v>26</v>
      </c>
      <c r="F196" s="2">
        <v>2000000</v>
      </c>
    </row>
    <row r="197" spans="1:6" x14ac:dyDescent="0.25">
      <c r="A197" s="1" t="s">
        <v>338</v>
      </c>
      <c r="B197" s="1" t="s">
        <v>339</v>
      </c>
      <c r="C197" s="1" t="s">
        <v>330</v>
      </c>
      <c r="D197" s="1" t="s">
        <v>331</v>
      </c>
      <c r="E197" s="1" t="s">
        <v>71</v>
      </c>
      <c r="F197" s="2">
        <v>1000000</v>
      </c>
    </row>
    <row r="198" spans="1:6" x14ac:dyDescent="0.25">
      <c r="A198" s="1" t="s">
        <v>512</v>
      </c>
      <c r="B198" s="1" t="s">
        <v>513</v>
      </c>
      <c r="C198" s="1" t="s">
        <v>514</v>
      </c>
      <c r="D198" s="1" t="s">
        <v>331</v>
      </c>
      <c r="E198" s="1" t="s">
        <v>13</v>
      </c>
      <c r="F198" s="2">
        <v>100000</v>
      </c>
    </row>
    <row r="199" spans="1:6" x14ac:dyDescent="0.25">
      <c r="A199" s="1" t="s">
        <v>613</v>
      </c>
      <c r="B199" s="1" t="s">
        <v>614</v>
      </c>
      <c r="C199" s="1" t="s">
        <v>615</v>
      </c>
      <c r="D199" s="1" t="s">
        <v>331</v>
      </c>
      <c r="E199" s="1" t="s">
        <v>71</v>
      </c>
      <c r="F199" s="2">
        <v>2000000</v>
      </c>
    </row>
    <row r="200" spans="1:6" x14ac:dyDescent="0.25">
      <c r="A200" s="1" t="s">
        <v>616</v>
      </c>
      <c r="B200" s="1" t="s">
        <v>617</v>
      </c>
      <c r="C200" s="1" t="s">
        <v>615</v>
      </c>
      <c r="D200" s="1" t="s">
        <v>331</v>
      </c>
      <c r="E200" s="1" t="s">
        <v>71</v>
      </c>
      <c r="F200" s="2">
        <v>25000</v>
      </c>
    </row>
    <row r="201" spans="1:6" x14ac:dyDescent="0.25">
      <c r="A201" s="1" t="s">
        <v>618</v>
      </c>
      <c r="B201" s="1" t="s">
        <v>619</v>
      </c>
      <c r="C201" s="1" t="s">
        <v>615</v>
      </c>
      <c r="D201" s="1" t="s">
        <v>331</v>
      </c>
      <c r="E201" s="1" t="s">
        <v>16</v>
      </c>
      <c r="F201" s="2">
        <v>595300</v>
      </c>
    </row>
    <row r="202" spans="1:6" x14ac:dyDescent="0.25">
      <c r="A202" s="1" t="s">
        <v>652</v>
      </c>
      <c r="B202" s="1" t="s">
        <v>653</v>
      </c>
      <c r="C202" s="1" t="s">
        <v>654</v>
      </c>
      <c r="D202" s="1" t="s">
        <v>331</v>
      </c>
      <c r="E202" s="1" t="s">
        <v>231</v>
      </c>
      <c r="F202" s="2">
        <v>1000000</v>
      </c>
    </row>
    <row r="203" spans="1:6" x14ac:dyDescent="0.25">
      <c r="A203" s="1" t="s">
        <v>666</v>
      </c>
      <c r="B203" s="1" t="s">
        <v>667</v>
      </c>
      <c r="C203" s="1" t="s">
        <v>668</v>
      </c>
      <c r="D203" s="1" t="s">
        <v>331</v>
      </c>
      <c r="E203" s="1" t="s">
        <v>71</v>
      </c>
      <c r="F203" s="2">
        <v>100000</v>
      </c>
    </row>
    <row r="204" spans="1:6" x14ac:dyDescent="0.25">
      <c r="A204" s="1" t="s">
        <v>669</v>
      </c>
      <c r="B204" s="1" t="s">
        <v>670</v>
      </c>
      <c r="C204" s="1" t="s">
        <v>668</v>
      </c>
      <c r="D204" s="1" t="s">
        <v>331</v>
      </c>
      <c r="E204" s="1" t="s">
        <v>162</v>
      </c>
      <c r="F204" s="2">
        <v>2000000</v>
      </c>
    </row>
    <row r="205" spans="1:6" x14ac:dyDescent="0.25">
      <c r="A205" s="1" t="s">
        <v>774</v>
      </c>
      <c r="B205" s="1" t="s">
        <v>775</v>
      </c>
      <c r="C205" s="1" t="s">
        <v>776</v>
      </c>
      <c r="D205" s="1" t="s">
        <v>331</v>
      </c>
      <c r="E205" s="1" t="s">
        <v>71</v>
      </c>
      <c r="F205" s="2">
        <v>5000000</v>
      </c>
    </row>
    <row r="206" spans="1:6" x14ac:dyDescent="0.25">
      <c r="A206" s="1" t="s">
        <v>777</v>
      </c>
      <c r="B206" s="1" t="s">
        <v>778</v>
      </c>
      <c r="C206" s="1" t="s">
        <v>776</v>
      </c>
      <c r="D206" s="1" t="s">
        <v>331</v>
      </c>
      <c r="E206" s="1" t="s">
        <v>63</v>
      </c>
      <c r="F206" s="2">
        <v>1932964</v>
      </c>
    </row>
    <row r="207" spans="1:6" x14ac:dyDescent="0.25">
      <c r="A207" s="1" t="s">
        <v>779</v>
      </c>
      <c r="B207" s="1" t="s">
        <v>780</v>
      </c>
      <c r="C207" s="1" t="s">
        <v>781</v>
      </c>
      <c r="D207" s="1" t="s">
        <v>331</v>
      </c>
      <c r="E207" s="1" t="s">
        <v>63</v>
      </c>
      <c r="F207" s="2">
        <v>1000000</v>
      </c>
    </row>
    <row r="208" spans="1:6" x14ac:dyDescent="0.25">
      <c r="A208" s="1" t="s">
        <v>121</v>
      </c>
      <c r="B208" s="1" t="s">
        <v>122</v>
      </c>
      <c r="C208" s="1" t="s">
        <v>123</v>
      </c>
      <c r="D208" s="1" t="s">
        <v>124</v>
      </c>
      <c r="E208" s="1" t="s">
        <v>10</v>
      </c>
      <c r="F208" s="2">
        <v>2000000</v>
      </c>
    </row>
    <row r="209" spans="1:6" x14ac:dyDescent="0.25">
      <c r="A209" s="1" t="s">
        <v>648</v>
      </c>
      <c r="B209" s="1" t="s">
        <v>649</v>
      </c>
      <c r="C209" s="1" t="s">
        <v>650</v>
      </c>
      <c r="D209" s="1" t="s">
        <v>651</v>
      </c>
      <c r="E209" s="1" t="s">
        <v>26</v>
      </c>
      <c r="F209" s="2">
        <v>79281</v>
      </c>
    </row>
    <row r="210" spans="1:6" x14ac:dyDescent="0.25">
      <c r="A210" s="1" t="s">
        <v>499</v>
      </c>
      <c r="B210" s="1" t="s">
        <v>500</v>
      </c>
      <c r="C210" s="1" t="s">
        <v>501</v>
      </c>
      <c r="D210" s="1" t="s">
        <v>502</v>
      </c>
      <c r="E210" s="1" t="s">
        <v>71</v>
      </c>
      <c r="F210" s="2">
        <v>20000</v>
      </c>
    </row>
    <row r="211" spans="1:6" x14ac:dyDescent="0.25">
      <c r="A211" s="1" t="s">
        <v>634</v>
      </c>
      <c r="B211" s="1" t="s">
        <v>635</v>
      </c>
      <c r="C211" s="1" t="s">
        <v>636</v>
      </c>
      <c r="D211" s="1" t="s">
        <v>502</v>
      </c>
      <c r="E211" s="1" t="s">
        <v>13</v>
      </c>
      <c r="F211" s="2">
        <v>25000</v>
      </c>
    </row>
    <row r="212" spans="1:6" x14ac:dyDescent="0.25">
      <c r="A212" s="1" t="s">
        <v>637</v>
      </c>
      <c r="B212" s="1" t="s">
        <v>638</v>
      </c>
      <c r="C212" s="1" t="s">
        <v>636</v>
      </c>
      <c r="D212" s="1" t="s">
        <v>502</v>
      </c>
      <c r="E212" s="1" t="s">
        <v>13</v>
      </c>
      <c r="F212" s="2">
        <v>25000</v>
      </c>
    </row>
    <row r="213" spans="1:6" x14ac:dyDescent="0.25">
      <c r="A213" s="1" t="s">
        <v>639</v>
      </c>
      <c r="B213" s="1" t="s">
        <v>640</v>
      </c>
      <c r="C213" s="1" t="s">
        <v>641</v>
      </c>
      <c r="D213" s="1" t="s">
        <v>502</v>
      </c>
      <c r="E213" s="1" t="s">
        <v>26</v>
      </c>
      <c r="F213" s="2">
        <v>24625</v>
      </c>
    </row>
    <row r="214" spans="1:6" x14ac:dyDescent="0.25">
      <c r="A214" s="1" t="s">
        <v>700</v>
      </c>
      <c r="B214" s="1" t="s">
        <v>701</v>
      </c>
      <c r="C214" s="1" t="s">
        <v>702</v>
      </c>
      <c r="D214" s="1" t="s">
        <v>502</v>
      </c>
      <c r="E214" s="1" t="s">
        <v>13</v>
      </c>
      <c r="F214" s="2">
        <v>150000</v>
      </c>
    </row>
    <row r="215" spans="1:6" x14ac:dyDescent="0.25">
      <c r="A215" s="1" t="s">
        <v>703</v>
      </c>
      <c r="B215" s="1" t="s">
        <v>704</v>
      </c>
      <c r="C215" s="1" t="s">
        <v>702</v>
      </c>
      <c r="D215" s="1" t="s">
        <v>502</v>
      </c>
      <c r="E215" s="1" t="s">
        <v>63</v>
      </c>
      <c r="F215" s="2">
        <v>791120</v>
      </c>
    </row>
    <row r="216" spans="1:6" x14ac:dyDescent="0.25">
      <c r="A216" s="1" t="s">
        <v>97</v>
      </c>
      <c r="B216" s="1" t="s">
        <v>98</v>
      </c>
      <c r="C216" s="1" t="s">
        <v>99</v>
      </c>
      <c r="D216" s="1" t="s">
        <v>100</v>
      </c>
      <c r="E216" s="1" t="s">
        <v>10</v>
      </c>
      <c r="F216" s="2">
        <v>1980557</v>
      </c>
    </row>
    <row r="217" spans="1:6" x14ac:dyDescent="0.25">
      <c r="A217" s="1" t="s">
        <v>101</v>
      </c>
      <c r="B217" s="1" t="s">
        <v>102</v>
      </c>
      <c r="C217" s="1" t="s">
        <v>99</v>
      </c>
      <c r="D217" s="1" t="s">
        <v>100</v>
      </c>
      <c r="E217" s="1" t="s">
        <v>10</v>
      </c>
      <c r="F217" s="2">
        <v>1000000</v>
      </c>
    </row>
    <row r="218" spans="1:6" x14ac:dyDescent="0.25">
      <c r="A218" s="1" t="s">
        <v>103</v>
      </c>
      <c r="B218" s="1" t="s">
        <v>104</v>
      </c>
      <c r="C218" s="1" t="s">
        <v>99</v>
      </c>
      <c r="D218" s="1" t="s">
        <v>100</v>
      </c>
      <c r="E218" s="1" t="s">
        <v>71</v>
      </c>
      <c r="F218" s="2">
        <v>117500</v>
      </c>
    </row>
    <row r="219" spans="1:6" x14ac:dyDescent="0.25">
      <c r="A219" s="1" t="s">
        <v>268</v>
      </c>
      <c r="B219" s="1" t="s">
        <v>269</v>
      </c>
      <c r="C219" s="1" t="s">
        <v>270</v>
      </c>
      <c r="D219" s="1" t="s">
        <v>100</v>
      </c>
      <c r="E219" s="1" t="s">
        <v>26</v>
      </c>
      <c r="F219" s="2">
        <v>112556</v>
      </c>
    </row>
    <row r="220" spans="1:6" x14ac:dyDescent="0.25">
      <c r="A220" s="1" t="s">
        <v>271</v>
      </c>
      <c r="B220" s="1" t="s">
        <v>272</v>
      </c>
      <c r="C220" s="1" t="s">
        <v>273</v>
      </c>
      <c r="D220" s="1" t="s">
        <v>100</v>
      </c>
      <c r="E220" s="1" t="s">
        <v>54</v>
      </c>
      <c r="F220" s="2">
        <v>200000</v>
      </c>
    </row>
    <row r="221" spans="1:6" x14ac:dyDescent="0.25">
      <c r="A221" s="1" t="s">
        <v>274</v>
      </c>
      <c r="B221" s="1" t="s">
        <v>275</v>
      </c>
      <c r="C221" s="1" t="s">
        <v>273</v>
      </c>
      <c r="D221" s="1" t="s">
        <v>100</v>
      </c>
      <c r="E221" s="1" t="s">
        <v>54</v>
      </c>
      <c r="F221" s="2">
        <v>375898</v>
      </c>
    </row>
    <row r="222" spans="1:6" x14ac:dyDescent="0.25">
      <c r="A222" s="1" t="s">
        <v>276</v>
      </c>
      <c r="B222" s="1" t="s">
        <v>277</v>
      </c>
      <c r="C222" s="1" t="s">
        <v>273</v>
      </c>
      <c r="D222" s="1" t="s">
        <v>100</v>
      </c>
      <c r="E222" s="1" t="s">
        <v>26</v>
      </c>
      <c r="F222" s="2">
        <v>923041</v>
      </c>
    </row>
    <row r="223" spans="1:6" x14ac:dyDescent="0.25">
      <c r="A223" s="1" t="s">
        <v>278</v>
      </c>
      <c r="B223" s="1" t="s">
        <v>279</v>
      </c>
      <c r="C223" s="1" t="s">
        <v>273</v>
      </c>
      <c r="D223" s="1" t="s">
        <v>100</v>
      </c>
      <c r="E223" s="1" t="s">
        <v>71</v>
      </c>
      <c r="F223" s="2">
        <v>1000000</v>
      </c>
    </row>
    <row r="224" spans="1:6" x14ac:dyDescent="0.25">
      <c r="A224" s="1" t="s">
        <v>340</v>
      </c>
      <c r="B224" s="1" t="s">
        <v>341</v>
      </c>
      <c r="C224" s="1" t="s">
        <v>342</v>
      </c>
      <c r="D224" s="1" t="s">
        <v>100</v>
      </c>
      <c r="E224" s="1" t="s">
        <v>10</v>
      </c>
      <c r="F224" s="2">
        <v>90000</v>
      </c>
    </row>
    <row r="225" spans="1:6" x14ac:dyDescent="0.25">
      <c r="A225" s="1" t="s">
        <v>387</v>
      </c>
      <c r="B225" s="1" t="s">
        <v>388</v>
      </c>
      <c r="C225" s="1" t="s">
        <v>389</v>
      </c>
      <c r="D225" s="1" t="s">
        <v>100</v>
      </c>
      <c r="E225" s="1" t="s">
        <v>59</v>
      </c>
      <c r="F225" s="2">
        <v>351102</v>
      </c>
    </row>
    <row r="226" spans="1:6" x14ac:dyDescent="0.25">
      <c r="A226" s="1" t="s">
        <v>390</v>
      </c>
      <c r="B226" s="1" t="s">
        <v>391</v>
      </c>
      <c r="C226" s="1" t="s">
        <v>389</v>
      </c>
      <c r="D226" s="1" t="s">
        <v>100</v>
      </c>
      <c r="E226" s="1" t="s">
        <v>13</v>
      </c>
      <c r="F226" s="2">
        <v>100000</v>
      </c>
    </row>
    <row r="227" spans="1:6" x14ac:dyDescent="0.25">
      <c r="A227" s="1" t="s">
        <v>509</v>
      </c>
      <c r="B227" s="1" t="s">
        <v>510</v>
      </c>
      <c r="C227" s="1" t="s">
        <v>511</v>
      </c>
      <c r="D227" s="1" t="s">
        <v>100</v>
      </c>
      <c r="E227" s="1" t="s">
        <v>150</v>
      </c>
      <c r="F227" s="2">
        <v>130000</v>
      </c>
    </row>
    <row r="228" spans="1:6" x14ac:dyDescent="0.25">
      <c r="A228" s="1" t="s">
        <v>645</v>
      </c>
      <c r="B228" s="1" t="s">
        <v>646</v>
      </c>
      <c r="C228" s="1" t="s">
        <v>647</v>
      </c>
      <c r="D228" s="1" t="s">
        <v>100</v>
      </c>
      <c r="E228" s="1" t="s">
        <v>10</v>
      </c>
      <c r="F228" s="2">
        <v>698250</v>
      </c>
    </row>
    <row r="229" spans="1:6" x14ac:dyDescent="0.25">
      <c r="A229" s="1" t="s">
        <v>684</v>
      </c>
      <c r="B229" s="1" t="s">
        <v>685</v>
      </c>
      <c r="C229" s="1" t="s">
        <v>686</v>
      </c>
      <c r="D229" s="1" t="s">
        <v>100</v>
      </c>
      <c r="E229" s="1" t="s">
        <v>26</v>
      </c>
      <c r="F229" s="2">
        <v>1000000</v>
      </c>
    </row>
    <row r="230" spans="1:6" x14ac:dyDescent="0.25">
      <c r="A230" s="1" t="s">
        <v>687</v>
      </c>
      <c r="B230" s="1" t="s">
        <v>688</v>
      </c>
      <c r="C230" s="1" t="s">
        <v>686</v>
      </c>
      <c r="D230" s="1" t="s">
        <v>100</v>
      </c>
      <c r="E230" s="1" t="s">
        <v>26</v>
      </c>
      <c r="F230" s="2">
        <v>2000000</v>
      </c>
    </row>
    <row r="231" spans="1:6" x14ac:dyDescent="0.25">
      <c r="A231" s="1" t="s">
        <v>762</v>
      </c>
      <c r="B231" s="1" t="s">
        <v>763</v>
      </c>
      <c r="C231" s="1" t="s">
        <v>764</v>
      </c>
      <c r="D231" s="1" t="s">
        <v>100</v>
      </c>
      <c r="E231" s="1" t="s">
        <v>10</v>
      </c>
      <c r="F231" s="2">
        <v>30000</v>
      </c>
    </row>
    <row r="232" spans="1:6" x14ac:dyDescent="0.25">
      <c r="A232" s="1" t="s">
        <v>184</v>
      </c>
      <c r="B232" s="1" t="s">
        <v>185</v>
      </c>
      <c r="C232" s="1" t="s">
        <v>186</v>
      </c>
      <c r="D232" s="1" t="s">
        <v>187</v>
      </c>
      <c r="E232" s="1" t="s">
        <v>13</v>
      </c>
      <c r="F232" s="2">
        <v>100000</v>
      </c>
    </row>
    <row r="233" spans="1:6" x14ac:dyDescent="0.25">
      <c r="A233" s="1" t="s">
        <v>188</v>
      </c>
      <c r="B233" s="1" t="s">
        <v>189</v>
      </c>
      <c r="C233" s="1" t="s">
        <v>186</v>
      </c>
      <c r="D233" s="1" t="s">
        <v>187</v>
      </c>
      <c r="E233" s="1" t="s">
        <v>16</v>
      </c>
      <c r="F233" s="2">
        <v>1000000</v>
      </c>
    </row>
    <row r="234" spans="1:6" x14ac:dyDescent="0.25">
      <c r="A234" s="1" t="s">
        <v>343</v>
      </c>
      <c r="B234" s="1" t="s">
        <v>344</v>
      </c>
      <c r="C234" s="1" t="s">
        <v>345</v>
      </c>
      <c r="D234" s="1" t="s">
        <v>187</v>
      </c>
      <c r="E234" s="1" t="s">
        <v>10</v>
      </c>
      <c r="F234" s="2">
        <v>171145</v>
      </c>
    </row>
    <row r="235" spans="1:6" x14ac:dyDescent="0.25">
      <c r="A235" s="1" t="s">
        <v>692</v>
      </c>
      <c r="B235" s="1" t="s">
        <v>693</v>
      </c>
      <c r="C235" s="1" t="s">
        <v>694</v>
      </c>
      <c r="D235" s="1" t="s">
        <v>187</v>
      </c>
      <c r="E235" s="1" t="s">
        <v>63</v>
      </c>
      <c r="F235" s="2">
        <v>1000000</v>
      </c>
    </row>
    <row r="236" spans="1:6" x14ac:dyDescent="0.25">
      <c r="A236" s="1" t="s">
        <v>695</v>
      </c>
      <c r="B236" s="1" t="s">
        <v>696</v>
      </c>
      <c r="C236" s="1" t="s">
        <v>694</v>
      </c>
      <c r="D236" s="1" t="s">
        <v>187</v>
      </c>
      <c r="E236" s="1" t="s">
        <v>16</v>
      </c>
      <c r="F236" s="2">
        <v>1000000</v>
      </c>
    </row>
    <row r="237" spans="1:6" x14ac:dyDescent="0.25">
      <c r="A237" s="1" t="s">
        <v>697</v>
      </c>
      <c r="B237" s="1" t="s">
        <v>698</v>
      </c>
      <c r="C237" s="1" t="s">
        <v>699</v>
      </c>
      <c r="D237" s="1" t="s">
        <v>187</v>
      </c>
      <c r="E237" s="1" t="s">
        <v>10</v>
      </c>
      <c r="F237" s="2">
        <v>236681</v>
      </c>
    </row>
    <row r="238" spans="1:6" x14ac:dyDescent="0.25">
      <c r="A238" s="1" t="s">
        <v>727</v>
      </c>
      <c r="B238" s="1" t="s">
        <v>728</v>
      </c>
      <c r="C238" s="1" t="s">
        <v>729</v>
      </c>
      <c r="D238" s="1" t="s">
        <v>187</v>
      </c>
      <c r="E238" s="1" t="s">
        <v>10</v>
      </c>
      <c r="F238" s="2">
        <v>45782</v>
      </c>
    </row>
    <row r="239" spans="1:6" x14ac:dyDescent="0.25">
      <c r="A239" s="1" t="s">
        <v>6</v>
      </c>
      <c r="B239" s="1" t="s">
        <v>7</v>
      </c>
      <c r="C239" s="1" t="s">
        <v>8</v>
      </c>
      <c r="D239" s="1" t="s">
        <v>9</v>
      </c>
      <c r="E239" s="1" t="s">
        <v>10</v>
      </c>
      <c r="F239" s="2">
        <v>95000</v>
      </c>
    </row>
    <row r="240" spans="1:6" x14ac:dyDescent="0.25">
      <c r="A240" s="1" t="s">
        <v>11</v>
      </c>
      <c r="B240" s="1" t="s">
        <v>12</v>
      </c>
      <c r="C240" s="1" t="s">
        <v>8</v>
      </c>
      <c r="D240" s="1" t="s">
        <v>9</v>
      </c>
      <c r="E240" s="1" t="s">
        <v>13</v>
      </c>
      <c r="F240" s="2">
        <v>125000</v>
      </c>
    </row>
    <row r="241" spans="1:6" x14ac:dyDescent="0.25">
      <c r="A241" s="1" t="s">
        <v>14</v>
      </c>
      <c r="B241" s="1" t="s">
        <v>15</v>
      </c>
      <c r="C241" s="1" t="s">
        <v>8</v>
      </c>
      <c r="D241" s="1" t="s">
        <v>9</v>
      </c>
      <c r="E241" s="1" t="s">
        <v>16</v>
      </c>
      <c r="F241" s="2">
        <v>348763</v>
      </c>
    </row>
    <row r="242" spans="1:6" x14ac:dyDescent="0.25">
      <c r="A242" s="1" t="s">
        <v>17</v>
      </c>
      <c r="B242" s="1" t="s">
        <v>18</v>
      </c>
      <c r="C242" s="1" t="s">
        <v>8</v>
      </c>
      <c r="D242" s="1" t="s">
        <v>9</v>
      </c>
      <c r="E242" s="1" t="s">
        <v>10</v>
      </c>
      <c r="F242" s="2">
        <v>50331</v>
      </c>
    </row>
    <row r="243" spans="1:6" x14ac:dyDescent="0.25">
      <c r="A243" s="1" t="s">
        <v>737</v>
      </c>
      <c r="B243" s="1" t="s">
        <v>738</v>
      </c>
      <c r="C243" s="1" t="s">
        <v>739</v>
      </c>
      <c r="D243" s="1" t="s">
        <v>9</v>
      </c>
      <c r="E243" s="1" t="s">
        <v>54</v>
      </c>
      <c r="F243" s="2">
        <v>1000000</v>
      </c>
    </row>
    <row r="244" spans="1:6" x14ac:dyDescent="0.25">
      <c r="A244" s="1" t="s">
        <v>740</v>
      </c>
      <c r="B244" s="1" t="s">
        <v>741</v>
      </c>
      <c r="C244" s="1" t="s">
        <v>739</v>
      </c>
      <c r="D244" s="1" t="s">
        <v>9</v>
      </c>
      <c r="E244" s="1" t="s">
        <v>16</v>
      </c>
      <c r="F244" s="2">
        <v>597362</v>
      </c>
    </row>
    <row r="245" spans="1:6" x14ac:dyDescent="0.25">
      <c r="A245" s="1" t="s">
        <v>742</v>
      </c>
      <c r="B245" s="1" t="s">
        <v>743</v>
      </c>
      <c r="C245" s="1" t="s">
        <v>739</v>
      </c>
      <c r="D245" s="1" t="s">
        <v>9</v>
      </c>
      <c r="E245" s="1" t="s">
        <v>231</v>
      </c>
      <c r="F245" s="2">
        <v>175000</v>
      </c>
    </row>
    <row r="246" spans="1:6" x14ac:dyDescent="0.25">
      <c r="A246" s="1" t="s">
        <v>125</v>
      </c>
      <c r="B246" s="1" t="s">
        <v>126</v>
      </c>
      <c r="C246" s="1" t="s">
        <v>127</v>
      </c>
      <c r="D246" s="1" t="s">
        <v>128</v>
      </c>
      <c r="E246" s="1" t="s">
        <v>10</v>
      </c>
      <c r="F246" s="2">
        <v>606498</v>
      </c>
    </row>
    <row r="247" spans="1:6" x14ac:dyDescent="0.25">
      <c r="A247" s="1" t="s">
        <v>258</v>
      </c>
      <c r="B247" s="1" t="s">
        <v>259</v>
      </c>
      <c r="C247" s="1" t="s">
        <v>260</v>
      </c>
      <c r="D247" s="1" t="s">
        <v>128</v>
      </c>
      <c r="E247" s="1" t="s">
        <v>10</v>
      </c>
      <c r="F247" s="2">
        <v>1000000</v>
      </c>
    </row>
    <row r="248" spans="1:6" x14ac:dyDescent="0.25">
      <c r="A248" s="1" t="s">
        <v>285</v>
      </c>
      <c r="B248" s="1" t="s">
        <v>286</v>
      </c>
      <c r="C248" s="1" t="s">
        <v>287</v>
      </c>
      <c r="D248" s="1" t="s">
        <v>128</v>
      </c>
      <c r="E248" s="1" t="s">
        <v>143</v>
      </c>
      <c r="F248" s="2">
        <v>25000</v>
      </c>
    </row>
    <row r="249" spans="1:6" x14ac:dyDescent="0.25">
      <c r="A249" s="1" t="s">
        <v>382</v>
      </c>
      <c r="B249" s="1" t="s">
        <v>383</v>
      </c>
      <c r="C249" s="1" t="s">
        <v>384</v>
      </c>
      <c r="D249" s="1" t="s">
        <v>128</v>
      </c>
      <c r="E249" s="1" t="s">
        <v>10</v>
      </c>
      <c r="F249" s="2">
        <v>2000000</v>
      </c>
    </row>
    <row r="250" spans="1:6" x14ac:dyDescent="0.25">
      <c r="A250" s="1" t="s">
        <v>385</v>
      </c>
      <c r="B250" s="1" t="s">
        <v>386</v>
      </c>
      <c r="C250" s="1" t="s">
        <v>384</v>
      </c>
      <c r="D250" s="1" t="s">
        <v>128</v>
      </c>
      <c r="E250" s="1" t="s">
        <v>16</v>
      </c>
      <c r="F250" s="2">
        <v>1000000</v>
      </c>
    </row>
    <row r="251" spans="1:6" x14ac:dyDescent="0.25">
      <c r="A251" s="1" t="s">
        <v>455</v>
      </c>
      <c r="B251" s="1" t="s">
        <v>456</v>
      </c>
      <c r="C251" s="1" t="s">
        <v>457</v>
      </c>
      <c r="D251" s="1" t="s">
        <v>128</v>
      </c>
      <c r="E251" s="1" t="s">
        <v>16</v>
      </c>
      <c r="F251" s="2">
        <v>150000</v>
      </c>
    </row>
    <row r="252" spans="1:6" x14ac:dyDescent="0.25">
      <c r="A252" s="1" t="s">
        <v>458</v>
      </c>
      <c r="B252" s="1" t="s">
        <v>459</v>
      </c>
      <c r="C252" s="1" t="s">
        <v>457</v>
      </c>
      <c r="D252" s="1" t="s">
        <v>128</v>
      </c>
      <c r="E252" s="1" t="s">
        <v>13</v>
      </c>
      <c r="F252" s="2">
        <v>100000</v>
      </c>
    </row>
    <row r="253" spans="1:6" x14ac:dyDescent="0.25">
      <c r="A253" s="1" t="s">
        <v>465</v>
      </c>
      <c r="B253" s="1" t="s">
        <v>466</v>
      </c>
      <c r="C253" s="1" t="s">
        <v>467</v>
      </c>
      <c r="D253" s="1" t="s">
        <v>128</v>
      </c>
      <c r="E253" s="1" t="s">
        <v>54</v>
      </c>
      <c r="F253" s="2">
        <v>25000</v>
      </c>
    </row>
    <row r="254" spans="1:6" x14ac:dyDescent="0.25">
      <c r="A254" s="1" t="s">
        <v>468</v>
      </c>
      <c r="B254" s="1" t="s">
        <v>469</v>
      </c>
      <c r="C254" s="1" t="s">
        <v>467</v>
      </c>
      <c r="D254" s="1" t="s">
        <v>128</v>
      </c>
      <c r="E254" s="1" t="s">
        <v>10</v>
      </c>
      <c r="F254" s="2">
        <v>1000000</v>
      </c>
    </row>
    <row r="255" spans="1:6" x14ac:dyDescent="0.25">
      <c r="A255" s="1" t="s">
        <v>561</v>
      </c>
      <c r="B255" s="1" t="s">
        <v>562</v>
      </c>
      <c r="C255" s="1" t="s">
        <v>563</v>
      </c>
      <c r="D255" s="1" t="s">
        <v>128</v>
      </c>
      <c r="E255" s="1" t="s">
        <v>16</v>
      </c>
      <c r="F255" s="2">
        <v>25000</v>
      </c>
    </row>
    <row r="256" spans="1:6" x14ac:dyDescent="0.25">
      <c r="A256" s="1" t="s">
        <v>744</v>
      </c>
      <c r="B256" s="1" t="s">
        <v>745</v>
      </c>
      <c r="C256" s="1" t="s">
        <v>746</v>
      </c>
      <c r="D256" s="1" t="s">
        <v>128</v>
      </c>
      <c r="E256" s="1" t="s">
        <v>54</v>
      </c>
      <c r="F256" s="2">
        <v>1000000</v>
      </c>
    </row>
    <row r="257" spans="1:6" x14ac:dyDescent="0.25">
      <c r="A257" s="1" t="s">
        <v>747</v>
      </c>
      <c r="B257" s="1" t="s">
        <v>748</v>
      </c>
      <c r="C257" s="1" t="s">
        <v>746</v>
      </c>
      <c r="D257" s="1" t="s">
        <v>128</v>
      </c>
      <c r="E257" s="1" t="s">
        <v>54</v>
      </c>
      <c r="F257" s="2">
        <v>800000</v>
      </c>
    </row>
    <row r="258" spans="1:6" x14ac:dyDescent="0.25">
      <c r="A258" s="1" t="s">
        <v>749</v>
      </c>
      <c r="B258" s="1" t="s">
        <v>750</v>
      </c>
      <c r="C258" s="1" t="s">
        <v>746</v>
      </c>
      <c r="D258" s="1" t="s">
        <v>128</v>
      </c>
      <c r="E258" s="1" t="s">
        <v>54</v>
      </c>
      <c r="F258" s="2">
        <v>1000000</v>
      </c>
    </row>
    <row r="259" spans="1:6" x14ac:dyDescent="0.25">
      <c r="A259" s="1" t="s">
        <v>751</v>
      </c>
      <c r="B259" s="1" t="s">
        <v>752</v>
      </c>
      <c r="C259" s="1" t="s">
        <v>746</v>
      </c>
      <c r="D259" s="1" t="s">
        <v>128</v>
      </c>
      <c r="E259" s="1" t="s">
        <v>16</v>
      </c>
      <c r="F259" s="2">
        <v>200000</v>
      </c>
    </row>
    <row r="260" spans="1:6" x14ac:dyDescent="0.25">
      <c r="A260" s="1" t="s">
        <v>770</v>
      </c>
      <c r="B260" s="1" t="s">
        <v>771</v>
      </c>
      <c r="C260" s="1" t="s">
        <v>772</v>
      </c>
      <c r="D260" s="1" t="s">
        <v>773</v>
      </c>
      <c r="E260" s="1" t="s">
        <v>16</v>
      </c>
      <c r="F260" s="2">
        <v>2000000</v>
      </c>
    </row>
  </sheetData>
  <autoFilter ref="A2:F2">
    <sortState ref="A2:G259">
      <sortCondition ref="D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Cue, Angie</cp:lastModifiedBy>
  <dcterms:created xsi:type="dcterms:W3CDTF">2025-05-12T23:18:21Z</dcterms:created>
  <dcterms:modified xsi:type="dcterms:W3CDTF">2025-05-12T23:25:15Z</dcterms:modified>
</cp:coreProperties>
</file>