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G:\Shared drives\SDO Housing\shortfall\statewide_total_shortfall_estimates\"/>
    </mc:Choice>
  </mc:AlternateContent>
  <xr:revisionPtr revIDLastSave="0" documentId="13_ncr:1_{2E71AD41-83F0-477A-B52A-1572BF484287}" xr6:coauthVersionLast="47" xr6:coauthVersionMax="47" xr10:uidLastSave="{00000000-0000-0000-0000-000000000000}"/>
  <bookViews>
    <workbookView xWindow="-108" yWindow="-108" windowWidth="41496" windowHeight="16776" xr2:uid="{18F34854-2EB3-4C00-8EB8-213058A6A7C6}"/>
  </bookViews>
  <sheets>
    <sheet name="by area" sheetId="2" r:id="rId1"/>
    <sheet name="by variable" sheetId="3" r:id="rId2"/>
  </sheets>
  <definedNames>
    <definedName name="Slicer_Attribute">#N/A</definedName>
    <definedName name="Slicer_Attribute1">#N/A</definedName>
    <definedName name="Slicer_msa">#N/A</definedName>
    <definedName name="Slicer_msa1">#N/A</definedName>
  </definedNames>
  <calcPr calcId="191029"/>
  <pivotCaches>
    <pivotCache cacheId="193" r:id="rId3"/>
    <pivotCache cacheId="200" r:id="rId4"/>
  </pivotCaches>
  <extLst>
    <ext xmlns:x14="http://schemas.microsoft.com/office/spreadsheetml/2009/9/main" uri="{876F7934-8845-4945-9796-88D515C7AA90}">
      <x14:pivotCaches>
        <pivotCache cacheId="192" r:id="rId5"/>
        <pivotCache cacheId="196"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62eda7f5-9e34-4fe6-b712-506dca1f67f6"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41C9D1-B301-4AEF-BD02-20E1ED1B418E}" name="Query - Table1" description="Connection to the 'Table1' query in the workbook." type="100" refreshedVersion="8" minRefreshableVersion="5">
    <extLst>
      <ext xmlns:x15="http://schemas.microsoft.com/office/spreadsheetml/2010/11/main" uri="{DE250136-89BD-433C-8126-D09CA5730AF9}">
        <x15:connection id="727aa374-dbca-42c2-a551-b66ef3dd9cd5"/>
      </ext>
    </extLst>
  </connection>
  <connection id="2" xr16:uid="{AEA95B85-7AB9-43DD-83BA-6D2830D040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Attribute].&amp;[underproduction]}"/>
    <s v="{[Table1].[msa].&amp;[Colorado Statewid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<sst xmlns="http://schemas.openxmlformats.org/spreadsheetml/2006/main" count="27" uniqueCount="22">
  <si>
    <t>msa</t>
  </si>
  <si>
    <t>HH</t>
  </si>
  <si>
    <t>NEWHH</t>
  </si>
  <si>
    <t>MISSINGHH</t>
  </si>
  <si>
    <t>housing_units_seasonal</t>
  </si>
  <si>
    <t>housing_units_uninhabitable</t>
  </si>
  <si>
    <t>housing_units</t>
  </si>
  <si>
    <t>necessary_units</t>
  </si>
  <si>
    <t>available_units</t>
  </si>
  <si>
    <t>underproduction</t>
  </si>
  <si>
    <t>Colorado Springs, CO</t>
  </si>
  <si>
    <t>Denver-Aurora-Lakewood, CO</t>
  </si>
  <si>
    <t>Fort Collins, CO</t>
  </si>
  <si>
    <t>Grand Junction, CO</t>
  </si>
  <si>
    <t>Greeley, CO</t>
  </si>
  <si>
    <t>Not in identifiable area</t>
  </si>
  <si>
    <t>Pueblo, CO</t>
  </si>
  <si>
    <t>Colorado Statewide</t>
  </si>
  <si>
    <t>Row Labels</t>
  </si>
  <si>
    <t>Column Labels</t>
  </si>
  <si>
    <t>Attribute</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</si>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</sst>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43"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eetMetadata" Target="metadata.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[all_totals.xlsx]by area!PivotTable1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area'!$B$3:$B$4</c:f>
              <c:strCache>
                <c:ptCount val="1"/>
                <c:pt idx="0">
                  <c:v>Colorado Statewide</c:v>
                </c:pt>
              </c:strCache>
            </c:strRef>
          </c:tx>
          <c:spPr>
            <a:ln w="28575" cap="rnd">
              <a:solidFill>
                <a:schemeClr val="accent1"/>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area'!$B$5:$B$27</c:f>
              <c:numCache>
                <c:formatCode>#,##0</c:formatCode>
                <c:ptCount val="23"/>
                <c:pt idx="0">
                  <c:v>41960.368041867834</c:v>
                </c:pt>
                <c:pt idx="1">
                  <c:v>0</c:v>
                </c:pt>
                <c:pt idx="2">
                  <c:v>0</c:v>
                </c:pt>
                <c:pt idx="3">
                  <c:v>0</c:v>
                </c:pt>
                <c:pt idx="4">
                  <c:v>0</c:v>
                </c:pt>
                <c:pt idx="5">
                  <c:v>29416.289316123533</c:v>
                </c:pt>
                <c:pt idx="6">
                  <c:v>11136.961674806742</c:v>
                </c:pt>
                <c:pt idx="7">
                  <c:v>4456.0794210785098</c:v>
                </c:pt>
                <c:pt idx="8">
                  <c:v>21193.424773751758</c:v>
                </c:pt>
                <c:pt idx="9">
                  <c:v>36962.694911079838</c:v>
                </c:pt>
                <c:pt idx="10">
                  <c:v>32125.144985072977</c:v>
                </c:pt>
                <c:pt idx="11">
                  <c:v>52980.320177110916</c:v>
                </c:pt>
                <c:pt idx="12">
                  <c:v>85936.192318952773</c:v>
                </c:pt>
                <c:pt idx="13">
                  <c:v>91868.610271005862</c:v>
                </c:pt>
                <c:pt idx="14">
                  <c:v>97433.295390099112</c:v>
                </c:pt>
                <c:pt idx="15">
                  <c:v>111580.85126123475</c:v>
                </c:pt>
                <c:pt idx="16">
                  <c:v>126249.60904545404</c:v>
                </c:pt>
                <c:pt idx="17">
                  <c:v>131513.34797898907</c:v>
                </c:pt>
                <c:pt idx="18">
                  <c:v>135083.73998675743</c:v>
                </c:pt>
                <c:pt idx="19">
                  <c:v>139819.95069518348</c:v>
                </c:pt>
                <c:pt idx="20">
                  <c:v>120821.93292111627</c:v>
                </c:pt>
                <c:pt idx="21">
                  <c:v>118759.89342676091</c:v>
                </c:pt>
                <c:pt idx="22">
                  <c:v>106408.31818907928</c:v>
                </c:pt>
              </c:numCache>
            </c:numRef>
          </c:val>
          <c:smooth val="0"/>
          <c:extLst>
            <c:ext xmlns:c16="http://schemas.microsoft.com/office/drawing/2014/chart" uri="{C3380CC4-5D6E-409C-BE32-E72D297353CC}">
              <c16:uniqueId val="{00000000-7DD2-4079-B611-DC8F593046F3}"/>
            </c:ext>
          </c:extLst>
        </c:ser>
        <c:ser>
          <c:idx val="1"/>
          <c:order val="1"/>
          <c:tx>
            <c:strRef>
              <c:f>'by area'!$C$3:$C$4</c:f>
              <c:strCache>
                <c:ptCount val="1"/>
                <c:pt idx="0">
                  <c:v>Colorado Springs, CO</c:v>
                </c:pt>
              </c:strCache>
            </c:strRef>
          </c:tx>
          <c:spPr>
            <a:ln w="28575" cap="rnd">
              <a:solidFill>
                <a:schemeClr val="accent2"/>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area'!$C$5:$C$27</c:f>
              <c:numCache>
                <c:formatCode>#,##0</c:formatCode>
                <c:ptCount val="23"/>
                <c:pt idx="0">
                  <c:v>5744.1854581215885</c:v>
                </c:pt>
                <c:pt idx="5">
                  <c:v>2456.2134275269345</c:v>
                </c:pt>
                <c:pt idx="6">
                  <c:v>594.29009911359753</c:v>
                </c:pt>
                <c:pt idx="7">
                  <c:v>-4479.7012750422291</c:v>
                </c:pt>
                <c:pt idx="8">
                  <c:v>-1398.5896995710209</c:v>
                </c:pt>
                <c:pt idx="9">
                  <c:v>1827.1578345413727</c:v>
                </c:pt>
                <c:pt idx="10">
                  <c:v>5337.2528325614985</c:v>
                </c:pt>
                <c:pt idx="11">
                  <c:v>9867.2623756151006</c:v>
                </c:pt>
                <c:pt idx="12">
                  <c:v>13125.997570711479</c:v>
                </c:pt>
                <c:pt idx="13">
                  <c:v>14491.839858458145</c:v>
                </c:pt>
                <c:pt idx="14">
                  <c:v>10390.069529539091</c:v>
                </c:pt>
                <c:pt idx="15">
                  <c:v>11260.913477876689</c:v>
                </c:pt>
                <c:pt idx="16">
                  <c:v>15585.775236298039</c:v>
                </c:pt>
                <c:pt idx="17">
                  <c:v>23001.279430526891</c:v>
                </c:pt>
                <c:pt idx="18">
                  <c:v>21074.880397488945</c:v>
                </c:pt>
                <c:pt idx="19">
                  <c:v>22840.7844895327</c:v>
                </c:pt>
                <c:pt idx="20">
                  <c:v>19580.341375664517</c:v>
                </c:pt>
                <c:pt idx="21">
                  <c:v>17529.359057335299</c:v>
                </c:pt>
                <c:pt idx="22">
                  <c:v>11262.759876682132</c:v>
                </c:pt>
              </c:numCache>
            </c:numRef>
          </c:val>
          <c:smooth val="0"/>
          <c:extLst>
            <c:ext xmlns:c16="http://schemas.microsoft.com/office/drawing/2014/chart" uri="{C3380CC4-5D6E-409C-BE32-E72D297353CC}">
              <c16:uniqueId val="{00000001-7DD2-4079-B611-DC8F593046F3}"/>
            </c:ext>
          </c:extLst>
        </c:ser>
        <c:ser>
          <c:idx val="2"/>
          <c:order val="2"/>
          <c:tx>
            <c:strRef>
              <c:f>'by area'!$D$3:$D$4</c:f>
              <c:strCache>
                <c:ptCount val="1"/>
                <c:pt idx="0">
                  <c:v>Denver-Aurora-Lakewood, CO</c:v>
                </c:pt>
              </c:strCache>
            </c:strRef>
          </c:tx>
          <c:spPr>
            <a:ln w="28575" cap="rnd">
              <a:solidFill>
                <a:schemeClr val="accent3"/>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area'!$D$5:$D$27</c:f>
              <c:numCache>
                <c:formatCode>#,##0</c:formatCode>
                <c:ptCount val="23"/>
                <c:pt idx="0">
                  <c:v>38621.916898510535</c:v>
                </c:pt>
                <c:pt idx="5">
                  <c:v>22260.55188414047</c:v>
                </c:pt>
                <c:pt idx="6">
                  <c:v>10891.477723354124</c:v>
                </c:pt>
                <c:pt idx="7">
                  <c:v>16417.396391939139</c:v>
                </c:pt>
                <c:pt idx="8">
                  <c:v>18708.658752060262</c:v>
                </c:pt>
                <c:pt idx="9">
                  <c:v>29557.140271167969</c:v>
                </c:pt>
                <c:pt idx="10">
                  <c:v>30020.026333111105</c:v>
                </c:pt>
                <c:pt idx="11">
                  <c:v>44531.278177313739</c:v>
                </c:pt>
                <c:pt idx="12">
                  <c:v>67706.012720050523</c:v>
                </c:pt>
                <c:pt idx="13">
                  <c:v>68037.711621727329</c:v>
                </c:pt>
                <c:pt idx="14">
                  <c:v>75916.254630514653</c:v>
                </c:pt>
                <c:pt idx="15">
                  <c:v>88505.448488228722</c:v>
                </c:pt>
                <c:pt idx="16">
                  <c:v>89684.85864754417</c:v>
                </c:pt>
                <c:pt idx="17">
                  <c:v>87920.010547019774</c:v>
                </c:pt>
                <c:pt idx="18">
                  <c:v>92401.233553732978</c:v>
                </c:pt>
                <c:pt idx="19">
                  <c:v>95697.517695973627</c:v>
                </c:pt>
                <c:pt idx="20">
                  <c:v>69983.863534398377</c:v>
                </c:pt>
                <c:pt idx="21">
                  <c:v>71903.607206602814</c:v>
                </c:pt>
                <c:pt idx="22">
                  <c:v>68457.539281816455</c:v>
                </c:pt>
              </c:numCache>
            </c:numRef>
          </c:val>
          <c:smooth val="0"/>
          <c:extLst>
            <c:ext xmlns:c16="http://schemas.microsoft.com/office/drawing/2014/chart" uri="{C3380CC4-5D6E-409C-BE32-E72D297353CC}">
              <c16:uniqueId val="{00000002-7DD2-4079-B611-DC8F593046F3}"/>
            </c:ext>
          </c:extLst>
        </c:ser>
        <c:ser>
          <c:idx val="3"/>
          <c:order val="3"/>
          <c:tx>
            <c:strRef>
              <c:f>'by area'!$E$3:$E$4</c:f>
              <c:strCache>
                <c:ptCount val="1"/>
                <c:pt idx="0">
                  <c:v>Fort Collins, CO</c:v>
                </c:pt>
              </c:strCache>
            </c:strRef>
          </c:tx>
          <c:spPr>
            <a:ln w="28575" cap="rnd">
              <a:solidFill>
                <a:schemeClr val="accent4"/>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area'!$E$5:$E$27</c:f>
              <c:numCache>
                <c:formatCode>#,##0</c:formatCode>
                <c:ptCount val="23"/>
                <c:pt idx="0">
                  <c:v>2504.459213398979</c:v>
                </c:pt>
                <c:pt idx="5">
                  <c:v>4275.9124633463362</c:v>
                </c:pt>
                <c:pt idx="6">
                  <c:v>1995.3289044567064</c:v>
                </c:pt>
                <c:pt idx="7">
                  <c:v>168.32990612291906</c:v>
                </c:pt>
                <c:pt idx="8">
                  <c:v>4891.4586584152567</c:v>
                </c:pt>
                <c:pt idx="9">
                  <c:v>2076.6982691894518</c:v>
                </c:pt>
                <c:pt idx="10">
                  <c:v>3508.7582876551314</c:v>
                </c:pt>
                <c:pt idx="11">
                  <c:v>6163.7066662480647</c:v>
                </c:pt>
                <c:pt idx="12">
                  <c:v>5561.2025568758545</c:v>
                </c:pt>
                <c:pt idx="13">
                  <c:v>4522.8609480113955</c:v>
                </c:pt>
                <c:pt idx="14">
                  <c:v>4291.9805294626276</c:v>
                </c:pt>
                <c:pt idx="15">
                  <c:v>10572.014025346696</c:v>
                </c:pt>
                <c:pt idx="16">
                  <c:v>9369.1580754056922</c:v>
                </c:pt>
                <c:pt idx="17">
                  <c:v>8235.5226166192442</c:v>
                </c:pt>
                <c:pt idx="18">
                  <c:v>5209.6500877857325</c:v>
                </c:pt>
                <c:pt idx="19">
                  <c:v>8972.910522532824</c:v>
                </c:pt>
                <c:pt idx="20">
                  <c:v>7607.1059607532516</c:v>
                </c:pt>
                <c:pt idx="21">
                  <c:v>7405.704917580646</c:v>
                </c:pt>
                <c:pt idx="22">
                  <c:v>7764.4832212975598</c:v>
                </c:pt>
              </c:numCache>
            </c:numRef>
          </c:val>
          <c:smooth val="0"/>
          <c:extLst>
            <c:ext xmlns:c16="http://schemas.microsoft.com/office/drawing/2014/chart" uri="{C3380CC4-5D6E-409C-BE32-E72D297353CC}">
              <c16:uniqueId val="{00000003-7DD2-4079-B611-DC8F593046F3}"/>
            </c:ext>
          </c:extLst>
        </c:ser>
        <c:ser>
          <c:idx val="4"/>
          <c:order val="4"/>
          <c:tx>
            <c:strRef>
              <c:f>'by area'!$F$3:$F$4</c:f>
              <c:strCache>
                <c:ptCount val="1"/>
                <c:pt idx="0">
                  <c:v>Grand Junction, CO</c:v>
                </c:pt>
              </c:strCache>
            </c:strRef>
          </c:tx>
          <c:spPr>
            <a:ln w="28575" cap="rnd">
              <a:solidFill>
                <a:schemeClr val="accent5"/>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area'!$F$5:$F$27</c:f>
              <c:numCache>
                <c:formatCode>#,##0</c:formatCode>
                <c:ptCount val="23"/>
                <c:pt idx="0">
                  <c:v>318.10526315790048</c:v>
                </c:pt>
                <c:pt idx="5">
                  <c:v>1708.5224959668631</c:v>
                </c:pt>
                <c:pt idx="6">
                  <c:v>1666.8027519865936</c:v>
                </c:pt>
                <c:pt idx="7">
                  <c:v>897.21702005968837</c:v>
                </c:pt>
                <c:pt idx="8">
                  <c:v>3303.7041870679095</c:v>
                </c:pt>
                <c:pt idx="9">
                  <c:v>3273.1918487332659</c:v>
                </c:pt>
                <c:pt idx="10">
                  <c:v>2558.2346149875666</c:v>
                </c:pt>
                <c:pt idx="11">
                  <c:v>1518.6105426699214</c:v>
                </c:pt>
                <c:pt idx="12">
                  <c:v>2707.2386585980275</c:v>
                </c:pt>
                <c:pt idx="13">
                  <c:v>2704.633795253365</c:v>
                </c:pt>
                <c:pt idx="14">
                  <c:v>2066.3906539791278</c:v>
                </c:pt>
                <c:pt idx="15">
                  <c:v>2625.6536373201598</c:v>
                </c:pt>
                <c:pt idx="16">
                  <c:v>1310.4068888140755</c:v>
                </c:pt>
                <c:pt idx="17">
                  <c:v>1985.2049107899729</c:v>
                </c:pt>
                <c:pt idx="18">
                  <c:v>2288.6359146372488</c:v>
                </c:pt>
                <c:pt idx="19">
                  <c:v>1816.1077625030157</c:v>
                </c:pt>
                <c:pt idx="20">
                  <c:v>1310.6872427876879</c:v>
                </c:pt>
                <c:pt idx="21">
                  <c:v>2911.1493345421186</c:v>
                </c:pt>
                <c:pt idx="22">
                  <c:v>3941.2577301613783</c:v>
                </c:pt>
              </c:numCache>
            </c:numRef>
          </c:val>
          <c:smooth val="0"/>
          <c:extLst>
            <c:ext xmlns:c16="http://schemas.microsoft.com/office/drawing/2014/chart" uri="{C3380CC4-5D6E-409C-BE32-E72D297353CC}">
              <c16:uniqueId val="{00000004-7DD2-4079-B611-DC8F593046F3}"/>
            </c:ext>
          </c:extLst>
        </c:ser>
        <c:ser>
          <c:idx val="5"/>
          <c:order val="5"/>
          <c:tx>
            <c:strRef>
              <c:f>'by area'!$G$3:$G$4</c:f>
              <c:strCache>
                <c:ptCount val="1"/>
                <c:pt idx="0">
                  <c:v>Greeley, CO</c:v>
                </c:pt>
              </c:strCache>
            </c:strRef>
          </c:tx>
          <c:spPr>
            <a:ln w="28575" cap="rnd">
              <a:solidFill>
                <a:schemeClr val="accent6"/>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area'!$G$5:$G$27</c:f>
              <c:numCache>
                <c:formatCode>#,##0</c:formatCode>
                <c:ptCount val="23"/>
                <c:pt idx="0">
                  <c:v>-452.89473684210679</c:v>
                </c:pt>
                <c:pt idx="5">
                  <c:v>6863.3626173233497</c:v>
                </c:pt>
                <c:pt idx="6">
                  <c:v>599.38589875782782</c:v>
                </c:pt>
                <c:pt idx="7">
                  <c:v>2114.4556764893932</c:v>
                </c:pt>
                <c:pt idx="8">
                  <c:v>875.8681694931438</c:v>
                </c:pt>
                <c:pt idx="9">
                  <c:v>3893.4763745265664</c:v>
                </c:pt>
                <c:pt idx="10">
                  <c:v>-406.71241973148426</c:v>
                </c:pt>
                <c:pt idx="11">
                  <c:v>1250.5368352192745</c:v>
                </c:pt>
                <c:pt idx="21">
                  <c:v>12264.731245405972</c:v>
                </c:pt>
                <c:pt idx="22">
                  <c:v>9555.7266798978962</c:v>
                </c:pt>
              </c:numCache>
            </c:numRef>
          </c:val>
          <c:smooth val="0"/>
          <c:extLst>
            <c:ext xmlns:c16="http://schemas.microsoft.com/office/drawing/2014/chart" uri="{C3380CC4-5D6E-409C-BE32-E72D297353CC}">
              <c16:uniqueId val="{00000005-7DD2-4079-B611-DC8F593046F3}"/>
            </c:ext>
          </c:extLst>
        </c:ser>
        <c:ser>
          <c:idx val="6"/>
          <c:order val="6"/>
          <c:tx>
            <c:strRef>
              <c:f>'by area'!$H$3:$H$4</c:f>
              <c:strCache>
                <c:ptCount val="1"/>
                <c:pt idx="0">
                  <c:v>Not in identifiable area</c:v>
                </c:pt>
              </c:strCache>
            </c:strRef>
          </c:tx>
          <c:spPr>
            <a:ln w="28575" cap="rnd">
              <a:solidFill>
                <a:schemeClr val="accent1">
                  <a:lumMod val="60000"/>
                </a:schemeClr>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area'!$H$5:$H$27</c:f>
              <c:numCache>
                <c:formatCode>#,##0</c:formatCode>
                <c:ptCount val="23"/>
                <c:pt idx="0">
                  <c:v>-4207.0882650053827</c:v>
                </c:pt>
                <c:pt idx="5">
                  <c:v>-7518.2324007292627</c:v>
                </c:pt>
                <c:pt idx="6">
                  <c:v>-4532.1173137678998</c:v>
                </c:pt>
                <c:pt idx="7">
                  <c:v>-8979.920101195632</c:v>
                </c:pt>
                <c:pt idx="8">
                  <c:v>-3195.3769959220663</c:v>
                </c:pt>
                <c:pt idx="9">
                  <c:v>-2306.9933037906303</c:v>
                </c:pt>
                <c:pt idx="10">
                  <c:v>-9730.7763673581649</c:v>
                </c:pt>
                <c:pt idx="11">
                  <c:v>-10724.128128063865</c:v>
                </c:pt>
                <c:pt idx="12">
                  <c:v>-2457.0817474630894</c:v>
                </c:pt>
                <c:pt idx="13">
                  <c:v>2745.4745069143828</c:v>
                </c:pt>
                <c:pt idx="14">
                  <c:v>4590.826184823527</c:v>
                </c:pt>
                <c:pt idx="15">
                  <c:v>138.5538428099826</c:v>
                </c:pt>
                <c:pt idx="16">
                  <c:v>8849.9924353128299</c:v>
                </c:pt>
                <c:pt idx="17">
                  <c:v>8007.817340967129</c:v>
                </c:pt>
                <c:pt idx="18">
                  <c:v>12357.496014136588</c:v>
                </c:pt>
                <c:pt idx="19">
                  <c:v>8728.3697234388674</c:v>
                </c:pt>
                <c:pt idx="20">
                  <c:v>19114.627077586949</c:v>
                </c:pt>
                <c:pt idx="21">
                  <c:v>4843.2773533973377</c:v>
                </c:pt>
                <c:pt idx="22">
                  <c:v>4801.5490752282203</c:v>
                </c:pt>
              </c:numCache>
            </c:numRef>
          </c:val>
          <c:smooth val="0"/>
          <c:extLst>
            <c:ext xmlns:c16="http://schemas.microsoft.com/office/drawing/2014/chart" uri="{C3380CC4-5D6E-409C-BE32-E72D297353CC}">
              <c16:uniqueId val="{00000006-7DD2-4079-B611-DC8F593046F3}"/>
            </c:ext>
          </c:extLst>
        </c:ser>
        <c:ser>
          <c:idx val="7"/>
          <c:order val="7"/>
          <c:tx>
            <c:strRef>
              <c:f>'by area'!$I$3:$I$4</c:f>
              <c:strCache>
                <c:ptCount val="1"/>
                <c:pt idx="0">
                  <c:v>Pueblo, CO</c:v>
                </c:pt>
              </c:strCache>
            </c:strRef>
          </c:tx>
          <c:spPr>
            <a:ln w="28575" cap="rnd">
              <a:solidFill>
                <a:schemeClr val="accent2">
                  <a:lumMod val="60000"/>
                </a:schemeClr>
              </a:solidFill>
              <a:round/>
            </a:ln>
            <a:effectLst/>
          </c:spPr>
          <c:marker>
            <c:symbol val="none"/>
          </c:marker>
          <c:cat>
            <c:strRef>
              <c:f>'by area'!$A$5:$A$27</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area'!$I$5:$I$27</c:f>
              <c:numCache>
                <c:formatCode>#,##0</c:formatCode>
                <c:ptCount val="23"/>
                <c:pt idx="0">
                  <c:v>-568.31578947367962</c:v>
                </c:pt>
                <c:pt idx="5">
                  <c:v>-630.04117145115742</c:v>
                </c:pt>
                <c:pt idx="6">
                  <c:v>-78.206389094208134</c:v>
                </c:pt>
                <c:pt idx="7">
                  <c:v>-1681.6981972947688</c:v>
                </c:pt>
                <c:pt idx="8">
                  <c:v>-1992.2982977917272</c:v>
                </c:pt>
                <c:pt idx="9">
                  <c:v>-1357.9763832881581</c:v>
                </c:pt>
                <c:pt idx="10">
                  <c:v>838.36170384732395</c:v>
                </c:pt>
                <c:pt idx="11">
                  <c:v>373.05370810868044</c:v>
                </c:pt>
                <c:pt idx="12">
                  <c:v>-707.17743982002139</c:v>
                </c:pt>
                <c:pt idx="13">
                  <c:v>-633.91045935876173</c:v>
                </c:pt>
                <c:pt idx="14">
                  <c:v>177.77386178007873</c:v>
                </c:pt>
                <c:pt idx="15">
                  <c:v>-1521.7322103474871</c:v>
                </c:pt>
                <c:pt idx="16">
                  <c:v>1449.4177620792325</c:v>
                </c:pt>
                <c:pt idx="17">
                  <c:v>2363.5131330660515</c:v>
                </c:pt>
                <c:pt idx="18">
                  <c:v>1751.8440189759276</c:v>
                </c:pt>
                <c:pt idx="19">
                  <c:v>1764.2605012024578</c:v>
                </c:pt>
                <c:pt idx="20">
                  <c:v>3225.3077299254801</c:v>
                </c:pt>
                <c:pt idx="21">
                  <c:v>1902.0643118967273</c:v>
                </c:pt>
                <c:pt idx="22">
                  <c:v>625.00232399563538</c:v>
                </c:pt>
              </c:numCache>
            </c:numRef>
          </c:val>
          <c:smooth val="0"/>
          <c:extLst>
            <c:ext xmlns:c16="http://schemas.microsoft.com/office/drawing/2014/chart" uri="{C3380CC4-5D6E-409C-BE32-E72D297353CC}">
              <c16:uniqueId val="{00000007-7DD2-4079-B611-DC8F593046F3}"/>
            </c:ext>
          </c:extLst>
        </c:ser>
        <c:dLbls>
          <c:showLegendKey val="0"/>
          <c:showVal val="0"/>
          <c:showCatName val="0"/>
          <c:showSerName val="0"/>
          <c:showPercent val="0"/>
          <c:showBubbleSize val="0"/>
        </c:dLbls>
        <c:smooth val="0"/>
        <c:axId val="673285983"/>
        <c:axId val="673275903"/>
      </c:lineChart>
      <c:catAx>
        <c:axId val="6732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75903"/>
        <c:crosses val="autoZero"/>
        <c:auto val="1"/>
        <c:lblAlgn val="ctr"/>
        <c:lblOffset val="100"/>
        <c:noMultiLvlLbl val="0"/>
      </c:catAx>
      <c:valAx>
        <c:axId val="67327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[all_totals.xlsx]by variable!PivotTable1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variable'!$B$4:$B$5</c:f>
              <c:strCache>
                <c:ptCount val="1"/>
                <c:pt idx="0">
                  <c:v>HH</c:v>
                </c:pt>
              </c:strCache>
            </c:strRef>
          </c:tx>
          <c:spPr>
            <a:ln w="28575" cap="rnd">
              <a:solidFill>
                <a:schemeClr val="accent1"/>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variable'!$B$6:$B$28</c:f>
              <c:numCache>
                <c:formatCode>#,##0</c:formatCode>
                <c:ptCount val="23"/>
                <c:pt idx="0">
                  <c:v>1656640</c:v>
                </c:pt>
                <c:pt idx="1">
                  <c:v>1759996</c:v>
                </c:pt>
                <c:pt idx="2">
                  <c:v>1777348</c:v>
                </c:pt>
                <c:pt idx="3">
                  <c:v>1800546</c:v>
                </c:pt>
                <c:pt idx="4">
                  <c:v>1837352</c:v>
                </c:pt>
                <c:pt idx="5">
                  <c:v>1852775</c:v>
                </c:pt>
                <c:pt idx="6">
                  <c:v>1849895</c:v>
                </c:pt>
                <c:pt idx="7">
                  <c:v>1861196</c:v>
                </c:pt>
                <c:pt idx="8">
                  <c:v>1898642</c:v>
                </c:pt>
                <c:pt idx="9">
                  <c:v>1910173</c:v>
                </c:pt>
                <c:pt idx="10">
                  <c:v>1960642</c:v>
                </c:pt>
                <c:pt idx="11">
                  <c:v>1975400</c:v>
                </c:pt>
                <c:pt idx="12">
                  <c:v>1996107</c:v>
                </c:pt>
                <c:pt idx="13">
                  <c:v>2002731</c:v>
                </c:pt>
                <c:pt idx="14">
                  <c:v>2039600</c:v>
                </c:pt>
                <c:pt idx="15">
                  <c:v>2074731</c:v>
                </c:pt>
                <c:pt idx="16">
                  <c:v>2109050</c:v>
                </c:pt>
                <c:pt idx="17">
                  <c:v>2139167</c:v>
                </c:pt>
                <c:pt idx="18">
                  <c:v>2176768</c:v>
                </c:pt>
                <c:pt idx="19">
                  <c:v>2235163</c:v>
                </c:pt>
                <c:pt idx="20">
                  <c:v>2313012</c:v>
                </c:pt>
                <c:pt idx="21">
                  <c:v>2384564</c:v>
                </c:pt>
                <c:pt idx="22">
                  <c:v>2428261</c:v>
                </c:pt>
              </c:numCache>
            </c:numRef>
          </c:val>
          <c:smooth val="0"/>
          <c:extLst>
            <c:ext xmlns:c16="http://schemas.microsoft.com/office/drawing/2014/chart" uri="{C3380CC4-5D6E-409C-BE32-E72D297353CC}">
              <c16:uniqueId val="{00000000-50CF-41A5-8E5D-EC09E2FC1B4C}"/>
            </c:ext>
          </c:extLst>
        </c:ser>
        <c:ser>
          <c:idx val="1"/>
          <c:order val="1"/>
          <c:tx>
            <c:strRef>
              <c:f>'by variable'!$C$4:$C$5</c:f>
              <c:strCache>
                <c:ptCount val="1"/>
                <c:pt idx="0">
                  <c:v>NEWHH</c:v>
                </c:pt>
              </c:strCache>
            </c:strRef>
          </c:tx>
          <c:spPr>
            <a:ln w="28575" cap="rnd">
              <a:solidFill>
                <a:schemeClr val="accent2"/>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variable'!$C$6:$C$28</c:f>
              <c:numCache>
                <c:formatCode>#,##0</c:formatCode>
                <c:ptCount val="23"/>
                <c:pt idx="0">
                  <c:v>1684087.1996397744</c:v>
                </c:pt>
                <c:pt idx="1">
                  <c:v>0</c:v>
                </c:pt>
                <c:pt idx="2">
                  <c:v>0</c:v>
                </c:pt>
                <c:pt idx="3">
                  <c:v>0</c:v>
                </c:pt>
                <c:pt idx="4">
                  <c:v>0</c:v>
                </c:pt>
                <c:pt idx="5">
                  <c:v>1888157.5748503173</c:v>
                </c:pt>
                <c:pt idx="6">
                  <c:v>1906995.7635910662</c:v>
                </c:pt>
                <c:pt idx="7">
                  <c:v>1930187.2754500245</c:v>
                </c:pt>
                <c:pt idx="8">
                  <c:v>1964597.553535064</c:v>
                </c:pt>
                <c:pt idx="9">
                  <c:v>1989165.7601655258</c:v>
                </c:pt>
                <c:pt idx="10">
                  <c:v>2022678.387735819</c:v>
                </c:pt>
                <c:pt idx="11">
                  <c:v>2050379.6041682553</c:v>
                </c:pt>
                <c:pt idx="12">
                  <c:v>2089977.3827030051</c:v>
                </c:pt>
                <c:pt idx="13">
                  <c:v>2103846.8297574553</c:v>
                </c:pt>
                <c:pt idx="14">
                  <c:v>2144792.4806205942</c:v>
                </c:pt>
                <c:pt idx="15">
                  <c:v>2184774.7086981731</c:v>
                </c:pt>
                <c:pt idx="16">
                  <c:v>2227627.0785931814</c:v>
                </c:pt>
                <c:pt idx="17">
                  <c:v>2268766.5805800394</c:v>
                </c:pt>
                <c:pt idx="18">
                  <c:v>2312865.0029874193</c:v>
                </c:pt>
                <c:pt idx="19">
                  <c:v>2362993.8531604242</c:v>
                </c:pt>
                <c:pt idx="20">
                  <c:v>2418398.7862750604</c:v>
                </c:pt>
                <c:pt idx="21">
                  <c:v>2480351.0987554225</c:v>
                </c:pt>
                <c:pt idx="22">
                  <c:v>2510090.3022796251</c:v>
                </c:pt>
              </c:numCache>
            </c:numRef>
          </c:val>
          <c:smooth val="0"/>
          <c:extLst>
            <c:ext xmlns:c16="http://schemas.microsoft.com/office/drawing/2014/chart" uri="{C3380CC4-5D6E-409C-BE32-E72D297353CC}">
              <c16:uniqueId val="{00000013-50CF-41A5-8E5D-EC09E2FC1B4C}"/>
            </c:ext>
          </c:extLst>
        </c:ser>
        <c:ser>
          <c:idx val="2"/>
          <c:order val="2"/>
          <c:tx>
            <c:strRef>
              <c:f>'by variable'!$D$4:$D$5</c:f>
              <c:strCache>
                <c:ptCount val="1"/>
                <c:pt idx="0">
                  <c:v>MISSINGHH</c:v>
                </c:pt>
              </c:strCache>
            </c:strRef>
          </c:tx>
          <c:spPr>
            <a:ln w="28575" cap="rnd">
              <a:solidFill>
                <a:schemeClr val="accent3"/>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variable'!$D$6:$D$28</c:f>
              <c:numCache>
                <c:formatCode>#,##0</c:formatCode>
                <c:ptCount val="23"/>
                <c:pt idx="0">
                  <c:v>27447.199639774422</c:v>
                </c:pt>
                <c:pt idx="1">
                  <c:v>0</c:v>
                </c:pt>
                <c:pt idx="2">
                  <c:v>0</c:v>
                </c:pt>
                <c:pt idx="3">
                  <c:v>0</c:v>
                </c:pt>
                <c:pt idx="4">
                  <c:v>0</c:v>
                </c:pt>
                <c:pt idx="5">
                  <c:v>35382.574850317345</c:v>
                </c:pt>
                <c:pt idx="6">
                  <c:v>57100.763591066338</c:v>
                </c:pt>
                <c:pt idx="7">
                  <c:v>68991.275450024506</c:v>
                </c:pt>
                <c:pt idx="8">
                  <c:v>65955.553535064013</c:v>
                </c:pt>
                <c:pt idx="9">
                  <c:v>78992.760165525833</c:v>
                </c:pt>
                <c:pt idx="10">
                  <c:v>62036.387735819124</c:v>
                </c:pt>
                <c:pt idx="11">
                  <c:v>74979.604168255159</c:v>
                </c:pt>
                <c:pt idx="12">
                  <c:v>93870.382703005191</c:v>
                </c:pt>
                <c:pt idx="13">
                  <c:v>101115.82975745531</c:v>
                </c:pt>
                <c:pt idx="14">
                  <c:v>105192.48062059407</c:v>
                </c:pt>
                <c:pt idx="15">
                  <c:v>110043.70869817279</c:v>
                </c:pt>
                <c:pt idx="16">
                  <c:v>118577.07859318133</c:v>
                </c:pt>
                <c:pt idx="17">
                  <c:v>129599.58058003956</c:v>
                </c:pt>
                <c:pt idx="18">
                  <c:v>136097.00298741949</c:v>
                </c:pt>
                <c:pt idx="19">
                  <c:v>127830.85316042416</c:v>
                </c:pt>
                <c:pt idx="20">
                  <c:v>105386.78627506016</c:v>
                </c:pt>
                <c:pt idx="21">
                  <c:v>95787.09875542263</c:v>
                </c:pt>
                <c:pt idx="22">
                  <c:v>81829.302279625233</c:v>
                </c:pt>
              </c:numCache>
            </c:numRef>
          </c:val>
          <c:smooth val="0"/>
          <c:extLst>
            <c:ext xmlns:c16="http://schemas.microsoft.com/office/drawing/2014/chart" uri="{C3380CC4-5D6E-409C-BE32-E72D297353CC}">
              <c16:uniqueId val="{00000015-50CF-41A5-8E5D-EC09E2FC1B4C}"/>
            </c:ext>
          </c:extLst>
        </c:ser>
        <c:ser>
          <c:idx val="3"/>
          <c:order val="3"/>
          <c:tx>
            <c:strRef>
              <c:f>'by variable'!$E$4:$E$5</c:f>
              <c:strCache>
                <c:ptCount val="1"/>
                <c:pt idx="0">
                  <c:v>necessary_units</c:v>
                </c:pt>
              </c:strCache>
            </c:strRef>
          </c:tx>
          <c:spPr>
            <a:ln w="28575" cap="rnd">
              <a:solidFill>
                <a:schemeClr val="accent4"/>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variable'!$E$6:$E$28</c:f>
              <c:numCache>
                <c:formatCode>#,##0</c:formatCode>
                <c:ptCount val="23"/>
                <c:pt idx="0">
                  <c:v>1772723.3680418679</c:v>
                </c:pt>
                <c:pt idx="1">
                  <c:v>0</c:v>
                </c:pt>
                <c:pt idx="2">
                  <c:v>0</c:v>
                </c:pt>
                <c:pt idx="3">
                  <c:v>0</c:v>
                </c:pt>
                <c:pt idx="4">
                  <c:v>0</c:v>
                </c:pt>
                <c:pt idx="5">
                  <c:v>1987534.2893161236</c:v>
                </c:pt>
                <c:pt idx="6">
                  <c:v>2007363.9616748067</c:v>
                </c:pt>
                <c:pt idx="7">
                  <c:v>2031776.0794210786</c:v>
                </c:pt>
                <c:pt idx="8">
                  <c:v>2067997.4247737518</c:v>
                </c:pt>
                <c:pt idx="9">
                  <c:v>2093858.6949110799</c:v>
                </c:pt>
                <c:pt idx="10">
                  <c:v>2129135.1449850728</c:v>
                </c:pt>
                <c:pt idx="11">
                  <c:v>2158294.3201771108</c:v>
                </c:pt>
                <c:pt idx="12">
                  <c:v>2199976.1923189526</c:v>
                </c:pt>
                <c:pt idx="13">
                  <c:v>2214575.6102710059</c:v>
                </c:pt>
                <c:pt idx="14">
                  <c:v>2257676.2953900993</c:v>
                </c:pt>
                <c:pt idx="15">
                  <c:v>2299762.8512612348</c:v>
                </c:pt>
                <c:pt idx="16">
                  <c:v>2344870.6090454538</c:v>
                </c:pt>
                <c:pt idx="17">
                  <c:v>2388175.3479789891</c:v>
                </c:pt>
                <c:pt idx="18">
                  <c:v>2434594.7399867573</c:v>
                </c:pt>
                <c:pt idx="19">
                  <c:v>2487361.9506951836</c:v>
                </c:pt>
                <c:pt idx="20">
                  <c:v>2545682.9329211162</c:v>
                </c:pt>
                <c:pt idx="21">
                  <c:v>2610895.893426761</c:v>
                </c:pt>
                <c:pt idx="22">
                  <c:v>2642200.3181890794</c:v>
                </c:pt>
              </c:numCache>
            </c:numRef>
          </c:val>
          <c:smooth val="0"/>
          <c:extLst>
            <c:ext xmlns:c16="http://schemas.microsoft.com/office/drawing/2014/chart" uri="{C3380CC4-5D6E-409C-BE32-E72D297353CC}">
              <c16:uniqueId val="{00000016-50CF-41A5-8E5D-EC09E2FC1B4C}"/>
            </c:ext>
          </c:extLst>
        </c:ser>
        <c:ser>
          <c:idx val="4"/>
          <c:order val="4"/>
          <c:tx>
            <c:strRef>
              <c:f>'by variable'!$F$4:$F$5</c:f>
              <c:strCache>
                <c:ptCount val="1"/>
                <c:pt idx="0">
                  <c:v>housing_units</c:v>
                </c:pt>
              </c:strCache>
            </c:strRef>
          </c:tx>
          <c:spPr>
            <a:ln w="28575" cap="rnd">
              <a:solidFill>
                <a:schemeClr val="accent5"/>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variable'!$F$6:$F$28</c:f>
              <c:numCache>
                <c:formatCode>#,##0</c:formatCode>
                <c:ptCount val="23"/>
                <c:pt idx="0">
                  <c:v>1807842</c:v>
                </c:pt>
                <c:pt idx="1">
                  <c:v>1874400</c:v>
                </c:pt>
                <c:pt idx="2">
                  <c:v>1929092</c:v>
                </c:pt>
                <c:pt idx="3">
                  <c:v>1973622</c:v>
                </c:pt>
                <c:pt idx="4">
                  <c:v>2010806</c:v>
                </c:pt>
                <c:pt idx="5">
                  <c:v>2046678</c:v>
                </c:pt>
                <c:pt idx="6">
                  <c:v>2095235</c:v>
                </c:pt>
                <c:pt idx="7">
                  <c:v>2127358</c:v>
                </c:pt>
                <c:pt idx="8">
                  <c:v>2152124</c:v>
                </c:pt>
                <c:pt idx="9">
                  <c:v>2167902</c:v>
                </c:pt>
                <c:pt idx="10">
                  <c:v>2214262</c:v>
                </c:pt>
                <c:pt idx="11">
                  <c:v>2224661</c:v>
                </c:pt>
                <c:pt idx="12">
                  <c:v>2230536</c:v>
                </c:pt>
                <c:pt idx="13">
                  <c:v>2247291</c:v>
                </c:pt>
                <c:pt idx="14">
                  <c:v>2276280</c:v>
                </c:pt>
                <c:pt idx="15">
                  <c:v>2309122</c:v>
                </c:pt>
                <c:pt idx="16">
                  <c:v>2339140</c:v>
                </c:pt>
                <c:pt idx="17">
                  <c:v>2385495</c:v>
                </c:pt>
                <c:pt idx="18">
                  <c:v>2424128</c:v>
                </c:pt>
                <c:pt idx="19">
                  <c:v>2464109</c:v>
                </c:pt>
                <c:pt idx="20">
                  <c:v>2540783</c:v>
                </c:pt>
                <c:pt idx="21">
                  <c:v>2590205</c:v>
                </c:pt>
                <c:pt idx="22">
                  <c:v>2638093</c:v>
                </c:pt>
              </c:numCache>
            </c:numRef>
          </c:val>
          <c:smooth val="0"/>
          <c:extLst>
            <c:ext xmlns:c16="http://schemas.microsoft.com/office/drawing/2014/chart" uri="{C3380CC4-5D6E-409C-BE32-E72D297353CC}">
              <c16:uniqueId val="{00000017-50CF-41A5-8E5D-EC09E2FC1B4C}"/>
            </c:ext>
          </c:extLst>
        </c:ser>
        <c:ser>
          <c:idx val="5"/>
          <c:order val="5"/>
          <c:tx>
            <c:strRef>
              <c:f>'by variable'!$G$4:$G$5</c:f>
              <c:strCache>
                <c:ptCount val="1"/>
                <c:pt idx="0">
                  <c:v>housing_units_seasonal</c:v>
                </c:pt>
              </c:strCache>
            </c:strRef>
          </c:tx>
          <c:spPr>
            <a:ln w="28575" cap="rnd">
              <a:solidFill>
                <a:schemeClr val="accent6"/>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variable'!$G$6:$G$28</c:f>
              <c:numCache>
                <c:formatCode>#,##0</c:formatCode>
                <c:ptCount val="23"/>
                <c:pt idx="0">
                  <c:v>74612</c:v>
                </c:pt>
                <c:pt idx="1">
                  <c:v>34417</c:v>
                </c:pt>
                <c:pt idx="2">
                  <c:v>30467</c:v>
                </c:pt>
                <c:pt idx="3">
                  <c:v>23811</c:v>
                </c:pt>
                <c:pt idx="4">
                  <c:v>34097</c:v>
                </c:pt>
                <c:pt idx="5">
                  <c:v>84693</c:v>
                </c:pt>
                <c:pt idx="6">
                  <c:v>95823</c:v>
                </c:pt>
                <c:pt idx="7">
                  <c:v>96629</c:v>
                </c:pt>
                <c:pt idx="8">
                  <c:v>98498</c:v>
                </c:pt>
                <c:pt idx="9">
                  <c:v>104068</c:v>
                </c:pt>
                <c:pt idx="10">
                  <c:v>106422</c:v>
                </c:pt>
                <c:pt idx="11">
                  <c:v>107906</c:v>
                </c:pt>
                <c:pt idx="12">
                  <c:v>107128</c:v>
                </c:pt>
                <c:pt idx="13">
                  <c:v>115279</c:v>
                </c:pt>
                <c:pt idx="14">
                  <c:v>109253</c:v>
                </c:pt>
                <c:pt idx="15">
                  <c:v>114405</c:v>
                </c:pt>
                <c:pt idx="16">
                  <c:v>115895</c:v>
                </c:pt>
                <c:pt idx="17">
                  <c:v>124273</c:v>
                </c:pt>
                <c:pt idx="18">
                  <c:v>120503</c:v>
                </c:pt>
                <c:pt idx="19">
                  <c:v>113271</c:v>
                </c:pt>
                <c:pt idx="20">
                  <c:v>103232</c:v>
                </c:pt>
                <c:pt idx="21">
                  <c:v>90097</c:v>
                </c:pt>
                <c:pt idx="22">
                  <c:v>94822</c:v>
                </c:pt>
              </c:numCache>
            </c:numRef>
          </c:val>
          <c:smooth val="0"/>
          <c:extLst>
            <c:ext xmlns:c16="http://schemas.microsoft.com/office/drawing/2014/chart" uri="{C3380CC4-5D6E-409C-BE32-E72D297353CC}">
              <c16:uniqueId val="{00000018-50CF-41A5-8E5D-EC09E2FC1B4C}"/>
            </c:ext>
          </c:extLst>
        </c:ser>
        <c:ser>
          <c:idx val="6"/>
          <c:order val="6"/>
          <c:tx>
            <c:strRef>
              <c:f>'by variable'!$H$4:$H$5</c:f>
              <c:strCache>
                <c:ptCount val="1"/>
                <c:pt idx="0">
                  <c:v>housing_units_uninhabitable</c:v>
                </c:pt>
              </c:strCache>
            </c:strRef>
          </c:tx>
          <c:spPr>
            <a:ln w="28575" cap="rnd">
              <a:solidFill>
                <a:schemeClr val="accent1">
                  <a:lumMod val="60000"/>
                </a:schemeClr>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variable'!$H$6:$H$28</c:f>
              <c:numCache>
                <c:formatCode>#,##0</c:formatCode>
                <c:ptCount val="23"/>
                <c:pt idx="0">
                  <c:v>2467</c:v>
                </c:pt>
                <c:pt idx="1">
                  <c:v>3666</c:v>
                </c:pt>
                <c:pt idx="2">
                  <c:v>731</c:v>
                </c:pt>
                <c:pt idx="3">
                  <c:v>1837</c:v>
                </c:pt>
                <c:pt idx="4">
                  <c:v>1961</c:v>
                </c:pt>
                <c:pt idx="5">
                  <c:v>3867</c:v>
                </c:pt>
                <c:pt idx="6">
                  <c:v>3185</c:v>
                </c:pt>
                <c:pt idx="7">
                  <c:v>3409</c:v>
                </c:pt>
                <c:pt idx="8">
                  <c:v>6822</c:v>
                </c:pt>
                <c:pt idx="9">
                  <c:v>6938</c:v>
                </c:pt>
                <c:pt idx="10">
                  <c:v>10830</c:v>
                </c:pt>
                <c:pt idx="11">
                  <c:v>11441</c:v>
                </c:pt>
                <c:pt idx="12">
                  <c:v>9368</c:v>
                </c:pt>
                <c:pt idx="13">
                  <c:v>9305</c:v>
                </c:pt>
                <c:pt idx="14">
                  <c:v>6784</c:v>
                </c:pt>
                <c:pt idx="15">
                  <c:v>6535</c:v>
                </c:pt>
                <c:pt idx="16">
                  <c:v>4624</c:v>
                </c:pt>
                <c:pt idx="17">
                  <c:v>4560</c:v>
                </c:pt>
                <c:pt idx="18">
                  <c:v>4114</c:v>
                </c:pt>
                <c:pt idx="19">
                  <c:v>3296</c:v>
                </c:pt>
                <c:pt idx="20">
                  <c:v>12690</c:v>
                </c:pt>
                <c:pt idx="21">
                  <c:v>7972</c:v>
                </c:pt>
                <c:pt idx="22">
                  <c:v>7479</c:v>
                </c:pt>
              </c:numCache>
            </c:numRef>
          </c:val>
          <c:smooth val="0"/>
          <c:extLst>
            <c:ext xmlns:c16="http://schemas.microsoft.com/office/drawing/2014/chart" uri="{C3380CC4-5D6E-409C-BE32-E72D297353CC}">
              <c16:uniqueId val="{00000019-50CF-41A5-8E5D-EC09E2FC1B4C}"/>
            </c:ext>
          </c:extLst>
        </c:ser>
        <c:ser>
          <c:idx val="7"/>
          <c:order val="7"/>
          <c:tx>
            <c:strRef>
              <c:f>'by variable'!$I$4:$I$5</c:f>
              <c:strCache>
                <c:ptCount val="1"/>
                <c:pt idx="0">
                  <c:v>available_units</c:v>
                </c:pt>
              </c:strCache>
            </c:strRef>
          </c:tx>
          <c:spPr>
            <a:ln w="28575" cap="rnd">
              <a:solidFill>
                <a:schemeClr val="accent2">
                  <a:lumMod val="60000"/>
                </a:schemeClr>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variable'!$I$6:$I$28</c:f>
              <c:numCache>
                <c:formatCode>#,##0</c:formatCode>
                <c:ptCount val="23"/>
                <c:pt idx="0">
                  <c:v>1730763</c:v>
                </c:pt>
                <c:pt idx="1">
                  <c:v>1836317</c:v>
                </c:pt>
                <c:pt idx="2">
                  <c:v>1897894</c:v>
                </c:pt>
                <c:pt idx="3">
                  <c:v>1947974</c:v>
                </c:pt>
                <c:pt idx="4">
                  <c:v>1974748</c:v>
                </c:pt>
                <c:pt idx="5">
                  <c:v>1958118</c:v>
                </c:pt>
                <c:pt idx="6">
                  <c:v>1996227</c:v>
                </c:pt>
                <c:pt idx="7">
                  <c:v>2027320</c:v>
                </c:pt>
                <c:pt idx="8">
                  <c:v>2046804</c:v>
                </c:pt>
                <c:pt idx="9">
                  <c:v>2056896</c:v>
                </c:pt>
                <c:pt idx="10">
                  <c:v>2097010</c:v>
                </c:pt>
                <c:pt idx="11">
                  <c:v>2105314</c:v>
                </c:pt>
                <c:pt idx="12">
                  <c:v>2114040</c:v>
                </c:pt>
                <c:pt idx="13">
                  <c:v>2122707</c:v>
                </c:pt>
                <c:pt idx="14">
                  <c:v>2160243</c:v>
                </c:pt>
                <c:pt idx="15">
                  <c:v>2188182</c:v>
                </c:pt>
                <c:pt idx="16">
                  <c:v>2218621</c:v>
                </c:pt>
                <c:pt idx="17">
                  <c:v>2256662</c:v>
                </c:pt>
                <c:pt idx="18">
                  <c:v>2299511</c:v>
                </c:pt>
                <c:pt idx="19">
                  <c:v>2347542</c:v>
                </c:pt>
                <c:pt idx="20">
                  <c:v>2424861</c:v>
                </c:pt>
                <c:pt idx="21">
                  <c:v>2492136</c:v>
                </c:pt>
                <c:pt idx="22">
                  <c:v>2535792</c:v>
                </c:pt>
              </c:numCache>
            </c:numRef>
          </c:val>
          <c:smooth val="0"/>
          <c:extLst>
            <c:ext xmlns:c16="http://schemas.microsoft.com/office/drawing/2014/chart" uri="{C3380CC4-5D6E-409C-BE32-E72D297353CC}">
              <c16:uniqueId val="{0000001A-50CF-41A5-8E5D-EC09E2FC1B4C}"/>
            </c:ext>
          </c:extLst>
        </c:ser>
        <c:ser>
          <c:idx val="8"/>
          <c:order val="8"/>
          <c:tx>
            <c:strRef>
              <c:f>'by variable'!$J$4:$J$5</c:f>
              <c:strCache>
                <c:ptCount val="1"/>
                <c:pt idx="0">
                  <c:v>underproduction</c:v>
                </c:pt>
              </c:strCache>
            </c:strRef>
          </c:tx>
          <c:spPr>
            <a:ln w="28575" cap="rnd">
              <a:solidFill>
                <a:schemeClr val="accent3">
                  <a:lumMod val="60000"/>
                </a:schemeClr>
              </a:solidFill>
              <a:round/>
            </a:ln>
            <a:effectLst/>
          </c:spPr>
          <c:marker>
            <c:symbol val="none"/>
          </c:marker>
          <c:cat>
            <c:strRef>
              <c:f>'by variable'!$A$6:$A$28</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2021</c:v>
                </c:pt>
                <c:pt idx="21">
                  <c:v>2022</c:v>
                </c:pt>
                <c:pt idx="22">
                  <c:v>2023</c:v>
                </c:pt>
              </c:strCache>
            </c:strRef>
          </c:cat>
          <c:val>
            <c:numRef>
              <c:f>'by variable'!$J$6:$J$28</c:f>
              <c:numCache>
                <c:formatCode>#,##0</c:formatCode>
                <c:ptCount val="23"/>
                <c:pt idx="0">
                  <c:v>41960.368041867834</c:v>
                </c:pt>
                <c:pt idx="1">
                  <c:v>0</c:v>
                </c:pt>
                <c:pt idx="2">
                  <c:v>0</c:v>
                </c:pt>
                <c:pt idx="3">
                  <c:v>0</c:v>
                </c:pt>
                <c:pt idx="4">
                  <c:v>0</c:v>
                </c:pt>
                <c:pt idx="5">
                  <c:v>29416.289316123533</c:v>
                </c:pt>
                <c:pt idx="6">
                  <c:v>11136.961674806742</c:v>
                </c:pt>
                <c:pt idx="7">
                  <c:v>4456.0794210785098</c:v>
                </c:pt>
                <c:pt idx="8">
                  <c:v>21193.424773751758</c:v>
                </c:pt>
                <c:pt idx="9">
                  <c:v>36962.694911079838</c:v>
                </c:pt>
                <c:pt idx="10">
                  <c:v>32125.144985072977</c:v>
                </c:pt>
                <c:pt idx="11">
                  <c:v>52980.320177110916</c:v>
                </c:pt>
                <c:pt idx="12">
                  <c:v>85936.192318952773</c:v>
                </c:pt>
                <c:pt idx="13">
                  <c:v>91868.610271005862</c:v>
                </c:pt>
                <c:pt idx="14">
                  <c:v>97433.295390099112</c:v>
                </c:pt>
                <c:pt idx="15">
                  <c:v>111580.85126123475</c:v>
                </c:pt>
                <c:pt idx="16">
                  <c:v>126249.60904545404</c:v>
                </c:pt>
                <c:pt idx="17">
                  <c:v>131513.34797898907</c:v>
                </c:pt>
                <c:pt idx="18">
                  <c:v>135083.73998675743</c:v>
                </c:pt>
                <c:pt idx="19">
                  <c:v>139819.95069518348</c:v>
                </c:pt>
                <c:pt idx="20">
                  <c:v>120821.93292111627</c:v>
                </c:pt>
                <c:pt idx="21">
                  <c:v>118759.89342676091</c:v>
                </c:pt>
                <c:pt idx="22">
                  <c:v>106408.31818907928</c:v>
                </c:pt>
              </c:numCache>
            </c:numRef>
          </c:val>
          <c:smooth val="0"/>
          <c:extLst>
            <c:ext xmlns:c16="http://schemas.microsoft.com/office/drawing/2014/chart" uri="{C3380CC4-5D6E-409C-BE32-E72D297353CC}">
              <c16:uniqueId val="{0000001B-50CF-41A5-8E5D-EC09E2FC1B4C}"/>
            </c:ext>
          </c:extLst>
        </c:ser>
        <c:dLbls>
          <c:showLegendKey val="0"/>
          <c:showVal val="0"/>
          <c:showCatName val="0"/>
          <c:showSerName val="0"/>
          <c:showPercent val="0"/>
          <c:showBubbleSize val="0"/>
        </c:dLbls>
        <c:smooth val="0"/>
        <c:axId val="673285983"/>
        <c:axId val="673275903"/>
      </c:lineChart>
      <c:catAx>
        <c:axId val="6732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75903"/>
        <c:crosses val="autoZero"/>
        <c:auto val="1"/>
        <c:lblAlgn val="ctr"/>
        <c:lblOffset val="100"/>
        <c:noMultiLvlLbl val="0"/>
      </c:catAx>
      <c:valAx>
        <c:axId val="67327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457200</xdr:colOff>
      <xdr:row>0</xdr:row>
      <xdr:rowOff>140970</xdr:rowOff>
    </xdr:from>
    <xdr:to>
      <xdr:col>16</xdr:col>
      <xdr:colOff>533400</xdr:colOff>
      <xdr:row>15</xdr:row>
      <xdr:rowOff>140970</xdr:rowOff>
    </xdr:to>
    <xdr:graphicFrame macro="">
      <xdr:nvGraphicFramePr>
        <xdr:cNvPr id="2" name="Chart 1">
          <a:extLst>
            <a:ext uri="{FF2B5EF4-FFF2-40B4-BE49-F238E27FC236}">
              <a16:creationId xmlns:a16="http://schemas.microsoft.com/office/drawing/2014/main" id="{E507E6B5-B37B-1852-CCD7-BCB129E66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236220</xdr:colOff>
      <xdr:row>18</xdr:row>
      <xdr:rowOff>53340</xdr:rowOff>
    </xdr:from>
    <xdr:to>
      <xdr:col>14</xdr:col>
      <xdr:colOff>236220</xdr:colOff>
      <xdr:row>32</xdr:row>
      <xdr:rowOff>74295</xdr:rowOff>
    </xdr:to>
    <mc:AlternateContent xmlns:mc="http://schemas.openxmlformats.org/markup-compatibility/2006" xmlns:a14="http://schemas.microsoft.com/office/drawing/2010/main">
      <mc:Choice Requires="a14">
        <xdr:graphicFrame macro="">
          <xdr:nvGraphicFramePr>
            <xdr:cNvPr id="3" name="Attribute">
              <a:extLst>
                <a:ext uri="{FF2B5EF4-FFF2-40B4-BE49-F238E27FC236}">
                  <a16:creationId xmlns:a16="http://schemas.microsoft.com/office/drawing/2014/main" id="{B6EF90D9-C51B-B209-7C05-D29494ECFB80}"/>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11742420" y="33451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388620</xdr:colOff>
      <xdr:row>17</xdr:row>
      <xdr:rowOff>114300</xdr:rowOff>
    </xdr:from>
    <xdr:to>
      <xdr:col>17</xdr:col>
      <xdr:colOff>388620</xdr:colOff>
      <xdr:row>31</xdr:row>
      <xdr:rowOff>135255</xdr:rowOff>
    </xdr:to>
    <mc:AlternateContent xmlns:mc="http://schemas.openxmlformats.org/markup-compatibility/2006" xmlns:a14="http://schemas.microsoft.com/office/drawing/2010/main">
      <mc:Choice Requires="a14">
        <xdr:graphicFrame macro="">
          <xdr:nvGraphicFramePr>
            <xdr:cNvPr id="4" name="msa">
              <a:extLst>
                <a:ext uri="{FF2B5EF4-FFF2-40B4-BE49-F238E27FC236}">
                  <a16:creationId xmlns:a16="http://schemas.microsoft.com/office/drawing/2014/main" id="{B600FD8F-465B-7E57-CFB8-FCC0CFB4D24E}"/>
                </a:ext>
              </a:extLst>
            </xdr:cNvPr>
            <xdr:cNvGraphicFramePr/>
          </xdr:nvGraphicFramePr>
          <xdr:xfrm>
            <a:off x="0" y="0"/>
            <a:ext cx="0" cy="0"/>
          </xdr:xfrm>
          <a:graphic>
            <a:graphicData uri="http://schemas.microsoft.com/office/drawing/2010/slicer">
              <sle:slicer xmlns:sle="http://schemas.microsoft.com/office/drawing/2010/slicer" name="msa"/>
            </a:graphicData>
          </a:graphic>
        </xdr:graphicFrame>
      </mc:Choice>
      <mc:Fallback xmlns="">
        <xdr:sp macro="" textlink="">
          <xdr:nvSpPr>
            <xdr:cNvPr id="0" name=""/>
            <xdr:cNvSpPr>
              <a:spLocks noTextEdit="1"/>
            </xdr:cNvSpPr>
          </xdr:nvSpPr>
          <xdr:spPr>
            <a:xfrm>
              <a:off x="13723620" y="32232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426720</xdr:colOff>
      <xdr:row>1</xdr:row>
      <xdr:rowOff>19050</xdr:rowOff>
    </xdr:from>
    <xdr:to>
      <xdr:col>20</xdr:col>
      <xdr:colOff>533400</xdr:colOff>
      <xdr:row>16</xdr:row>
      <xdr:rowOff>19050</xdr:rowOff>
    </xdr:to>
    <xdr:graphicFrame macro="">
      <xdr:nvGraphicFramePr>
        <xdr:cNvPr id="2" name="Chart 1">
          <a:extLst>
            <a:ext uri="{FF2B5EF4-FFF2-40B4-BE49-F238E27FC236}">
              <a16:creationId xmlns:a16="http://schemas.microsoft.com/office/drawing/2014/main" id="{EB58265C-B5F3-4543-9E1F-2E759D3E4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18</xdr:row>
      <xdr:rowOff>144780</xdr:rowOff>
    </xdr:from>
    <xdr:to>
      <xdr:col>16</xdr:col>
      <xdr:colOff>502920</xdr:colOff>
      <xdr:row>34</xdr:row>
      <xdr:rowOff>114300</xdr:rowOff>
    </xdr:to>
    <mc:AlternateContent xmlns:mc="http://schemas.openxmlformats.org/markup-compatibility/2006" xmlns:a14="http://schemas.microsoft.com/office/drawing/2010/main">
      <mc:Choice Requires="a14">
        <xdr:graphicFrame macro="">
          <xdr:nvGraphicFramePr>
            <xdr:cNvPr id="3" name="Attribute 1">
              <a:extLst>
                <a:ext uri="{FF2B5EF4-FFF2-40B4-BE49-F238E27FC236}">
                  <a16:creationId xmlns:a16="http://schemas.microsoft.com/office/drawing/2014/main" id="{690B8C3D-7D6C-4A77-B23B-A30A23F67356}"/>
                </a:ext>
              </a:extLst>
            </xdr:cNvPr>
            <xdr:cNvGraphicFramePr/>
          </xdr:nvGraphicFramePr>
          <xdr:xfrm>
            <a:off x="0" y="0"/>
            <a:ext cx="0" cy="0"/>
          </xdr:xfrm>
          <a:graphic>
            <a:graphicData uri="http://schemas.microsoft.com/office/drawing/2010/slicer">
              <sle:slicer xmlns:sle="http://schemas.microsoft.com/office/drawing/2010/slicer" name="Attribute 1"/>
            </a:graphicData>
          </a:graphic>
        </xdr:graphicFrame>
      </mc:Choice>
      <mc:Fallback xmlns="">
        <xdr:sp macro="" textlink="">
          <xdr:nvSpPr>
            <xdr:cNvPr id="0" name=""/>
            <xdr:cNvSpPr>
              <a:spLocks noTextEdit="1"/>
            </xdr:cNvSpPr>
          </xdr:nvSpPr>
          <xdr:spPr>
            <a:xfrm>
              <a:off x="12900660" y="3436620"/>
              <a:ext cx="2324100" cy="289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xdr:colOff>
      <xdr:row>19</xdr:row>
      <xdr:rowOff>7620</xdr:rowOff>
    </xdr:from>
    <xdr:to>
      <xdr:col>20</xdr:col>
      <xdr:colOff>38100</xdr:colOff>
      <xdr:row>33</xdr:row>
      <xdr:rowOff>28575</xdr:rowOff>
    </xdr:to>
    <mc:AlternateContent xmlns:mc="http://schemas.openxmlformats.org/markup-compatibility/2006" xmlns:a14="http://schemas.microsoft.com/office/drawing/2010/main">
      <mc:Choice Requires="a14">
        <xdr:graphicFrame macro="">
          <xdr:nvGraphicFramePr>
            <xdr:cNvPr id="4" name="msa 1">
              <a:extLst>
                <a:ext uri="{FF2B5EF4-FFF2-40B4-BE49-F238E27FC236}">
                  <a16:creationId xmlns:a16="http://schemas.microsoft.com/office/drawing/2014/main" id="{7B11CC51-70EB-49E6-9C00-18D39C31C8DF}"/>
                </a:ext>
              </a:extLst>
            </xdr:cNvPr>
            <xdr:cNvGraphicFramePr/>
          </xdr:nvGraphicFramePr>
          <xdr:xfrm>
            <a:off x="0" y="0"/>
            <a:ext cx="0" cy="0"/>
          </xdr:xfrm>
          <a:graphic>
            <a:graphicData uri="http://schemas.microsoft.com/office/drawing/2010/slicer">
              <sle:slicer xmlns:sle="http://schemas.microsoft.com/office/drawing/2010/slicer" name="msa 1"/>
            </a:graphicData>
          </a:graphic>
        </xdr:graphicFrame>
      </mc:Choice>
      <mc:Fallback xmlns="">
        <xdr:sp macro="" textlink="">
          <xdr:nvSpPr>
            <xdr:cNvPr id="0" name=""/>
            <xdr:cNvSpPr>
              <a:spLocks noTextEdit="1"/>
            </xdr:cNvSpPr>
          </xdr:nvSpPr>
          <xdr:spPr>
            <a:xfrm>
              <a:off x="15369540" y="34823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68.513438773145" backgroundQuery="1" createdVersion="8" refreshedVersion="8" minRefreshableVersion="3" recordCount="0" supportSubquery="1" supportAdvancedDrill="1" xr:uid="{F7797E97-6BD5-4672-951C-3502AD66EB09}">
  <cacheSource type="external" connectionId="2"/>
  <cacheFields count="4">
    <cacheField name="[Table1].[YEAR].[YEAR]" caption="YEAR" numFmtId="0" level="1">
      <sharedItems containsSemiMixedTypes="0" containsString="0" containsNumber="1" containsInteger="1" minValue="2000" maxValue="2023" count="23">
        <n v="2000"/>
        <n v="2001"/>
        <n v="2002"/>
        <n v="2003"/>
        <n v="2004"/>
        <n v="2005"/>
        <n v="2006"/>
        <n v="2007"/>
        <n v="2008"/>
        <n v="2009"/>
        <n v="2010"/>
        <n v="2011"/>
        <n v="2012"/>
        <n v="2013"/>
        <n v="2014"/>
        <n v="2015"/>
        <n v="2016"/>
        <n v="2017"/>
        <n v="2018"/>
        <n v="2019"/>
        <n v="2021"/>
        <n v="2022"/>
        <n v="2023"/>
      </sharedItems>
      <extLst>
        <ext xmlns:x15="http://schemas.microsoft.com/office/spreadsheetml/2010/11/main" uri="{4F2E5C28-24EA-4eb8-9CBF-B6C8F9C3D259}">
          <x15:cachedUniqueNames>
            <x15:cachedUniqueName index="0" name="[Table1].[YEAR].&amp;[2000]"/>
            <x15:cachedUniqueName index="1" name="[Table1].[YEAR].&amp;[2001]"/>
            <x15:cachedUniqueName index="2" name="[Table1].[YEAR].&amp;[2002]"/>
            <x15:cachedUniqueName index="3" name="[Table1].[YEAR].&amp;[2003]"/>
            <x15:cachedUniqueName index="4" name="[Table1].[YEAR].&amp;[2004]"/>
            <x15:cachedUniqueName index="5" name="[Table1].[YEAR].&amp;[2005]"/>
            <x15:cachedUniqueName index="6" name="[Table1].[YEAR].&amp;[2006]"/>
            <x15:cachedUniqueName index="7" name="[Table1].[YEAR].&amp;[2007]"/>
            <x15:cachedUniqueName index="8" name="[Table1].[YEAR].&amp;[2008]"/>
            <x15:cachedUniqueName index="9" name="[Table1].[YEAR].&amp;[2009]"/>
            <x15:cachedUniqueName index="10" name="[Table1].[YEAR].&amp;[2010]"/>
            <x15:cachedUniqueName index="11" name="[Table1].[YEAR].&amp;[2011]"/>
            <x15:cachedUniqueName index="12" name="[Table1].[YEAR].&amp;[2012]"/>
            <x15:cachedUniqueName index="13" name="[Table1].[YEAR].&amp;[2013]"/>
            <x15:cachedUniqueName index="14" name="[Table1].[YEAR].&amp;[2014]"/>
            <x15:cachedUniqueName index="15" name="[Table1].[YEAR].&amp;[2015]"/>
            <x15:cachedUniqueName index="16" name="[Table1].[YEAR].&amp;[2016]"/>
            <x15:cachedUniqueName index="17" name="[Table1].[YEAR].&amp;[2017]"/>
            <x15:cachedUniqueName index="18" name="[Table1].[YEAR].&amp;[2018]"/>
            <x15:cachedUniqueName index="19" name="[Table1].[YEAR].&amp;[2019]"/>
            <x15:cachedUniqueName index="20" name="[Table1].[YEAR].&amp;[2021]"/>
            <x15:cachedUniqueName index="21" name="[Table1].[YEAR].&amp;[2022]"/>
            <x15:cachedUniqueName index="22" name="[Table1].[YEAR].&amp;[2023]"/>
          </x15:cachedUniqueNames>
        </ext>
      </extLst>
    </cacheField>
    <cacheField name="[Table1].[msa].[msa]" caption="msa" numFmtId="0" hierarchy="1" level="1">
      <sharedItems count="9">
        <s v="Colorado Springs, CO"/>
        <s v="Colorado Statewide"/>
        <s v="Denver-Aurora-Lakewood, CO"/>
        <s v="Fort Collins, CO"/>
        <s v="Grand Junction, CO"/>
        <s v="Greeley, CO"/>
        <s v="Not in identifiable area"/>
        <s v="Pueblo, CO"/>
        <s v="NA" u="1"/>
      </sharedItems>
    </cacheField>
    <cacheField name="[Table1].[Attribute].[Attribute]" caption="Attribute" numFmtId="0" hierarchy="2" level="1">
      <sharedItems count="11">
        <s v="available_units"/>
        <s v="HH"/>
        <s v="housing_units"/>
        <s v="housing_units_seasonal"/>
        <s v="housing_units_uninhabitable"/>
        <s v="MISSINGHH"/>
        <s v="necessary_units"/>
        <s v="NEWHH"/>
        <s v="underproduction"/>
        <s v="housing_units_vacant" u="1"/>
        <s v="vacancy_rate" u="1"/>
      </sharedItems>
    </cacheField>
    <cacheField name="[Measures].[Sum of Value]" caption="Sum of Value" numFmtId="0" hierarchy="5" level="32767"/>
  </cacheFields>
  <cacheHierarchies count="8">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sa]" caption="msa" attribute="1" defaultMemberUniqueName="[Table1].[msa].[All]" allUniqueName="[Table1].[msa].[All]" dimensionUniqueName="[Table1]" displayFolder="" count="2" memberValueDatatype="130" unbalanced="0">
      <fieldsUsage count="2">
        <fieldUsage x="-1"/>
        <fieldUsage x="1"/>
      </fieldsUsage>
    </cacheHierarchy>
    <cacheHierarchy uniqueName="[Table1].[Attribute]" caption="Attribute" attribute="1" defaultMemberUniqueName="[Table1].[Attribute].[All]" allUniqueName="[Table1].[Attribute].[All]" dimensionUniqueName="[Table1]" displayFolder="" count="2" memberValueDatatype="130" unbalanced="0">
      <fieldsUsage count="2">
        <fieldUsage x="-1"/>
        <fieldUsage x="2"/>
      </fieldsUsage>
    </cacheHierarchy>
    <cacheHierarchy uniqueName="[Table1].[Value]" caption="Value" attribute="1" defaultMemberUniqueName="[Table1].[Value].[All]" allUniqueName="[Table1].[Value].[All]" dimensionUniqueName="[Table1]" displayFolder="" count="0" memberValueDatatype="5" unbalanced="0"/>
    <cacheHierarchy uniqueName="[Measures].[Count of Value]" caption="Count of Value" measure="1" displayFolder="" measureGroup="Table1" count="0">
      <extLst>
        <ext xmlns:x15="http://schemas.microsoft.com/office/spreadsheetml/2010/11/main" uri="{B97F6D7D-B522-45F9-BDA1-12C45D357490}">
          <x15:cacheHierarchy aggregatedColumn="3"/>
        </ext>
      </extLst>
    </cacheHierarchy>
    <cacheHierarchy uniqueName="[Measures].[Sum of Value]" caption="Sum of Value" measure="1" displayFolder="" measureGroup="Table1" count="0" oneField="1">
      <fieldsUsage count="1">
        <fieldUsage x="3"/>
      </fieldsUsage>
      <extLst>
        <ext xmlns:x15="http://schemas.microsoft.com/office/spreadsheetml/2010/11/main" uri="{B97F6D7D-B522-45F9-BDA1-12C45D357490}">
          <x15:cacheHierarchy aggregatedColumn="3"/>
        </ext>
      </extLst>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68.514410763892" backgroundQuery="1" createdVersion="8" refreshedVersion="8" minRefreshableVersion="3" recordCount="0" supportSubquery="1" supportAdvancedDrill="1" xr:uid="{CE3C3277-523E-4A3A-86EC-EF2E4B95B8EF}">
  <cacheSource type="external" connectionId="2"/>
  <cacheFields count="4">
    <cacheField name="[Table1].[YEAR].[YEAR]" caption="YEAR" numFmtId="0" level="1">
      <sharedItems containsSemiMixedTypes="0" containsString="0" containsNumber="1" containsInteger="1" minValue="2000" maxValue="2023" count="23">
        <n v="2000"/>
        <n v="2001"/>
        <n v="2002"/>
        <n v="2003"/>
        <n v="2004"/>
        <n v="2005"/>
        <n v="2006"/>
        <n v="2007"/>
        <n v="2008"/>
        <n v="2009"/>
        <n v="2010"/>
        <n v="2011"/>
        <n v="2012"/>
        <n v="2013"/>
        <n v="2014"/>
        <n v="2015"/>
        <n v="2016"/>
        <n v="2017"/>
        <n v="2018"/>
        <n v="2019"/>
        <n v="2021"/>
        <n v="2022"/>
        <n v="2023"/>
      </sharedItems>
      <extLst>
        <ext xmlns:x15="http://schemas.microsoft.com/office/spreadsheetml/2010/11/main" uri="{4F2E5C28-24EA-4eb8-9CBF-B6C8F9C3D259}">
          <x15:cachedUniqueNames>
            <x15:cachedUniqueName index="0" name="[Table1].[YEAR].&amp;[2000]"/>
            <x15:cachedUniqueName index="1" name="[Table1].[YEAR].&amp;[2001]"/>
            <x15:cachedUniqueName index="2" name="[Table1].[YEAR].&amp;[2002]"/>
            <x15:cachedUniqueName index="3" name="[Table1].[YEAR].&amp;[2003]"/>
            <x15:cachedUniqueName index="4" name="[Table1].[YEAR].&amp;[2004]"/>
            <x15:cachedUniqueName index="5" name="[Table1].[YEAR].&amp;[2005]"/>
            <x15:cachedUniqueName index="6" name="[Table1].[YEAR].&amp;[2006]"/>
            <x15:cachedUniqueName index="7" name="[Table1].[YEAR].&amp;[2007]"/>
            <x15:cachedUniqueName index="8" name="[Table1].[YEAR].&amp;[2008]"/>
            <x15:cachedUniqueName index="9" name="[Table1].[YEAR].&amp;[2009]"/>
            <x15:cachedUniqueName index="10" name="[Table1].[YEAR].&amp;[2010]"/>
            <x15:cachedUniqueName index="11" name="[Table1].[YEAR].&amp;[2011]"/>
            <x15:cachedUniqueName index="12" name="[Table1].[YEAR].&amp;[2012]"/>
            <x15:cachedUniqueName index="13" name="[Table1].[YEAR].&amp;[2013]"/>
            <x15:cachedUniqueName index="14" name="[Table1].[YEAR].&amp;[2014]"/>
            <x15:cachedUniqueName index="15" name="[Table1].[YEAR].&amp;[2015]"/>
            <x15:cachedUniqueName index="16" name="[Table1].[YEAR].&amp;[2016]"/>
            <x15:cachedUniqueName index="17" name="[Table1].[YEAR].&amp;[2017]"/>
            <x15:cachedUniqueName index="18" name="[Table1].[YEAR].&amp;[2018]"/>
            <x15:cachedUniqueName index="19" name="[Table1].[YEAR].&amp;[2019]"/>
            <x15:cachedUniqueName index="20" name="[Table1].[YEAR].&amp;[2021]"/>
            <x15:cachedUniqueName index="21" name="[Table1].[YEAR].&amp;[2022]"/>
            <x15:cachedUniqueName index="22" name="[Table1].[YEAR].&amp;[2023]"/>
          </x15:cachedUniqueNames>
        </ext>
      </extLst>
    </cacheField>
    <cacheField name="[Table1].[msa].[msa]" caption="msa" numFmtId="0" hierarchy="1" level="1">
      <sharedItems count="9">
        <s v="Colorado Springs, CO"/>
        <s v="Colorado Statewide"/>
        <s v="Denver-Aurora-Lakewood, CO"/>
        <s v="Fort Collins, CO"/>
        <s v="Grand Junction, CO"/>
        <s v="Greeley, CO"/>
        <s v="Not in identifiable area"/>
        <s v="Pueblo, CO"/>
        <s v="NA" u="1"/>
      </sharedItems>
    </cacheField>
    <cacheField name="[Table1].[Attribute].[Attribute]" caption="Attribute" numFmtId="0" hierarchy="2" level="1">
      <sharedItems containsSemiMixedTypes="0" containsNonDate="0" containsString="0"/>
    </cacheField>
    <cacheField name="[Measures].[Sum of Value]" caption="Sum of Value" numFmtId="0" hierarchy="5" level="32767"/>
  </cacheFields>
  <cacheHierarchies count="8">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sa]" caption="msa" attribute="1" defaultMemberUniqueName="[Table1].[msa].[All]" allUniqueName="[Table1].[msa].[All]" dimensionUniqueName="[Table1]" displayFolder="" count="2" memberValueDatatype="130" unbalanced="0">
      <fieldsUsage count="2">
        <fieldUsage x="-1"/>
        <fieldUsage x="1"/>
      </fieldsUsage>
    </cacheHierarchy>
    <cacheHierarchy uniqueName="[Table1].[Attribute]" caption="Attribute" attribute="1" defaultMemberUniqueName="[Table1].[Attribute].[All]" allUniqueName="[Table1].[Attribute].[All]" dimensionUniqueName="[Table1]" displayFolder="" count="2" memberValueDatatype="130" unbalanced="0">
      <fieldsUsage count="2">
        <fieldUsage x="-1"/>
        <fieldUsage x="2"/>
      </fieldsUsage>
    </cacheHierarchy>
    <cacheHierarchy uniqueName="[Table1].[Value]" caption="Value" attribute="1" defaultMemberUniqueName="[Table1].[Value].[All]" allUniqueName="[Table1].[Value].[All]" dimensionUniqueName="[Table1]" displayFolder="" count="0" memberValueDatatype="5" unbalanced="0"/>
    <cacheHierarchy uniqueName="[Measures].[Count of Value]" caption="Count of Value" measure="1" displayFolder="" measureGroup="Table1" count="0">
      <extLst>
        <ext xmlns:x15="http://schemas.microsoft.com/office/spreadsheetml/2010/11/main" uri="{B97F6D7D-B522-45F9-BDA1-12C45D357490}">
          <x15:cacheHierarchy aggregatedColumn="3"/>
        </ext>
      </extLst>
    </cacheHierarchy>
    <cacheHierarchy uniqueName="[Measures].[Sum of Value]" caption="Sum of Value" measure="1" displayFolder="" measureGroup="Table1" count="0" oneField="1">
      <fieldsUsage count="1">
        <fieldUsage x="3"/>
      </fieldsUsage>
      <extLst>
        <ext xmlns:x15="http://schemas.microsoft.com/office/spreadsheetml/2010/11/main" uri="{B97F6D7D-B522-45F9-BDA1-12C45D357490}">
          <x15:cacheHierarchy aggregatedColumn="3"/>
        </ext>
      </extLst>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68.513437152775" backgroundQuery="1" createdVersion="3" refreshedVersion="8" minRefreshableVersion="3" recordCount="0" supportSubquery="1" supportAdvancedDrill="1" xr:uid="{4310C024-061D-468B-9030-CA78920F1FD5}">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Table1].[YEAR]" caption="YEAR" attribute="1" defaultMemberUniqueName="[Table1].[YEAR].[All]" allUniqueName="[Table1].[YEAR].[All]" dimensionUniqueName="[Table1]" displayFolder="" count="0" memberValueDatatype="20" unbalanced="0"/>
    <cacheHierarchy uniqueName="[Table1].[msa]" caption="msa" attribute="1" defaultMemberUniqueName="[Table1].[msa].[All]" allUniqueName="[Table1].[msa].[All]" dimensionUniqueName="[Table1]" displayFolder="" count="2" memberValueDatatype="130" unbalanced="0"/>
    <cacheHierarchy uniqueName="[Table1].[Attribute]" caption="Attribute" attribute="1" defaultMemberUniqueName="[Table1].[Attribute].[All]" allUniqueName="[Table1].[Attribute].[All]" dimensionUniqueName="[Table1]" displayFolder="" count="2" memberValueDatatype="130" unbalanced="0"/>
    <cacheHierarchy uniqueName="[Table1].[Value]" caption="Value" attribute="1" defaultMemberUniqueName="[Table1].[Value].[All]" allUniqueName="[Table1].[Value].[All]" dimensionUniqueName="[Table1]" displayFolder="" count="0" memberValueDatatype="5" unbalanced="0"/>
    <cacheHierarchy uniqueName="[Measures].[Count of Value]" caption="Count of Value" measure="1" displayFolder="" measureGroup="Table1" count="0">
      <extLst>
        <ext xmlns:x15="http://schemas.microsoft.com/office/spreadsheetml/2010/11/main" uri="{B97F6D7D-B522-45F9-BDA1-12C45D357490}">
          <x15:cacheHierarchy aggregatedColumn="3"/>
        </ext>
      </extLst>
    </cacheHierarchy>
    <cacheHierarchy uniqueName="[Measures].[Sum of Value]" caption="Sum of Value" measure="1" displayFolder="" measureGroup="Table1" count="0">
      <extLst>
        <ext xmlns:x15="http://schemas.microsoft.com/office/spreadsheetml/2010/11/main" uri="{B97F6D7D-B522-45F9-BDA1-12C45D357490}">
          <x15:cacheHierarchy aggregatedColumn="3"/>
        </ext>
      </extLst>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3994025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68.513441087962" backgroundQuery="1" createdVersion="3" refreshedVersion="8" minRefreshableVersion="3" recordCount="0" supportSubquery="1" supportAdvancedDrill="1" xr:uid="{1226EDF7-56E7-4AD7-AF39-700FDA4B66BE}">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Table1].[YEAR]" caption="YEAR" attribute="1" defaultMemberUniqueName="[Table1].[YEAR].[All]" allUniqueName="[Table1].[YEAR].[All]" dimensionUniqueName="[Table1]" displayFolder="" count="0" memberValueDatatype="20" unbalanced="0"/>
    <cacheHierarchy uniqueName="[Table1].[msa]" caption="msa" attribute="1" defaultMemberUniqueName="[Table1].[msa].[All]" allUniqueName="[Table1].[msa].[All]" dimensionUniqueName="[Table1]" displayFolder="" count="2" memberValueDatatype="130" unbalanced="0"/>
    <cacheHierarchy uniqueName="[Table1].[Attribute]" caption="Attribute" attribute="1" defaultMemberUniqueName="[Table1].[Attribute].[All]" allUniqueName="[Table1].[Attribute].[All]" dimensionUniqueName="[Table1]" displayFolder="" count="2" memberValueDatatype="130" unbalanced="0"/>
    <cacheHierarchy uniqueName="[Table1].[Value]" caption="Value" attribute="1" defaultMemberUniqueName="[Table1].[Value].[All]" allUniqueName="[Table1].[Value].[All]" dimensionUniqueName="[Table1]" displayFolder="" count="0" memberValueDatatype="5" unbalanced="0"/>
    <cacheHierarchy uniqueName="[Measures].[Count of Value]" caption="Count of Value" measure="1" displayFolder="" measureGroup="Table1" count="0">
      <extLst>
        <ext xmlns:x15="http://schemas.microsoft.com/office/spreadsheetml/2010/11/main" uri="{B97F6D7D-B522-45F9-BDA1-12C45D357490}">
          <x15:cacheHierarchy aggregatedColumn="3"/>
        </ext>
      </extLst>
    </cacheHierarchy>
    <cacheHierarchy uniqueName="[Measures].[Sum of Value]" caption="Sum of Value" measure="1" displayFolder="" measureGroup="Table1" count="0">
      <extLst>
        <ext xmlns:x15="http://schemas.microsoft.com/office/spreadsheetml/2010/11/main" uri="{B97F6D7D-B522-45F9-BDA1-12C45D357490}">
          <x15:cacheHierarchy aggregatedColumn="3"/>
        </ext>
      </extLst>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08799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5F16F-FE8C-458F-BB00-251D42BB80C2}" name="PivotTable1" cacheId="200" applyNumberFormats="0" applyBorderFormats="0" applyFontFormats="0" applyPatternFormats="0" applyAlignmentFormats="0" applyWidthHeightFormats="1" dataCaption="Values" tag="1c9c1703-125c-4bed-ae23-cb757ac70069" updatedVersion="8" minRefreshableVersion="3" useAutoFormatting="1" subtotalHiddenItems="1" rowGrandTotals="0" colGrandTotals="0" itemPrintTitles="1" createdVersion="8" indent="0" outline="1" outlineData="1" multipleFieldFilters="0" chartFormat="2">
  <location ref="A3:I27" firstHeaderRow="1" firstDataRow="2" firstDataCol="1" rowPageCount="1" colPageCount="1"/>
  <pivotFields count="4">
    <pivotField axis="axisRow" allDrilled="1" subtotalTop="0" showAll="0" dataSourceSort="1" defaultSubtotal="0" defaultAttributeDrillState="1">
      <items count="23">
        <item s="1" x="0"/>
        <item s="1" x="1"/>
        <item s="1" x="2"/>
        <item s="1" x="3"/>
        <item s="1" x="4"/>
        <item s="1" x="5"/>
        <item s="1" x="6"/>
        <item s="1" x="7"/>
        <item s="1" x="8"/>
        <item s="1" x="9"/>
        <item s="1" x="10"/>
        <item s="1" x="11"/>
        <item s="1" x="12"/>
        <item s="1" x="13"/>
        <item s="1" x="14"/>
        <item s="1" x="15"/>
        <item s="1" x="16"/>
        <item s="1" x="17"/>
        <item s="1" x="18"/>
        <item s="1" x="19"/>
        <item s="1" x="20"/>
        <item s="1" x="21"/>
        <item s="1" x="22"/>
      </items>
    </pivotField>
    <pivotField axis="axisCol" allDrilled="1" subtotalTop="0" showAll="0" defaultSubtotal="0" defaultAttributeDrillState="1">
      <items count="9">
        <item x="1"/>
        <item x="0"/>
        <item x="2"/>
        <item x="3"/>
        <item x="4"/>
        <item x="5"/>
        <item x="6"/>
        <item x="7"/>
        <item x="8"/>
      </items>
    </pivotField>
    <pivotField axis="axisPage" allDrilled="1" subtotalTop="0" showAll="0" dataSourceSort="1" defaultSubtotal="0" defaultAttributeDrillState="1"/>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Fields count="1">
    <field x="1"/>
  </colFields>
  <colItems count="8">
    <i>
      <x/>
    </i>
    <i>
      <x v="1"/>
    </i>
    <i>
      <x v="2"/>
    </i>
    <i>
      <x v="3"/>
    </i>
    <i>
      <x v="4"/>
    </i>
    <i>
      <x v="5"/>
    </i>
    <i>
      <x v="6"/>
    </i>
    <i>
      <x v="7"/>
    </i>
  </colItems>
  <pageFields count="1">
    <pageField fld="2" hier="2" name="[Table1].[Attribute].&amp;[underproduction]" cap="underproduction"/>
  </pageFields>
  <dataFields count="1">
    <dataField name="Sum of Value" fld="3" baseField="0" baseItem="0"/>
  </dataFields>
  <chartFormats count="17">
    <chartFormat chart="0" format="0" series="1">
      <pivotArea type="data" outline="0" fieldPosition="0">
        <references count="1">
          <reference field="1" count="1" selected="0">
            <x v="1"/>
          </reference>
        </references>
      </pivotArea>
    </chartFormat>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8"/>
          </reference>
        </references>
      </pivotArea>
    </chartFormat>
    <chartFormat chart="0" format="7" series="1">
      <pivotArea type="data" outline="0" fieldPosition="0">
        <references count="1">
          <reference field="1" count="1" selected="0">
            <x v="6"/>
          </reference>
        </references>
      </pivotArea>
    </chartFormat>
    <chartFormat chart="0" format="8" series="1">
      <pivotArea type="data" outline="0" fieldPosition="0">
        <references count="1">
          <reference field="1" count="1" selected="0">
            <x v="7"/>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2"/>
          </reference>
        </references>
      </pivotArea>
    </chartFormat>
    <chartFormat chart="0" format="11" series="1">
      <pivotArea type="data" outline="0" fieldPosition="0">
        <references count="2">
          <reference field="4294967294" count="1" selected="0">
            <x v="0"/>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2">
          <reference field="4294967294" count="1" selected="0">
            <x v="0"/>
          </reference>
          <reference field="1" count="1" selected="0">
            <x v="5"/>
          </reference>
        </references>
      </pivotArea>
    </chartFormat>
    <chartFormat chart="0" format="14" series="1">
      <pivotArea type="data" outline="0" fieldPosition="0">
        <references count="2">
          <reference field="4294967294" count="1" selected="0">
            <x v="0"/>
          </reference>
          <reference field="1" count="1" selected="0">
            <x v="6"/>
          </reference>
        </references>
      </pivotArea>
    </chartFormat>
    <chartFormat chart="0" format="15" series="1">
      <pivotArea type="data" outline="0" fieldPosition="0">
        <references count="2">
          <reference field="4294967294" count="1" selected="0">
            <x v="0"/>
          </reference>
          <reference field="1" count="1" selected="0">
            <x v="7"/>
          </reference>
        </references>
      </pivotArea>
    </chartFormat>
    <chartFormat chart="0" format="16" series="1">
      <pivotArea type="data" outline="0" fieldPosition="0">
        <references count="2">
          <reference field="4294967294" count="1" selected="0">
            <x v="0"/>
          </reference>
          <reference field="1" count="1" selected="0">
            <x v="0"/>
          </reference>
        </references>
      </pivotArea>
    </chartFormat>
  </chartFormats>
  <pivotHierarchies count="8">
    <pivotHierarchy dragToData="1"/>
    <pivotHierarchy multipleItemSelectionAllowed="1" dragToData="1"/>
    <pivotHierarchy multipleItemSelectionAllowed="1" dragToData="1">
      <members count="1" level="1">
        <member name="[Table1].[Attribute].&amp;[underproduction]"/>
      </members>
    </pivotHierarchy>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D30D1A-F0A6-4AB3-A692-2490E1385258}" name="PivotTable1" cacheId="193" applyNumberFormats="0" applyBorderFormats="0" applyFontFormats="0" applyPatternFormats="0" applyAlignmentFormats="0" applyWidthHeightFormats="1" dataCaption="Values" tag="883c5238-8d5c-498f-bc9e-89ca6e3e79b5" updatedVersion="8" minRefreshableVersion="3" useAutoFormatting="1" rowGrandTotals="0" colGrandTotals="0" itemPrintTitles="1" createdVersion="8" indent="0" outline="1" outlineData="1" multipleFieldFilters="0" chartFormat="3">
  <location ref="A4:J28" firstHeaderRow="1" firstDataRow="2" firstDataCol="1" rowPageCount="1" colPageCount="1"/>
  <pivotFields count="4">
    <pivotField axis="axisRow" allDrilled="1" subtotalTop="0" showAll="0" dataSourceSort="1" defaultSubtotal="0" defaultAttributeDrillState="1">
      <items count="23">
        <item s="1" x="0"/>
        <item s="1" x="1"/>
        <item s="1" x="2"/>
        <item s="1" x="3"/>
        <item s="1" x="4"/>
        <item s="1" x="5"/>
        <item s="1" x="6"/>
        <item s="1" x="7"/>
        <item s="1" x="8"/>
        <item s="1" x="9"/>
        <item s="1" x="10"/>
        <item s="1" x="11"/>
        <item s="1" x="12"/>
        <item s="1" x="13"/>
        <item s="1" x="14"/>
        <item s="1" x="15"/>
        <item s="1" x="16"/>
        <item s="1" x="17"/>
        <item s="1" x="18"/>
        <item s="1" x="19"/>
        <item s="1" x="20"/>
        <item s="1" x="21"/>
        <item s="1" x="22"/>
      </items>
    </pivotField>
    <pivotField axis="axisPage" allDrilled="1" subtotalTop="0" showAll="0" defaultSubtotal="0" defaultAttributeDrillState="1">
      <items count="9">
        <item x="0"/>
        <item x="2"/>
        <item x="3"/>
        <item x="4"/>
        <item x="5"/>
        <item x="6"/>
        <item x="7"/>
        <item x="8"/>
        <item s="1" x="1"/>
      </items>
    </pivotField>
    <pivotField axis="axisCol" allDrilled="1" subtotalTop="0" showAll="0" defaultSubtotal="0" defaultAttributeDrillState="1">
      <items count="11">
        <item s="1" x="1"/>
        <item s="1" x="7"/>
        <item s="1" x="5"/>
        <item s="1" x="6"/>
        <item s="1" x="2"/>
        <item s="1" x="3"/>
        <item s="1" x="4"/>
        <item s="1" x="0"/>
        <item s="1" x="8"/>
        <item x="9"/>
        <item x="10"/>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Fields count="1">
    <field x="2"/>
  </colFields>
  <colItems count="9">
    <i>
      <x/>
    </i>
    <i>
      <x v="1"/>
    </i>
    <i>
      <x v="2"/>
    </i>
    <i>
      <x v="3"/>
    </i>
    <i>
      <x v="4"/>
    </i>
    <i>
      <x v="5"/>
    </i>
    <i>
      <x v="6"/>
    </i>
    <i>
      <x v="7"/>
    </i>
    <i>
      <x v="8"/>
    </i>
  </colItems>
  <pageFields count="1">
    <pageField fld="1" hier="1" name="[Table1].[msa].&amp;[Colorado Statewide]" cap="Colorado Statewide"/>
  </pageFields>
  <dataFields count="1">
    <dataField name="Sum of Value" fld="3" baseField="0" baseItem="0"/>
  </dataFields>
  <chartFormats count="3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8"/>
          </reference>
        </references>
      </pivotArea>
    </chartFormat>
    <chartFormat chart="0" format="2" series="1">
      <pivotArea type="data" outline="0" fieldPosition="0">
        <references count="1">
          <reference field="1" count="1" selected="0">
            <x v="1"/>
          </reference>
        </references>
      </pivotArea>
    </chartFormat>
    <chartFormat chart="0" format="3" series="1">
      <pivotArea type="data" outline="0" fieldPosition="0">
        <references count="1">
          <reference field="1" count="1" selected="0">
            <x v="2"/>
          </reference>
        </references>
      </pivotArea>
    </chartFormat>
    <chartFormat chart="0" format="4" series="1">
      <pivotArea type="data" outline="0" fieldPosition="0">
        <references count="1">
          <reference field="1" count="1" selected="0">
            <x v="3"/>
          </reference>
        </references>
      </pivotArea>
    </chartFormat>
    <chartFormat chart="0" format="5" series="1">
      <pivotArea type="data" outline="0" fieldPosition="0">
        <references count="1">
          <reference field="1" count="1" selected="0">
            <x v="4"/>
          </reference>
        </references>
      </pivotArea>
    </chartFormat>
    <chartFormat chart="0" format="6" series="1">
      <pivotArea type="data" outline="0" fieldPosition="0">
        <references count="1">
          <reference field="1" count="1" selected="0">
            <x v="7"/>
          </reference>
        </references>
      </pivotArea>
    </chartFormat>
    <chartFormat chart="0" format="7" series="1">
      <pivotArea type="data" outline="0" fieldPosition="0">
        <references count="1">
          <reference field="1" count="1" selected="0">
            <x v="5"/>
          </reference>
        </references>
      </pivotArea>
    </chartFormat>
    <chartFormat chart="0" format="8" series="1">
      <pivotArea type="data" outline="0" fieldPosition="0">
        <references count="1">
          <reference field="1" count="1" selected="0">
            <x v="6"/>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 chart="0" format="16" series="1">
      <pivotArea type="data" outline="0" fieldPosition="0">
        <references count="2">
          <reference field="4294967294" count="1" selected="0">
            <x v="0"/>
          </reference>
          <reference field="1" count="1" selected="0">
            <x v="8"/>
          </reference>
        </references>
      </pivotArea>
    </chartFormat>
    <chartFormat chart="2" format="17" series="1">
      <pivotArea type="data" outline="0" fieldPosition="0">
        <references count="2">
          <reference field="4294967294" count="1" selected="0">
            <x v="0"/>
          </reference>
          <reference field="1" count="1" selected="0">
            <x v="0"/>
          </reference>
        </references>
      </pivotArea>
    </chartFormat>
    <chartFormat chart="2" format="18" series="1">
      <pivotArea type="data" outline="0" fieldPosition="0">
        <references count="2">
          <reference field="4294967294" count="1" selected="0">
            <x v="0"/>
          </reference>
          <reference field="1" count="1" selected="0">
            <x v="1"/>
          </reference>
        </references>
      </pivotArea>
    </chartFormat>
    <chartFormat chart="2" format="19" series="1">
      <pivotArea type="data" outline="0" fieldPosition="0">
        <references count="2">
          <reference field="4294967294" count="1" selected="0">
            <x v="0"/>
          </reference>
          <reference field="1" count="1" selected="0">
            <x v="2"/>
          </reference>
        </references>
      </pivotArea>
    </chartFormat>
    <chartFormat chart="2" format="20" series="1">
      <pivotArea type="data" outline="0" fieldPosition="0">
        <references count="2">
          <reference field="4294967294" count="1" selected="0">
            <x v="0"/>
          </reference>
          <reference field="1" count="1" selected="0">
            <x v="3"/>
          </reference>
        </references>
      </pivotArea>
    </chartFormat>
    <chartFormat chart="2" format="21" series="1">
      <pivotArea type="data" outline="0" fieldPosition="0">
        <references count="2">
          <reference field="4294967294" count="1" selected="0">
            <x v="0"/>
          </reference>
          <reference field="1" count="1" selected="0">
            <x v="4"/>
          </reference>
        </references>
      </pivotArea>
    </chartFormat>
    <chartFormat chart="2" format="22" series="1">
      <pivotArea type="data" outline="0" fieldPosition="0">
        <references count="2">
          <reference field="4294967294" count="1" selected="0">
            <x v="0"/>
          </reference>
          <reference field="1" count="1" selected="0">
            <x v="5"/>
          </reference>
        </references>
      </pivotArea>
    </chartFormat>
    <chartFormat chart="2" format="23" series="1">
      <pivotArea type="data" outline="0" fieldPosition="0">
        <references count="2">
          <reference field="4294967294" count="1" selected="0">
            <x v="0"/>
          </reference>
          <reference field="1" count="1" selected="0">
            <x v="6"/>
          </reference>
        </references>
      </pivotArea>
    </chartFormat>
    <chartFormat chart="2" format="24" series="1">
      <pivotArea type="data" outline="0" fieldPosition="0">
        <references count="2">
          <reference field="4294967294" count="1" selected="0">
            <x v="0"/>
          </reference>
          <reference field="1" count="1" selected="0">
            <x v="8"/>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2">
          <reference field="4294967294" count="1" selected="0">
            <x v="0"/>
          </reference>
          <reference field="2" count="1" selected="0">
            <x v="0"/>
          </reference>
        </references>
      </pivotArea>
    </chartFormat>
    <chartFormat chart="2" format="27" series="1">
      <pivotArea type="data" outline="0" fieldPosition="0">
        <references count="2">
          <reference field="4294967294" count="1" selected="0">
            <x v="0"/>
          </reference>
          <reference field="2" count="1" selected="0">
            <x v="4"/>
          </reference>
        </references>
      </pivotArea>
    </chartFormat>
    <chartFormat chart="2" format="28" series="1">
      <pivotArea type="data" outline="0" fieldPosition="0">
        <references count="2">
          <reference field="4294967294" count="1" selected="0">
            <x v="0"/>
          </reference>
          <reference field="2" count="1" selected="0">
            <x v="5"/>
          </reference>
        </references>
      </pivotArea>
    </chartFormat>
    <chartFormat chart="2" format="29" series="1">
      <pivotArea type="data" outline="0" fieldPosition="0">
        <references count="2">
          <reference field="4294967294" count="1" selected="0">
            <x v="0"/>
          </reference>
          <reference field="2" count="1" selected="0">
            <x v="6"/>
          </reference>
        </references>
      </pivotArea>
    </chartFormat>
    <chartFormat chart="2" format="30" series="1">
      <pivotArea type="data" outline="0" fieldPosition="0">
        <references count="2">
          <reference field="4294967294" count="1" selected="0">
            <x v="0"/>
          </reference>
          <reference field="2" count="1" selected="0">
            <x v="9"/>
          </reference>
        </references>
      </pivotArea>
    </chartFormat>
    <chartFormat chart="2" format="31" series="1">
      <pivotArea type="data" outline="0" fieldPosition="0">
        <references count="2">
          <reference field="4294967294" count="1" selected="0">
            <x v="0"/>
          </reference>
          <reference field="2" count="1" selected="0">
            <x v="2"/>
          </reference>
        </references>
      </pivotArea>
    </chartFormat>
    <chartFormat chart="2" format="32" series="1">
      <pivotArea type="data" outline="0" fieldPosition="0">
        <references count="2">
          <reference field="4294967294" count="1" selected="0">
            <x v="0"/>
          </reference>
          <reference field="2" count="1" selected="0">
            <x v="3"/>
          </reference>
        </references>
      </pivotArea>
    </chartFormat>
    <chartFormat chart="2" format="33" series="1">
      <pivotArea type="data" outline="0" fieldPosition="0">
        <references count="2">
          <reference field="4294967294" count="1" selected="0">
            <x v="0"/>
          </reference>
          <reference field="2" count="1" selected="0">
            <x v="1"/>
          </reference>
        </references>
      </pivotArea>
    </chartFormat>
    <chartFormat chart="2" format="34" series="1">
      <pivotArea type="data" outline="0" fieldPosition="0">
        <references count="2">
          <reference field="4294967294" count="1" selected="0">
            <x v="0"/>
          </reference>
          <reference field="2" count="1" selected="0">
            <x v="8"/>
          </reference>
        </references>
      </pivotArea>
    </chartFormat>
    <chartFormat chart="2" format="35" series="1">
      <pivotArea type="data" outline="0" fieldPosition="0">
        <references count="2">
          <reference field="4294967294" count="1" selected="0">
            <x v="0"/>
          </reference>
          <reference field="2" count="1" selected="0">
            <x v="10"/>
          </reference>
        </references>
      </pivotArea>
    </chartFormat>
    <chartFormat chart="2" format="36" series="1">
      <pivotArea type="data" outline="0" fieldPosition="0">
        <references count="2">
          <reference field="4294967294" count="1" selected="0">
            <x v="0"/>
          </reference>
          <reference field="2" count="1" selected="0">
            <x v="7"/>
          </reference>
        </references>
      </pivotArea>
    </chartFormat>
  </chartFormats>
  <pivotHierarchies count="8">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85E03D50-ED7C-477D-86E3-FE54F9B07AA2}" sourceName="[Table1].[Attribute]">
  <pivotTables>
    <pivotTable tabId="2" name="PivotTable1"/>
  </pivotTables>
  <data>
    <olap pivotCacheId="1800879935">
      <levels count="2">
        <level uniqueName="[Table1].[Attribute].[(All)]" sourceCaption="(All)" count="0"/>
        <level uniqueName="[Table1].[Attribute].[Attribute]" sourceCaption="Attribute" count="11">
          <ranges>
            <range startItem="0">
              <i n="[Table1].[Attribute].&amp;[available_units]" c="available_units"/>
              <i n="[Table1].[Attribute].&amp;[HH]" c="HH"/>
              <i n="[Table1].[Attribute].&amp;[housing_units]" c="housing_units"/>
              <i n="[Table1].[Attribute].&amp;[housing_units_seasonal]" c="housing_units_seasonal"/>
              <i n="[Table1].[Attribute].&amp;[housing_units_uninhabitable]" c="housing_units_uninhabitable"/>
              <i n="[Table1].[Attribute].&amp;[housing_units_vacant]" c="housing_units_vacant"/>
              <i n="[Table1].[Attribute].&amp;[MISSINGHH]" c="MISSINGHH"/>
              <i n="[Table1].[Attribute].&amp;[necessary_units]" c="necessary_units"/>
              <i n="[Table1].[Attribute].&amp;[NEWHH]" c="NEWHH"/>
              <i n="[Table1].[Attribute].&amp;[underproduction]" c="underproduction"/>
              <i n="[Table1].[Attribute].&amp;[vacancy_rate]" c="vacancy_rate"/>
            </range>
          </ranges>
        </level>
      </levels>
      <selections count="1">
        <selection n="[Table1].[Attribute].&amp;[underprodu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sa" xr10:uid="{C0F25AFA-096F-48C7-BF55-21F692564F26}" sourceName="[Table1].[msa]">
  <pivotTables>
    <pivotTable tabId="2" name="PivotTable1"/>
  </pivotTables>
  <data>
    <olap pivotCacheId="1800879935">
      <levels count="2">
        <level uniqueName="[Table1].[msa].[(All)]" sourceCaption="(All)" count="0"/>
        <level uniqueName="[Table1].[msa].[msa]" sourceCaption="msa" count="9">
          <ranges>
            <range startItem="0">
              <i n="[Table1].[msa].&amp;[Colorado Springs, CO]" c="Colorado Springs, CO"/>
              <i n="[Table1].[msa].&amp;[Colorado Statewide]" c="Colorado Statewide"/>
              <i n="[Table1].[msa].&amp;[Denver-Aurora-Lakewood, CO]" c="Denver-Aurora-Lakewood, CO"/>
              <i n="[Table1].[msa].&amp;[Fort Collins, CO]" c="Fort Collins, CO"/>
              <i n="[Table1].[msa].&amp;[Grand Junction, CO]" c="Grand Junction, CO"/>
              <i n="[Table1].[msa].&amp;[Greeley, CO]" c="Greeley, CO"/>
              <i n="[Table1].[msa].&amp;[Not in identifiable area]" c="Not in identifiable area"/>
              <i n="[Table1].[msa].&amp;[Pueblo, CO]" c="Pueblo, CO"/>
              <i n="[Table1].[msa].&amp;[NA]" c="NA" nd="1"/>
            </range>
          </ranges>
        </level>
      </levels>
      <selections count="1">
        <selection n="[Table1].[ms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 xr10:uid="{672532DD-13C1-4189-BC5D-935BAC41A942}" sourceName="[Table1].[Attribute]">
  <pivotTables>
    <pivotTable tabId="3" name="PivotTable1"/>
  </pivotTables>
  <data>
    <olap pivotCacheId="1339940255">
      <levels count="2">
        <level uniqueName="[Table1].[Attribute].[(All)]" sourceCaption="(All)" count="0"/>
        <level uniqueName="[Table1].[Attribute].[Attribute]" sourceCaption="Attribute" count="11">
          <ranges>
            <range startItem="0">
              <i n="[Table1].[Attribute].&amp;[available_units]" c="available_units"/>
              <i n="[Table1].[Attribute].&amp;[HH]" c="HH"/>
              <i n="[Table1].[Attribute].&amp;[housing_units]" c="housing_units"/>
              <i n="[Table1].[Attribute].&amp;[housing_units_seasonal]" c="housing_units_seasonal"/>
              <i n="[Table1].[Attribute].&amp;[housing_units_uninhabitable]" c="housing_units_uninhabitable"/>
              <i n="[Table1].[Attribute].&amp;[housing_units_vacant]" c="housing_units_vacant"/>
              <i n="[Table1].[Attribute].&amp;[MISSINGHH]" c="MISSINGHH"/>
              <i n="[Table1].[Attribute].&amp;[necessary_units]" c="necessary_units"/>
              <i n="[Table1].[Attribute].&amp;[NEWHH]" c="NEWHH"/>
              <i n="[Table1].[Attribute].&amp;[underproduction]" c="underproduction"/>
              <i n="[Table1].[Attribute].&amp;[vacancy_rate]" c="vacancy_rate"/>
            </range>
          </ranges>
        </level>
      </levels>
      <selections count="9">
        <selection n="[Table1].[Attribute].&amp;[available_units]"/>
        <selection n="[Table1].[Attribute].&amp;[HH]"/>
        <selection n="[Table1].[Attribute].&amp;[housing_units]"/>
        <selection n="[Table1].[Attribute].&amp;[housing_units_seasonal]"/>
        <selection n="[Table1].[Attribute].&amp;[housing_units_uninhabitable]"/>
        <selection n="[Table1].[Attribute].&amp;[MISSINGHH]"/>
        <selection n="[Table1].[Attribute].&amp;[necessary_units]"/>
        <selection n="[Table1].[Attribute].&amp;[NEWHH]"/>
        <selection n="[Table1].[Attribute].&amp;[underproductio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sa1" xr10:uid="{F3077FDA-9ED3-4576-AD07-247464561920}" sourceName="[Table1].[msa]">
  <pivotTables>
    <pivotTable tabId="3" name="PivotTable1"/>
  </pivotTables>
  <data>
    <olap pivotCacheId="1339940255">
      <levels count="2">
        <level uniqueName="[Table1].[msa].[(All)]" sourceCaption="(All)" count="0"/>
        <level uniqueName="[Table1].[msa].[msa]" sourceCaption="msa" count="9">
          <ranges>
            <range startItem="0">
              <i n="[Table1].[msa].&amp;[Colorado Springs, CO]" c="Colorado Springs, CO"/>
              <i n="[Table1].[msa].&amp;[Colorado Statewide]" c="Colorado Statewide"/>
              <i n="[Table1].[msa].&amp;[Denver-Aurora-Lakewood, CO]" c="Denver-Aurora-Lakewood, CO"/>
              <i n="[Table1].[msa].&amp;[Fort Collins, CO]" c="Fort Collins, CO"/>
              <i n="[Table1].[msa].&amp;[Grand Junction, CO]" c="Grand Junction, CO"/>
              <i n="[Table1].[msa].&amp;[Greeley, CO]" c="Greeley, CO"/>
              <i n="[Table1].[msa].&amp;[NA]" c="NA"/>
              <i n="[Table1].[msa].&amp;[Not in identifiable area]" c="Not in identifiable area"/>
              <i n="[Table1].[msa].&amp;[Pueblo, CO]" c="Pueblo, CO"/>
            </range>
          </ranges>
        </level>
      </levels>
      <selections count="1">
        <selection n="[Table1].[msa].&amp;[Colorado Statewid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xr10:uid="{DF6148C3-3EC8-4417-A06C-B8069101CBE8}" cache="Slicer_Attribute" caption="Attribute" startItem="4" level="1" rowHeight="247650"/>
  <slicer name="msa" xr10:uid="{EE20A086-D584-495E-A0B2-9362E974BA89}" cache="Slicer_msa" caption="msa"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1" xr10:uid="{2AE3568A-484A-417C-9EA2-65CC23EE03E5}" cache="Slicer_Attribute1" caption="Attribute" level="1" rowHeight="247650"/>
  <slicer name="msa 1" xr10:uid="{03119D6E-8E8B-4981-A89F-0BFC462A50F3}" cache="Slicer_msa1" caption="msa"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4C34-0FEF-4A70-9A3E-7AF4A1AF63EA}">
  <dimension ref="A1:I27"/>
  <sheetViews>
    <sheetView tabSelected="1" workbookViewId="0">
      <selection activeCell="C8" sqref="C8"/>
    </sheetView>
  </sheetViews>
  <sheetFormatPr defaultRowHeight="14.4" x14ac:dyDescent="0.3"/>
  <cols>
    <col min="1" max="1" width="12.44140625" bestFit="1" customWidth="1"/>
    <col min="2" max="2" width="17.5546875" bestFit="1" customWidth="1"/>
    <col min="3" max="3" width="18.77734375" bestFit="1" customWidth="1"/>
    <col min="4" max="4" width="25.77734375" bestFit="1" customWidth="1"/>
    <col min="5" max="5" width="14" bestFit="1" customWidth="1"/>
    <col min="6" max="6" width="16.88671875" bestFit="1" customWidth="1"/>
    <col min="7" max="7" width="10.88671875" bestFit="1" customWidth="1"/>
    <col min="8" max="8" width="20.109375" bestFit="1" customWidth="1"/>
    <col min="9" max="9" width="10.21875" bestFit="1" customWidth="1"/>
    <col min="10" max="11" width="10.5546875" bestFit="1" customWidth="1"/>
  </cols>
  <sheetData>
    <row r="1" spans="1:9" x14ac:dyDescent="0.3">
      <c r="A1" s="1" t="s">
        <v>20</v>
      </c>
      <c r="B1" t="s" vm="1">
        <v>9</v>
      </c>
    </row>
    <row r="3" spans="1:9" x14ac:dyDescent="0.3">
      <c r="A3" s="1" t="s">
        <v>21</v>
      </c>
      <c r="B3" s="1" t="s">
        <v>19</v>
      </c>
    </row>
    <row r="4" spans="1:9" x14ac:dyDescent="0.3">
      <c r="A4" s="1" t="s">
        <v>18</v>
      </c>
      <c r="B4" t="s">
        <v>17</v>
      </c>
      <c r="C4" t="s">
        <v>10</v>
      </c>
      <c r="D4" t="s">
        <v>11</v>
      </c>
      <c r="E4" t="s">
        <v>12</v>
      </c>
      <c r="F4" t="s">
        <v>13</v>
      </c>
      <c r="G4" t="s">
        <v>14</v>
      </c>
      <c r="H4" t="s">
        <v>15</v>
      </c>
      <c r="I4" t="s">
        <v>16</v>
      </c>
    </row>
    <row r="5" spans="1:9" x14ac:dyDescent="0.3">
      <c r="A5" s="2">
        <v>2000</v>
      </c>
      <c r="B5" s="3">
        <v>41960.368041867834</v>
      </c>
      <c r="C5" s="3">
        <v>5744.1854581215885</v>
      </c>
      <c r="D5" s="3">
        <v>38621.916898510535</v>
      </c>
      <c r="E5" s="3">
        <v>2504.459213398979</v>
      </c>
      <c r="F5" s="3">
        <v>318.10526315790048</v>
      </c>
      <c r="G5" s="3">
        <v>-452.89473684210679</v>
      </c>
      <c r="H5" s="3">
        <v>-4207.0882650053827</v>
      </c>
      <c r="I5" s="3">
        <v>-568.31578947367962</v>
      </c>
    </row>
    <row r="6" spans="1:9" x14ac:dyDescent="0.3">
      <c r="A6" s="2">
        <v>2001</v>
      </c>
      <c r="B6" s="3">
        <v>0</v>
      </c>
      <c r="C6" s="3"/>
      <c r="D6" s="3"/>
      <c r="E6" s="3"/>
      <c r="F6" s="3"/>
      <c r="G6" s="3"/>
      <c r="H6" s="3"/>
      <c r="I6" s="3"/>
    </row>
    <row r="7" spans="1:9" x14ac:dyDescent="0.3">
      <c r="A7" s="2">
        <v>2002</v>
      </c>
      <c r="B7" s="3">
        <v>0</v>
      </c>
      <c r="C7" s="3"/>
      <c r="D7" s="3"/>
      <c r="E7" s="3"/>
      <c r="F7" s="3"/>
      <c r="G7" s="3"/>
      <c r="H7" s="3"/>
      <c r="I7" s="3"/>
    </row>
    <row r="8" spans="1:9" x14ac:dyDescent="0.3">
      <c r="A8" s="2">
        <v>2003</v>
      </c>
      <c r="B8" s="3">
        <v>0</v>
      </c>
      <c r="C8" s="3"/>
      <c r="D8" s="3"/>
      <c r="E8" s="3"/>
      <c r="F8" s="3"/>
      <c r="G8" s="3"/>
      <c r="H8" s="3"/>
      <c r="I8" s="3"/>
    </row>
    <row r="9" spans="1:9" x14ac:dyDescent="0.3">
      <c r="A9" s="2">
        <v>2004</v>
      </c>
      <c r="B9" s="3">
        <v>0</v>
      </c>
      <c r="C9" s="3"/>
      <c r="D9" s="3"/>
      <c r="E9" s="3"/>
      <c r="F9" s="3"/>
      <c r="G9" s="3"/>
      <c r="H9" s="3"/>
      <c r="I9" s="3"/>
    </row>
    <row r="10" spans="1:9" x14ac:dyDescent="0.3">
      <c r="A10" s="2">
        <v>2005</v>
      </c>
      <c r="B10" s="3">
        <v>29416.289316123533</v>
      </c>
      <c r="C10" s="3">
        <v>2456.2134275269345</v>
      </c>
      <c r="D10" s="3">
        <v>22260.55188414047</v>
      </c>
      <c r="E10" s="3">
        <v>4275.9124633463362</v>
      </c>
      <c r="F10" s="3">
        <v>1708.5224959668631</v>
      </c>
      <c r="G10" s="3">
        <v>6863.3626173233497</v>
      </c>
      <c r="H10" s="3">
        <v>-7518.2324007292627</v>
      </c>
      <c r="I10" s="3">
        <v>-630.04117145115742</v>
      </c>
    </row>
    <row r="11" spans="1:9" x14ac:dyDescent="0.3">
      <c r="A11" s="2">
        <v>2006</v>
      </c>
      <c r="B11" s="3">
        <v>11136.961674806742</v>
      </c>
      <c r="C11" s="3">
        <v>594.29009911359753</v>
      </c>
      <c r="D11" s="3">
        <v>10891.477723354124</v>
      </c>
      <c r="E11" s="3">
        <v>1995.3289044567064</v>
      </c>
      <c r="F11" s="3">
        <v>1666.8027519865936</v>
      </c>
      <c r="G11" s="3">
        <v>599.38589875782782</v>
      </c>
      <c r="H11" s="3">
        <v>-4532.1173137678998</v>
      </c>
      <c r="I11" s="3">
        <v>-78.206389094208134</v>
      </c>
    </row>
    <row r="12" spans="1:9" x14ac:dyDescent="0.3">
      <c r="A12" s="2">
        <v>2007</v>
      </c>
      <c r="B12" s="3">
        <v>4456.0794210785098</v>
      </c>
      <c r="C12" s="3">
        <v>-4479.7012750422291</v>
      </c>
      <c r="D12" s="3">
        <v>16417.396391939139</v>
      </c>
      <c r="E12" s="3">
        <v>168.32990612291906</v>
      </c>
      <c r="F12" s="3">
        <v>897.21702005968837</v>
      </c>
      <c r="G12" s="3">
        <v>2114.4556764893932</v>
      </c>
      <c r="H12" s="3">
        <v>-8979.920101195632</v>
      </c>
      <c r="I12" s="3">
        <v>-1681.6981972947688</v>
      </c>
    </row>
    <row r="13" spans="1:9" x14ac:dyDescent="0.3">
      <c r="A13" s="2">
        <v>2008</v>
      </c>
      <c r="B13" s="3">
        <v>21193.424773751758</v>
      </c>
      <c r="C13" s="3">
        <v>-1398.5896995710209</v>
      </c>
      <c r="D13" s="3">
        <v>18708.658752060262</v>
      </c>
      <c r="E13" s="3">
        <v>4891.4586584152567</v>
      </c>
      <c r="F13" s="3">
        <v>3303.7041870679095</v>
      </c>
      <c r="G13" s="3">
        <v>875.8681694931438</v>
      </c>
      <c r="H13" s="3">
        <v>-3195.3769959220663</v>
      </c>
      <c r="I13" s="3">
        <v>-1992.2982977917272</v>
      </c>
    </row>
    <row r="14" spans="1:9" x14ac:dyDescent="0.3">
      <c r="A14" s="2">
        <v>2009</v>
      </c>
      <c r="B14" s="3">
        <v>36962.694911079838</v>
      </c>
      <c r="C14" s="3">
        <v>1827.1578345413727</v>
      </c>
      <c r="D14" s="3">
        <v>29557.140271167969</v>
      </c>
      <c r="E14" s="3">
        <v>2076.6982691894518</v>
      </c>
      <c r="F14" s="3">
        <v>3273.1918487332659</v>
      </c>
      <c r="G14" s="3">
        <v>3893.4763745265664</v>
      </c>
      <c r="H14" s="3">
        <v>-2306.9933037906303</v>
      </c>
      <c r="I14" s="3">
        <v>-1357.9763832881581</v>
      </c>
    </row>
    <row r="15" spans="1:9" x14ac:dyDescent="0.3">
      <c r="A15" s="2">
        <v>2010</v>
      </c>
      <c r="B15" s="3">
        <v>32125.144985072977</v>
      </c>
      <c r="C15" s="3">
        <v>5337.2528325614985</v>
      </c>
      <c r="D15" s="3">
        <v>30020.026333111105</v>
      </c>
      <c r="E15" s="3">
        <v>3508.7582876551314</v>
      </c>
      <c r="F15" s="3">
        <v>2558.2346149875666</v>
      </c>
      <c r="G15" s="3">
        <v>-406.71241973148426</v>
      </c>
      <c r="H15" s="3">
        <v>-9730.7763673581649</v>
      </c>
      <c r="I15" s="3">
        <v>838.36170384732395</v>
      </c>
    </row>
    <row r="16" spans="1:9" x14ac:dyDescent="0.3">
      <c r="A16" s="2">
        <v>2011</v>
      </c>
      <c r="B16" s="3">
        <v>52980.320177110916</v>
      </c>
      <c r="C16" s="3">
        <v>9867.2623756151006</v>
      </c>
      <c r="D16" s="3">
        <v>44531.278177313739</v>
      </c>
      <c r="E16" s="3">
        <v>6163.7066662480647</v>
      </c>
      <c r="F16" s="3">
        <v>1518.6105426699214</v>
      </c>
      <c r="G16" s="3">
        <v>1250.5368352192745</v>
      </c>
      <c r="H16" s="3">
        <v>-10724.128128063865</v>
      </c>
      <c r="I16" s="3">
        <v>373.05370810868044</v>
      </c>
    </row>
    <row r="17" spans="1:9" x14ac:dyDescent="0.3">
      <c r="A17" s="2">
        <v>2012</v>
      </c>
      <c r="B17" s="3">
        <v>85936.192318952773</v>
      </c>
      <c r="C17" s="3">
        <v>13125.997570711479</v>
      </c>
      <c r="D17" s="3">
        <v>67706.012720050523</v>
      </c>
      <c r="E17" s="3">
        <v>5561.2025568758545</v>
      </c>
      <c r="F17" s="3">
        <v>2707.2386585980275</v>
      </c>
      <c r="G17" s="3"/>
      <c r="H17" s="3">
        <v>-2457.0817474630894</v>
      </c>
      <c r="I17" s="3">
        <v>-707.17743982002139</v>
      </c>
    </row>
    <row r="18" spans="1:9" x14ac:dyDescent="0.3">
      <c r="A18" s="2">
        <v>2013</v>
      </c>
      <c r="B18" s="3">
        <v>91868.610271005862</v>
      </c>
      <c r="C18" s="3">
        <v>14491.839858458145</v>
      </c>
      <c r="D18" s="3">
        <v>68037.711621727329</v>
      </c>
      <c r="E18" s="3">
        <v>4522.8609480113955</v>
      </c>
      <c r="F18" s="3">
        <v>2704.633795253365</v>
      </c>
      <c r="G18" s="3"/>
      <c r="H18" s="3">
        <v>2745.4745069143828</v>
      </c>
      <c r="I18" s="3">
        <v>-633.91045935876173</v>
      </c>
    </row>
    <row r="19" spans="1:9" x14ac:dyDescent="0.3">
      <c r="A19" s="2">
        <v>2014</v>
      </c>
      <c r="B19" s="3">
        <v>97433.295390099112</v>
      </c>
      <c r="C19" s="3">
        <v>10390.069529539091</v>
      </c>
      <c r="D19" s="3">
        <v>75916.254630514653</v>
      </c>
      <c r="E19" s="3">
        <v>4291.9805294626276</v>
      </c>
      <c r="F19" s="3">
        <v>2066.3906539791278</v>
      </c>
      <c r="G19" s="3"/>
      <c r="H19" s="3">
        <v>4590.826184823527</v>
      </c>
      <c r="I19" s="3">
        <v>177.77386178007873</v>
      </c>
    </row>
    <row r="20" spans="1:9" x14ac:dyDescent="0.3">
      <c r="A20" s="2">
        <v>2015</v>
      </c>
      <c r="B20" s="3">
        <v>111580.85126123475</v>
      </c>
      <c r="C20" s="3">
        <v>11260.913477876689</v>
      </c>
      <c r="D20" s="3">
        <v>88505.448488228722</v>
      </c>
      <c r="E20" s="3">
        <v>10572.014025346696</v>
      </c>
      <c r="F20" s="3">
        <v>2625.6536373201598</v>
      </c>
      <c r="G20" s="3"/>
      <c r="H20" s="3">
        <v>138.5538428099826</v>
      </c>
      <c r="I20" s="3">
        <v>-1521.7322103474871</v>
      </c>
    </row>
    <row r="21" spans="1:9" x14ac:dyDescent="0.3">
      <c r="A21" s="2">
        <v>2016</v>
      </c>
      <c r="B21" s="3">
        <v>126249.60904545404</v>
      </c>
      <c r="C21" s="3">
        <v>15585.775236298039</v>
      </c>
      <c r="D21" s="3">
        <v>89684.85864754417</v>
      </c>
      <c r="E21" s="3">
        <v>9369.1580754056922</v>
      </c>
      <c r="F21" s="3">
        <v>1310.4068888140755</v>
      </c>
      <c r="G21" s="3"/>
      <c r="H21" s="3">
        <v>8849.9924353128299</v>
      </c>
      <c r="I21" s="3">
        <v>1449.4177620792325</v>
      </c>
    </row>
    <row r="22" spans="1:9" x14ac:dyDescent="0.3">
      <c r="A22" s="2">
        <v>2017</v>
      </c>
      <c r="B22" s="3">
        <v>131513.34797898907</v>
      </c>
      <c r="C22" s="3">
        <v>23001.279430526891</v>
      </c>
      <c r="D22" s="3">
        <v>87920.010547019774</v>
      </c>
      <c r="E22" s="3">
        <v>8235.5226166192442</v>
      </c>
      <c r="F22" s="3">
        <v>1985.2049107899729</v>
      </c>
      <c r="G22" s="3"/>
      <c r="H22" s="3">
        <v>8007.817340967129</v>
      </c>
      <c r="I22" s="3">
        <v>2363.5131330660515</v>
      </c>
    </row>
    <row r="23" spans="1:9" x14ac:dyDescent="0.3">
      <c r="A23" s="2">
        <v>2018</v>
      </c>
      <c r="B23" s="3">
        <v>135083.73998675743</v>
      </c>
      <c r="C23" s="3">
        <v>21074.880397488945</v>
      </c>
      <c r="D23" s="3">
        <v>92401.233553732978</v>
      </c>
      <c r="E23" s="3">
        <v>5209.6500877857325</v>
      </c>
      <c r="F23" s="3">
        <v>2288.6359146372488</v>
      </c>
      <c r="G23" s="3"/>
      <c r="H23" s="3">
        <v>12357.496014136588</v>
      </c>
      <c r="I23" s="3">
        <v>1751.8440189759276</v>
      </c>
    </row>
    <row r="24" spans="1:9" x14ac:dyDescent="0.3">
      <c r="A24" s="2">
        <v>2019</v>
      </c>
      <c r="B24" s="3">
        <v>139819.95069518348</v>
      </c>
      <c r="C24" s="3">
        <v>22840.7844895327</v>
      </c>
      <c r="D24" s="3">
        <v>95697.517695973627</v>
      </c>
      <c r="E24" s="3">
        <v>8972.910522532824</v>
      </c>
      <c r="F24" s="3">
        <v>1816.1077625030157</v>
      </c>
      <c r="G24" s="3"/>
      <c r="H24" s="3">
        <v>8728.3697234388674</v>
      </c>
      <c r="I24" s="3">
        <v>1764.2605012024578</v>
      </c>
    </row>
    <row r="25" spans="1:9" x14ac:dyDescent="0.3">
      <c r="A25" s="2">
        <v>2021</v>
      </c>
      <c r="B25" s="3">
        <v>120821.93292111627</v>
      </c>
      <c r="C25" s="3">
        <v>19580.341375664517</v>
      </c>
      <c r="D25" s="3">
        <v>69983.863534398377</v>
      </c>
      <c r="E25" s="3">
        <v>7607.1059607532516</v>
      </c>
      <c r="F25" s="3">
        <v>1310.6872427876879</v>
      </c>
      <c r="G25" s="3"/>
      <c r="H25" s="3">
        <v>19114.627077586949</v>
      </c>
      <c r="I25" s="3">
        <v>3225.3077299254801</v>
      </c>
    </row>
    <row r="26" spans="1:9" x14ac:dyDescent="0.3">
      <c r="A26" s="2">
        <v>2022</v>
      </c>
      <c r="B26" s="3">
        <v>118759.89342676091</v>
      </c>
      <c r="C26" s="3">
        <v>17529.359057335299</v>
      </c>
      <c r="D26" s="3">
        <v>71903.607206602814</v>
      </c>
      <c r="E26" s="3">
        <v>7405.704917580646</v>
      </c>
      <c r="F26" s="3">
        <v>2911.1493345421186</v>
      </c>
      <c r="G26" s="3">
        <v>12264.731245405972</v>
      </c>
      <c r="H26" s="3">
        <v>4843.2773533973377</v>
      </c>
      <c r="I26" s="3">
        <v>1902.0643118967273</v>
      </c>
    </row>
    <row r="27" spans="1:9" x14ac:dyDescent="0.3">
      <c r="A27" s="2">
        <v>2023</v>
      </c>
      <c r="B27" s="3">
        <v>106408.31818907928</v>
      </c>
      <c r="C27" s="3">
        <v>11262.759876682132</v>
      </c>
      <c r="D27" s="3">
        <v>68457.539281816455</v>
      </c>
      <c r="E27" s="3">
        <v>7764.4832212975598</v>
      </c>
      <c r="F27" s="3">
        <v>3941.2577301613783</v>
      </c>
      <c r="G27" s="3">
        <v>9555.7266798978962</v>
      </c>
      <c r="H27" s="3">
        <v>4801.5490752282203</v>
      </c>
      <c r="I27" s="3">
        <v>625.00232399563538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4B09-1794-4789-8BDC-6C6D93244BB0}">
  <dimension ref="A2:K28"/>
  <sheetViews>
    <sheetView workbookViewId="0">
      <selection activeCell="H13" sqref="H13"/>
    </sheetView>
  </sheetViews>
  <sheetFormatPr defaultRowHeight="14.4" x14ac:dyDescent="0.3"/>
  <cols>
    <col min="1" max="1" width="12.44140625" bestFit="1" customWidth="1"/>
    <col min="2" max="2" width="18.88671875" bestFit="1" customWidth="1"/>
    <col min="3" max="3" width="9.109375" bestFit="1" customWidth="1"/>
    <col min="4" max="4" width="11.109375" bestFit="1" customWidth="1"/>
    <col min="5" max="5" width="14.33203125" bestFit="1" customWidth="1"/>
    <col min="6" max="6" width="12.21875" bestFit="1" customWidth="1"/>
    <col min="7" max="7" width="20.5546875" bestFit="1" customWidth="1"/>
    <col min="8" max="8" width="24.88671875" bestFit="1" customWidth="1"/>
    <col min="9" max="9" width="13.6640625" bestFit="1" customWidth="1"/>
    <col min="10" max="11" width="15" bestFit="1" customWidth="1"/>
    <col min="12" max="12" width="11.88671875" bestFit="1" customWidth="1"/>
  </cols>
  <sheetData>
    <row r="2" spans="1:11" x14ac:dyDescent="0.3">
      <c r="A2" s="1" t="s">
        <v>0</v>
      </c>
      <c r="B2" t="s" vm="2">
        <v>17</v>
      </c>
    </row>
    <row r="4" spans="1:11" x14ac:dyDescent="0.3">
      <c r="A4" s="1" t="s">
        <v>21</v>
      </c>
      <c r="B4" s="1" t="s">
        <v>19</v>
      </c>
    </row>
    <row r="5" spans="1:11" x14ac:dyDescent="0.3">
      <c r="A5" s="1" t="s">
        <v>18</v>
      </c>
      <c r="B5" t="s">
        <v>1</v>
      </c>
      <c r="C5" t="s">
        <v>2</v>
      </c>
      <c r="D5" t="s">
        <v>3</v>
      </c>
      <c r="E5" t="s">
        <v>7</v>
      </c>
      <c r="F5" t="s">
        <v>6</v>
      </c>
      <c r="G5" t="s">
        <v>4</v>
      </c>
      <c r="H5" t="s">
        <v>5</v>
      </c>
      <c r="I5" t="s">
        <v>8</v>
      </c>
      <c r="J5" t="s">
        <v>9</v>
      </c>
    </row>
    <row r="6" spans="1:11" x14ac:dyDescent="0.3">
      <c r="A6" s="2">
        <v>2000</v>
      </c>
      <c r="B6" s="3">
        <v>1656640</v>
      </c>
      <c r="C6" s="3">
        <v>1684087.1996397744</v>
      </c>
      <c r="D6" s="3">
        <v>27447.199639774422</v>
      </c>
      <c r="E6" s="3">
        <v>1772723.3680418679</v>
      </c>
      <c r="F6" s="3">
        <v>1807842</v>
      </c>
      <c r="G6" s="3">
        <v>74612</v>
      </c>
      <c r="H6" s="3">
        <v>2467</v>
      </c>
      <c r="I6" s="3">
        <v>1730763</v>
      </c>
      <c r="J6" s="3">
        <v>41960.368041867834</v>
      </c>
      <c r="K6" s="4"/>
    </row>
    <row r="7" spans="1:11" x14ac:dyDescent="0.3">
      <c r="A7" s="2">
        <v>2001</v>
      </c>
      <c r="B7" s="3">
        <v>1759996</v>
      </c>
      <c r="C7" s="3">
        <v>0</v>
      </c>
      <c r="D7" s="3">
        <v>0</v>
      </c>
      <c r="E7" s="3">
        <v>0</v>
      </c>
      <c r="F7" s="3">
        <v>1874400</v>
      </c>
      <c r="G7" s="3">
        <v>34417</v>
      </c>
      <c r="H7" s="3">
        <v>3666</v>
      </c>
      <c r="I7" s="3">
        <v>1836317</v>
      </c>
      <c r="J7" s="3">
        <v>0</v>
      </c>
      <c r="K7" s="4"/>
    </row>
    <row r="8" spans="1:11" x14ac:dyDescent="0.3">
      <c r="A8" s="2">
        <v>2002</v>
      </c>
      <c r="B8" s="3">
        <v>1777348</v>
      </c>
      <c r="C8" s="3">
        <v>0</v>
      </c>
      <c r="D8" s="3">
        <v>0</v>
      </c>
      <c r="E8" s="3">
        <v>0</v>
      </c>
      <c r="F8" s="3">
        <v>1929092</v>
      </c>
      <c r="G8" s="3">
        <v>30467</v>
      </c>
      <c r="H8" s="3">
        <v>731</v>
      </c>
      <c r="I8" s="3">
        <v>1897894</v>
      </c>
      <c r="J8" s="3">
        <v>0</v>
      </c>
      <c r="K8" s="4"/>
    </row>
    <row r="9" spans="1:11" x14ac:dyDescent="0.3">
      <c r="A9" s="2">
        <v>2003</v>
      </c>
      <c r="B9" s="3">
        <v>1800546</v>
      </c>
      <c r="C9" s="3">
        <v>0</v>
      </c>
      <c r="D9" s="3">
        <v>0</v>
      </c>
      <c r="E9" s="3">
        <v>0</v>
      </c>
      <c r="F9" s="3">
        <v>1973622</v>
      </c>
      <c r="G9" s="3">
        <v>23811</v>
      </c>
      <c r="H9" s="3">
        <v>1837</v>
      </c>
      <c r="I9" s="3">
        <v>1947974</v>
      </c>
      <c r="J9" s="3">
        <v>0</v>
      </c>
      <c r="K9" s="4"/>
    </row>
    <row r="10" spans="1:11" x14ac:dyDescent="0.3">
      <c r="A10" s="2">
        <v>2004</v>
      </c>
      <c r="B10" s="3">
        <v>1837352</v>
      </c>
      <c r="C10" s="3">
        <v>0</v>
      </c>
      <c r="D10" s="3">
        <v>0</v>
      </c>
      <c r="E10" s="3">
        <v>0</v>
      </c>
      <c r="F10" s="3">
        <v>2010806</v>
      </c>
      <c r="G10" s="3">
        <v>34097</v>
      </c>
      <c r="H10" s="3">
        <v>1961</v>
      </c>
      <c r="I10" s="3">
        <v>1974748</v>
      </c>
      <c r="J10" s="3">
        <v>0</v>
      </c>
      <c r="K10" s="4"/>
    </row>
    <row r="11" spans="1:11" x14ac:dyDescent="0.3">
      <c r="A11" s="2">
        <v>2005</v>
      </c>
      <c r="B11" s="3">
        <v>1852775</v>
      </c>
      <c r="C11" s="3">
        <v>1888157.5748503173</v>
      </c>
      <c r="D11" s="3">
        <v>35382.574850317345</v>
      </c>
      <c r="E11" s="3">
        <v>1987534.2893161236</v>
      </c>
      <c r="F11" s="3">
        <v>2046678</v>
      </c>
      <c r="G11" s="3">
        <v>84693</v>
      </c>
      <c r="H11" s="3">
        <v>3867</v>
      </c>
      <c r="I11" s="3">
        <v>1958118</v>
      </c>
      <c r="J11" s="3">
        <v>29416.289316123533</v>
      </c>
      <c r="K11" s="4"/>
    </row>
    <row r="12" spans="1:11" x14ac:dyDescent="0.3">
      <c r="A12" s="2">
        <v>2006</v>
      </c>
      <c r="B12" s="3">
        <v>1849895</v>
      </c>
      <c r="C12" s="3">
        <v>1906995.7635910662</v>
      </c>
      <c r="D12" s="3">
        <v>57100.763591066338</v>
      </c>
      <c r="E12" s="3">
        <v>2007363.9616748067</v>
      </c>
      <c r="F12" s="3">
        <v>2095235</v>
      </c>
      <c r="G12" s="3">
        <v>95823</v>
      </c>
      <c r="H12" s="3">
        <v>3185</v>
      </c>
      <c r="I12" s="3">
        <v>1996227</v>
      </c>
      <c r="J12" s="3">
        <v>11136.961674806742</v>
      </c>
      <c r="K12" s="4"/>
    </row>
    <row r="13" spans="1:11" x14ac:dyDescent="0.3">
      <c r="A13" s="2">
        <v>2007</v>
      </c>
      <c r="B13" s="3">
        <v>1861196</v>
      </c>
      <c r="C13" s="3">
        <v>1930187.2754500245</v>
      </c>
      <c r="D13" s="3">
        <v>68991.275450024506</v>
      </c>
      <c r="E13" s="3">
        <v>2031776.0794210786</v>
      </c>
      <c r="F13" s="3">
        <v>2127358</v>
      </c>
      <c r="G13" s="3">
        <v>96629</v>
      </c>
      <c r="H13" s="3">
        <v>3409</v>
      </c>
      <c r="I13" s="3">
        <v>2027320</v>
      </c>
      <c r="J13" s="3">
        <v>4456.0794210785098</v>
      </c>
      <c r="K13" s="4"/>
    </row>
    <row r="14" spans="1:11" x14ac:dyDescent="0.3">
      <c r="A14" s="2">
        <v>2008</v>
      </c>
      <c r="B14" s="3">
        <v>1898642</v>
      </c>
      <c r="C14" s="3">
        <v>1964597.553535064</v>
      </c>
      <c r="D14" s="3">
        <v>65955.553535064013</v>
      </c>
      <c r="E14" s="3">
        <v>2067997.4247737518</v>
      </c>
      <c r="F14" s="3">
        <v>2152124</v>
      </c>
      <c r="G14" s="3">
        <v>98498</v>
      </c>
      <c r="H14" s="3">
        <v>6822</v>
      </c>
      <c r="I14" s="3">
        <v>2046804</v>
      </c>
      <c r="J14" s="3">
        <v>21193.424773751758</v>
      </c>
      <c r="K14" s="4"/>
    </row>
    <row r="15" spans="1:11" x14ac:dyDescent="0.3">
      <c r="A15" s="2">
        <v>2009</v>
      </c>
      <c r="B15" s="3">
        <v>1910173</v>
      </c>
      <c r="C15" s="3">
        <v>1989165.7601655258</v>
      </c>
      <c r="D15" s="3">
        <v>78992.760165525833</v>
      </c>
      <c r="E15" s="3">
        <v>2093858.6949110799</v>
      </c>
      <c r="F15" s="3">
        <v>2167902</v>
      </c>
      <c r="G15" s="3">
        <v>104068</v>
      </c>
      <c r="H15" s="3">
        <v>6938</v>
      </c>
      <c r="I15" s="3">
        <v>2056896</v>
      </c>
      <c r="J15" s="3">
        <v>36962.694911079838</v>
      </c>
      <c r="K15" s="4"/>
    </row>
    <row r="16" spans="1:11" x14ac:dyDescent="0.3">
      <c r="A16" s="2">
        <v>2010</v>
      </c>
      <c r="B16" s="3">
        <v>1960642</v>
      </c>
      <c r="C16" s="3">
        <v>2022678.387735819</v>
      </c>
      <c r="D16" s="3">
        <v>62036.387735819124</v>
      </c>
      <c r="E16" s="3">
        <v>2129135.1449850728</v>
      </c>
      <c r="F16" s="3">
        <v>2214262</v>
      </c>
      <c r="G16" s="3">
        <v>106422</v>
      </c>
      <c r="H16" s="3">
        <v>10830</v>
      </c>
      <c r="I16" s="3">
        <v>2097010</v>
      </c>
      <c r="J16" s="3">
        <v>32125.144985072977</v>
      </c>
      <c r="K16" s="4"/>
    </row>
    <row r="17" spans="1:11" x14ac:dyDescent="0.3">
      <c r="A17" s="2">
        <v>2011</v>
      </c>
      <c r="B17" s="3">
        <v>1975400</v>
      </c>
      <c r="C17" s="3">
        <v>2050379.6041682553</v>
      </c>
      <c r="D17" s="3">
        <v>74979.604168255159</v>
      </c>
      <c r="E17" s="3">
        <v>2158294.3201771108</v>
      </c>
      <c r="F17" s="3">
        <v>2224661</v>
      </c>
      <c r="G17" s="3">
        <v>107906</v>
      </c>
      <c r="H17" s="3">
        <v>11441</v>
      </c>
      <c r="I17" s="3">
        <v>2105314</v>
      </c>
      <c r="J17" s="3">
        <v>52980.320177110916</v>
      </c>
      <c r="K17" s="4"/>
    </row>
    <row r="18" spans="1:11" x14ac:dyDescent="0.3">
      <c r="A18" s="2">
        <v>2012</v>
      </c>
      <c r="B18" s="3">
        <v>1996107</v>
      </c>
      <c r="C18" s="3">
        <v>2089977.3827030051</v>
      </c>
      <c r="D18" s="3">
        <v>93870.382703005191</v>
      </c>
      <c r="E18" s="3">
        <v>2199976.1923189526</v>
      </c>
      <c r="F18" s="3">
        <v>2230536</v>
      </c>
      <c r="G18" s="3">
        <v>107128</v>
      </c>
      <c r="H18" s="3">
        <v>9368</v>
      </c>
      <c r="I18" s="3">
        <v>2114040</v>
      </c>
      <c r="J18" s="3">
        <v>85936.192318952773</v>
      </c>
      <c r="K18" s="4"/>
    </row>
    <row r="19" spans="1:11" x14ac:dyDescent="0.3">
      <c r="A19" s="2">
        <v>2013</v>
      </c>
      <c r="B19" s="3">
        <v>2002731</v>
      </c>
      <c r="C19" s="3">
        <v>2103846.8297574553</v>
      </c>
      <c r="D19" s="3">
        <v>101115.82975745531</v>
      </c>
      <c r="E19" s="3">
        <v>2214575.6102710059</v>
      </c>
      <c r="F19" s="3">
        <v>2247291</v>
      </c>
      <c r="G19" s="3">
        <v>115279</v>
      </c>
      <c r="H19" s="3">
        <v>9305</v>
      </c>
      <c r="I19" s="3">
        <v>2122707</v>
      </c>
      <c r="J19" s="3">
        <v>91868.610271005862</v>
      </c>
      <c r="K19" s="4"/>
    </row>
    <row r="20" spans="1:11" x14ac:dyDescent="0.3">
      <c r="A20" s="2">
        <v>2014</v>
      </c>
      <c r="B20" s="3">
        <v>2039600</v>
      </c>
      <c r="C20" s="3">
        <v>2144792.4806205942</v>
      </c>
      <c r="D20" s="3">
        <v>105192.48062059407</v>
      </c>
      <c r="E20" s="3">
        <v>2257676.2953900993</v>
      </c>
      <c r="F20" s="3">
        <v>2276280</v>
      </c>
      <c r="G20" s="3">
        <v>109253</v>
      </c>
      <c r="H20" s="3">
        <v>6784</v>
      </c>
      <c r="I20" s="3">
        <v>2160243</v>
      </c>
      <c r="J20" s="3">
        <v>97433.295390099112</v>
      </c>
      <c r="K20" s="4"/>
    </row>
    <row r="21" spans="1:11" x14ac:dyDescent="0.3">
      <c r="A21" s="2">
        <v>2015</v>
      </c>
      <c r="B21" s="3">
        <v>2074731</v>
      </c>
      <c r="C21" s="3">
        <v>2184774.7086981731</v>
      </c>
      <c r="D21" s="3">
        <v>110043.70869817279</v>
      </c>
      <c r="E21" s="3">
        <v>2299762.8512612348</v>
      </c>
      <c r="F21" s="3">
        <v>2309122</v>
      </c>
      <c r="G21" s="3">
        <v>114405</v>
      </c>
      <c r="H21" s="3">
        <v>6535</v>
      </c>
      <c r="I21" s="3">
        <v>2188182</v>
      </c>
      <c r="J21" s="3">
        <v>111580.85126123475</v>
      </c>
      <c r="K21" s="4"/>
    </row>
    <row r="22" spans="1:11" x14ac:dyDescent="0.3">
      <c r="A22" s="2">
        <v>2016</v>
      </c>
      <c r="B22" s="3">
        <v>2109050</v>
      </c>
      <c r="C22" s="3">
        <v>2227627.0785931814</v>
      </c>
      <c r="D22" s="3">
        <v>118577.07859318133</v>
      </c>
      <c r="E22" s="3">
        <v>2344870.6090454538</v>
      </c>
      <c r="F22" s="3">
        <v>2339140</v>
      </c>
      <c r="G22" s="3">
        <v>115895</v>
      </c>
      <c r="H22" s="3">
        <v>4624</v>
      </c>
      <c r="I22" s="3">
        <v>2218621</v>
      </c>
      <c r="J22" s="3">
        <v>126249.60904545404</v>
      </c>
      <c r="K22" s="4"/>
    </row>
    <row r="23" spans="1:11" x14ac:dyDescent="0.3">
      <c r="A23" s="2">
        <v>2017</v>
      </c>
      <c r="B23" s="3">
        <v>2139167</v>
      </c>
      <c r="C23" s="3">
        <v>2268766.5805800394</v>
      </c>
      <c r="D23" s="3">
        <v>129599.58058003956</v>
      </c>
      <c r="E23" s="3">
        <v>2388175.3479789891</v>
      </c>
      <c r="F23" s="3">
        <v>2385495</v>
      </c>
      <c r="G23" s="3">
        <v>124273</v>
      </c>
      <c r="H23" s="3">
        <v>4560</v>
      </c>
      <c r="I23" s="3">
        <v>2256662</v>
      </c>
      <c r="J23" s="3">
        <v>131513.34797898907</v>
      </c>
      <c r="K23" s="4"/>
    </row>
    <row r="24" spans="1:11" x14ac:dyDescent="0.3">
      <c r="A24" s="2">
        <v>2018</v>
      </c>
      <c r="B24" s="3">
        <v>2176768</v>
      </c>
      <c r="C24" s="3">
        <v>2312865.0029874193</v>
      </c>
      <c r="D24" s="3">
        <v>136097.00298741949</v>
      </c>
      <c r="E24" s="3">
        <v>2434594.7399867573</v>
      </c>
      <c r="F24" s="3">
        <v>2424128</v>
      </c>
      <c r="G24" s="3">
        <v>120503</v>
      </c>
      <c r="H24" s="3">
        <v>4114</v>
      </c>
      <c r="I24" s="3">
        <v>2299511</v>
      </c>
      <c r="J24" s="3">
        <v>135083.73998675743</v>
      </c>
      <c r="K24" s="4"/>
    </row>
    <row r="25" spans="1:11" x14ac:dyDescent="0.3">
      <c r="A25" s="2">
        <v>2019</v>
      </c>
      <c r="B25" s="3">
        <v>2235163</v>
      </c>
      <c r="C25" s="3">
        <v>2362993.8531604242</v>
      </c>
      <c r="D25" s="3">
        <v>127830.85316042416</v>
      </c>
      <c r="E25" s="3">
        <v>2487361.9506951836</v>
      </c>
      <c r="F25" s="3">
        <v>2464109</v>
      </c>
      <c r="G25" s="3">
        <v>113271</v>
      </c>
      <c r="H25" s="3">
        <v>3296</v>
      </c>
      <c r="I25" s="3">
        <v>2347542</v>
      </c>
      <c r="J25" s="3">
        <v>139819.95069518348</v>
      </c>
      <c r="K25" s="4"/>
    </row>
    <row r="26" spans="1:11" x14ac:dyDescent="0.3">
      <c r="A26" s="2">
        <v>2021</v>
      </c>
      <c r="B26" s="3">
        <v>2313012</v>
      </c>
      <c r="C26" s="3">
        <v>2418398.7862750604</v>
      </c>
      <c r="D26" s="3">
        <v>105386.78627506016</v>
      </c>
      <c r="E26" s="3">
        <v>2545682.9329211162</v>
      </c>
      <c r="F26" s="3">
        <v>2540783</v>
      </c>
      <c r="G26" s="3">
        <v>103232</v>
      </c>
      <c r="H26" s="3">
        <v>12690</v>
      </c>
      <c r="I26" s="3">
        <v>2424861</v>
      </c>
      <c r="J26" s="3">
        <v>120821.93292111627</v>
      </c>
      <c r="K26" s="4"/>
    </row>
    <row r="27" spans="1:11" x14ac:dyDescent="0.3">
      <c r="A27" s="2">
        <v>2022</v>
      </c>
      <c r="B27" s="3">
        <v>2384564</v>
      </c>
      <c r="C27" s="3">
        <v>2480351.0987554225</v>
      </c>
      <c r="D27" s="3">
        <v>95787.09875542263</v>
      </c>
      <c r="E27" s="3">
        <v>2610895.893426761</v>
      </c>
      <c r="F27" s="3">
        <v>2590205</v>
      </c>
      <c r="G27" s="3">
        <v>90097</v>
      </c>
      <c r="H27" s="3">
        <v>7972</v>
      </c>
      <c r="I27" s="3">
        <v>2492136</v>
      </c>
      <c r="J27" s="3">
        <v>118759.89342676091</v>
      </c>
      <c r="K27" s="4"/>
    </row>
    <row r="28" spans="1:11" x14ac:dyDescent="0.3">
      <c r="A28" s="2">
        <v>2023</v>
      </c>
      <c r="B28" s="3">
        <v>2428261</v>
      </c>
      <c r="C28" s="3">
        <v>2510090.3022796251</v>
      </c>
      <c r="D28" s="3">
        <v>81829.302279625233</v>
      </c>
      <c r="E28" s="3">
        <v>2642200.3181890794</v>
      </c>
      <c r="F28" s="3">
        <v>2638093</v>
      </c>
      <c r="G28" s="3">
        <v>94822</v>
      </c>
      <c r="H28" s="3">
        <v>7479</v>
      </c>
      <c r="I28" s="3">
        <v>2535792</v>
      </c>
      <c r="J28" s="3">
        <v>106408.31818907928</v>
      </c>
      <c r="K28"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1 _ 6 2 e d a 7 f 5 - 9 e 3 4 - 4 f e 6 - b 7 1 2 - 5 0 6 d c a 1 f 6 7 f 6 " > < 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 9 2 < / i n t > < / v a l u e > < / i t e m > < i t e m > < k e y > < s t r i n g > m s a < / s t r i n g > < / k e y > < v a l u e > < i n t > 7 6 < / i n t > < / v a l u e > < / i t e m > < i t e m > < k e y > < s t r i n g > A t t r i b u t e < / s t r i n g > < / k e y > < v a l u e > < i n t > 1 0 9 < / i n t > < / v a l u e > < / i t e m > < i t e m > < k e y > < s t r i n g > V a l u e < / s t r i n g > < / k e y > < v a l u e > < i n t > 9 0 < / i n t > < / v a l u e > < / i t e m > < / C o l u m n W i d t h s > < C o l u m n D i s p l a y I n d e x > < i t e m > < k e y > < s t r i n g > Y E A R < / s t r i n g > < / k e y > < v a l u e > < i n t > 0 < / i n t > < / v a l u e > < / i t e m > < i t e m > < k e y > < s t r i n g > m s a < / s t r i n g > < / k e y > < v a l u e > < i n t > 1 < / i n t > < / v a l u e > < / i t e m > < i t e m > < k e y > < s t r i n g > A t t r i b u t e 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 T a b l e 1 _ 6 2 e d a 7 f 5 - 9 e 3 4 - 4 f e 6 - b 7 1 2 - 5 0 6 d c a 1 f 6 7 f 6 < / 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2.xml>��< ? x m l   v e r s i o n = " 1 . 0 "   e n c o d i n g = " u t f - 1 6 " ? > < D a t a M a s h u p   s q m i d = " 4 a 0 0 2 f f 2 - 4 3 e e - 4 8 b f - 9 5 b b - e d b 9 a 6 f b f 0 d e "   x m l n s = " h t t p : / / s c h e m a s . m i c r o s o f t . c o m / D a t a M a s h u p " > A A A A A B k F A A B Q S w M E F A A C A A g A a 2 L + 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a 2 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t i / l r H / 4 p x E w I A A D c F A A A T A B w A R m 9 y b X V s Y X M v U 2 V j d G l v b j E u b S C i G A A o o B Q A A A A A A A A A A A A A A A A A A A A A A A A A A A C F U 0 2 P 2 j A Q v S P x H 6 z 0 A p I V i e 3 H o a s c E N C F Q 9 l 2 s 2 1 V L V V k k t m N J c d G 9 j g t Q v z 3 d Z z w t Y G S Q x K / N x 7 P v D c 2 k C J X k s T 1 d 3 D b 7 X Q 7 J m c a M v L I l g I G J C I C s N s h 7 o m V 1 S k 4 Z G T K c K x S W 4 D E 3 h c u I B w p i W 5 h e s H d 5 0 V c J 8 g 0 L 8 E s 4 v E 9 m S p r u H x Z m F x p f G Z C L A w y h L 8 8 g w Q V M p H s m Q Q M 8 s K R Z l G t P G v C 1 J R B n z 6 N Q f C C I + g o o A E l I y V s I U 0 0 e E / J R K Y q c 2 d E g 5 u P N 5 R 8 t w o h x r W A 6 P A b z p W E P 3 1 a t / M u + K Z V 4 b i M T I F l o E 3 g e v N t h w 3 T 4 L 2 6 c 0 q e G n w o R J w y w b S J U N v j l K O c y Z d K v f U K D u k e N Z P m W e m i r r g i T e / M + X S z C X 5 P h g + u t 5 n E T x / C K n J L y S Y o D H M g u i V B + I c e m 0 7 b c f P J L w / 7 S C b X H v w 6 i + P Z / K 5 N 5 L U v i Z U c T W K A G S W Z a G c 9 j X N v m b M l x 6 q 3 / 6 c s W c o k X k n Y p v 2 2 d J 1 o N w e 7 A 6 Q t l q A 9 L S E F Y 5 h e 7 / e f l M B K x k V V 2 6 X 0 V j q 1 V 1 p l 1 o / 9 8 f 7 t w c o H W A m W O n d + M m G P z G x w j / b e O E 6 D + T C g 0 g p B m z B 9 E k 8 b 1 7 q d v V M n 7 l x 2 5 I o H l 3 R v K f 1 W 2 z N i n h G w J d m R T j / k i p d + j O 8 x B 7 2 7 l Q f B m g D P N m S v J W / l S z P 6 f t i d U c E Q U f O l r e u s w 8 7 f t M H V q 3 a p y O r G 7 Q o 4 H r N t v 9 v h 8 v x Z t 6 9 Q S w E C L Q A U A A I A C A B r Y v 5 a 7 i + c q a Q A A A D 2 A A A A E g A A A A A A A A A A A A A A A A A A A A A A Q 2 9 u Z m l n L 1 B h Y 2 t h Z 2 U u e G 1 s U E s B A i 0 A F A A C A A g A a 2 L + W g / K 6 a u k A A A A 6 Q A A A B M A A A A A A A A A A A A A A A A A 8 A A A A F t D b 2 5 0 Z W 5 0 X 1 R 5 c G V z X S 5 4 b W x Q S w E C L Q A U A A I A C A B r Y v 5 a x / + K c R M C A A A 3 B Q 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D A A A A A A A A E 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j O D Y x N W E x O C 1 l Z G F j L T Q z M j k t O D M 1 Z i 1 h Z G Y y N z R h N W Q z M D Y 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l B p d m 9 0 T 2 J q Z W N 0 T m F t Z S I g V m F s d W U 9 I n N i e S B 2 Y X J p Y W J s Z S F Q a X Z v d F R h Y m x l M S I g L z 4 8 R W 5 0 c n k g V H l w Z T 0 i R m l s b G V k Q 2 9 t c G x l d G V S Z X N 1 b H R U b 1 d v c m t z a G V l d C I g V m F s d W U 9 I m w w I i A v P j x F b n R y e S B U e X B l P S J B Z G R l Z F R v R G F 0 Y U 1 v Z G V s I i B W Y W x 1 Z T 0 i b D E i I C 8 + P E V u d H J 5 I F R 5 c G U 9 I k Z p b G x D b 3 V u d C I g V m F s d W U 9 I m w x N z A 0 I i A v P j x F b n R y e S B U e X B l P S J G a W x s R X J y b 3 J D b 2 R l I i B W Y W x 1 Z T 0 i c 1 V u a 2 5 v d 2 4 i I C 8 + P E V u d H J 5 I F R 5 c G U 9 I k Z p b G x F c n J v c k N v d W 5 0 I i B W Y W x 1 Z T 0 i b D A i I C 8 + P E V u d H J 5 I F R 5 c G U 9 I k Z p b G x M Y X N 0 V X B k Y X R l Z C I g V m F s d W U 9 I m Q y M D I 1 L T A 3 L T M w V D E 4 O j E 5 O j I w L j g z M T c 1 O D d a I i A v P j x F b n R y e S B U e X B l P S J G a W x s Q 2 9 s d W 1 u V H l w Z X M i I F Z h b H V l P S J z Q X d Z R 0 J R P T 0 i I C 8 + P E V u d H J 5 I F R 5 c G U 9 I k Z p b G x D b 2 x 1 b W 5 O Y W 1 l c y I g V m F s d W U 9 I n N b J n F 1 b 3 Q 7 W U V B U i Z x d W 9 0 O y w m c X V v d D t t c 2 E m c X V v d D s s J n F 1 b 3 Q 7 Q X R 0 c m l i d X R l 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L 1 V u c G l 2 b 3 R l Z C B P d G h l c i B D b 2 x 1 b W 5 z L n t Z R U F S L D B 9 J n F 1 b 3 Q 7 L C Z x d W 9 0 O 1 N l Y 3 R p b 2 4 x L 1 R h Y m x l M S 9 V b n B p d m 9 0 Z W Q g T 3 R o Z X I g Q 2 9 s d W 1 u c y 5 7 b X N h L D F 9 J n F 1 b 3 Q 7 L C Z x d W 9 0 O 1 N l Y 3 R p b 2 4 x L 1 R h Y m x l M S 9 V b n B p d m 9 0 Z W Q g T 3 R o Z X I g Q 2 9 s d W 1 u c y 5 7 Q X R 0 c m l i d X R l L D J 9 J n F 1 b 3 Q 7 L C Z x d W 9 0 O 1 N l Y 3 R p b 2 4 x L 1 R h Y m x l M S 9 D a G F u Z 2 V k I F R 5 c G U x L n t W Y W x 1 Z S w z f S Z x d W 9 0 O 1 0 s J n F 1 b 3 Q 7 Q 2 9 s d W 1 u Q 2 9 1 b n Q m c X V v d D s 6 N C w m c X V v d D t L Z X l D b 2 x 1 b W 5 O Y W 1 l c y Z x d W 9 0 O z p b X S w m c X V v d D t D b 2 x 1 b W 5 J Z G V u d G l 0 a W V z J n F 1 b 3 Q 7 O l s m c X V v d D t T Z W N 0 a W 9 u M S 9 U Y W J s Z T E v V W 5 w a X Z v d G V k I E 9 0 a G V y I E N v b H V t b n M u e 1 l F Q V I s M H 0 m c X V v d D s s J n F 1 b 3 Q 7 U 2 V j d G l v b j E v V G F i b G U x L 1 V u c G l 2 b 3 R l Z C B P d G h l c i B D b 2 x 1 b W 5 z L n t t c 2 E s M X 0 m c X V v d D s s J n F 1 b 3 Q 7 U 2 V j d G l v b j E v V G F i b G U x L 1 V u c G l 2 b 3 R l Z C B P d G h l c i B D b 2 x 1 b W 5 z L n t B d H R y a W J 1 d G U s M n 0 m c X V v d D s s J n F 1 b 3 Q 7 U 2 V j d G l v b j E v V G F i b G U x L 0 N o Y W 5 n Z W Q g V H l w Z T E u e 1 Z h b H V l L D N 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V W 5 w a X Z v d G V k J T I w T 3 R o Z X I 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Q c m 9 t b 3 R l Z C U y M E h l Y W R l c n M 8 L 0 l 0 Z W 1 Q Y X R o P j w v S X R l b U x v Y 2 F 0 a W 9 u P j x T d G F i b G V F b n R y a W V z I C 8 + P C 9 J d G V t P j w v S X R l b X M + P C 9 M b 2 N h b F B h Y 2 t h Z 2 V N Z X R h Z G F 0 Y U Z p b G U + F g A A A F B L B Q Y A A A A A A A A A A A A A A A A A A A A A A A D a A A A A A Q A A A N C M n d 8 B F d E R j H o A w E / C l + s B A A A A 8 F s H 6 r r J m E S m D u 1 B f z K X c Q A A A A A C A A A A A A A D Z g A A w A A A A B A A A A B M b w P M V L N 1 7 Z x p q R G 0 w j c H A A A A A A S A A A C g A A A A E A A A A D 9 o + d D C o 3 G r O 5 T j V H V i / e 9 Q A A A A y 7 q w 3 u W O A M d 5 Z q r K z M n o G j y m 5 / I W L t N j + e K V e T V c g 0 L r Q t 4 K N v c b E D e 4 W q p 1 6 b u Y 2 p Q 3 L m s b n S U + Y G F 6 M f j l J L 5 q D E Y D 1 + H / z H P s 5 h 4 V g M s U A A A A W / v y J 5 M i a m 8 O G L b q Z c Y C q J Z d H o s = < / 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 2 0 2 5 - 0 7 - 3 0 T 1 2 : 2 2 : 3 2 . 4 4 3 1 6 6 - 0 6 : 0 0 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 C o l u m n s \ m s a < / 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 M e a s u r e s \ S u m   o f   V a l u e < / K e y > < / D i a g r a m O b j e c t K e y > < D i a g r a m O b j e c t K e y > < K e y > M e a s u r e s \ S u m   o f   V a l u e \ T a g I n f o \ F o r m u l a < / K e y > < / D i a g r a m O b j e c t K e y > < D i a g r a m O b j e c t K e y > < K e y > M e a s u r e s \ S u m   o f   V a l u e \ T a g I n f o \ V a l u e < / K e y > < / D i a g r a m O b j e c t K e y > < D i a g r a m O b j e c t K e y > < K e y > C o l u m n s \ Y E A R < / K e y > < / D i a g r a m O b j e c t K e y > < D i a g r a m O b j e c t K e y > < K e y > C o l u m n s \ m s a < / K e y > < / D i a g r a m O b j e c t K e y > < D i a g r a m O b j e c t K e y > < K e y > C o l u m n s \ A t t r i b u t e < / 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 3 < / 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 M e a s u r e s \ S u m   o f   V a l u e < / K e y > < / a : K e y > < a : V a l u e   i : t y p e = " M e a s u r e G r i d N o d e V i e w S t a t e " > < C o l u m n > 3 < / C o l u m n > < L a y e d O u t > t r u e < / L a y e d O u t > < R o w > 1 < / R o w > < 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 C o l u m n s \ m s a < / 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T a b l e 1 _ 6 2 e d a 7 f 5 - 9 e 3 4 - 4 f e 6 - b 7 1 2 - 5 0 6 d c a 1 f 6 7 f 6 ] ] > < / 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T a b l e 1 _ 6 2 e d a 7 f 5 - 9 e 3 4 - 4 f e 6 - b 7 1 2 - 5 0 6 d c a 1 f 6 7 f 6 ] ] > < / 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DD68F87-138F-47DA-955E-9AD4119FEDA3}">
  <ds:schemaRefs/>
</ds:datastoreItem>
</file>

<file path=customXml/itemProps10.xml><?xml version="1.0" encoding="utf-8"?>
<ds:datastoreItem xmlns:ds="http://schemas.openxmlformats.org/officeDocument/2006/customXml" ds:itemID="{F2E07AD5-E0E4-444F-A2BE-BDBB70A29F0E}">
  <ds:schemaRefs/>
</ds:datastoreItem>
</file>

<file path=customXml/itemProps11.xml><?xml version="1.0" encoding="utf-8"?>
<ds:datastoreItem xmlns:ds="http://schemas.openxmlformats.org/officeDocument/2006/customXml" ds:itemID="{CB589CD5-FA2C-4429-975F-F1FD83470A5D}">
  <ds:schemaRefs/>
</ds:datastoreItem>
</file>

<file path=customXml/itemProps12.xml><?xml version="1.0" encoding="utf-8"?>
<ds:datastoreItem xmlns:ds="http://schemas.openxmlformats.org/officeDocument/2006/customXml" ds:itemID="{C28F147F-9748-4B2D-B0E0-2A0048209306}">
  <ds:schemaRefs>
    <ds:schemaRef ds:uri="http://schemas.microsoft.com/DataMashup"/>
  </ds:schemaRefs>
</ds:datastoreItem>
</file>

<file path=customXml/itemProps13.xml><?xml version="1.0" encoding="utf-8"?>
<ds:datastoreItem xmlns:ds="http://schemas.openxmlformats.org/officeDocument/2006/customXml" ds:itemID="{740F1838-EF5E-4A21-B643-281907497714}">
  <ds:schemaRefs/>
</ds:datastoreItem>
</file>

<file path=customXml/itemProps14.xml><?xml version="1.0" encoding="utf-8"?>
<ds:datastoreItem xmlns:ds="http://schemas.openxmlformats.org/officeDocument/2006/customXml" ds:itemID="{955680AB-BB4E-4FBC-AB41-5C2EF0B5124F}">
  <ds:schemaRefs/>
</ds:datastoreItem>
</file>

<file path=customXml/itemProps15.xml><?xml version="1.0" encoding="utf-8"?>
<ds:datastoreItem xmlns:ds="http://schemas.openxmlformats.org/officeDocument/2006/customXml" ds:itemID="{F0FDAF9D-454E-4ADA-99F8-F6A9470A102C}">
  <ds:schemaRefs/>
</ds:datastoreItem>
</file>

<file path=customXml/itemProps16.xml><?xml version="1.0" encoding="utf-8"?>
<ds:datastoreItem xmlns:ds="http://schemas.openxmlformats.org/officeDocument/2006/customXml" ds:itemID="{217EA5A0-8AA8-4D8E-85E8-5E1E587C09DB}">
  <ds:schemaRefs/>
</ds:datastoreItem>
</file>

<file path=customXml/itemProps17.xml><?xml version="1.0" encoding="utf-8"?>
<ds:datastoreItem xmlns:ds="http://schemas.openxmlformats.org/officeDocument/2006/customXml" ds:itemID="{086192C0-7664-406D-A6E3-ACF07FDB40F9}">
  <ds:schemaRefs/>
</ds:datastoreItem>
</file>

<file path=customXml/itemProps2.xml><?xml version="1.0" encoding="utf-8"?>
<ds:datastoreItem xmlns:ds="http://schemas.openxmlformats.org/officeDocument/2006/customXml" ds:itemID="{FED7CD34-EB32-4665-9FD8-86367CBFE007}">
  <ds:schemaRefs/>
</ds:datastoreItem>
</file>

<file path=customXml/itemProps3.xml><?xml version="1.0" encoding="utf-8"?>
<ds:datastoreItem xmlns:ds="http://schemas.openxmlformats.org/officeDocument/2006/customXml" ds:itemID="{915947DA-4B93-4225-8AC6-28D8CE8D61CA}">
  <ds:schemaRefs/>
</ds:datastoreItem>
</file>

<file path=customXml/itemProps4.xml><?xml version="1.0" encoding="utf-8"?>
<ds:datastoreItem xmlns:ds="http://schemas.openxmlformats.org/officeDocument/2006/customXml" ds:itemID="{29A75A04-AC1B-406F-BD68-61F24A280C37}">
  <ds:schemaRefs/>
</ds:datastoreItem>
</file>

<file path=customXml/itemProps5.xml><?xml version="1.0" encoding="utf-8"?>
<ds:datastoreItem xmlns:ds="http://schemas.openxmlformats.org/officeDocument/2006/customXml" ds:itemID="{63FEDF16-0CDE-40BA-BC05-C9DDEBBC6C1E}">
  <ds:schemaRefs/>
</ds:datastoreItem>
</file>

<file path=customXml/itemProps6.xml><?xml version="1.0" encoding="utf-8"?>
<ds:datastoreItem xmlns:ds="http://schemas.openxmlformats.org/officeDocument/2006/customXml" ds:itemID="{7946032C-49A2-4E49-A45B-D5443A004AA0}">
  <ds:schemaRefs/>
</ds:datastoreItem>
</file>

<file path=customXml/itemProps7.xml><?xml version="1.0" encoding="utf-8"?>
<ds:datastoreItem xmlns:ds="http://schemas.openxmlformats.org/officeDocument/2006/customXml" ds:itemID="{812CB90C-17E1-4A2F-8D24-E9DD30B50957}">
  <ds:schemaRefs/>
</ds:datastoreItem>
</file>

<file path=customXml/itemProps8.xml><?xml version="1.0" encoding="utf-8"?>
<ds:datastoreItem xmlns:ds="http://schemas.openxmlformats.org/officeDocument/2006/customXml" ds:itemID="{4122E529-06C5-42FD-AF12-A16BB8AC37C6}">
  <ds:schemaRefs/>
</ds:datastoreItem>
</file>

<file path=customXml/itemProps9.xml><?xml version="1.0" encoding="utf-8"?>
<ds:datastoreItem xmlns:ds="http://schemas.openxmlformats.org/officeDocument/2006/customXml" ds:itemID="{9B052F64-D8C1-433D-82FA-6545FB61B4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by area</vt:lpstr>
      <vt:lpstr>by variable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Totten, Greg</dc:creator>
  <cp:lastModifiedBy>Totten, Greg</cp:lastModifiedBy>
  <dcterms:created xsi:type="dcterms:W3CDTF">2025-07-30T15:50:14Z</dcterms:created>
  <dcterms:modified xsi:type="dcterms:W3CDTF">2025-07-30T18:22:33Z</dcterms:modified>
</cp:coreProperties>
</file>