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projects" sheetId="1" r:id="rId3"/>
    <sheet state="visible" name="Summary of issues" sheetId="2" r:id="rId4"/>
  </sheets>
  <definedNames/>
  <calcPr/>
</workbook>
</file>

<file path=xl/sharedStrings.xml><?xml version="1.0" encoding="utf-8"?>
<sst xmlns="http://schemas.openxmlformats.org/spreadsheetml/2006/main" count="1222" uniqueCount="687">
  <si>
    <t>Sci Starter project ID</t>
  </si>
  <si>
    <t>All Health and Medical Citizen Science Projects on SciStarter as of October, 2018</t>
  </si>
  <si>
    <t>Project Name</t>
  </si>
  <si>
    <t>Institution</t>
  </si>
  <si>
    <t>Profit status</t>
  </si>
  <si>
    <t>Institution type</t>
  </si>
  <si>
    <t>Discipline</t>
  </si>
  <si>
    <t>Description</t>
  </si>
  <si>
    <t>Research Question/Effort</t>
  </si>
  <si>
    <t>Commitment</t>
  </si>
  <si>
    <t>Cost</t>
  </si>
  <si>
    <t>Location</t>
  </si>
  <si>
    <t>Restrictions</t>
  </si>
  <si>
    <t>Contribution type</t>
  </si>
  <si>
    <t>Issues</t>
  </si>
  <si>
    <t>EyeWire</t>
  </si>
  <si>
    <t>Projects not amenable to meet CSSL without significant investment</t>
  </si>
  <si>
    <t>Princeton University</t>
  </si>
  <si>
    <t>nonprofit</t>
  </si>
  <si>
    <t>Research / Education</t>
  </si>
  <si>
    <t>neuroscience</t>
  </si>
  <si>
    <t>play a game to map the brain</t>
  </si>
  <si>
    <t>map neurons in the eyes and brain brain</t>
  </si>
  <si>
    <t>varies</t>
  </si>
  <si>
    <t>online</t>
  </si>
  <si>
    <t>N/A</t>
  </si>
  <si>
    <t>Data analysis/classification</t>
  </si>
  <si>
    <t>Cochrane Crowd</t>
  </si>
  <si>
    <t>Cochrane Collaborative</t>
  </si>
  <si>
    <t>Network/society</t>
  </si>
  <si>
    <t>Health Informatics</t>
  </si>
  <si>
    <t>Clinical literature</t>
  </si>
  <si>
    <t>Is there sufficient evidence on a medical/health subject</t>
  </si>
  <si>
    <t>Online</t>
  </si>
  <si>
    <t>data analysis/classification</t>
  </si>
  <si>
    <t>Not Actively recruiting, completed, could not be reviewed</t>
  </si>
  <si>
    <t>Stall Catchers</t>
  </si>
  <si>
    <t>Human Computation Institute</t>
  </si>
  <si>
    <t>research institute</t>
  </si>
  <si>
    <t>Disease research</t>
  </si>
  <si>
    <t>Check for stalled vessels in videos of brain</t>
  </si>
  <si>
    <t>How do blood stalls relate to Alzheimer's?</t>
  </si>
  <si>
    <t>Project-Soothe</t>
  </si>
  <si>
    <t>As an active subject (IRB issues)</t>
  </si>
  <si>
    <t>University of Edinburgh</t>
  </si>
  <si>
    <t>psychology</t>
  </si>
  <si>
    <t>STEM Ed tools or tutorials</t>
  </si>
  <si>
    <t>Submit and Rate soothingness of images</t>
  </si>
  <si>
    <t>Generate database of soothing images</t>
  </si>
  <si>
    <t>Distributed computing project</t>
  </si>
  <si>
    <t>Platforms for publishing</t>
  </si>
  <si>
    <t>Multiple Issues:</t>
  </si>
  <si>
    <t>MalariaSpot</t>
  </si>
  <si>
    <t>Universidad Politécnica de Madrid</t>
  </si>
  <si>
    <t>infectious disease</t>
  </si>
  <si>
    <t>screen image samples for malaria</t>
  </si>
  <si>
    <t>develop scalable solutions for malarial screens</t>
  </si>
  <si>
    <t>Colony-B</t>
  </si>
  <si>
    <t>McGill University, UCSD</t>
  </si>
  <si>
    <t>microbiology</t>
  </si>
  <si>
    <t>analyze microbiome data</t>
  </si>
  <si>
    <t>microbiome data analysis</t>
  </si>
  <si>
    <t>EteRNA</t>
  </si>
  <si>
    <t>Stanford</t>
  </si>
  <si>
    <t>education</t>
  </si>
  <si>
    <t>Molecular biology</t>
  </si>
  <si>
    <t>RNA folding</t>
  </si>
  <si>
    <t>design RNA molecules</t>
  </si>
  <si>
    <t xml:space="preserve"> *Participation cost &gt;$50 AND geographic restrictions</t>
  </si>
  <si>
    <t>Mark2Cure</t>
  </si>
  <si>
    <t>The Scripps Research Institute</t>
  </si>
  <si>
    <t xml:space="preserve"> *Participation cost &gt;$500 AND geographic restrictions</t>
  </si>
  <si>
    <t>Biomedical Informatics</t>
  </si>
  <si>
    <t>Read abstracts, extract information</t>
  </si>
  <si>
    <t>Build a biomedical knowledge network around NGLY1-deficiency</t>
  </si>
  <si>
    <t>data collection/classification</t>
  </si>
  <si>
    <t xml:space="preserve"> *Monthly participation cost &gt;$50 AND geographic restrictions</t>
  </si>
  <si>
    <t>ANT-vasion</t>
  </si>
  <si>
    <t>The California Academy of Sciences and UC Berkeley</t>
  </si>
  <si>
    <t xml:space="preserve"> *Participation cost &gt;$100 AND:</t>
  </si>
  <si>
    <t>pest control</t>
  </si>
  <si>
    <t>Test deterrent, submit results via survey</t>
  </si>
  <si>
    <t>Efficacy of natural pest deterrents</t>
  </si>
  <si>
    <t>1 hr</t>
  </si>
  <si>
    <t>home, outdoors, online</t>
  </si>
  <si>
    <t>experimental data collection</t>
  </si>
  <si>
    <t>Field-Photo-Library</t>
  </si>
  <si>
    <t>University of Oklahoma</t>
  </si>
  <si>
    <t>Environment / Ecology</t>
  </si>
  <si>
    <t>Take and share geotagged photos of the environment</t>
  </si>
  <si>
    <t>How does the landscape change over time</t>
  </si>
  <si>
    <t xml:space="preserve">Outdoors </t>
  </si>
  <si>
    <t>sample collection</t>
  </si>
  <si>
    <t xml:space="preserve">   **Distributed Passive Sensor</t>
  </si>
  <si>
    <t>Flu Near You</t>
  </si>
  <si>
    <t>Boston Children's hospital</t>
  </si>
  <si>
    <t xml:space="preserve">   **As a subject</t>
  </si>
  <si>
    <t>hospital</t>
  </si>
  <si>
    <t>Epidemiology</t>
  </si>
  <si>
    <t>Answer quick weekly survey to help infectious disease tracking</t>
  </si>
  <si>
    <t>Early detection of flu outbreaks</t>
  </si>
  <si>
    <t>less than an hour once per week</t>
  </si>
  <si>
    <t xml:space="preserve">   **Circumstantial</t>
  </si>
  <si>
    <t>sensor/monitor</t>
  </si>
  <si>
    <t>Projects with Time, Location, Cost issues that may be overcome</t>
  </si>
  <si>
    <t>Globe at Night</t>
  </si>
  <si>
    <t>National Optical Astronomy Observatory / Association of Universities for Research in Astronomy</t>
  </si>
  <si>
    <t>Light pollution</t>
  </si>
  <si>
    <t>Submit observations of night sky</t>
  </si>
  <si>
    <t>mapping light pollution</t>
  </si>
  <si>
    <t>Less than 1 hr/per observation, up to 10 observations/month</t>
  </si>
  <si>
    <t>Hush City</t>
  </si>
  <si>
    <t>TU Berlin Institute of City &amp; Regional Planning</t>
  </si>
  <si>
    <t>Noise pollution</t>
  </si>
  <si>
    <t>Crowdsource noise levels</t>
  </si>
  <si>
    <t>Find a quiet spaces</t>
  </si>
  <si>
    <t>Less than an hour</t>
  </si>
  <si>
    <t>Online, public/common areas</t>
  </si>
  <si>
    <t>AgeGuess</t>
  </si>
  <si>
    <t>Max-Planck</t>
  </si>
  <si>
    <t>Aging</t>
  </si>
  <si>
    <t>Guess the age of people in pictures</t>
  </si>
  <si>
    <t>Understand visual cues associated with age</t>
  </si>
  <si>
    <t>14+</t>
  </si>
  <si>
    <t>Sample donation / analysis / classification</t>
  </si>
  <si>
    <t>Consent if donating image sample, age 14+ for classification task</t>
  </si>
  <si>
    <t>Multiple issues:</t>
  </si>
  <si>
    <t xml:space="preserve"> *Geographic Restrictions AND:</t>
  </si>
  <si>
    <t xml:space="preserve">  **Circumstantial encounter</t>
  </si>
  <si>
    <t xml:space="preserve">  **participant as active subject</t>
  </si>
  <si>
    <t xml:space="preserve">  **citizen science platform</t>
  </si>
  <si>
    <t>Cost issues:</t>
  </si>
  <si>
    <t xml:space="preserve"> *Participation cost &gt;$300 </t>
  </si>
  <si>
    <t xml:space="preserve"> *May have additional equipment costs</t>
  </si>
  <si>
    <t>Time or scheduling issues</t>
  </si>
  <si>
    <t xml:space="preserve"> *One time activity of less than 1 hr</t>
  </si>
  <si>
    <t xml:space="preserve"> *Circumstantial (difficult to schedule):</t>
  </si>
  <si>
    <t xml:space="preserve">  **Have specific injury</t>
  </si>
  <si>
    <t xml:space="preserve">  **Have specific breed of dog</t>
  </si>
  <si>
    <t xml:space="preserve">  **Encounter dead animal</t>
  </si>
  <si>
    <t xml:space="preserve">  **Have data or strong expertise</t>
  </si>
  <si>
    <t>Geographically restricted / Seasonal</t>
  </si>
  <si>
    <t>GLOBE-Observer-Mosquito-Habitat-Mapper</t>
  </si>
  <si>
    <t>NASA</t>
  </si>
  <si>
    <t xml:space="preserve"> *city level</t>
  </si>
  <si>
    <t>government</t>
  </si>
  <si>
    <t>Agency</t>
  </si>
  <si>
    <t>Vector control</t>
  </si>
  <si>
    <t xml:space="preserve"> *state level</t>
  </si>
  <si>
    <t>Locate, photograph, and decomission mosquito breeding grounds</t>
  </si>
  <si>
    <t>Vector mapping</t>
  </si>
  <si>
    <t>Weekly, less than an hour</t>
  </si>
  <si>
    <t>online, backyard, neighborhood</t>
  </si>
  <si>
    <t xml:space="preserve"> *country level</t>
  </si>
  <si>
    <t>Seasonal / geographic dependence</t>
  </si>
  <si>
    <t xml:space="preserve"> *continental level</t>
  </si>
  <si>
    <t xml:space="preserve"> *Seasonal - Vector monitoring</t>
  </si>
  <si>
    <t xml:space="preserve"> *Seasonal - Toxic blooms</t>
  </si>
  <si>
    <t>Projects run by for-profit companies that may be suitable if there are nonprofit partners</t>
  </si>
  <si>
    <t>Invasive-Mosquito-Project</t>
  </si>
  <si>
    <t>USDA</t>
  </si>
  <si>
    <t>agency</t>
  </si>
  <si>
    <t>Collect Mosquito larvae and eggs</t>
  </si>
  <si>
    <t>Vector monitoring</t>
  </si>
  <si>
    <t>hour</t>
  </si>
  <si>
    <t>on site, online</t>
  </si>
  <si>
    <t>sample collection / monitoring</t>
  </si>
  <si>
    <t>Cyanobacteria-Monitoring-Collaborative-CMC</t>
  </si>
  <si>
    <t>Citizen science platforms</t>
  </si>
  <si>
    <t>EPA</t>
  </si>
  <si>
    <t>environmental / community health</t>
  </si>
  <si>
    <t>Monitor for toxic algal blooms</t>
  </si>
  <si>
    <t>Projects with good potential</t>
  </si>
  <si>
    <t>Understand timing and factors involved in toxic algal blooms</t>
  </si>
  <si>
    <t>Outdoor nature spaces</t>
  </si>
  <si>
    <t>data analysis / classification / sample collection / monitoring</t>
  </si>
  <si>
    <t>Kissing-Bug-Citizen-Science-Program</t>
  </si>
  <si>
    <t>Texas A&amp;M University</t>
  </si>
  <si>
    <t>Collect kissing bugs</t>
  </si>
  <si>
    <t>Understand kissing bug prevalence, diversity, hosts, and relationship with Chagas disease</t>
  </si>
  <si>
    <t>Varies, less than an hour</t>
  </si>
  <si>
    <t xml:space="preserve"> *Monitoring/Sensing projects</t>
  </si>
  <si>
    <t xml:space="preserve"> *Analysis / Classification projects</t>
  </si>
  <si>
    <t xml:space="preserve"> *Sample / data collection / donation</t>
  </si>
  <si>
    <t>outdoors, at home, at night</t>
  </si>
  <si>
    <t>can be out at night</t>
  </si>
  <si>
    <t>Mosquito-Byte</t>
  </si>
  <si>
    <t>NCSU</t>
  </si>
  <si>
    <t>Mosquito biting activity</t>
  </si>
  <si>
    <t>mosquito behavior</t>
  </si>
  <si>
    <t>less than an hour, daily</t>
  </si>
  <si>
    <t>Counter-Culture-Labs</t>
  </si>
  <si>
    <t>Counter Culture Lab</t>
  </si>
  <si>
    <t>DIY Bio, hackerspace</t>
  </si>
  <si>
    <t>Counter Culture Lab space in Oakland</t>
  </si>
  <si>
    <t>geographic restrictions: city-level</t>
  </si>
  <si>
    <t>Surfrider-Foundations-Blue-Water-Task-Force-Eastern-Long-Island</t>
  </si>
  <si>
    <t>Surfrider Foundation</t>
  </si>
  <si>
    <t>environment</t>
  </si>
  <si>
    <t>Water quality</t>
  </si>
  <si>
    <t>Collect water samples</t>
  </si>
  <si>
    <t>water quality monitoring</t>
  </si>
  <si>
    <t>1 hr/week</t>
  </si>
  <si>
    <t>Eastern Long Island</t>
  </si>
  <si>
    <t>ECO-District-Hampton-Roads</t>
  </si>
  <si>
    <t>Center for Sustainable Communities</t>
  </si>
  <si>
    <t>collect/submit observations</t>
  </si>
  <si>
    <t>multiple</t>
  </si>
  <si>
    <t>1 hr/month</t>
  </si>
  <si>
    <t>Portsmouth Virginia</t>
  </si>
  <si>
    <t>The-smell-challenge</t>
  </si>
  <si>
    <t>KU Leuven</t>
  </si>
  <si>
    <t>olfactory research</t>
  </si>
  <si>
    <t>workshops for collecting data</t>
  </si>
  <si>
    <t>Measure odor associations</t>
  </si>
  <si>
    <t>30 min workshop and more</t>
  </si>
  <si>
    <t>Unclear</t>
  </si>
  <si>
    <t>participant as active subject</t>
  </si>
  <si>
    <t>geographic restrictions: city-level; participant as active subject</t>
  </si>
  <si>
    <t>S-NJ-Flora-and-Fauna</t>
  </si>
  <si>
    <t>Wildlife</t>
  </si>
  <si>
    <t>Survey South New Jersey wildlife</t>
  </si>
  <si>
    <t>less than an hour</t>
  </si>
  <si>
    <t>South New Jersey</t>
  </si>
  <si>
    <t>geographic restrictions: state-level</t>
  </si>
  <si>
    <t>Surfrider-Foundations-Blue-Water-Task-Force-South-Sound</t>
  </si>
  <si>
    <t>Southsound</t>
  </si>
  <si>
    <t>North-Carolina-Sea-Turtle-Project</t>
  </si>
  <si>
    <t>Wildlife Resources Commission</t>
  </si>
  <si>
    <t>environment / ecology</t>
  </si>
  <si>
    <t>monitor and protect sea turtles</t>
  </si>
  <si>
    <t>sea turtle conservation</t>
  </si>
  <si>
    <t>North Carolina Coast</t>
  </si>
  <si>
    <t>Data collection / classification / analysis / active conservation activities</t>
  </si>
  <si>
    <t>Master-Watershed-Steward</t>
  </si>
  <si>
    <t xml:space="preserve"> University of Arizona</t>
  </si>
  <si>
    <t>Watershed monitoring</t>
  </si>
  <si>
    <t>understand watershed and land management</t>
  </si>
  <si>
    <t>40 hrs</t>
  </si>
  <si>
    <t>unclear</t>
  </si>
  <si>
    <t>Arizona Watersheds</t>
  </si>
  <si>
    <t>Data collection / classification / analysis</t>
  </si>
  <si>
    <t>BEACH</t>
  </si>
  <si>
    <t>Washington State Departments of Ecology &amp; Health</t>
  </si>
  <si>
    <t>environment / community health</t>
  </si>
  <si>
    <t>water quality sampling</t>
  </si>
  <si>
    <t>risk assessment and water quality</t>
  </si>
  <si>
    <t>varies (training and weekly sampling)</t>
  </si>
  <si>
    <t>Washington State beaches</t>
  </si>
  <si>
    <t>Should not be immunocompromised</t>
  </si>
  <si>
    <t>sample collection / analysis</t>
  </si>
  <si>
    <t>Northwest Wisconsin Groundwater Monitoring Project</t>
  </si>
  <si>
    <t>University of Wisconsin-Superior</t>
  </si>
  <si>
    <t>educational</t>
  </si>
  <si>
    <t>Water quality, dental health</t>
  </si>
  <si>
    <t>Fluoride, Arsenic, etc in ground water from wells</t>
  </si>
  <si>
    <t>Natural Fluoride and dental health, water pollution, etc</t>
  </si>
  <si>
    <t>Varies</t>
  </si>
  <si>
    <t>Wisconsin</t>
  </si>
  <si>
    <t>Seabird-Ecological-Assessment-Network-SEANET</t>
  </si>
  <si>
    <t>Tufts University</t>
  </si>
  <si>
    <t>Report dead and sick sea birds</t>
  </si>
  <si>
    <t>East Coast</t>
  </si>
  <si>
    <t>geographic restrictions: multistate-level; Circumstantial: encounter-based</t>
  </si>
  <si>
    <t>MyEnvironment</t>
  </si>
  <si>
    <t>View EPA data</t>
  </si>
  <si>
    <t>geographic restrictions: country-level</t>
  </si>
  <si>
    <t>OPAL-Biodiversity-Survey</t>
  </si>
  <si>
    <t>Open Air Laboratories</t>
  </si>
  <si>
    <t>network / society</t>
  </si>
  <si>
    <t>citizen science / environment / ecology</t>
  </si>
  <si>
    <t>citizen science biodiversity surveys</t>
  </si>
  <si>
    <t>biodiversity of hedges</t>
  </si>
  <si>
    <t>England</t>
  </si>
  <si>
    <t>sensor/monitor/data collection</t>
  </si>
  <si>
    <t>Save-the-Tasmanian-Devil</t>
  </si>
  <si>
    <t>Department of Primary Industries, Parks, Water and Environment</t>
  </si>
  <si>
    <t>Report sightings of Tasmanian devil roadkill.</t>
  </si>
  <si>
    <t>Understand Tasmanian devil habitat to reduce Tasmanian Devil roadkills</t>
  </si>
  <si>
    <t>By chance</t>
  </si>
  <si>
    <t>Australia only</t>
  </si>
  <si>
    <t>geographic restrictions: continent-level</t>
  </si>
  <si>
    <t>Flusurvey</t>
  </si>
  <si>
    <t>London School of Hygiene &amp; Tropical Medicine</t>
  </si>
  <si>
    <t>Europe</t>
  </si>
  <si>
    <t>Doing-It-Together-Science-DITOs</t>
  </si>
  <si>
    <t>Citizen Science</t>
  </si>
  <si>
    <t>Promoting and developing citizen science</t>
  </si>
  <si>
    <t>Europe, online</t>
  </si>
  <si>
    <t>geographic restrictions: continent-level, citizen science platform</t>
  </si>
  <si>
    <t>Open-Source-CSV-Spectral-Database-on-Github</t>
  </si>
  <si>
    <t>Open Data</t>
  </si>
  <si>
    <t>Contribute to open spectral database</t>
  </si>
  <si>
    <t>Generate open spectral data</t>
  </si>
  <si>
    <t>$9-$28</t>
  </si>
  <si>
    <t>at home, online</t>
  </si>
  <si>
    <t>May have additional equipment cost</t>
  </si>
  <si>
    <t>Adventure-Scientists</t>
  </si>
  <si>
    <t>Adventure Scientists</t>
  </si>
  <si>
    <t>outdoors education</t>
  </si>
  <si>
    <t>Environment / Ecology / Conservation</t>
  </si>
  <si>
    <t>Collect and analyze data from hard to reach places</t>
  </si>
  <si>
    <t>varies (equipment/travel cost)</t>
  </si>
  <si>
    <t>online, outoors</t>
  </si>
  <si>
    <t>May have additional equipment/travel cost</t>
  </si>
  <si>
    <t>Garden Wildlife Health</t>
  </si>
  <si>
    <t>Zoological Society of London</t>
  </si>
  <si>
    <t>Wildlife health</t>
  </si>
  <si>
    <t>report dead animals</t>
  </si>
  <si>
    <t>monitor wildlife disease</t>
  </si>
  <si>
    <t>Online, backyard, neighborhood</t>
  </si>
  <si>
    <t>Circumstantial: encounter</t>
  </si>
  <si>
    <t>Tell-us-about-injuries</t>
  </si>
  <si>
    <t>Ludwig Boltzmann Society</t>
  </si>
  <si>
    <t>Research Institute</t>
  </si>
  <si>
    <t>orthopedic trauma</t>
  </si>
  <si>
    <t>Submit research questions</t>
  </si>
  <si>
    <t>Collect Research questions on Orthopedic trauma</t>
  </si>
  <si>
    <t>Less than 10 minutes</t>
  </si>
  <si>
    <t>participant as hypothesis generation</t>
  </si>
  <si>
    <t>Circumstantial, have specific injury</t>
  </si>
  <si>
    <t>Canine-Health-Project</t>
  </si>
  <si>
    <t>animal health</t>
  </si>
  <si>
    <t>Submit data on pure breed canine pedigree and health</t>
  </si>
  <si>
    <t>Create reference data</t>
  </si>
  <si>
    <t>at home</t>
  </si>
  <si>
    <t>Requires purebred dog</t>
  </si>
  <si>
    <t>data donation</t>
  </si>
  <si>
    <t>Circumstantial, have specific breed of animal</t>
  </si>
  <si>
    <t>Visualizing-Health</t>
  </si>
  <si>
    <t>University of Michigan</t>
  </si>
  <si>
    <t>DataViz</t>
  </si>
  <si>
    <t>Create and share health infographics</t>
  </si>
  <si>
    <t>Understand health communication</t>
  </si>
  <si>
    <t>Need to have findings to display</t>
  </si>
  <si>
    <t>data analysis / presentation</t>
  </si>
  <si>
    <t>Circumstantial, have data to display</t>
  </si>
  <si>
    <t>precisionFDA</t>
  </si>
  <si>
    <t>Food and Drug Administration</t>
  </si>
  <si>
    <t>Regulatory Science</t>
  </si>
  <si>
    <t>A community platform for NGS assay evaluation and regulatory science exploration.</t>
  </si>
  <si>
    <t>community contributing toward a standards-based approach for ensuring the accuracy of genetic tests incorporating Next Generation Sequencing (NGS)-based technologies</t>
  </si>
  <si>
    <t>unknown</t>
  </si>
  <si>
    <t>Requires NGS expertise</t>
  </si>
  <si>
    <t>data analysis pipelines</t>
  </si>
  <si>
    <t>Circumstantial, have NGS data analysis skills</t>
  </si>
  <si>
    <t>Dark-Sky-Meter</t>
  </si>
  <si>
    <t>DDQ.nl</t>
  </si>
  <si>
    <t>for profit</t>
  </si>
  <si>
    <t>mobile development company</t>
  </si>
  <si>
    <t>Use app to take data on nighttime sky</t>
  </si>
  <si>
    <t>map light pollution</t>
  </si>
  <si>
    <t>less than an hour, every few days</t>
  </si>
  <si>
    <t>1.99-300+</t>
  </si>
  <si>
    <t>online, outdoor</t>
  </si>
  <si>
    <t>for-profit, May have additional equipment cost (iphone only)</t>
  </si>
  <si>
    <t>ISeeChange</t>
  </si>
  <si>
    <t>Kumari Media, LLC</t>
  </si>
  <si>
    <t>private business</t>
  </si>
  <si>
    <t>Media and Software</t>
  </si>
  <si>
    <t>Climate Change</t>
  </si>
  <si>
    <t>Submit observations</t>
  </si>
  <si>
    <t>Multiple</t>
  </si>
  <si>
    <t>less than an hour, up to user</t>
  </si>
  <si>
    <t>LLC / for-profit</t>
  </si>
  <si>
    <t>Crowdsource noise levels of restaurants and bars in your city</t>
  </si>
  <si>
    <t>Soundprint LLC</t>
  </si>
  <si>
    <t>App</t>
  </si>
  <si>
    <t>Find a quiet place to eat/drink</t>
  </si>
  <si>
    <t>Online, in restaurant/bars</t>
  </si>
  <si>
    <t>Drug-discovery-from-your-soil</t>
  </si>
  <si>
    <t>Citizen Science Soil Collection</t>
  </si>
  <si>
    <t>Isolate soil fungi for natural product discovery</t>
  </si>
  <si>
    <t>once, less than an hour</t>
  </si>
  <si>
    <t>outdoors near home</t>
  </si>
  <si>
    <t>One time activity of less than 1 hr</t>
  </si>
  <si>
    <t>Showerhead-Microbiome</t>
  </si>
  <si>
    <t>North Carolina State University</t>
  </si>
  <si>
    <t>microbiome</t>
  </si>
  <si>
    <t>shower microbiome</t>
  </si>
  <si>
    <t>Collect data on shower microbiomes</t>
  </si>
  <si>
    <t>Once, Less than an hour</t>
  </si>
  <si>
    <t>home</t>
  </si>
  <si>
    <t>sample donation</t>
  </si>
  <si>
    <t>One time activity of less than 1 hr; Circumstantial</t>
  </si>
  <si>
    <t>The-prevalence-of-behavior-problems-in-owned-companion-dogs</t>
  </si>
  <si>
    <t>Tufts</t>
  </si>
  <si>
    <t>animal behavior</t>
  </si>
  <si>
    <t>Survey</t>
  </si>
  <si>
    <t>Establish prevalence of canine behavior problems</t>
  </si>
  <si>
    <t>The-Winnower</t>
  </si>
  <si>
    <t>Authorea</t>
  </si>
  <si>
    <t>Scholarly Publications</t>
  </si>
  <si>
    <t>Science</t>
  </si>
  <si>
    <t>Publish research findings</t>
  </si>
  <si>
    <t>Researchers</t>
  </si>
  <si>
    <t>Research findings</t>
  </si>
  <si>
    <t>Platform for Publishing</t>
  </si>
  <si>
    <t>CitSciorg</t>
  </si>
  <si>
    <t>Colorado State University</t>
  </si>
  <si>
    <t>citizen science</t>
  </si>
  <si>
    <t>citizen science platform</t>
  </si>
  <si>
    <t>Citizen Science Platform</t>
  </si>
  <si>
    <t>The-Biomedical-Citizen-Science-Hub</t>
  </si>
  <si>
    <t>NIH</t>
  </si>
  <si>
    <t>promoting and developing biomedical citizen science</t>
  </si>
  <si>
    <t>Science-by-Skype</t>
  </si>
  <si>
    <t>STEMed</t>
  </si>
  <si>
    <t>Connect middle school students with real scientists</t>
  </si>
  <si>
    <t>None</t>
  </si>
  <si>
    <t>scientists and educators</t>
  </si>
  <si>
    <t>STEM Ed, no clear scientific research endeavor</t>
  </si>
  <si>
    <t>Frankenstein200</t>
  </si>
  <si>
    <t>Arizona state university</t>
  </si>
  <si>
    <t>Multimedia STEMed</t>
  </si>
  <si>
    <t>A few hrs, every few days</t>
  </si>
  <si>
    <t>Online, at home, in school, at museums</t>
  </si>
  <si>
    <t>100Kbio-Challenge</t>
  </si>
  <si>
    <t>Amino labs</t>
  </si>
  <si>
    <t>start up</t>
  </si>
  <si>
    <t>promote synthetic biology education</t>
  </si>
  <si>
    <t>Once, one hour</t>
  </si>
  <si>
    <t>3D-Printable-Raman-Spectrometer</t>
  </si>
  <si>
    <t>Tool development</t>
  </si>
  <si>
    <t>DIY research tools</t>
  </si>
  <si>
    <t>Make tools more accessible</t>
  </si>
  <si>
    <t>cost of materials</t>
  </si>
  <si>
    <t>STEM Ed, no clear scientific research endeavor, See 17352 for actual CitSci effort</t>
  </si>
  <si>
    <t>The-NOVA-RNA-Lab</t>
  </si>
  <si>
    <t>This is pretty much an educational training module for EteRNA</t>
  </si>
  <si>
    <t>STEM Ed, no clear scientific research endeavor, see 1904 for actual citsci effort</t>
  </si>
  <si>
    <t>Mission-Starlight-UV-protection</t>
  </si>
  <si>
    <t>The Royal Society of Chemistry</t>
  </si>
  <si>
    <t>Run experiment report results</t>
  </si>
  <si>
    <t>Which material blocks UV the best</t>
  </si>
  <si>
    <t>at home, school</t>
  </si>
  <si>
    <t>STEM Ed, unclear if data is being used for anything but STEM ed</t>
  </si>
  <si>
    <t>100-For-Parkinsons</t>
  </si>
  <si>
    <t>Recruitment Completed, no new sign ups</t>
  </si>
  <si>
    <t>Play-to-Cure-Genes-in-Space</t>
  </si>
  <si>
    <t>Project Complete</t>
  </si>
  <si>
    <t>Health-Data-Exploration-Project</t>
  </si>
  <si>
    <t>No new individual sign ups</t>
  </si>
  <si>
    <t>GoViral</t>
  </si>
  <si>
    <t>New York University</t>
  </si>
  <si>
    <t>Unknown--site down</t>
  </si>
  <si>
    <t>The-Human-Memome-Project</t>
  </si>
  <si>
    <t>Site down</t>
  </si>
  <si>
    <t>Science-Hack-Day</t>
  </si>
  <si>
    <t>Event</t>
  </si>
  <si>
    <t>The-Wildlife-Health-Event-Reporter</t>
  </si>
  <si>
    <t>Cure-Together</t>
  </si>
  <si>
    <t>23 and Me</t>
  </si>
  <si>
    <t>genomics testing company</t>
  </si>
  <si>
    <t>genomics</t>
  </si>
  <si>
    <t>Unclear, site now redirects to 23 and Me</t>
  </si>
  <si>
    <t>Not Actively recruiting, completed, could not be reviewed, for-profit org; participant as active subject</t>
  </si>
  <si>
    <t>PressureNet</t>
  </si>
  <si>
    <t>Cumulonimbus</t>
  </si>
  <si>
    <t>Unclear--links broken</t>
  </si>
  <si>
    <t>atmospheric modeling</t>
  </si>
  <si>
    <t>Uses app to collect atmospheric pressure data</t>
  </si>
  <si>
    <t>Must have at least one device on list</t>
  </si>
  <si>
    <t>State-of-the-Oyster</t>
  </si>
  <si>
    <t>University of Washington</t>
  </si>
  <si>
    <t>pollution, sea food contamination</t>
  </si>
  <si>
    <t>Testing Shellfish for Health and Safety</t>
  </si>
  <si>
    <t>4 collection dates/year</t>
  </si>
  <si>
    <t>$55/per collection</t>
  </si>
  <si>
    <t>Participation cost &gt;$50; geographic restrictions: state-level</t>
  </si>
  <si>
    <t>Citizens-in-Space</t>
  </si>
  <si>
    <t>United States Rocket Academy</t>
  </si>
  <si>
    <t>Astronomy</t>
  </si>
  <si>
    <t>Citizen science space exploration</t>
  </si>
  <si>
    <t>Design experiments to be performed in space</t>
  </si>
  <si>
    <t>Participation cost &gt;$50</t>
  </si>
  <si>
    <t>Our-Radioactive-Ocean</t>
  </si>
  <si>
    <t>Woods Hole Oceanographic Institution</t>
  </si>
  <si>
    <t>Oceanography</t>
  </si>
  <si>
    <t>Raise Money for data collection kits</t>
  </si>
  <si>
    <t>How does radiation move around the ocean</t>
  </si>
  <si>
    <t>Beach with access to Pacific Ocean</t>
  </si>
  <si>
    <t>Money or samples</t>
  </si>
  <si>
    <t>Participation cost &gt;$50: other</t>
  </si>
  <si>
    <t>Librera-Metagenmica-del-Ecuador</t>
  </si>
  <si>
    <t>Join field trips to Ecuador</t>
  </si>
  <si>
    <t xml:space="preserve"> assemble and apply gene libraries in Ecuador</t>
  </si>
  <si>
    <t>Ecuador</t>
  </si>
  <si>
    <t>Must be able to travel to Ecuador</t>
  </si>
  <si>
    <t>sample collection, processing, analysis</t>
  </si>
  <si>
    <t>Participation cost &gt;$50; geographic restrictions: country-level</t>
  </si>
  <si>
    <t>DIY-BioPrinter</t>
  </si>
  <si>
    <t>BioCurious</t>
  </si>
  <si>
    <t>hackerspace</t>
  </si>
  <si>
    <t>Create DIY BioPrinter</t>
  </si>
  <si>
    <t>2.5 hrs/week minimum</t>
  </si>
  <si>
    <t>$100/month</t>
  </si>
  <si>
    <t>SunnyVale, CA</t>
  </si>
  <si>
    <t>Membership</t>
  </si>
  <si>
    <t>hacking</t>
  </si>
  <si>
    <t>Participation cost &gt;$50: geographic restrictions: city-level</t>
  </si>
  <si>
    <t>Doberman Diversity Project</t>
  </si>
  <si>
    <t>The Doberman Diversity Project and Embark</t>
  </si>
  <si>
    <t>nonprofit and private</t>
  </si>
  <si>
    <t>genetic testing company</t>
  </si>
  <si>
    <t>dog health</t>
  </si>
  <si>
    <t>Test genetic variation of dobermans</t>
  </si>
  <si>
    <t>Multiple (doberman diseases)</t>
  </si>
  <si>
    <t>0-135</t>
  </si>
  <si>
    <t>Requires doberman</t>
  </si>
  <si>
    <t>Participation cost &gt;$50; Circumstantial requires dog breed</t>
  </si>
  <si>
    <t>The-Microbiome-and-Oral-Health</t>
  </si>
  <si>
    <t>Stanford University &amp; UCSF School of Dentistry</t>
  </si>
  <si>
    <t>Microbiome / dental research</t>
  </si>
  <si>
    <t>Donate oral microbiome samples at dental office and from home</t>
  </si>
  <si>
    <t>Learn what bacteria distinguish health from disease</t>
  </si>
  <si>
    <t>Six 2.5 hour appointments, 30 min daily for 28 days</t>
  </si>
  <si>
    <t>San Francisco</t>
  </si>
  <si>
    <t>No chronic health problems or active dental issues</t>
  </si>
  <si>
    <t>Sample donation</t>
  </si>
  <si>
    <t>Participation cost &gt;$50; participant as active subject</t>
  </si>
  <si>
    <t>Rethink Fertility</t>
  </si>
  <si>
    <t>Department of Sociology at University of Oxford</t>
  </si>
  <si>
    <t>nonprofit, private business</t>
  </si>
  <si>
    <t>educational, genetics companies</t>
  </si>
  <si>
    <t>genetics</t>
  </si>
  <si>
    <t>Answer short survey, get genetic testing done</t>
  </si>
  <si>
    <t>What are genetic factors of fertility</t>
  </si>
  <si>
    <t>Consent</t>
  </si>
  <si>
    <t>The-Genographic-Project</t>
  </si>
  <si>
    <t>National Geographic</t>
  </si>
  <si>
    <t>society</t>
  </si>
  <si>
    <t>genography</t>
  </si>
  <si>
    <t>human migration, genomics</t>
  </si>
  <si>
    <t>Ancesty and human migration</t>
  </si>
  <si>
    <t>home, online</t>
  </si>
  <si>
    <t>Sample donation / participant as active subject</t>
  </si>
  <si>
    <t>Infinome</t>
  </si>
  <si>
    <t>Genomics</t>
  </si>
  <si>
    <t>Donate your genetic, health, and activity data</t>
  </si>
  <si>
    <t>How do genetics, activity levels relate to obesity</t>
  </si>
  <si>
    <t>varies, less than an hour</t>
  </si>
  <si>
    <t>$100+</t>
  </si>
  <si>
    <t>23 and me sequenced, activity tracker</t>
  </si>
  <si>
    <t>Participant as active subject, data donation</t>
  </si>
  <si>
    <t>uBiome</t>
  </si>
  <si>
    <t>microbial genomics</t>
  </si>
  <si>
    <t>Microbiome</t>
  </si>
  <si>
    <t>microbiome sequencing</t>
  </si>
  <si>
    <t>microbiome and health</t>
  </si>
  <si>
    <t>$89+</t>
  </si>
  <si>
    <t>Sample donation, participant as active subject</t>
  </si>
  <si>
    <t>American-Gut</t>
  </si>
  <si>
    <t>UCSD</t>
  </si>
  <si>
    <t>$99+</t>
  </si>
  <si>
    <t>AirCasting</t>
  </si>
  <si>
    <t>HabitatMap</t>
  </si>
  <si>
    <t>Collect Air Quality data</t>
  </si>
  <si>
    <t>Participation cost &gt;$50: Distributed Sensor</t>
  </si>
  <si>
    <t>AirVisual-The-Air-Pollution-Monitoring-Project</t>
  </si>
  <si>
    <t>Air Visual</t>
  </si>
  <si>
    <t>equipment manufacturer/distributer</t>
  </si>
  <si>
    <t>Monitor air quality to discover sources of air pollution</t>
  </si>
  <si>
    <t>Link activities to air quality</t>
  </si>
  <si>
    <t>online / home</t>
  </si>
  <si>
    <t>West-Oakland-Environmental-Indicators-Project</t>
  </si>
  <si>
    <t>Community organization</t>
  </si>
  <si>
    <t>community / environmental justice</t>
  </si>
  <si>
    <t>Air pollution</t>
  </si>
  <si>
    <t>Monitor air quality</t>
  </si>
  <si>
    <t>Fill in the knowledge gaps on air quality in the community</t>
  </si>
  <si>
    <t>an hour</t>
  </si>
  <si>
    <t>100-130</t>
  </si>
  <si>
    <t>West Oakland, California</t>
  </si>
  <si>
    <t>RNA-World</t>
  </si>
  <si>
    <t>Harvard University</t>
  </si>
  <si>
    <t>Run a program and leave your computer running the program</t>
  </si>
  <si>
    <t>help identify, analyze, structurally predict and design RNA molecules</t>
  </si>
  <si>
    <t>Once (to set up computer)</t>
  </si>
  <si>
    <t>Distributed Computing</t>
  </si>
  <si>
    <t>FightMalariaHome</t>
  </si>
  <si>
    <t>Royal College of Surgeons in Ireland</t>
  </si>
  <si>
    <t>Drug Discovery</t>
  </si>
  <si>
    <t>Donate your computer idle time for data analysis</t>
  </si>
  <si>
    <t>Identify malaria drug targets</t>
  </si>
  <si>
    <t>Foldinghome</t>
  </si>
  <si>
    <t>Stanford University</t>
  </si>
  <si>
    <t>Molecular Biology</t>
  </si>
  <si>
    <t>Computational protein folding</t>
  </si>
  <si>
    <t>Understand protein misfolding and disease</t>
  </si>
  <si>
    <t>World-Community-Grid</t>
  </si>
  <si>
    <t>IBM</t>
  </si>
  <si>
    <t>computing technology company</t>
  </si>
  <si>
    <t>computer science</t>
  </si>
  <si>
    <t>distributed computing platform</t>
  </si>
  <si>
    <t>Personal-Genome-Project</t>
  </si>
  <si>
    <t>Donate your genetic, health and trait data</t>
  </si>
  <si>
    <t>Create a public access genomic, trait and environment database</t>
  </si>
  <si>
    <t>18+ years of age</t>
  </si>
  <si>
    <t>Data or Sample donation</t>
  </si>
  <si>
    <t>Kinsey-Reporter</t>
  </si>
  <si>
    <t>The Kinsey Institute, Indiana University</t>
  </si>
  <si>
    <t>sexual behavior</t>
  </si>
  <si>
    <t>Report sexual behavior and take surveys</t>
  </si>
  <si>
    <t>Understand sexual behavior</t>
  </si>
  <si>
    <t>Adults</t>
  </si>
  <si>
    <t>Data donation, participant as active subject</t>
  </si>
  <si>
    <t>Healthy-vs-Non-Healthy-Foods</t>
  </si>
  <si>
    <t>Unknown</t>
  </si>
  <si>
    <t>Obesity health, behavior</t>
  </si>
  <si>
    <t>analyze the addiction model of obesity by tracking the disequilibrium 
between cognitive control and reward sensitivity responses by age, sex, 
and race to advance the understanding of our consummatory behaviors</t>
  </si>
  <si>
    <t>The-Dental-Arcade-Game</t>
  </si>
  <si>
    <t>University of Huddersfield</t>
  </si>
  <si>
    <t>Forensics</t>
  </si>
  <si>
    <t>Take survey on your teeth</t>
  </si>
  <si>
    <t>Improve understanding of relationship between age and dental records</t>
  </si>
  <si>
    <t>10 min / yr</t>
  </si>
  <si>
    <t>research subjects consent</t>
  </si>
  <si>
    <t>FaceTopo</t>
  </si>
  <si>
    <t>ASKlabs</t>
  </si>
  <si>
    <t>media company</t>
  </si>
  <si>
    <t>Informatics</t>
  </si>
  <si>
    <t>Crowdsource facial database</t>
  </si>
  <si>
    <t>build a taxonomy of human adult faces</t>
  </si>
  <si>
    <t>Effect-of-rotator-cuff-tear-on-daily-arm-movements</t>
  </si>
  <si>
    <t>Movement Control and Biomechanics lab</t>
  </si>
  <si>
    <t>orthopedics</t>
  </si>
  <si>
    <t>Effect of rotator cuff tear on daily arm movements</t>
  </si>
  <si>
    <t>Once, Several hours</t>
  </si>
  <si>
    <t>55+</t>
  </si>
  <si>
    <t>Personal Genomes Project--Luminosity</t>
  </si>
  <si>
    <t>Wyss Institute, Luminosity</t>
  </si>
  <si>
    <t>research institute, game company</t>
  </si>
  <si>
    <t>neurodegeneration and genetics</t>
  </si>
  <si>
    <t>play games. Top performers will get invited to be sequenced and to join a study</t>
  </si>
  <si>
    <t>What are the genetics of ppl with excellent memory/cognitive capabilities</t>
  </si>
  <si>
    <t>Unclear (genetic tests usually cost $$$)</t>
  </si>
  <si>
    <t>Autoimmune-Citizen-Science</t>
  </si>
  <si>
    <t>Auto Immune Citizen Science</t>
  </si>
  <si>
    <t>Allergy and Immunology</t>
  </si>
  <si>
    <t>Autoimmune disease</t>
  </si>
  <si>
    <t>Galileo</t>
  </si>
  <si>
    <t>health and behavior</t>
  </si>
  <si>
    <t>Ask your own questions</t>
  </si>
  <si>
    <t>participant as active subject and experimenter</t>
  </si>
  <si>
    <t>Health-eHeart-Study</t>
  </si>
  <si>
    <t>UCSF</t>
  </si>
  <si>
    <t>cardiology</t>
  </si>
  <si>
    <t>Take surveys to help understand heart disease</t>
  </si>
  <si>
    <t>Create database for health info as it relates to heart disease</t>
  </si>
  <si>
    <t>less than 30 min every 6 months</t>
  </si>
  <si>
    <t>Open-Research-Exchange</t>
  </si>
  <si>
    <t>Patients Like Me</t>
  </si>
  <si>
    <t>Data collection and distribution</t>
  </si>
  <si>
    <t>Health data</t>
  </si>
  <si>
    <t>Donate your data</t>
  </si>
  <si>
    <t>None, sells data to pharma</t>
  </si>
  <si>
    <t>Patients-Like-Me</t>
  </si>
  <si>
    <t>DIYgenomics</t>
  </si>
  <si>
    <t>Research</t>
  </si>
  <si>
    <t>Check relationship of gene variants with Vitamin B</t>
  </si>
  <si>
    <t>MTHR gene mutation and Vitamin B deficiency</t>
  </si>
  <si>
    <t>online / at home</t>
  </si>
  <si>
    <t>DNA testing</t>
  </si>
  <si>
    <t>NYU-Baby-Sleep-Study</t>
  </si>
  <si>
    <t>NYU</t>
  </si>
  <si>
    <t>Development</t>
  </si>
  <si>
    <t>Submit data on baby via app</t>
  </si>
  <si>
    <t>collecting data on sleeping, eating, and digestion in healthy infants and infants who may later be diagnosed with developmental disorders.</t>
  </si>
  <si>
    <t>must have baby</t>
  </si>
  <si>
    <t>data donation (participant's baby)</t>
  </si>
  <si>
    <t>participant as active subject, circumstantial</t>
  </si>
  <si>
    <t>Stick-Out-Your-Tongue-Saca-La-Lengua</t>
  </si>
  <si>
    <t>educaixa</t>
  </si>
  <si>
    <t>?</t>
  </si>
  <si>
    <t>Collecting oral microbiome samples and analysing the sequence data</t>
  </si>
  <si>
    <t>How are oral microbiomes altered in people with anorexia, bullemia, and other diseases?</t>
  </si>
  <si>
    <t>Must have diseases they're still collecting on for donating samples, must have bioinformatics skills for analyzing data</t>
  </si>
  <si>
    <t>sample donation / data analysis</t>
  </si>
  <si>
    <t>Transparency-Life-Sciences</t>
  </si>
  <si>
    <t>Transparency Life Sciences</t>
  </si>
  <si>
    <t>Drug company</t>
  </si>
  <si>
    <t>Crowdsourcing Clinical protocols</t>
  </si>
  <si>
    <t>clinical trial co-design</t>
  </si>
  <si>
    <t>research subjects consent or clinical protocol expertise</t>
  </si>
  <si>
    <t>as active subject or protocol designer</t>
  </si>
  <si>
    <t>participant as active subject, for-profit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</si>
</sst>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0.0"/>
      <color rgb="FF000000"/>
      <name val="Arial"/>
    </font>
    <font>
      <b/>
      <name val="Arial"/>
    </font>
    <font>
      <b/>
    </font>
    <font/>
    <font>
      <sz val="11.0"/>
      <color rgb="FF000000"/>
      <name val="Calibri"/>
    </font>
    <font>
      <b/>
      <u/>
    </font>
    <font>
      <b/>
      <u/>
    </font>
    <font>
      <u/>
      <sz val="11.0"/>
      <name val="Calibri"/>
    </font>
    <font>
      <b/>
      <u/>
    </font>
    <font>
      <b/>
      <u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EA2"/>
        <bgColor rgb="FFFFFEA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readingOrder="0" shrinkToFit="0" vertical="bottom" wrapText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right" readingOrder="0"/>
    </xf>
    <xf borderId="0" fillId="5" fontId="6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6" fontId="7" numFmtId="0" xfId="0" applyAlignment="1" applyFont="1">
      <alignment horizontal="right" readingOrder="0" shrinkToFit="0" vertical="bottom" wrapText="0"/>
    </xf>
    <xf borderId="0" fillId="7" fontId="3" numFmtId="0" xfId="0" applyAlignment="1" applyFill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6" fontId="4" numFmtId="0" xfId="0" applyAlignment="1" applyFont="1">
      <alignment horizontal="right" readingOrder="0" shrinkToFit="0" vertical="bottom" wrapText="0"/>
    </xf>
    <xf borderId="0" fillId="7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2" numFmtId="0" xfId="0" applyFont="1"/>
    <xf borderId="0" fillId="6" fontId="3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6" fontId="3" numFmtId="0" xfId="0" applyFont="1"/>
    <xf borderId="0" fillId="6" fontId="4" numFmtId="0" xfId="0" applyAlignment="1" applyFont="1">
      <alignment horizontal="right" readingOrder="0"/>
    </xf>
    <xf borderId="0" fillId="5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5" fontId="10" numFmtId="0" xfId="0" applyAlignment="1" applyFont="1">
      <alignment readingOrder="0"/>
    </xf>
    <xf borderId="0" fillId="5" fontId="4" numFmtId="0" xfId="0" applyAlignment="1" applyFont="1">
      <alignment horizontal="right" readingOrder="0"/>
    </xf>
    <xf borderId="0" fillId="4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3" numFmtId="0" xfId="0" applyFont="1"/>
    <xf borderId="0" fillId="8" fontId="4" numFmtId="0" xfId="0" applyAlignment="1" applyFill="1" applyFont="1">
      <alignment horizontal="right"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8" fontId="3" numFmtId="0" xfId="0" applyAlignment="1" applyFont="1">
      <alignment readingOrder="0"/>
    </xf>
    <xf borderId="0" fillId="8" fontId="3" numFmtId="164" xfId="0" applyAlignment="1" applyFont="1" applyNumberFormat="1">
      <alignment readingOrder="0"/>
    </xf>
    <xf borderId="0" fillId="8" fontId="3" numFmtId="0" xfId="0" applyFont="1"/>
    <xf borderId="0" fillId="4" fontId="3" numFmtId="164" xfId="0" applyAlignment="1" applyFont="1" applyNumberFormat="1">
      <alignment readingOrder="0"/>
    </xf>
    <xf borderId="0" fillId="5" fontId="3" numFmtId="0" xfId="0" applyFont="1"/>
    <xf borderId="0" fillId="5" fontId="3" numFmtId="164" xfId="0" applyAlignment="1" applyFont="1" applyNumberFormat="1">
      <alignment readingOrder="0"/>
    </xf>
    <xf borderId="0" fillId="4" fontId="4" numFmtId="0" xfId="0" applyAlignment="1" applyFont="1">
      <alignment horizontal="right" readingOrder="0"/>
    </xf>
    <xf quotePrefix="1"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istarter.com/project/18005-GLOBE-Observer-Mosquito-Habitat-Mapper" TargetMode="External"/><Relationship Id="rId2" Type="http://schemas.openxmlformats.org/officeDocument/2006/relationships/hyperlink" Target="http://ddq.n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26.29"/>
    <col customWidth="1" min="14" max="14" width="45.0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3" t="s">
        <v>12</v>
      </c>
      <c r="M1" s="3" t="s">
        <v>13</v>
      </c>
      <c r="N1" s="4" t="s">
        <v>14</v>
      </c>
    </row>
    <row r="2">
      <c r="A2" s="5">
        <v>566.0</v>
      </c>
      <c r="B2" s="8" t="s">
        <v>15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>
        <v>0.0</v>
      </c>
      <c r="K2" s="10" t="s">
        <v>24</v>
      </c>
      <c r="L2" s="10" t="s">
        <v>25</v>
      </c>
      <c r="M2" s="10" t="s">
        <v>26</v>
      </c>
      <c r="N2" s="10" t="s">
        <v>25</v>
      </c>
    </row>
    <row r="3">
      <c r="A3" s="10">
        <v>12379.0</v>
      </c>
      <c r="B3" s="10" t="s">
        <v>27</v>
      </c>
      <c r="C3" s="10" t="s">
        <v>28</v>
      </c>
      <c r="D3" s="10" t="s">
        <v>18</v>
      </c>
      <c r="E3" s="10" t="s">
        <v>29</v>
      </c>
      <c r="F3" s="10" t="s">
        <v>30</v>
      </c>
      <c r="G3" s="10" t="s">
        <v>31</v>
      </c>
      <c r="H3" s="10" t="s">
        <v>32</v>
      </c>
      <c r="I3" s="10" t="s">
        <v>23</v>
      </c>
      <c r="J3" s="10">
        <v>0.0</v>
      </c>
      <c r="K3" s="10" t="s">
        <v>33</v>
      </c>
      <c r="L3" s="10" t="s">
        <v>25</v>
      </c>
      <c r="M3" s="10" t="s">
        <v>34</v>
      </c>
      <c r="N3" s="10" t="s">
        <v>25</v>
      </c>
    </row>
    <row r="4">
      <c r="A4" s="10">
        <v>1014.0</v>
      </c>
      <c r="B4" s="10" t="s">
        <v>36</v>
      </c>
      <c r="C4" s="10" t="s">
        <v>37</v>
      </c>
      <c r="D4" s="10" t="s">
        <v>18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23</v>
      </c>
      <c r="J4" s="10">
        <v>0.0</v>
      </c>
      <c r="K4" s="10" t="s">
        <v>33</v>
      </c>
      <c r="L4" s="10" t="s">
        <v>25</v>
      </c>
      <c r="M4" s="10" t="s">
        <v>34</v>
      </c>
      <c r="N4" s="10" t="s">
        <v>25</v>
      </c>
    </row>
    <row r="5">
      <c r="A5" s="5">
        <v>17576.0</v>
      </c>
      <c r="B5" s="8" t="s">
        <v>42</v>
      </c>
      <c r="C5" s="10" t="s">
        <v>44</v>
      </c>
      <c r="D5" s="10" t="s">
        <v>18</v>
      </c>
      <c r="E5" s="10" t="s">
        <v>19</v>
      </c>
      <c r="F5" s="10" t="s">
        <v>45</v>
      </c>
      <c r="G5" s="10" t="s">
        <v>47</v>
      </c>
      <c r="H5" s="10" t="s">
        <v>48</v>
      </c>
      <c r="I5" s="10" t="s">
        <v>23</v>
      </c>
      <c r="J5" s="10">
        <v>0.0</v>
      </c>
      <c r="K5" s="10" t="s">
        <v>24</v>
      </c>
      <c r="L5" s="10" t="s">
        <v>25</v>
      </c>
      <c r="M5" s="10" t="s">
        <v>34</v>
      </c>
      <c r="N5" s="10" t="s">
        <v>25</v>
      </c>
    </row>
    <row r="6">
      <c r="A6" s="5">
        <v>16978.0</v>
      </c>
      <c r="B6" s="8" t="s">
        <v>52</v>
      </c>
      <c r="C6" s="10" t="s">
        <v>53</v>
      </c>
      <c r="D6" s="10" t="s">
        <v>18</v>
      </c>
      <c r="E6" s="10" t="s">
        <v>19</v>
      </c>
      <c r="F6" s="10" t="s">
        <v>54</v>
      </c>
      <c r="G6" s="10" t="s">
        <v>55</v>
      </c>
      <c r="H6" s="10" t="s">
        <v>56</v>
      </c>
      <c r="I6" s="10" t="s">
        <v>23</v>
      </c>
      <c r="J6" s="10">
        <v>0.0</v>
      </c>
      <c r="K6" s="10" t="s">
        <v>24</v>
      </c>
      <c r="L6" s="10" t="s">
        <v>25</v>
      </c>
      <c r="M6" s="10" t="s">
        <v>34</v>
      </c>
      <c r="N6" s="10" t="s">
        <v>25</v>
      </c>
    </row>
    <row r="7">
      <c r="A7" s="5">
        <v>11076.0</v>
      </c>
      <c r="B7" s="8" t="s">
        <v>57</v>
      </c>
      <c r="C7" s="10" t="s">
        <v>58</v>
      </c>
      <c r="D7" s="10" t="s">
        <v>18</v>
      </c>
      <c r="E7" s="10" t="s">
        <v>19</v>
      </c>
      <c r="F7" s="10" t="s">
        <v>59</v>
      </c>
      <c r="G7" s="10" t="s">
        <v>60</v>
      </c>
      <c r="H7" s="10" t="s">
        <v>61</v>
      </c>
      <c r="I7" s="10" t="s">
        <v>23</v>
      </c>
      <c r="J7" s="10">
        <v>0.0</v>
      </c>
      <c r="K7" s="10" t="s">
        <v>24</v>
      </c>
      <c r="L7" s="10" t="s">
        <v>25</v>
      </c>
      <c r="M7" s="10" t="s">
        <v>34</v>
      </c>
      <c r="N7" s="10" t="s">
        <v>25</v>
      </c>
    </row>
    <row r="8">
      <c r="A8" s="5">
        <v>1904.0</v>
      </c>
      <c r="B8" s="8" t="s">
        <v>62</v>
      </c>
      <c r="C8" s="10" t="s">
        <v>63</v>
      </c>
      <c r="D8" s="10" t="s">
        <v>18</v>
      </c>
      <c r="E8" s="10" t="s">
        <v>64</v>
      </c>
      <c r="F8" s="10" t="s">
        <v>65</v>
      </c>
      <c r="G8" s="10" t="s">
        <v>66</v>
      </c>
      <c r="H8" s="10" t="s">
        <v>67</v>
      </c>
      <c r="I8" s="10" t="s">
        <v>23</v>
      </c>
      <c r="J8" s="10">
        <v>0.0</v>
      </c>
      <c r="K8" s="10" t="s">
        <v>24</v>
      </c>
      <c r="L8" s="10" t="s">
        <v>25</v>
      </c>
      <c r="M8" s="10" t="s">
        <v>34</v>
      </c>
      <c r="N8" s="10" t="s">
        <v>25</v>
      </c>
    </row>
    <row r="9">
      <c r="A9" s="5">
        <v>1096.0</v>
      </c>
      <c r="B9" s="8" t="s">
        <v>69</v>
      </c>
      <c r="C9" s="10" t="s">
        <v>70</v>
      </c>
      <c r="D9" s="10" t="s">
        <v>18</v>
      </c>
      <c r="E9" s="10" t="s">
        <v>19</v>
      </c>
      <c r="F9" s="10" t="s">
        <v>72</v>
      </c>
      <c r="G9" s="10" t="s">
        <v>73</v>
      </c>
      <c r="H9" s="10" t="s">
        <v>74</v>
      </c>
      <c r="I9" s="10" t="s">
        <v>23</v>
      </c>
      <c r="J9" s="10">
        <v>0.0</v>
      </c>
      <c r="K9" s="10" t="s">
        <v>24</v>
      </c>
      <c r="L9" s="10" t="s">
        <v>25</v>
      </c>
      <c r="M9" s="10" t="s">
        <v>75</v>
      </c>
      <c r="N9" s="10" t="s">
        <v>25</v>
      </c>
    </row>
    <row r="10" ht="5.25" customHeight="1">
      <c r="A10" s="5">
        <v>17786.0</v>
      </c>
      <c r="B10" s="8" t="s">
        <v>77</v>
      </c>
      <c r="C10" s="10" t="s">
        <v>78</v>
      </c>
      <c r="D10" s="10" t="s">
        <v>18</v>
      </c>
      <c r="E10" s="10" t="s">
        <v>19</v>
      </c>
      <c r="F10" s="10" t="s">
        <v>80</v>
      </c>
      <c r="G10" s="10" t="s">
        <v>81</v>
      </c>
      <c r="H10" s="10" t="s">
        <v>82</v>
      </c>
      <c r="I10" s="10" t="s">
        <v>83</v>
      </c>
      <c r="J10" s="10">
        <v>0.0</v>
      </c>
      <c r="K10" s="10" t="s">
        <v>84</v>
      </c>
      <c r="L10" s="10" t="s">
        <v>25</v>
      </c>
      <c r="M10" s="10" t="s">
        <v>85</v>
      </c>
      <c r="N10" s="10" t="s">
        <v>25</v>
      </c>
    </row>
    <row r="11">
      <c r="A11" s="5">
        <v>870.0</v>
      </c>
      <c r="B11" s="8" t="s">
        <v>86</v>
      </c>
      <c r="C11" s="10" t="s">
        <v>87</v>
      </c>
      <c r="D11" s="10" t="s">
        <v>18</v>
      </c>
      <c r="E11" s="10" t="s">
        <v>19</v>
      </c>
      <c r="F11" s="10" t="s">
        <v>88</v>
      </c>
      <c r="G11" s="10" t="s">
        <v>89</v>
      </c>
      <c r="H11" s="10" t="s">
        <v>90</v>
      </c>
      <c r="I11" s="10" t="s">
        <v>23</v>
      </c>
      <c r="J11" s="10">
        <v>0.0</v>
      </c>
      <c r="K11" s="10" t="s">
        <v>91</v>
      </c>
      <c r="L11" s="10" t="s">
        <v>25</v>
      </c>
      <c r="M11" s="10" t="s">
        <v>92</v>
      </c>
      <c r="N11" s="10" t="s">
        <v>25</v>
      </c>
    </row>
    <row r="12">
      <c r="A12" s="10">
        <v>16644.0</v>
      </c>
      <c r="B12" s="10" t="s">
        <v>94</v>
      </c>
      <c r="C12" s="10" t="s">
        <v>95</v>
      </c>
      <c r="D12" s="10" t="s">
        <v>18</v>
      </c>
      <c r="E12" s="10" t="s">
        <v>97</v>
      </c>
      <c r="F12" s="10" t="s">
        <v>98</v>
      </c>
      <c r="G12" s="10" t="s">
        <v>99</v>
      </c>
      <c r="H12" s="10" t="s">
        <v>100</v>
      </c>
      <c r="I12" s="10" t="s">
        <v>101</v>
      </c>
      <c r="J12" s="10">
        <v>0.0</v>
      </c>
      <c r="K12" s="10" t="s">
        <v>33</v>
      </c>
      <c r="L12" s="10" t="s">
        <v>25</v>
      </c>
      <c r="M12" s="10" t="s">
        <v>103</v>
      </c>
      <c r="N12" s="10" t="s">
        <v>25</v>
      </c>
    </row>
    <row r="13">
      <c r="A13" s="10">
        <v>169.0</v>
      </c>
      <c r="B13" s="10" t="s">
        <v>105</v>
      </c>
      <c r="C13" s="10" t="s">
        <v>106</v>
      </c>
      <c r="D13" s="10" t="s">
        <v>18</v>
      </c>
      <c r="E13" s="10" t="s">
        <v>29</v>
      </c>
      <c r="F13" s="10" t="s">
        <v>107</v>
      </c>
      <c r="G13" s="10" t="s">
        <v>108</v>
      </c>
      <c r="H13" s="10" t="s">
        <v>109</v>
      </c>
      <c r="I13" s="10" t="s">
        <v>110</v>
      </c>
      <c r="J13" s="10">
        <v>0.0</v>
      </c>
      <c r="K13" s="10" t="s">
        <v>33</v>
      </c>
      <c r="L13" s="10" t="s">
        <v>25</v>
      </c>
      <c r="M13" s="10" t="s">
        <v>103</v>
      </c>
      <c r="N13" s="10" t="s">
        <v>25</v>
      </c>
    </row>
    <row r="14">
      <c r="A14" s="10">
        <v>20170.0</v>
      </c>
      <c r="B14" s="10" t="s">
        <v>111</v>
      </c>
      <c r="C14" s="10" t="s">
        <v>112</v>
      </c>
      <c r="D14" s="10" t="s">
        <v>18</v>
      </c>
      <c r="E14" s="10" t="s">
        <v>19</v>
      </c>
      <c r="F14" s="10" t="s">
        <v>113</v>
      </c>
      <c r="G14" s="10" t="s">
        <v>114</v>
      </c>
      <c r="H14" s="10" t="s">
        <v>115</v>
      </c>
      <c r="I14" s="10" t="s">
        <v>116</v>
      </c>
      <c r="J14" s="10">
        <v>0.0</v>
      </c>
      <c r="K14" s="10" t="s">
        <v>117</v>
      </c>
      <c r="L14" s="10" t="s">
        <v>25</v>
      </c>
      <c r="M14" s="10" t="s">
        <v>103</v>
      </c>
      <c r="N14" s="10" t="s">
        <v>25</v>
      </c>
    </row>
    <row r="15">
      <c r="A15" s="5">
        <v>654.0</v>
      </c>
      <c r="B15" s="8" t="s">
        <v>118</v>
      </c>
      <c r="C15" s="10" t="s">
        <v>119</v>
      </c>
      <c r="D15" s="10" t="s">
        <v>18</v>
      </c>
      <c r="E15" s="10" t="s">
        <v>19</v>
      </c>
      <c r="F15" s="10" t="s">
        <v>120</v>
      </c>
      <c r="G15" s="10" t="s">
        <v>121</v>
      </c>
      <c r="H15" s="10" t="s">
        <v>122</v>
      </c>
      <c r="I15" s="10" t="s">
        <v>23</v>
      </c>
      <c r="J15" s="10">
        <v>0.0</v>
      </c>
      <c r="K15" s="10" t="s">
        <v>24</v>
      </c>
      <c r="L15" s="10" t="s">
        <v>123</v>
      </c>
      <c r="M15" s="10" t="s">
        <v>124</v>
      </c>
      <c r="N15" s="10" t="s">
        <v>125</v>
      </c>
    </row>
    <row r="16">
      <c r="A16" s="14"/>
      <c r="B16" s="1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18">
        <v>18005.0</v>
      </c>
      <c r="B17" s="20" t="s">
        <v>142</v>
      </c>
      <c r="C17" s="17" t="s">
        <v>143</v>
      </c>
      <c r="D17" s="17" t="s">
        <v>145</v>
      </c>
      <c r="E17" s="17" t="s">
        <v>146</v>
      </c>
      <c r="F17" s="17" t="s">
        <v>147</v>
      </c>
      <c r="G17" s="17" t="s">
        <v>149</v>
      </c>
      <c r="H17" s="17" t="s">
        <v>150</v>
      </c>
      <c r="I17" s="17" t="s">
        <v>151</v>
      </c>
      <c r="J17" s="17">
        <v>0.0</v>
      </c>
      <c r="K17" s="17" t="s">
        <v>152</v>
      </c>
      <c r="L17" s="17" t="s">
        <v>25</v>
      </c>
      <c r="M17" s="17" t="s">
        <v>103</v>
      </c>
      <c r="N17" s="17" t="s">
        <v>154</v>
      </c>
    </row>
    <row r="18">
      <c r="A18" s="21">
        <v>1957.0</v>
      </c>
      <c r="B18" s="20" t="s">
        <v>159</v>
      </c>
      <c r="C18" s="17" t="s">
        <v>160</v>
      </c>
      <c r="D18" s="17" t="s">
        <v>145</v>
      </c>
      <c r="E18" s="17" t="s">
        <v>161</v>
      </c>
      <c r="F18" s="17" t="s">
        <v>147</v>
      </c>
      <c r="G18" s="17" t="s">
        <v>162</v>
      </c>
      <c r="H18" s="17" t="s">
        <v>163</v>
      </c>
      <c r="I18" s="17" t="s">
        <v>164</v>
      </c>
      <c r="J18" s="17" t="s">
        <v>25</v>
      </c>
      <c r="K18" s="17" t="s">
        <v>165</v>
      </c>
      <c r="L18" s="17" t="s">
        <v>25</v>
      </c>
      <c r="M18" s="17" t="s">
        <v>166</v>
      </c>
      <c r="N18" s="17" t="s">
        <v>154</v>
      </c>
    </row>
    <row r="19">
      <c r="A19" s="21">
        <v>1743.0</v>
      </c>
      <c r="B19" s="20" t="s">
        <v>167</v>
      </c>
      <c r="C19" s="17" t="s">
        <v>169</v>
      </c>
      <c r="D19" s="17" t="s">
        <v>145</v>
      </c>
      <c r="E19" s="17" t="s">
        <v>161</v>
      </c>
      <c r="F19" s="17" t="s">
        <v>170</v>
      </c>
      <c r="G19" s="17" t="s">
        <v>171</v>
      </c>
      <c r="H19" s="17" t="s">
        <v>173</v>
      </c>
      <c r="I19" s="17" t="s">
        <v>23</v>
      </c>
      <c r="J19" s="17" t="s">
        <v>23</v>
      </c>
      <c r="K19" s="17" t="s">
        <v>174</v>
      </c>
      <c r="L19" s="17" t="s">
        <v>25</v>
      </c>
      <c r="M19" s="17" t="s">
        <v>175</v>
      </c>
      <c r="N19" s="17" t="s">
        <v>154</v>
      </c>
    </row>
    <row r="20">
      <c r="A20" s="21">
        <v>17016.0</v>
      </c>
      <c r="B20" s="20" t="s">
        <v>176</v>
      </c>
      <c r="C20" s="17" t="s">
        <v>177</v>
      </c>
      <c r="D20" s="17" t="s">
        <v>18</v>
      </c>
      <c r="E20" s="17" t="s">
        <v>19</v>
      </c>
      <c r="F20" s="17" t="s">
        <v>147</v>
      </c>
      <c r="G20" s="17" t="s">
        <v>178</v>
      </c>
      <c r="H20" s="17" t="s">
        <v>179</v>
      </c>
      <c r="I20" s="17" t="s">
        <v>180</v>
      </c>
      <c r="J20" s="25">
        <v>3.0</v>
      </c>
      <c r="K20" s="17" t="s">
        <v>184</v>
      </c>
      <c r="L20" s="17" t="s">
        <v>185</v>
      </c>
      <c r="M20" s="17" t="s">
        <v>166</v>
      </c>
      <c r="N20" s="17" t="s">
        <v>154</v>
      </c>
    </row>
    <row r="21">
      <c r="A21" s="21">
        <v>1970.0</v>
      </c>
      <c r="B21" s="20" t="s">
        <v>186</v>
      </c>
      <c r="C21" s="17" t="s">
        <v>187</v>
      </c>
      <c r="D21" s="17" t="s">
        <v>18</v>
      </c>
      <c r="E21" s="17" t="s">
        <v>19</v>
      </c>
      <c r="F21" s="17" t="s">
        <v>147</v>
      </c>
      <c r="G21" s="17" t="s">
        <v>188</v>
      </c>
      <c r="H21" s="17" t="s">
        <v>189</v>
      </c>
      <c r="I21" s="17" t="s">
        <v>190</v>
      </c>
      <c r="J21" s="17">
        <v>0.0</v>
      </c>
      <c r="K21" s="17" t="s">
        <v>24</v>
      </c>
      <c r="L21" s="17" t="s">
        <v>25</v>
      </c>
      <c r="M21" s="17" t="s">
        <v>103</v>
      </c>
      <c r="N21" s="17" t="s">
        <v>154</v>
      </c>
    </row>
    <row r="22">
      <c r="A22" s="26"/>
      <c r="B22" s="1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21">
        <v>1195.0</v>
      </c>
      <c r="B23" s="20" t="s">
        <v>191</v>
      </c>
      <c r="C23" s="17" t="s">
        <v>192</v>
      </c>
      <c r="D23" s="17" t="s">
        <v>18</v>
      </c>
      <c r="E23" s="17" t="s">
        <v>193</v>
      </c>
      <c r="F23" s="17" t="s">
        <v>23</v>
      </c>
      <c r="G23" s="17" t="s">
        <v>23</v>
      </c>
      <c r="H23" s="17" t="s">
        <v>23</v>
      </c>
      <c r="I23" s="17" t="s">
        <v>23</v>
      </c>
      <c r="J23" s="17" t="s">
        <v>23</v>
      </c>
      <c r="K23" s="17" t="s">
        <v>194</v>
      </c>
      <c r="L23" s="27"/>
      <c r="M23" s="17" t="s">
        <v>23</v>
      </c>
      <c r="N23" s="17" t="s">
        <v>195</v>
      </c>
    </row>
    <row r="24">
      <c r="A24" s="21">
        <v>10424.0</v>
      </c>
      <c r="B24" s="20" t="s">
        <v>196</v>
      </c>
      <c r="C24" s="17" t="s">
        <v>197</v>
      </c>
      <c r="D24" s="17" t="s">
        <v>18</v>
      </c>
      <c r="E24" s="17" t="s">
        <v>198</v>
      </c>
      <c r="F24" s="17" t="s">
        <v>199</v>
      </c>
      <c r="G24" s="17" t="s">
        <v>200</v>
      </c>
      <c r="H24" s="17" t="s">
        <v>201</v>
      </c>
      <c r="I24" s="17" t="s">
        <v>202</v>
      </c>
      <c r="J24" s="17">
        <v>0.0</v>
      </c>
      <c r="K24" s="17" t="s">
        <v>203</v>
      </c>
      <c r="L24" s="17" t="s">
        <v>25</v>
      </c>
      <c r="M24" s="17" t="s">
        <v>166</v>
      </c>
      <c r="N24" s="17" t="s">
        <v>195</v>
      </c>
    </row>
    <row r="25">
      <c r="A25" s="21">
        <v>17797.0</v>
      </c>
      <c r="B25" s="20" t="s">
        <v>204</v>
      </c>
      <c r="C25" s="17" t="s">
        <v>205</v>
      </c>
      <c r="D25" s="17" t="s">
        <v>18</v>
      </c>
      <c r="E25" s="17" t="s">
        <v>161</v>
      </c>
      <c r="F25" s="17" t="s">
        <v>170</v>
      </c>
      <c r="G25" s="17" t="s">
        <v>206</v>
      </c>
      <c r="H25" s="17" t="s">
        <v>207</v>
      </c>
      <c r="I25" s="17" t="s">
        <v>208</v>
      </c>
      <c r="J25" s="17">
        <v>0.0</v>
      </c>
      <c r="K25" s="17" t="s">
        <v>209</v>
      </c>
      <c r="L25" s="17" t="s">
        <v>25</v>
      </c>
      <c r="M25" s="17" t="s">
        <v>103</v>
      </c>
      <c r="N25" s="17" t="s">
        <v>195</v>
      </c>
    </row>
    <row r="26">
      <c r="A26" s="28">
        <v>19496.0</v>
      </c>
      <c r="B26" s="20" t="s">
        <v>210</v>
      </c>
      <c r="C26" s="17" t="s">
        <v>211</v>
      </c>
      <c r="D26" s="17" t="s">
        <v>18</v>
      </c>
      <c r="E26" s="17" t="s">
        <v>19</v>
      </c>
      <c r="F26" s="17" t="s">
        <v>212</v>
      </c>
      <c r="G26" s="17" t="s">
        <v>213</v>
      </c>
      <c r="H26" s="17" t="s">
        <v>214</v>
      </c>
      <c r="I26" s="17" t="s">
        <v>215</v>
      </c>
      <c r="J26" s="17" t="s">
        <v>216</v>
      </c>
      <c r="K26" s="17" t="s">
        <v>211</v>
      </c>
      <c r="L26" s="17" t="s">
        <v>25</v>
      </c>
      <c r="M26" s="17" t="s">
        <v>217</v>
      </c>
      <c r="N26" s="17" t="s">
        <v>218</v>
      </c>
    </row>
    <row r="27">
      <c r="A27" s="28">
        <v>19765.0</v>
      </c>
      <c r="B27" s="20" t="s">
        <v>219</v>
      </c>
      <c r="C27" s="17" t="s">
        <v>25</v>
      </c>
      <c r="D27" s="17" t="s">
        <v>18</v>
      </c>
      <c r="E27" s="17" t="s">
        <v>25</v>
      </c>
      <c r="F27" s="17" t="s">
        <v>220</v>
      </c>
      <c r="G27" s="17" t="s">
        <v>221</v>
      </c>
      <c r="H27" s="17" t="s">
        <v>216</v>
      </c>
      <c r="I27" s="17" t="s">
        <v>222</v>
      </c>
      <c r="J27" s="17">
        <v>0.0</v>
      </c>
      <c r="K27" s="17" t="s">
        <v>223</v>
      </c>
      <c r="L27" s="17" t="s">
        <v>25</v>
      </c>
      <c r="M27" s="17" t="s">
        <v>103</v>
      </c>
      <c r="N27" s="17" t="s">
        <v>224</v>
      </c>
    </row>
    <row r="28">
      <c r="A28" s="21">
        <v>11071.0</v>
      </c>
      <c r="B28" s="20" t="s">
        <v>225</v>
      </c>
      <c r="C28" s="17" t="s">
        <v>197</v>
      </c>
      <c r="D28" s="17" t="s">
        <v>18</v>
      </c>
      <c r="E28" s="17" t="s">
        <v>198</v>
      </c>
      <c r="F28" s="17" t="s">
        <v>199</v>
      </c>
      <c r="G28" s="17" t="s">
        <v>200</v>
      </c>
      <c r="H28" s="17" t="s">
        <v>201</v>
      </c>
      <c r="I28" s="17" t="s">
        <v>202</v>
      </c>
      <c r="J28" s="17">
        <v>0.0</v>
      </c>
      <c r="K28" s="17" t="s">
        <v>226</v>
      </c>
      <c r="L28" s="17" t="s">
        <v>25</v>
      </c>
      <c r="M28" s="17" t="s">
        <v>166</v>
      </c>
      <c r="N28" s="17" t="s">
        <v>224</v>
      </c>
    </row>
    <row r="29">
      <c r="A29" s="21">
        <v>387.0</v>
      </c>
      <c r="B29" s="20" t="s">
        <v>227</v>
      </c>
      <c r="C29" s="17" t="s">
        <v>228</v>
      </c>
      <c r="D29" s="17" t="s">
        <v>145</v>
      </c>
      <c r="E29" s="17" t="s">
        <v>146</v>
      </c>
      <c r="F29" s="17" t="s">
        <v>229</v>
      </c>
      <c r="G29" s="17" t="s">
        <v>230</v>
      </c>
      <c r="H29" s="17" t="s">
        <v>231</v>
      </c>
      <c r="I29" s="17" t="s">
        <v>23</v>
      </c>
      <c r="J29" s="17">
        <v>0.0</v>
      </c>
      <c r="K29" s="17" t="s">
        <v>232</v>
      </c>
      <c r="L29" s="17" t="s">
        <v>25</v>
      </c>
      <c r="M29" s="17" t="s">
        <v>233</v>
      </c>
      <c r="N29" s="17" t="s">
        <v>224</v>
      </c>
    </row>
    <row r="30">
      <c r="A30" s="21">
        <v>433.0</v>
      </c>
      <c r="B30" s="20" t="s">
        <v>234</v>
      </c>
      <c r="C30" s="17" t="s">
        <v>235</v>
      </c>
      <c r="D30" s="17" t="s">
        <v>18</v>
      </c>
      <c r="E30" s="17" t="s">
        <v>19</v>
      </c>
      <c r="F30" s="17" t="s">
        <v>229</v>
      </c>
      <c r="G30" s="17" t="s">
        <v>236</v>
      </c>
      <c r="H30" s="17" t="s">
        <v>237</v>
      </c>
      <c r="I30" s="17" t="s">
        <v>238</v>
      </c>
      <c r="J30" s="17" t="s">
        <v>239</v>
      </c>
      <c r="K30" s="17" t="s">
        <v>240</v>
      </c>
      <c r="L30" s="17" t="s">
        <v>25</v>
      </c>
      <c r="M30" s="17" t="s">
        <v>241</v>
      </c>
      <c r="N30" s="17" t="s">
        <v>224</v>
      </c>
    </row>
    <row r="31">
      <c r="A31" s="21">
        <v>293.0</v>
      </c>
      <c r="B31" s="20" t="s">
        <v>242</v>
      </c>
      <c r="C31" s="17" t="s">
        <v>243</v>
      </c>
      <c r="D31" s="17" t="s">
        <v>145</v>
      </c>
      <c r="E31" s="17" t="s">
        <v>146</v>
      </c>
      <c r="F31" s="17" t="s">
        <v>244</v>
      </c>
      <c r="G31" s="17" t="s">
        <v>245</v>
      </c>
      <c r="H31" s="17" t="s">
        <v>246</v>
      </c>
      <c r="I31" s="17" t="s">
        <v>247</v>
      </c>
      <c r="J31" s="17">
        <v>0.0</v>
      </c>
      <c r="K31" s="17" t="s">
        <v>248</v>
      </c>
      <c r="L31" s="17" t="s">
        <v>249</v>
      </c>
      <c r="M31" s="17" t="s">
        <v>250</v>
      </c>
      <c r="N31" s="17" t="s">
        <v>224</v>
      </c>
    </row>
    <row r="32">
      <c r="A32" s="17">
        <v>20330.0</v>
      </c>
      <c r="B32" s="17" t="s">
        <v>251</v>
      </c>
      <c r="C32" s="17" t="s">
        <v>252</v>
      </c>
      <c r="D32" s="17" t="s">
        <v>18</v>
      </c>
      <c r="E32" s="17" t="s">
        <v>253</v>
      </c>
      <c r="F32" s="17" t="s">
        <v>254</v>
      </c>
      <c r="G32" s="17" t="s">
        <v>255</v>
      </c>
      <c r="H32" s="17" t="s">
        <v>256</v>
      </c>
      <c r="I32" s="17" t="s">
        <v>257</v>
      </c>
      <c r="J32" s="17">
        <v>0.0</v>
      </c>
      <c r="K32" s="17" t="s">
        <v>258</v>
      </c>
      <c r="L32" s="17" t="s">
        <v>25</v>
      </c>
      <c r="M32" s="17" t="s">
        <v>103</v>
      </c>
      <c r="N32" s="17" t="s">
        <v>224</v>
      </c>
    </row>
    <row r="33">
      <c r="A33" s="21">
        <v>369.0</v>
      </c>
      <c r="B33" s="20" t="s">
        <v>259</v>
      </c>
      <c r="C33" s="17" t="s">
        <v>260</v>
      </c>
      <c r="D33" s="17" t="s">
        <v>18</v>
      </c>
      <c r="E33" s="17" t="s">
        <v>19</v>
      </c>
      <c r="F33" s="17" t="s">
        <v>229</v>
      </c>
      <c r="G33" s="17" t="s">
        <v>261</v>
      </c>
      <c r="H33" s="27"/>
      <c r="I33" s="17" t="s">
        <v>23</v>
      </c>
      <c r="J33" s="17" t="s">
        <v>23</v>
      </c>
      <c r="K33" s="17" t="s">
        <v>262</v>
      </c>
      <c r="L33" s="17" t="s">
        <v>23</v>
      </c>
      <c r="M33" s="17" t="s">
        <v>23</v>
      </c>
      <c r="N33" s="17" t="s">
        <v>263</v>
      </c>
    </row>
    <row r="34">
      <c r="A34" s="21">
        <v>821.0</v>
      </c>
      <c r="B34" s="20" t="s">
        <v>264</v>
      </c>
      <c r="C34" s="17" t="s">
        <v>169</v>
      </c>
      <c r="D34" s="17" t="s">
        <v>145</v>
      </c>
      <c r="E34" s="17" t="s">
        <v>146</v>
      </c>
      <c r="F34" s="17" t="s">
        <v>88</v>
      </c>
      <c r="G34" s="17" t="s">
        <v>265</v>
      </c>
      <c r="H34" s="17" t="s">
        <v>25</v>
      </c>
      <c r="I34" s="17" t="s">
        <v>23</v>
      </c>
      <c r="J34" s="17">
        <v>0.0</v>
      </c>
      <c r="K34" s="17" t="s">
        <v>24</v>
      </c>
      <c r="L34" s="17" t="s">
        <v>25</v>
      </c>
      <c r="M34" s="17" t="s">
        <v>25</v>
      </c>
      <c r="N34" s="17" t="s">
        <v>266</v>
      </c>
    </row>
    <row r="35">
      <c r="A35" s="21">
        <v>450.0</v>
      </c>
      <c r="B35" s="20" t="s">
        <v>267</v>
      </c>
      <c r="C35" s="17" t="s">
        <v>268</v>
      </c>
      <c r="D35" s="17" t="s">
        <v>18</v>
      </c>
      <c r="E35" s="17" t="s">
        <v>269</v>
      </c>
      <c r="F35" s="17" t="s">
        <v>270</v>
      </c>
      <c r="G35" s="17" t="s">
        <v>271</v>
      </c>
      <c r="H35" s="17" t="s">
        <v>272</v>
      </c>
      <c r="I35" s="17" t="s">
        <v>23</v>
      </c>
      <c r="J35" s="17">
        <v>0.0</v>
      </c>
      <c r="K35" s="17" t="s">
        <v>273</v>
      </c>
      <c r="L35" s="17" t="s">
        <v>25</v>
      </c>
      <c r="M35" s="17" t="s">
        <v>274</v>
      </c>
      <c r="N35" s="17" t="s">
        <v>266</v>
      </c>
    </row>
    <row r="36">
      <c r="A36" s="21">
        <v>791.0</v>
      </c>
      <c r="B36" s="20" t="s">
        <v>275</v>
      </c>
      <c r="C36" s="17" t="s">
        <v>276</v>
      </c>
      <c r="D36" s="17" t="s">
        <v>145</v>
      </c>
      <c r="E36" s="17" t="s">
        <v>161</v>
      </c>
      <c r="F36" s="17" t="s">
        <v>88</v>
      </c>
      <c r="G36" s="17" t="s">
        <v>277</v>
      </c>
      <c r="H36" s="17" t="s">
        <v>278</v>
      </c>
      <c r="I36" s="17" t="s">
        <v>279</v>
      </c>
      <c r="J36" s="17">
        <v>0.0</v>
      </c>
      <c r="K36" s="17" t="s">
        <v>280</v>
      </c>
      <c r="L36" s="17" t="s">
        <v>25</v>
      </c>
      <c r="M36" s="17" t="s">
        <v>103</v>
      </c>
      <c r="N36" s="17" t="s">
        <v>281</v>
      </c>
    </row>
    <row r="37">
      <c r="A37" s="21">
        <v>542.0</v>
      </c>
      <c r="B37" s="20" t="s">
        <v>282</v>
      </c>
      <c r="C37" s="17" t="s">
        <v>283</v>
      </c>
      <c r="D37" s="17" t="s">
        <v>18</v>
      </c>
      <c r="E37" s="17" t="s">
        <v>19</v>
      </c>
      <c r="F37" s="17" t="s">
        <v>98</v>
      </c>
      <c r="G37" s="17" t="s">
        <v>99</v>
      </c>
      <c r="H37" s="17" t="s">
        <v>100</v>
      </c>
      <c r="I37" s="17" t="s">
        <v>101</v>
      </c>
      <c r="J37" s="17">
        <v>0.0</v>
      </c>
      <c r="K37" s="17" t="s">
        <v>284</v>
      </c>
      <c r="L37" s="17" t="s">
        <v>25</v>
      </c>
      <c r="M37" s="17" t="s">
        <v>103</v>
      </c>
      <c r="N37" s="17" t="s">
        <v>281</v>
      </c>
    </row>
    <row r="38">
      <c r="A38" s="21">
        <v>16891.0</v>
      </c>
      <c r="B38" s="20" t="s">
        <v>285</v>
      </c>
      <c r="C38" s="20" t="s">
        <v>285</v>
      </c>
      <c r="D38" s="17" t="s">
        <v>18</v>
      </c>
      <c r="E38" s="17" t="s">
        <v>29</v>
      </c>
      <c r="F38" s="17" t="s">
        <v>286</v>
      </c>
      <c r="G38" s="17" t="s">
        <v>287</v>
      </c>
      <c r="H38" s="17" t="s">
        <v>23</v>
      </c>
      <c r="I38" s="17" t="s">
        <v>23</v>
      </c>
      <c r="J38" s="17" t="s">
        <v>23</v>
      </c>
      <c r="K38" s="17" t="s">
        <v>288</v>
      </c>
      <c r="L38" s="17" t="s">
        <v>25</v>
      </c>
      <c r="M38" s="17" t="s">
        <v>23</v>
      </c>
      <c r="N38" s="17" t="s">
        <v>289</v>
      </c>
    </row>
    <row r="39">
      <c r="A39" s="14"/>
      <c r="B39" s="1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5.25" customHeight="1">
      <c r="A40" s="21">
        <v>17352.0</v>
      </c>
      <c r="B40" s="20" t="s">
        <v>290</v>
      </c>
      <c r="C40" s="17" t="s">
        <v>25</v>
      </c>
      <c r="D40" s="17" t="s">
        <v>25</v>
      </c>
      <c r="E40" s="17" t="s">
        <v>25</v>
      </c>
      <c r="F40" s="17" t="s">
        <v>291</v>
      </c>
      <c r="G40" s="17" t="s">
        <v>292</v>
      </c>
      <c r="H40" s="17" t="s">
        <v>293</v>
      </c>
      <c r="I40" s="17" t="s">
        <v>257</v>
      </c>
      <c r="J40" s="17" t="s">
        <v>294</v>
      </c>
      <c r="K40" s="17" t="s">
        <v>295</v>
      </c>
      <c r="L40" s="17" t="s">
        <v>25</v>
      </c>
      <c r="M40" s="17" t="s">
        <v>85</v>
      </c>
      <c r="N40" s="17" t="s">
        <v>296</v>
      </c>
    </row>
    <row r="41">
      <c r="A41" s="21">
        <v>615.0</v>
      </c>
      <c r="B41" s="20" t="s">
        <v>297</v>
      </c>
      <c r="C41" s="17" t="s">
        <v>298</v>
      </c>
      <c r="D41" s="17" t="s">
        <v>18</v>
      </c>
      <c r="E41" s="17" t="s">
        <v>299</v>
      </c>
      <c r="F41" s="17" t="s">
        <v>300</v>
      </c>
      <c r="G41" s="17" t="s">
        <v>301</v>
      </c>
      <c r="H41" s="17" t="s">
        <v>23</v>
      </c>
      <c r="I41" s="17" t="s">
        <v>23</v>
      </c>
      <c r="J41" s="17" t="s">
        <v>302</v>
      </c>
      <c r="K41" s="17" t="s">
        <v>303</v>
      </c>
      <c r="L41" s="17" t="s">
        <v>25</v>
      </c>
      <c r="M41" s="17" t="s">
        <v>241</v>
      </c>
      <c r="N41" s="17" t="s">
        <v>304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17">
        <v>20329.0</v>
      </c>
      <c r="B43" s="17" t="s">
        <v>305</v>
      </c>
      <c r="C43" s="17" t="s">
        <v>306</v>
      </c>
      <c r="D43" s="17" t="s">
        <v>18</v>
      </c>
      <c r="E43" s="17" t="s">
        <v>29</v>
      </c>
      <c r="F43" s="17" t="s">
        <v>307</v>
      </c>
      <c r="G43" s="17" t="s">
        <v>308</v>
      </c>
      <c r="H43" s="17" t="s">
        <v>309</v>
      </c>
      <c r="I43" s="17" t="s">
        <v>116</v>
      </c>
      <c r="J43" s="17">
        <v>0.0</v>
      </c>
      <c r="K43" s="17" t="s">
        <v>310</v>
      </c>
      <c r="L43" s="17" t="s">
        <v>25</v>
      </c>
      <c r="M43" s="17" t="s">
        <v>103</v>
      </c>
      <c r="N43" s="17" t="s">
        <v>311</v>
      </c>
    </row>
    <row r="44">
      <c r="A44" s="28">
        <v>19871.0</v>
      </c>
      <c r="B44" s="20" t="s">
        <v>312</v>
      </c>
      <c r="C44" s="17" t="s">
        <v>313</v>
      </c>
      <c r="D44" s="17" t="s">
        <v>18</v>
      </c>
      <c r="E44" s="17" t="s">
        <v>314</v>
      </c>
      <c r="F44" s="17" t="s">
        <v>315</v>
      </c>
      <c r="G44" s="17" t="s">
        <v>316</v>
      </c>
      <c r="H44" s="17" t="s">
        <v>317</v>
      </c>
      <c r="I44" s="17" t="s">
        <v>318</v>
      </c>
      <c r="J44" s="17">
        <v>0.0</v>
      </c>
      <c r="K44" s="17" t="s">
        <v>33</v>
      </c>
      <c r="L44" s="17" t="s">
        <v>25</v>
      </c>
      <c r="M44" s="17" t="s">
        <v>319</v>
      </c>
      <c r="N44" s="17" t="s">
        <v>320</v>
      </c>
    </row>
    <row r="45">
      <c r="A45" s="21">
        <v>768.0</v>
      </c>
      <c r="B45" s="20" t="s">
        <v>321</v>
      </c>
      <c r="C45" s="17" t="s">
        <v>25</v>
      </c>
      <c r="D45" s="17" t="s">
        <v>25</v>
      </c>
      <c r="E45" s="17" t="s">
        <v>25</v>
      </c>
      <c r="F45" s="17" t="s">
        <v>322</v>
      </c>
      <c r="G45" s="17" t="s">
        <v>323</v>
      </c>
      <c r="H45" s="17" t="s">
        <v>324</v>
      </c>
      <c r="I45" s="17" t="s">
        <v>23</v>
      </c>
      <c r="J45" s="17">
        <v>0.0</v>
      </c>
      <c r="K45" s="17" t="s">
        <v>325</v>
      </c>
      <c r="L45" s="17" t="s">
        <v>326</v>
      </c>
      <c r="M45" s="17" t="s">
        <v>327</v>
      </c>
      <c r="N45" s="17" t="s">
        <v>328</v>
      </c>
    </row>
    <row r="46">
      <c r="A46" s="21">
        <v>1007.0</v>
      </c>
      <c r="B46" s="20" t="s">
        <v>329</v>
      </c>
      <c r="C46" s="17" t="s">
        <v>330</v>
      </c>
      <c r="D46" s="17" t="s">
        <v>18</v>
      </c>
      <c r="E46" s="17" t="s">
        <v>19</v>
      </c>
      <c r="F46" s="17" t="s">
        <v>331</v>
      </c>
      <c r="G46" s="17" t="s">
        <v>332</v>
      </c>
      <c r="H46" s="17" t="s">
        <v>333</v>
      </c>
      <c r="I46" s="17" t="s">
        <v>23</v>
      </c>
      <c r="J46" s="17">
        <v>0.0</v>
      </c>
      <c r="K46" s="17" t="s">
        <v>24</v>
      </c>
      <c r="L46" s="17" t="s">
        <v>334</v>
      </c>
      <c r="M46" s="17" t="s">
        <v>335</v>
      </c>
      <c r="N46" s="17" t="s">
        <v>336</v>
      </c>
    </row>
    <row r="47">
      <c r="A47" s="21">
        <v>1675.0</v>
      </c>
      <c r="B47" s="20" t="s">
        <v>337</v>
      </c>
      <c r="C47" s="17" t="s">
        <v>338</v>
      </c>
      <c r="D47" s="17" t="s">
        <v>145</v>
      </c>
      <c r="E47" s="17" t="s">
        <v>161</v>
      </c>
      <c r="F47" s="17" t="s">
        <v>339</v>
      </c>
      <c r="G47" s="17" t="s">
        <v>340</v>
      </c>
      <c r="H47" s="17" t="s">
        <v>341</v>
      </c>
      <c r="I47" s="17" t="s">
        <v>23</v>
      </c>
      <c r="J47" s="17" t="s">
        <v>342</v>
      </c>
      <c r="K47" s="17" t="s">
        <v>24</v>
      </c>
      <c r="L47" s="17" t="s">
        <v>343</v>
      </c>
      <c r="M47" s="17" t="s">
        <v>344</v>
      </c>
      <c r="N47" s="17" t="s">
        <v>345</v>
      </c>
    </row>
    <row r="48">
      <c r="A48" s="14"/>
      <c r="B48" s="1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29">
        <v>802.0</v>
      </c>
      <c r="B49" s="30" t="s">
        <v>346</v>
      </c>
      <c r="C49" s="31" t="s">
        <v>347</v>
      </c>
      <c r="D49" s="16" t="s">
        <v>348</v>
      </c>
      <c r="E49" s="16" t="s">
        <v>349</v>
      </c>
      <c r="F49" s="16" t="s">
        <v>244</v>
      </c>
      <c r="G49" s="16" t="s">
        <v>350</v>
      </c>
      <c r="H49" s="16" t="s">
        <v>351</v>
      </c>
      <c r="I49" s="16" t="s">
        <v>352</v>
      </c>
      <c r="J49" s="16" t="s">
        <v>353</v>
      </c>
      <c r="K49" s="16" t="s">
        <v>354</v>
      </c>
      <c r="L49" s="16" t="s">
        <v>25</v>
      </c>
      <c r="M49" s="16" t="s">
        <v>103</v>
      </c>
      <c r="N49" s="16" t="s">
        <v>355</v>
      </c>
    </row>
    <row r="50">
      <c r="A50" s="16">
        <v>737.0</v>
      </c>
      <c r="B50" s="16" t="s">
        <v>356</v>
      </c>
      <c r="C50" s="16" t="s">
        <v>357</v>
      </c>
      <c r="D50" s="16" t="s">
        <v>358</v>
      </c>
      <c r="E50" s="16" t="s">
        <v>359</v>
      </c>
      <c r="F50" s="16" t="s">
        <v>360</v>
      </c>
      <c r="G50" s="16" t="s">
        <v>361</v>
      </c>
      <c r="H50" s="16" t="s">
        <v>362</v>
      </c>
      <c r="I50" s="16" t="s">
        <v>363</v>
      </c>
      <c r="J50" s="16">
        <v>0.0</v>
      </c>
      <c r="K50" s="16" t="s">
        <v>33</v>
      </c>
      <c r="L50" s="16" t="s">
        <v>25</v>
      </c>
      <c r="M50" s="16" t="s">
        <v>103</v>
      </c>
      <c r="N50" s="16" t="s">
        <v>364</v>
      </c>
    </row>
    <row r="51">
      <c r="A51" s="16">
        <v>20212.0</v>
      </c>
      <c r="B51" s="16" t="s">
        <v>365</v>
      </c>
      <c r="C51" s="16" t="s">
        <v>366</v>
      </c>
      <c r="D51" s="16" t="s">
        <v>358</v>
      </c>
      <c r="E51" s="16" t="s">
        <v>367</v>
      </c>
      <c r="F51" s="16" t="s">
        <v>113</v>
      </c>
      <c r="G51" s="16" t="s">
        <v>114</v>
      </c>
      <c r="H51" s="16" t="s">
        <v>368</v>
      </c>
      <c r="I51" s="16" t="s">
        <v>116</v>
      </c>
      <c r="J51" s="16">
        <v>0.0</v>
      </c>
      <c r="K51" s="16" t="s">
        <v>369</v>
      </c>
      <c r="L51" s="16" t="s">
        <v>25</v>
      </c>
      <c r="M51" s="16" t="s">
        <v>103</v>
      </c>
      <c r="N51" s="16" t="s">
        <v>364</v>
      </c>
    </row>
    <row r="52" ht="17.25" customHeight="1">
      <c r="A52" s="14"/>
      <c r="B52" s="1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29">
        <v>1164.0</v>
      </c>
      <c r="B53" s="30" t="s">
        <v>370</v>
      </c>
      <c r="C53" s="16" t="s">
        <v>87</v>
      </c>
      <c r="D53" s="16" t="s">
        <v>18</v>
      </c>
      <c r="E53" s="16" t="s">
        <v>19</v>
      </c>
      <c r="F53" s="16" t="s">
        <v>59</v>
      </c>
      <c r="G53" s="16" t="s">
        <v>371</v>
      </c>
      <c r="H53" s="16" t="s">
        <v>372</v>
      </c>
      <c r="I53" s="16" t="s">
        <v>373</v>
      </c>
      <c r="J53" s="16">
        <v>0.0</v>
      </c>
      <c r="K53" s="16" t="s">
        <v>374</v>
      </c>
      <c r="L53" s="16" t="s">
        <v>25</v>
      </c>
      <c r="M53" s="16" t="s">
        <v>92</v>
      </c>
      <c r="N53" s="16" t="s">
        <v>375</v>
      </c>
    </row>
    <row r="54">
      <c r="A54" s="29">
        <v>17248.0</v>
      </c>
      <c r="B54" s="30" t="s">
        <v>376</v>
      </c>
      <c r="C54" s="16" t="s">
        <v>377</v>
      </c>
      <c r="D54" s="16" t="s">
        <v>18</v>
      </c>
      <c r="E54" s="16" t="s">
        <v>19</v>
      </c>
      <c r="F54" s="16" t="s">
        <v>378</v>
      </c>
      <c r="G54" s="16" t="s">
        <v>379</v>
      </c>
      <c r="H54" s="16" t="s">
        <v>380</v>
      </c>
      <c r="I54" s="16" t="s">
        <v>381</v>
      </c>
      <c r="J54" s="16">
        <v>0.0</v>
      </c>
      <c r="K54" s="16" t="s">
        <v>382</v>
      </c>
      <c r="L54" s="16" t="s">
        <v>25</v>
      </c>
      <c r="M54" s="16" t="s">
        <v>383</v>
      </c>
      <c r="N54" s="16" t="s">
        <v>384</v>
      </c>
    </row>
    <row r="55">
      <c r="A55" s="32">
        <v>18513.0</v>
      </c>
      <c r="B55" s="30" t="s">
        <v>385</v>
      </c>
      <c r="C55" s="16" t="s">
        <v>386</v>
      </c>
      <c r="D55" s="16" t="s">
        <v>18</v>
      </c>
      <c r="E55" s="16" t="s">
        <v>19</v>
      </c>
      <c r="F55" s="16" t="s">
        <v>387</v>
      </c>
      <c r="G55" s="16" t="s">
        <v>388</v>
      </c>
      <c r="H55" s="16" t="s">
        <v>389</v>
      </c>
      <c r="I55" s="16" t="s">
        <v>381</v>
      </c>
      <c r="J55" s="16">
        <v>0.0</v>
      </c>
      <c r="K55" s="16" t="s">
        <v>24</v>
      </c>
      <c r="L55" s="16" t="s">
        <v>25</v>
      </c>
      <c r="M55" s="16" t="s">
        <v>103</v>
      </c>
      <c r="N55" s="16" t="s">
        <v>384</v>
      </c>
    </row>
    <row r="56">
      <c r="A56" s="14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29">
        <v>966.0</v>
      </c>
      <c r="B57" s="30" t="s">
        <v>390</v>
      </c>
      <c r="C57" s="30" t="s">
        <v>391</v>
      </c>
      <c r="D57" s="16" t="s">
        <v>348</v>
      </c>
      <c r="E57" s="16" t="s">
        <v>392</v>
      </c>
      <c r="F57" s="16" t="s">
        <v>393</v>
      </c>
      <c r="G57" s="16" t="s">
        <v>394</v>
      </c>
      <c r="H57" s="16" t="s">
        <v>25</v>
      </c>
      <c r="I57" s="16" t="s">
        <v>23</v>
      </c>
      <c r="J57" s="16" t="s">
        <v>23</v>
      </c>
      <c r="K57" s="16" t="s">
        <v>24</v>
      </c>
      <c r="L57" s="16" t="s">
        <v>395</v>
      </c>
      <c r="M57" s="16" t="s">
        <v>396</v>
      </c>
      <c r="N57" s="16" t="s">
        <v>397</v>
      </c>
    </row>
    <row r="58">
      <c r="A58" s="29">
        <v>373.0</v>
      </c>
      <c r="B58" s="30" t="s">
        <v>398</v>
      </c>
      <c r="C58" s="16" t="s">
        <v>399</v>
      </c>
      <c r="D58" s="16" t="s">
        <v>18</v>
      </c>
      <c r="E58" s="16" t="s">
        <v>19</v>
      </c>
      <c r="F58" s="16" t="s">
        <v>400</v>
      </c>
      <c r="G58" s="16" t="s">
        <v>401</v>
      </c>
      <c r="H58" s="16" t="s">
        <v>23</v>
      </c>
      <c r="I58" s="16" t="s">
        <v>23</v>
      </c>
      <c r="J58" s="16">
        <v>0.0</v>
      </c>
      <c r="K58" s="16" t="s">
        <v>23</v>
      </c>
      <c r="L58" s="16" t="s">
        <v>23</v>
      </c>
      <c r="M58" s="16" t="s">
        <v>23</v>
      </c>
      <c r="N58" s="16" t="s">
        <v>402</v>
      </c>
    </row>
    <row r="59">
      <c r="A59" s="29">
        <v>16462.0</v>
      </c>
      <c r="B59" s="30" t="s">
        <v>403</v>
      </c>
      <c r="C59" s="16" t="s">
        <v>404</v>
      </c>
      <c r="D59" s="16" t="s">
        <v>18</v>
      </c>
      <c r="E59" s="16" t="s">
        <v>29</v>
      </c>
      <c r="F59" s="16" t="s">
        <v>286</v>
      </c>
      <c r="G59" s="16" t="s">
        <v>405</v>
      </c>
      <c r="H59" s="16" t="s">
        <v>23</v>
      </c>
      <c r="I59" s="16" t="s">
        <v>23</v>
      </c>
      <c r="J59" s="16" t="s">
        <v>23</v>
      </c>
      <c r="K59" s="16" t="s">
        <v>23</v>
      </c>
      <c r="L59" s="16" t="s">
        <v>23</v>
      </c>
      <c r="M59" s="16" t="s">
        <v>23</v>
      </c>
      <c r="N59" s="16" t="s">
        <v>402</v>
      </c>
    </row>
    <row r="61">
      <c r="A61" s="33">
        <v>17993.0</v>
      </c>
      <c r="B61" s="34" t="s">
        <v>406</v>
      </c>
      <c r="C61" s="11" t="s">
        <v>25</v>
      </c>
      <c r="D61" s="11" t="s">
        <v>25</v>
      </c>
      <c r="E61" s="11" t="s">
        <v>25</v>
      </c>
      <c r="F61" s="11" t="s">
        <v>407</v>
      </c>
      <c r="G61" s="11" t="s">
        <v>408</v>
      </c>
      <c r="H61" s="11" t="s">
        <v>409</v>
      </c>
      <c r="I61" s="11" t="s">
        <v>208</v>
      </c>
      <c r="J61" s="11">
        <v>0.0</v>
      </c>
      <c r="K61" s="11" t="s">
        <v>24</v>
      </c>
      <c r="L61" s="11" t="s">
        <v>410</v>
      </c>
      <c r="M61" s="11" t="s">
        <v>25</v>
      </c>
      <c r="N61" s="11" t="s">
        <v>411</v>
      </c>
    </row>
    <row r="62">
      <c r="A62" s="11">
        <v>20795.0</v>
      </c>
      <c r="B62" s="11" t="s">
        <v>412</v>
      </c>
      <c r="C62" s="11" t="s">
        <v>413</v>
      </c>
      <c r="D62" s="11" t="s">
        <v>18</v>
      </c>
      <c r="E62" s="11" t="s">
        <v>19</v>
      </c>
      <c r="F62" s="11" t="s">
        <v>407</v>
      </c>
      <c r="G62" s="11" t="s">
        <v>414</v>
      </c>
      <c r="H62" s="11" t="s">
        <v>409</v>
      </c>
      <c r="I62" s="11" t="s">
        <v>415</v>
      </c>
      <c r="J62" s="11" t="s">
        <v>23</v>
      </c>
      <c r="K62" s="11" t="s">
        <v>416</v>
      </c>
      <c r="L62" s="11" t="s">
        <v>25</v>
      </c>
      <c r="M62" s="11" t="s">
        <v>25</v>
      </c>
      <c r="N62" s="11" t="s">
        <v>411</v>
      </c>
    </row>
    <row r="63">
      <c r="A63" s="33">
        <v>13446.0</v>
      </c>
      <c r="B63" s="34" t="s">
        <v>417</v>
      </c>
      <c r="C63" s="11" t="s">
        <v>418</v>
      </c>
      <c r="D63" s="11" t="s">
        <v>358</v>
      </c>
      <c r="E63" s="11" t="s">
        <v>419</v>
      </c>
      <c r="F63" s="11" t="s">
        <v>407</v>
      </c>
      <c r="G63" s="11" t="s">
        <v>420</v>
      </c>
      <c r="H63" s="35"/>
      <c r="I63" s="11" t="s">
        <v>421</v>
      </c>
      <c r="J63" s="11" t="s">
        <v>257</v>
      </c>
      <c r="K63" s="11" t="s">
        <v>295</v>
      </c>
      <c r="L63" s="11" t="s">
        <v>25</v>
      </c>
      <c r="M63" s="11" t="s">
        <v>25</v>
      </c>
      <c r="N63" s="11" t="s">
        <v>411</v>
      </c>
    </row>
    <row r="64">
      <c r="A64" s="33">
        <v>17343.0</v>
      </c>
      <c r="B64" s="34" t="s">
        <v>422</v>
      </c>
      <c r="C64" s="11" t="s">
        <v>25</v>
      </c>
      <c r="D64" s="11" t="s">
        <v>25</v>
      </c>
      <c r="E64" s="11" t="s">
        <v>25</v>
      </c>
      <c r="F64" s="11" t="s">
        <v>423</v>
      </c>
      <c r="G64" s="11" t="s">
        <v>424</v>
      </c>
      <c r="H64" s="11" t="s">
        <v>425</v>
      </c>
      <c r="I64" s="11" t="s">
        <v>257</v>
      </c>
      <c r="J64" s="11" t="s">
        <v>426</v>
      </c>
      <c r="K64" s="11" t="s">
        <v>295</v>
      </c>
      <c r="L64" s="11" t="s">
        <v>25</v>
      </c>
      <c r="M64" s="11" t="s">
        <v>25</v>
      </c>
      <c r="N64" s="11" t="s">
        <v>427</v>
      </c>
    </row>
    <row r="65">
      <c r="A65" s="33">
        <v>1015.0</v>
      </c>
      <c r="B65" s="34" t="s">
        <v>428</v>
      </c>
      <c r="C65" s="11" t="s">
        <v>429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11" t="s">
        <v>430</v>
      </c>
    </row>
    <row r="66">
      <c r="A66" s="33">
        <v>1961.0</v>
      </c>
      <c r="B66" s="34" t="s">
        <v>431</v>
      </c>
      <c r="C66" s="11" t="s">
        <v>432</v>
      </c>
      <c r="D66" s="11" t="s">
        <v>18</v>
      </c>
      <c r="E66" s="11" t="s">
        <v>29</v>
      </c>
      <c r="F66" s="11" t="s">
        <v>407</v>
      </c>
      <c r="G66" s="11" t="s">
        <v>433</v>
      </c>
      <c r="H66" s="11" t="s">
        <v>434</v>
      </c>
      <c r="I66" s="11" t="s">
        <v>381</v>
      </c>
      <c r="J66" s="11" t="s">
        <v>23</v>
      </c>
      <c r="K66" s="11" t="s">
        <v>435</v>
      </c>
      <c r="L66" s="11" t="s">
        <v>25</v>
      </c>
      <c r="M66" s="11" t="s">
        <v>25</v>
      </c>
      <c r="N66" s="11" t="s">
        <v>436</v>
      </c>
    </row>
    <row r="67">
      <c r="A67" s="14"/>
      <c r="B67" s="1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33">
        <v>1410.0</v>
      </c>
      <c r="B68" s="34" t="s">
        <v>437</v>
      </c>
      <c r="C68" s="11" t="s">
        <v>438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11" t="s">
        <v>35</v>
      </c>
    </row>
    <row r="69">
      <c r="A69" s="33">
        <v>1042.0</v>
      </c>
      <c r="B69" s="34" t="s">
        <v>439</v>
      </c>
      <c r="C69" s="11" t="s">
        <v>440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11" t="s">
        <v>35</v>
      </c>
    </row>
    <row r="70">
      <c r="A70" s="33">
        <v>1018.0</v>
      </c>
      <c r="B70" s="34" t="s">
        <v>441</v>
      </c>
      <c r="C70" s="11" t="s">
        <v>442</v>
      </c>
      <c r="D70" s="11"/>
      <c r="E70" s="11"/>
      <c r="F70" s="11"/>
      <c r="G70" s="35"/>
      <c r="H70" s="35"/>
      <c r="I70" s="11"/>
      <c r="J70" s="11"/>
      <c r="K70" s="35"/>
      <c r="L70" s="35"/>
      <c r="M70" s="35"/>
      <c r="N70" s="11" t="s">
        <v>35</v>
      </c>
    </row>
    <row r="71">
      <c r="A71" s="33">
        <v>918.0</v>
      </c>
      <c r="B71" s="34" t="s">
        <v>443</v>
      </c>
      <c r="C71" s="11" t="s">
        <v>444</v>
      </c>
      <c r="D71" s="11" t="s">
        <v>18</v>
      </c>
      <c r="E71" s="11" t="s">
        <v>19</v>
      </c>
      <c r="F71" s="11" t="s">
        <v>98</v>
      </c>
      <c r="G71" s="11" t="s">
        <v>445</v>
      </c>
      <c r="H71" s="35"/>
      <c r="I71" s="35"/>
      <c r="J71" s="35"/>
      <c r="K71" s="35"/>
      <c r="L71" s="35"/>
      <c r="M71" s="35"/>
      <c r="N71" s="11" t="s">
        <v>35</v>
      </c>
    </row>
    <row r="72">
      <c r="A72" s="33">
        <v>779.0</v>
      </c>
      <c r="B72" s="34" t="s">
        <v>446</v>
      </c>
      <c r="C72" s="11" t="s">
        <v>447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11" t="s">
        <v>35</v>
      </c>
    </row>
    <row r="73">
      <c r="A73" s="33">
        <v>511.0</v>
      </c>
      <c r="B73" s="34" t="s">
        <v>448</v>
      </c>
      <c r="C73" s="11" t="s">
        <v>449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11" t="s">
        <v>35</v>
      </c>
    </row>
    <row r="74">
      <c r="A74" s="33">
        <v>436.0</v>
      </c>
      <c r="B74" s="34" t="s">
        <v>450</v>
      </c>
      <c r="C74" s="11" t="s">
        <v>447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11" t="s">
        <v>35</v>
      </c>
    </row>
    <row r="75">
      <c r="A75" s="33">
        <v>22.0</v>
      </c>
      <c r="B75" s="34" t="s">
        <v>451</v>
      </c>
      <c r="C75" s="11" t="s">
        <v>452</v>
      </c>
      <c r="D75" s="11" t="s">
        <v>348</v>
      </c>
      <c r="E75" s="11" t="s">
        <v>453</v>
      </c>
      <c r="F75" s="11" t="s">
        <v>454</v>
      </c>
      <c r="G75" s="11" t="s">
        <v>455</v>
      </c>
      <c r="H75" s="35"/>
      <c r="I75" s="35"/>
      <c r="J75" s="35"/>
      <c r="K75" s="35"/>
      <c r="L75" s="35"/>
      <c r="M75" s="35"/>
      <c r="N75" s="11" t="s">
        <v>456</v>
      </c>
    </row>
    <row r="76">
      <c r="A76" s="33">
        <v>962.0</v>
      </c>
      <c r="B76" s="34" t="s">
        <v>457</v>
      </c>
      <c r="C76" s="11" t="s">
        <v>458</v>
      </c>
      <c r="D76" s="11" t="s">
        <v>459</v>
      </c>
      <c r="E76" s="11" t="s">
        <v>459</v>
      </c>
      <c r="F76" s="11" t="s">
        <v>460</v>
      </c>
      <c r="G76" s="11" t="s">
        <v>461</v>
      </c>
      <c r="H76" s="35"/>
      <c r="I76" s="11" t="s">
        <v>373</v>
      </c>
      <c r="J76" s="11" t="s">
        <v>23</v>
      </c>
      <c r="K76" s="11" t="s">
        <v>24</v>
      </c>
      <c r="L76" s="11" t="s">
        <v>462</v>
      </c>
      <c r="M76" s="11" t="s">
        <v>103</v>
      </c>
      <c r="N76" s="11" t="s">
        <v>456</v>
      </c>
    </row>
    <row r="77">
      <c r="A77" s="36"/>
      <c r="B77" s="37"/>
      <c r="C77" s="38"/>
      <c r="D77" s="38"/>
      <c r="E77" s="38"/>
      <c r="F77" s="38"/>
      <c r="G77" s="38"/>
      <c r="H77" s="38"/>
      <c r="I77" s="38"/>
      <c r="J77" s="39"/>
      <c r="K77" s="38"/>
      <c r="L77" s="40"/>
      <c r="M77" s="38"/>
      <c r="N77" s="38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33">
        <v>292.0</v>
      </c>
      <c r="B78" s="34" t="s">
        <v>463</v>
      </c>
      <c r="C78" s="11" t="s">
        <v>464</v>
      </c>
      <c r="D78" s="11" t="s">
        <v>18</v>
      </c>
      <c r="E78" s="11" t="s">
        <v>19</v>
      </c>
      <c r="F78" s="11" t="s">
        <v>244</v>
      </c>
      <c r="G78" s="11" t="s">
        <v>465</v>
      </c>
      <c r="H78" s="11" t="s">
        <v>466</v>
      </c>
      <c r="I78" s="11" t="s">
        <v>467</v>
      </c>
      <c r="J78" s="41" t="s">
        <v>468</v>
      </c>
      <c r="K78" s="11" t="s">
        <v>248</v>
      </c>
      <c r="L78" s="35"/>
      <c r="M78" s="11" t="s">
        <v>92</v>
      </c>
      <c r="N78" s="11" t="s">
        <v>469</v>
      </c>
    </row>
    <row r="79">
      <c r="A79" s="29">
        <v>617.0</v>
      </c>
      <c r="B79" s="30" t="s">
        <v>470</v>
      </c>
      <c r="C79" s="16" t="s">
        <v>471</v>
      </c>
      <c r="D79" s="16" t="s">
        <v>18</v>
      </c>
      <c r="E79" s="16" t="s">
        <v>18</v>
      </c>
      <c r="F79" s="16" t="s">
        <v>472</v>
      </c>
      <c r="G79" s="16" t="s">
        <v>473</v>
      </c>
      <c r="H79" s="42"/>
      <c r="I79" s="16" t="s">
        <v>23</v>
      </c>
      <c r="J79" s="43">
        <v>300.0</v>
      </c>
      <c r="K79" s="16" t="s">
        <v>24</v>
      </c>
      <c r="L79" s="16" t="s">
        <v>25</v>
      </c>
      <c r="M79" s="16" t="s">
        <v>474</v>
      </c>
      <c r="N79" s="16" t="s">
        <v>475</v>
      </c>
    </row>
    <row r="80">
      <c r="A80" s="33">
        <v>932.0</v>
      </c>
      <c r="B80" s="34" t="s">
        <v>476</v>
      </c>
      <c r="C80" s="11" t="s">
        <v>477</v>
      </c>
      <c r="D80" s="11" t="s">
        <v>18</v>
      </c>
      <c r="E80" s="11" t="s">
        <v>19</v>
      </c>
      <c r="F80" s="11" t="s">
        <v>478</v>
      </c>
      <c r="G80" s="11" t="s">
        <v>479</v>
      </c>
      <c r="H80" s="11" t="s">
        <v>480</v>
      </c>
      <c r="I80" s="11" t="s">
        <v>23</v>
      </c>
      <c r="J80" s="41">
        <v>600.0</v>
      </c>
      <c r="K80" s="11" t="s">
        <v>481</v>
      </c>
      <c r="L80" s="11" t="s">
        <v>25</v>
      </c>
      <c r="M80" s="11" t="s">
        <v>482</v>
      </c>
      <c r="N80" s="11" t="s">
        <v>483</v>
      </c>
    </row>
    <row r="81">
      <c r="A81" s="33">
        <v>727.0</v>
      </c>
      <c r="B81" s="34" t="s">
        <v>484</v>
      </c>
      <c r="C81" s="11" t="s">
        <v>216</v>
      </c>
      <c r="D81" s="11" t="s">
        <v>216</v>
      </c>
      <c r="E81" s="11" t="s">
        <v>216</v>
      </c>
      <c r="F81" s="11" t="s">
        <v>88</v>
      </c>
      <c r="G81" s="11" t="s">
        <v>485</v>
      </c>
      <c r="H81" s="11" t="s">
        <v>486</v>
      </c>
      <c r="I81" s="35"/>
      <c r="J81" s="41">
        <v>2250.0</v>
      </c>
      <c r="K81" s="11" t="s">
        <v>487</v>
      </c>
      <c r="L81" s="11" t="s">
        <v>488</v>
      </c>
      <c r="M81" s="11" t="s">
        <v>489</v>
      </c>
      <c r="N81" s="11" t="s">
        <v>490</v>
      </c>
    </row>
    <row r="82">
      <c r="A82" s="33">
        <v>743.0</v>
      </c>
      <c r="B82" s="34" t="s">
        <v>491</v>
      </c>
      <c r="C82" s="11" t="s">
        <v>492</v>
      </c>
      <c r="D82" s="11" t="s">
        <v>18</v>
      </c>
      <c r="E82" s="11" t="s">
        <v>493</v>
      </c>
      <c r="F82" s="11" t="s">
        <v>23</v>
      </c>
      <c r="G82" s="11" t="s">
        <v>494</v>
      </c>
      <c r="H82" s="11" t="s">
        <v>494</v>
      </c>
      <c r="I82" s="11" t="s">
        <v>495</v>
      </c>
      <c r="J82" s="11" t="s">
        <v>496</v>
      </c>
      <c r="K82" s="11" t="s">
        <v>497</v>
      </c>
      <c r="L82" s="11" t="s">
        <v>498</v>
      </c>
      <c r="M82" s="11" t="s">
        <v>499</v>
      </c>
      <c r="N82" s="11" t="s">
        <v>500</v>
      </c>
    </row>
    <row r="83">
      <c r="A83" s="11">
        <v>20577.0</v>
      </c>
      <c r="B83" s="11" t="s">
        <v>501</v>
      </c>
      <c r="C83" s="11" t="s">
        <v>502</v>
      </c>
      <c r="D83" s="11" t="s">
        <v>503</v>
      </c>
      <c r="E83" s="11" t="s">
        <v>504</v>
      </c>
      <c r="F83" s="11" t="s">
        <v>505</v>
      </c>
      <c r="G83" s="11" t="s">
        <v>506</v>
      </c>
      <c r="H83" s="11" t="s">
        <v>507</v>
      </c>
      <c r="I83" s="11" t="s">
        <v>257</v>
      </c>
      <c r="J83" s="11" t="s">
        <v>508</v>
      </c>
      <c r="K83" s="11" t="s">
        <v>33</v>
      </c>
      <c r="L83" s="11" t="s">
        <v>509</v>
      </c>
      <c r="M83" s="11" t="s">
        <v>383</v>
      </c>
      <c r="N83" s="11" t="s">
        <v>510</v>
      </c>
    </row>
    <row r="84">
      <c r="A84" s="33">
        <v>1191.0</v>
      </c>
      <c r="B84" s="34" t="s">
        <v>511</v>
      </c>
      <c r="C84" s="11" t="s">
        <v>512</v>
      </c>
      <c r="D84" s="11" t="s">
        <v>18</v>
      </c>
      <c r="E84" s="11" t="s">
        <v>19</v>
      </c>
      <c r="F84" s="11" t="s">
        <v>513</v>
      </c>
      <c r="G84" s="11" t="s">
        <v>514</v>
      </c>
      <c r="H84" s="11" t="s">
        <v>515</v>
      </c>
      <c r="I84" s="11" t="s">
        <v>516</v>
      </c>
      <c r="J84" s="41">
        <v>245.0</v>
      </c>
      <c r="K84" s="11" t="s">
        <v>517</v>
      </c>
      <c r="L84" s="11" t="s">
        <v>518</v>
      </c>
      <c r="M84" s="11" t="s">
        <v>519</v>
      </c>
      <c r="N84" s="11" t="s">
        <v>520</v>
      </c>
    </row>
    <row r="85">
      <c r="A85" s="11">
        <v>19992.0</v>
      </c>
      <c r="B85" s="11" t="s">
        <v>521</v>
      </c>
      <c r="C85" s="11" t="s">
        <v>522</v>
      </c>
      <c r="D85" s="11" t="s">
        <v>523</v>
      </c>
      <c r="E85" s="11" t="s">
        <v>524</v>
      </c>
      <c r="F85" s="11" t="s">
        <v>525</v>
      </c>
      <c r="G85" s="11" t="s">
        <v>526</v>
      </c>
      <c r="H85" s="11" t="s">
        <v>527</v>
      </c>
      <c r="I85" s="11" t="s">
        <v>381</v>
      </c>
      <c r="J85" s="41">
        <v>100.0</v>
      </c>
      <c r="K85" s="11" t="s">
        <v>33</v>
      </c>
      <c r="L85" s="11" t="s">
        <v>528</v>
      </c>
      <c r="M85" s="11" t="s">
        <v>217</v>
      </c>
      <c r="N85" s="11" t="s">
        <v>520</v>
      </c>
    </row>
    <row r="86">
      <c r="A86" s="33">
        <v>94.0</v>
      </c>
      <c r="B86" s="34" t="s">
        <v>529</v>
      </c>
      <c r="C86" s="11" t="s">
        <v>530</v>
      </c>
      <c r="D86" s="11" t="s">
        <v>18</v>
      </c>
      <c r="E86" s="11" t="s">
        <v>531</v>
      </c>
      <c r="F86" s="11" t="s">
        <v>532</v>
      </c>
      <c r="G86" s="11" t="s">
        <v>533</v>
      </c>
      <c r="H86" s="11" t="s">
        <v>534</v>
      </c>
      <c r="I86" s="11" t="s">
        <v>373</v>
      </c>
      <c r="J86" s="41">
        <v>149.0</v>
      </c>
      <c r="K86" s="11" t="s">
        <v>535</v>
      </c>
      <c r="L86" s="11" t="s">
        <v>25</v>
      </c>
      <c r="M86" s="11" t="s">
        <v>536</v>
      </c>
      <c r="N86" s="11" t="s">
        <v>520</v>
      </c>
    </row>
    <row r="87">
      <c r="A87" s="33">
        <v>986.0</v>
      </c>
      <c r="B87" s="34" t="s">
        <v>537</v>
      </c>
      <c r="C87" s="11" t="s">
        <v>537</v>
      </c>
      <c r="D87" s="11" t="s">
        <v>216</v>
      </c>
      <c r="E87" s="11" t="s">
        <v>216</v>
      </c>
      <c r="F87" s="11" t="s">
        <v>538</v>
      </c>
      <c r="G87" s="11" t="s">
        <v>539</v>
      </c>
      <c r="H87" s="11" t="s">
        <v>540</v>
      </c>
      <c r="I87" s="11" t="s">
        <v>541</v>
      </c>
      <c r="J87" s="11" t="s">
        <v>542</v>
      </c>
      <c r="K87" s="11" t="s">
        <v>24</v>
      </c>
      <c r="L87" s="11" t="s">
        <v>543</v>
      </c>
      <c r="M87" s="11" t="s">
        <v>544</v>
      </c>
      <c r="N87" s="11" t="s">
        <v>520</v>
      </c>
    </row>
    <row r="88">
      <c r="A88" s="33">
        <v>718.0</v>
      </c>
      <c r="B88" s="34" t="s">
        <v>545</v>
      </c>
      <c r="C88" s="11" t="s">
        <v>545</v>
      </c>
      <c r="D88" s="11" t="s">
        <v>348</v>
      </c>
      <c r="E88" s="11" t="s">
        <v>546</v>
      </c>
      <c r="F88" s="11" t="s">
        <v>547</v>
      </c>
      <c r="G88" s="11" t="s">
        <v>548</v>
      </c>
      <c r="H88" s="11" t="s">
        <v>549</v>
      </c>
      <c r="I88" s="11" t="s">
        <v>373</v>
      </c>
      <c r="J88" s="11" t="s">
        <v>550</v>
      </c>
      <c r="K88" s="11" t="s">
        <v>535</v>
      </c>
      <c r="L88" s="11" t="s">
        <v>25</v>
      </c>
      <c r="M88" s="11" t="s">
        <v>551</v>
      </c>
      <c r="N88" s="11" t="s">
        <v>520</v>
      </c>
    </row>
    <row r="89">
      <c r="A89" s="33">
        <v>713.0</v>
      </c>
      <c r="B89" s="34" t="s">
        <v>552</v>
      </c>
      <c r="C89" s="11" t="s">
        <v>553</v>
      </c>
      <c r="D89" s="11" t="s">
        <v>18</v>
      </c>
      <c r="E89" s="11" t="s">
        <v>19</v>
      </c>
      <c r="F89" s="11" t="s">
        <v>547</v>
      </c>
      <c r="G89" s="11" t="s">
        <v>548</v>
      </c>
      <c r="H89" s="11" t="s">
        <v>549</v>
      </c>
      <c r="I89" s="11" t="s">
        <v>373</v>
      </c>
      <c r="J89" s="11" t="s">
        <v>554</v>
      </c>
      <c r="K89" s="11" t="s">
        <v>535</v>
      </c>
      <c r="L89" s="11" t="s">
        <v>25</v>
      </c>
      <c r="M89" s="11" t="s">
        <v>551</v>
      </c>
      <c r="N89" s="11" t="s">
        <v>520</v>
      </c>
    </row>
    <row r="90">
      <c r="A90" s="33">
        <v>715.0</v>
      </c>
      <c r="B90" s="34" t="s">
        <v>555</v>
      </c>
      <c r="C90" s="11" t="s">
        <v>556</v>
      </c>
      <c r="D90" s="11" t="s">
        <v>18</v>
      </c>
      <c r="E90" s="11" t="s">
        <v>244</v>
      </c>
      <c r="F90" s="11" t="s">
        <v>244</v>
      </c>
      <c r="G90" s="35"/>
      <c r="H90" s="11" t="s">
        <v>557</v>
      </c>
      <c r="I90" s="11" t="s">
        <v>373</v>
      </c>
      <c r="J90" s="41">
        <v>249.0</v>
      </c>
      <c r="K90" s="11" t="s">
        <v>24</v>
      </c>
      <c r="L90" s="11" t="s">
        <v>25</v>
      </c>
      <c r="M90" s="11" t="s">
        <v>103</v>
      </c>
      <c r="N90" s="11" t="s">
        <v>558</v>
      </c>
    </row>
    <row r="91">
      <c r="A91" s="33">
        <v>1477.0</v>
      </c>
      <c r="B91" s="34" t="s">
        <v>559</v>
      </c>
      <c r="C91" s="11" t="s">
        <v>560</v>
      </c>
      <c r="D91" s="11" t="s">
        <v>358</v>
      </c>
      <c r="E91" s="11" t="s">
        <v>561</v>
      </c>
      <c r="F91" s="11" t="s">
        <v>170</v>
      </c>
      <c r="G91" s="11" t="s">
        <v>562</v>
      </c>
      <c r="H91" s="11" t="s">
        <v>563</v>
      </c>
      <c r="I91" s="11" t="s">
        <v>23</v>
      </c>
      <c r="J91" s="11">
        <v>209.0</v>
      </c>
      <c r="K91" s="11" t="s">
        <v>564</v>
      </c>
      <c r="L91" s="11" t="s">
        <v>25</v>
      </c>
      <c r="M91" s="11" t="s">
        <v>103</v>
      </c>
      <c r="N91" s="11" t="s">
        <v>558</v>
      </c>
    </row>
    <row r="92">
      <c r="A92" s="33">
        <v>16982.0</v>
      </c>
      <c r="B92" s="34" t="s">
        <v>565</v>
      </c>
      <c r="C92" s="11" t="s">
        <v>566</v>
      </c>
      <c r="D92" s="11" t="s">
        <v>239</v>
      </c>
      <c r="E92" s="11" t="s">
        <v>567</v>
      </c>
      <c r="F92" s="11" t="s">
        <v>568</v>
      </c>
      <c r="G92" s="11" t="s">
        <v>569</v>
      </c>
      <c r="H92" s="11" t="s">
        <v>570</v>
      </c>
      <c r="I92" s="11" t="s">
        <v>571</v>
      </c>
      <c r="J92" s="11" t="s">
        <v>572</v>
      </c>
      <c r="K92" s="11" t="s">
        <v>573</v>
      </c>
      <c r="L92" s="35"/>
      <c r="M92" s="11" t="s">
        <v>103</v>
      </c>
      <c r="N92" s="11" t="s">
        <v>558</v>
      </c>
    </row>
    <row r="93">
      <c r="A93" s="14"/>
      <c r="B93" s="1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33">
        <v>334.0</v>
      </c>
      <c r="B94" s="34" t="s">
        <v>574</v>
      </c>
      <c r="C94" s="11" t="s">
        <v>575</v>
      </c>
      <c r="D94" s="11" t="s">
        <v>18</v>
      </c>
      <c r="E94" s="11" t="s">
        <v>19</v>
      </c>
      <c r="F94" s="11" t="s">
        <v>65</v>
      </c>
      <c r="G94" s="11" t="s">
        <v>576</v>
      </c>
      <c r="H94" s="11" t="s">
        <v>577</v>
      </c>
      <c r="I94" s="11" t="s">
        <v>578</v>
      </c>
      <c r="J94" s="11">
        <v>0.0</v>
      </c>
      <c r="K94" s="11" t="s">
        <v>24</v>
      </c>
      <c r="L94" s="11" t="s">
        <v>25</v>
      </c>
      <c r="M94" s="11" t="s">
        <v>579</v>
      </c>
      <c r="N94" s="11" t="s">
        <v>49</v>
      </c>
    </row>
    <row r="95">
      <c r="A95" s="33">
        <v>977.0</v>
      </c>
      <c r="B95" s="34" t="s">
        <v>580</v>
      </c>
      <c r="C95" s="11" t="s">
        <v>581</v>
      </c>
      <c r="D95" s="11" t="s">
        <v>18</v>
      </c>
      <c r="E95" s="11" t="s">
        <v>19</v>
      </c>
      <c r="F95" s="11" t="s">
        <v>582</v>
      </c>
      <c r="G95" s="11" t="s">
        <v>583</v>
      </c>
      <c r="H95" s="11" t="s">
        <v>584</v>
      </c>
      <c r="I95" s="11" t="s">
        <v>373</v>
      </c>
      <c r="J95" s="35"/>
      <c r="K95" s="11" t="s">
        <v>24</v>
      </c>
      <c r="L95" s="11" t="s">
        <v>25</v>
      </c>
      <c r="M95" s="11" t="s">
        <v>579</v>
      </c>
      <c r="N95" s="11" t="s">
        <v>49</v>
      </c>
    </row>
    <row r="96">
      <c r="A96" s="33">
        <v>825.0</v>
      </c>
      <c r="B96" s="34" t="s">
        <v>585</v>
      </c>
      <c r="C96" s="11" t="s">
        <v>586</v>
      </c>
      <c r="D96" s="11" t="s">
        <v>18</v>
      </c>
      <c r="E96" s="11" t="s">
        <v>19</v>
      </c>
      <c r="F96" s="11" t="s">
        <v>587</v>
      </c>
      <c r="G96" s="11" t="s">
        <v>588</v>
      </c>
      <c r="H96" s="11" t="s">
        <v>589</v>
      </c>
      <c r="I96" s="11" t="s">
        <v>373</v>
      </c>
      <c r="J96" s="11">
        <v>0.0</v>
      </c>
      <c r="K96" s="11" t="s">
        <v>24</v>
      </c>
      <c r="L96" s="11" t="s">
        <v>25</v>
      </c>
      <c r="M96" s="11" t="s">
        <v>579</v>
      </c>
      <c r="N96" s="11" t="s">
        <v>49</v>
      </c>
    </row>
    <row r="97">
      <c r="A97" s="33">
        <v>627.0</v>
      </c>
      <c r="B97" s="34" t="s">
        <v>590</v>
      </c>
      <c r="C97" s="11" t="s">
        <v>591</v>
      </c>
      <c r="D97" s="11" t="s">
        <v>348</v>
      </c>
      <c r="E97" s="11" t="s">
        <v>592</v>
      </c>
      <c r="F97" s="11" t="s">
        <v>593</v>
      </c>
      <c r="G97" s="11" t="s">
        <v>594</v>
      </c>
      <c r="H97" s="11" t="s">
        <v>23</v>
      </c>
      <c r="I97" s="11" t="s">
        <v>373</v>
      </c>
      <c r="J97" s="11">
        <v>0.0</v>
      </c>
      <c r="K97" s="11" t="s">
        <v>24</v>
      </c>
      <c r="L97" s="11" t="s">
        <v>25</v>
      </c>
      <c r="M97" s="11" t="s">
        <v>579</v>
      </c>
      <c r="N97" s="11" t="s">
        <v>49</v>
      </c>
    </row>
    <row r="99">
      <c r="A99" s="33">
        <v>1008.0</v>
      </c>
      <c r="B99" s="34" t="s">
        <v>595</v>
      </c>
      <c r="C99" s="11" t="s">
        <v>575</v>
      </c>
      <c r="D99" s="11" t="s">
        <v>18</v>
      </c>
      <c r="E99" s="11" t="s">
        <v>19</v>
      </c>
      <c r="F99" s="11" t="s">
        <v>538</v>
      </c>
      <c r="G99" s="11" t="s">
        <v>596</v>
      </c>
      <c r="H99" s="11" t="s">
        <v>597</v>
      </c>
      <c r="I99" s="11" t="s">
        <v>373</v>
      </c>
      <c r="J99" s="11" t="s">
        <v>23</v>
      </c>
      <c r="K99" s="11" t="s">
        <v>325</v>
      </c>
      <c r="L99" s="11" t="s">
        <v>598</v>
      </c>
      <c r="M99" s="11" t="s">
        <v>599</v>
      </c>
      <c r="N99" s="11" t="s">
        <v>217</v>
      </c>
    </row>
    <row r="100">
      <c r="A100" s="33">
        <v>811.0</v>
      </c>
      <c r="B100" s="34" t="s">
        <v>600</v>
      </c>
      <c r="C100" s="11" t="s">
        <v>601</v>
      </c>
      <c r="D100" s="11" t="s">
        <v>18</v>
      </c>
      <c r="E100" s="11" t="s">
        <v>19</v>
      </c>
      <c r="F100" s="11" t="s">
        <v>602</v>
      </c>
      <c r="G100" s="11" t="s">
        <v>603</v>
      </c>
      <c r="H100" s="11" t="s">
        <v>604</v>
      </c>
      <c r="I100" s="11" t="s">
        <v>23</v>
      </c>
      <c r="J100" s="11">
        <v>0.0</v>
      </c>
      <c r="K100" s="11" t="s">
        <v>24</v>
      </c>
      <c r="L100" s="11" t="s">
        <v>605</v>
      </c>
      <c r="M100" s="11" t="s">
        <v>606</v>
      </c>
      <c r="N100" s="11" t="s">
        <v>217</v>
      </c>
    </row>
    <row r="101">
      <c r="A101" s="44">
        <v>19534.0</v>
      </c>
      <c r="B101" s="34" t="s">
        <v>607</v>
      </c>
      <c r="C101" s="11" t="s">
        <v>608</v>
      </c>
      <c r="D101" s="11" t="s">
        <v>608</v>
      </c>
      <c r="E101" s="11" t="s">
        <v>608</v>
      </c>
      <c r="F101" s="11" t="s">
        <v>609</v>
      </c>
      <c r="G101" s="11" t="s">
        <v>388</v>
      </c>
      <c r="H101" s="11" t="s">
        <v>610</v>
      </c>
      <c r="I101" s="11" t="s">
        <v>381</v>
      </c>
      <c r="J101" s="11">
        <v>0.0</v>
      </c>
      <c r="K101" s="11" t="s">
        <v>33</v>
      </c>
      <c r="L101" s="11" t="s">
        <v>25</v>
      </c>
      <c r="M101" s="11" t="s">
        <v>217</v>
      </c>
      <c r="N101" s="11" t="s">
        <v>217</v>
      </c>
    </row>
    <row r="102">
      <c r="A102" s="33">
        <v>1167.0</v>
      </c>
      <c r="B102" s="34" t="s">
        <v>611</v>
      </c>
      <c r="C102" s="11" t="s">
        <v>612</v>
      </c>
      <c r="D102" s="11" t="s">
        <v>18</v>
      </c>
      <c r="E102" s="11" t="s">
        <v>19</v>
      </c>
      <c r="F102" s="11" t="s">
        <v>613</v>
      </c>
      <c r="G102" s="11" t="s">
        <v>614</v>
      </c>
      <c r="H102" s="11" t="s">
        <v>615</v>
      </c>
      <c r="I102" s="11" t="s">
        <v>616</v>
      </c>
      <c r="J102" s="11">
        <v>0.0</v>
      </c>
      <c r="K102" s="11" t="s">
        <v>24</v>
      </c>
      <c r="L102" s="11" t="s">
        <v>617</v>
      </c>
      <c r="M102" s="11" t="s">
        <v>217</v>
      </c>
      <c r="N102" s="11" t="s">
        <v>217</v>
      </c>
    </row>
    <row r="103">
      <c r="A103" s="33">
        <v>1138.0</v>
      </c>
      <c r="B103" s="34" t="s">
        <v>618</v>
      </c>
      <c r="C103" s="11" t="s">
        <v>619</v>
      </c>
      <c r="D103" s="11" t="s">
        <v>358</v>
      </c>
      <c r="E103" s="11" t="s">
        <v>620</v>
      </c>
      <c r="F103" s="11" t="s">
        <v>621</v>
      </c>
      <c r="G103" s="11" t="s">
        <v>622</v>
      </c>
      <c r="H103" s="11" t="s">
        <v>623</v>
      </c>
      <c r="I103" s="35"/>
      <c r="J103" s="11">
        <v>0.0</v>
      </c>
      <c r="K103" s="11" t="s">
        <v>24</v>
      </c>
      <c r="L103" s="11" t="s">
        <v>617</v>
      </c>
      <c r="M103" s="11" t="s">
        <v>217</v>
      </c>
      <c r="N103" s="11" t="s">
        <v>217</v>
      </c>
    </row>
    <row r="104">
      <c r="A104" s="44">
        <v>18831.0</v>
      </c>
      <c r="B104" s="34" t="s">
        <v>624</v>
      </c>
      <c r="C104" s="11" t="s">
        <v>625</v>
      </c>
      <c r="D104" s="11" t="s">
        <v>608</v>
      </c>
      <c r="E104" s="11" t="s">
        <v>608</v>
      </c>
      <c r="F104" s="11" t="s">
        <v>626</v>
      </c>
      <c r="G104" s="11" t="s">
        <v>388</v>
      </c>
      <c r="H104" s="11" t="s">
        <v>627</v>
      </c>
      <c r="I104" s="11" t="s">
        <v>628</v>
      </c>
      <c r="J104" s="11" t="s">
        <v>216</v>
      </c>
      <c r="K104" s="11" t="s">
        <v>33</v>
      </c>
      <c r="L104" s="45" t="s">
        <v>629</v>
      </c>
      <c r="M104" s="11" t="s">
        <v>217</v>
      </c>
      <c r="N104" s="11" t="s">
        <v>217</v>
      </c>
    </row>
    <row r="105">
      <c r="A105" s="11">
        <v>20133.0</v>
      </c>
      <c r="B105" s="11" t="s">
        <v>630</v>
      </c>
      <c r="C105" s="11" t="s">
        <v>631</v>
      </c>
      <c r="D105" s="11" t="s">
        <v>523</v>
      </c>
      <c r="E105" s="11" t="s">
        <v>632</v>
      </c>
      <c r="F105" s="11" t="s">
        <v>633</v>
      </c>
      <c r="G105" s="11" t="s">
        <v>634</v>
      </c>
      <c r="H105" s="11" t="s">
        <v>635</v>
      </c>
      <c r="I105" s="11" t="s">
        <v>381</v>
      </c>
      <c r="J105" s="11" t="s">
        <v>636</v>
      </c>
      <c r="K105" s="11" t="s">
        <v>33</v>
      </c>
      <c r="L105" s="11" t="s">
        <v>528</v>
      </c>
      <c r="M105" s="11" t="s">
        <v>217</v>
      </c>
      <c r="N105" s="11" t="s">
        <v>217</v>
      </c>
    </row>
    <row r="106">
      <c r="A106" s="33">
        <v>1510.0</v>
      </c>
      <c r="B106" s="34" t="s">
        <v>637</v>
      </c>
      <c r="C106" s="11" t="s">
        <v>638</v>
      </c>
      <c r="D106" s="11" t="s">
        <v>358</v>
      </c>
      <c r="E106" s="11" t="s">
        <v>419</v>
      </c>
      <c r="F106" s="11" t="s">
        <v>639</v>
      </c>
      <c r="G106" s="11" t="s">
        <v>342</v>
      </c>
      <c r="H106" s="11" t="s">
        <v>342</v>
      </c>
      <c r="I106" s="11" t="s">
        <v>342</v>
      </c>
      <c r="J106" s="11" t="s">
        <v>342</v>
      </c>
      <c r="K106" s="11" t="s">
        <v>24</v>
      </c>
      <c r="L106" s="11" t="s">
        <v>640</v>
      </c>
      <c r="M106" s="11" t="s">
        <v>217</v>
      </c>
      <c r="N106" s="11" t="s">
        <v>217</v>
      </c>
    </row>
    <row r="107">
      <c r="A107" s="11">
        <v>20682.0</v>
      </c>
      <c r="B107" s="11" t="s">
        <v>641</v>
      </c>
      <c r="C107" s="11" t="s">
        <v>553</v>
      </c>
      <c r="D107" s="11" t="s">
        <v>18</v>
      </c>
      <c r="E107" s="11" t="s">
        <v>19</v>
      </c>
      <c r="F107" s="11" t="s">
        <v>642</v>
      </c>
      <c r="G107" s="11" t="s">
        <v>643</v>
      </c>
      <c r="H107" s="11" t="s">
        <v>362</v>
      </c>
      <c r="I107" s="11" t="s">
        <v>257</v>
      </c>
      <c r="J107" s="11" t="s">
        <v>257</v>
      </c>
      <c r="K107" s="11" t="s">
        <v>33</v>
      </c>
      <c r="L107" s="11" t="s">
        <v>25</v>
      </c>
      <c r="M107" s="11" t="s">
        <v>644</v>
      </c>
      <c r="N107" s="11" t="s">
        <v>217</v>
      </c>
    </row>
    <row r="108">
      <c r="A108" s="33">
        <v>971.0</v>
      </c>
      <c r="B108" s="34" t="s">
        <v>645</v>
      </c>
      <c r="C108" s="11" t="s">
        <v>646</v>
      </c>
      <c r="D108" s="11" t="s">
        <v>18</v>
      </c>
      <c r="E108" s="11" t="s">
        <v>19</v>
      </c>
      <c r="F108" s="11" t="s">
        <v>647</v>
      </c>
      <c r="G108" s="11" t="s">
        <v>648</v>
      </c>
      <c r="H108" s="11" t="s">
        <v>649</v>
      </c>
      <c r="I108" s="11" t="s">
        <v>650</v>
      </c>
      <c r="J108" s="11">
        <v>0.0</v>
      </c>
      <c r="K108" s="11" t="s">
        <v>24</v>
      </c>
      <c r="L108" s="11" t="s">
        <v>598</v>
      </c>
      <c r="M108" s="11" t="s">
        <v>544</v>
      </c>
      <c r="N108" s="11" t="s">
        <v>217</v>
      </c>
    </row>
    <row r="109">
      <c r="A109" s="33">
        <v>974.0</v>
      </c>
      <c r="B109" s="34" t="s">
        <v>651</v>
      </c>
      <c r="C109" s="11" t="s">
        <v>652</v>
      </c>
      <c r="D109" s="11" t="s">
        <v>348</v>
      </c>
      <c r="E109" s="11" t="s">
        <v>653</v>
      </c>
      <c r="F109" s="11" t="s">
        <v>654</v>
      </c>
      <c r="G109" s="11" t="s">
        <v>655</v>
      </c>
      <c r="H109" s="11" t="s">
        <v>656</v>
      </c>
      <c r="I109" s="11" t="s">
        <v>541</v>
      </c>
      <c r="J109" s="11" t="s">
        <v>23</v>
      </c>
      <c r="K109" s="11" t="s">
        <v>24</v>
      </c>
      <c r="L109" s="11" t="s">
        <v>617</v>
      </c>
      <c r="M109" s="11" t="s">
        <v>544</v>
      </c>
      <c r="N109" s="11" t="s">
        <v>217</v>
      </c>
    </row>
    <row r="110">
      <c r="A110" s="33">
        <v>973.0</v>
      </c>
      <c r="B110" s="34" t="s">
        <v>657</v>
      </c>
      <c r="C110" s="11" t="s">
        <v>652</v>
      </c>
      <c r="D110" s="11" t="s">
        <v>348</v>
      </c>
      <c r="E110" s="11" t="s">
        <v>653</v>
      </c>
      <c r="F110" s="11" t="s">
        <v>654</v>
      </c>
      <c r="G110" s="11" t="s">
        <v>655</v>
      </c>
      <c r="H110" s="11" t="s">
        <v>656</v>
      </c>
      <c r="I110" s="11" t="s">
        <v>541</v>
      </c>
      <c r="J110" s="11" t="s">
        <v>23</v>
      </c>
      <c r="K110" s="11" t="s">
        <v>24</v>
      </c>
      <c r="L110" s="11" t="s">
        <v>617</v>
      </c>
      <c r="M110" s="11" t="s">
        <v>544</v>
      </c>
      <c r="N110" s="11" t="s">
        <v>217</v>
      </c>
    </row>
    <row r="111">
      <c r="A111" s="33">
        <v>299.0</v>
      </c>
      <c r="B111" s="34" t="s">
        <v>658</v>
      </c>
      <c r="C111" s="34" t="s">
        <v>658</v>
      </c>
      <c r="D111" s="11" t="s">
        <v>18</v>
      </c>
      <c r="E111" s="11" t="s">
        <v>659</v>
      </c>
      <c r="F111" s="11" t="s">
        <v>454</v>
      </c>
      <c r="G111" s="11" t="s">
        <v>660</v>
      </c>
      <c r="H111" s="11" t="s">
        <v>661</v>
      </c>
      <c r="I111" s="11" t="s">
        <v>23</v>
      </c>
      <c r="J111" s="11" t="s">
        <v>23</v>
      </c>
      <c r="K111" s="11" t="s">
        <v>662</v>
      </c>
      <c r="L111" s="11" t="s">
        <v>663</v>
      </c>
      <c r="M111" s="11" t="s">
        <v>536</v>
      </c>
      <c r="N111" s="11" t="s">
        <v>217</v>
      </c>
    </row>
    <row r="112">
      <c r="A112" s="33">
        <v>1424.0</v>
      </c>
      <c r="B112" s="34" t="s">
        <v>664</v>
      </c>
      <c r="C112" s="11" t="s">
        <v>665</v>
      </c>
      <c r="D112" s="11" t="s">
        <v>18</v>
      </c>
      <c r="E112" s="11" t="s">
        <v>19</v>
      </c>
      <c r="F112" s="11" t="s">
        <v>666</v>
      </c>
      <c r="G112" s="11" t="s">
        <v>667</v>
      </c>
      <c r="H112" s="11" t="s">
        <v>668</v>
      </c>
      <c r="I112" s="11" t="s">
        <v>23</v>
      </c>
      <c r="J112" s="11">
        <v>4.99</v>
      </c>
      <c r="K112" s="11" t="s">
        <v>24</v>
      </c>
      <c r="L112" s="11" t="s">
        <v>669</v>
      </c>
      <c r="M112" s="11" t="s">
        <v>670</v>
      </c>
      <c r="N112" s="11" t="s">
        <v>671</v>
      </c>
    </row>
    <row r="113">
      <c r="A113" s="33">
        <v>1371.0</v>
      </c>
      <c r="B113" s="34" t="s">
        <v>672</v>
      </c>
      <c r="C113" s="11" t="s">
        <v>673</v>
      </c>
      <c r="D113" s="11" t="s">
        <v>674</v>
      </c>
      <c r="E113" s="11" t="s">
        <v>64</v>
      </c>
      <c r="F113" s="11" t="s">
        <v>547</v>
      </c>
      <c r="G113" s="11" t="s">
        <v>675</v>
      </c>
      <c r="H113" s="11" t="s">
        <v>676</v>
      </c>
      <c r="I113" s="11" t="s">
        <v>23</v>
      </c>
      <c r="J113" s="11" t="s">
        <v>342</v>
      </c>
      <c r="K113" s="11" t="s">
        <v>342</v>
      </c>
      <c r="L113" s="11" t="s">
        <v>677</v>
      </c>
      <c r="M113" s="11" t="s">
        <v>678</v>
      </c>
      <c r="N113" s="11" t="s">
        <v>671</v>
      </c>
    </row>
    <row r="114">
      <c r="A114" s="33">
        <v>1026.0</v>
      </c>
      <c r="B114" s="34" t="s">
        <v>679</v>
      </c>
      <c r="C114" s="11" t="s">
        <v>680</v>
      </c>
      <c r="D114" s="11" t="s">
        <v>358</v>
      </c>
      <c r="E114" s="11" t="s">
        <v>681</v>
      </c>
      <c r="F114" s="11" t="s">
        <v>582</v>
      </c>
      <c r="G114" s="11" t="s">
        <v>682</v>
      </c>
      <c r="H114" s="11" t="s">
        <v>683</v>
      </c>
      <c r="I114" s="11" t="s">
        <v>23</v>
      </c>
      <c r="J114" s="11" t="s">
        <v>342</v>
      </c>
      <c r="K114" s="11" t="s">
        <v>24</v>
      </c>
      <c r="L114" s="11" t="s">
        <v>684</v>
      </c>
      <c r="M114" s="11" t="s">
        <v>685</v>
      </c>
      <c r="N114" s="11" t="s">
        <v>686</v>
      </c>
    </row>
  </sheetData>
  <hyperlinks>
    <hyperlink r:id="rId1" ref="A17"/>
    <hyperlink r:id="rId2" ref="C4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71"/>
    <col customWidth="1" min="2" max="2" width="7.57"/>
  </cols>
  <sheetData>
    <row r="1">
      <c r="A1" s="6" t="s">
        <v>1</v>
      </c>
      <c r="B1" s="7">
        <v>101.0</v>
      </c>
    </row>
    <row r="2">
      <c r="A2" s="9" t="s">
        <v>16</v>
      </c>
      <c r="B2" s="9">
        <f>sum(B3:B8)</f>
        <v>50</v>
      </c>
    </row>
    <row r="3">
      <c r="A3" s="11" t="s">
        <v>35</v>
      </c>
      <c r="B3" s="11">
        <v>9.0</v>
      </c>
    </row>
    <row r="4">
      <c r="A4" s="11" t="s">
        <v>43</v>
      </c>
      <c r="B4" s="11">
        <v>16.0</v>
      </c>
    </row>
    <row r="5">
      <c r="A5" s="11" t="s">
        <v>46</v>
      </c>
      <c r="B5" s="11">
        <v>6.0</v>
      </c>
    </row>
    <row r="6">
      <c r="A6" s="11" t="s">
        <v>49</v>
      </c>
      <c r="B6" s="11">
        <v>4.0</v>
      </c>
    </row>
    <row r="7">
      <c r="A7" s="11" t="s">
        <v>50</v>
      </c>
      <c r="B7" s="11">
        <v>1.0</v>
      </c>
    </row>
    <row r="8">
      <c r="A8" s="11" t="s">
        <v>51</v>
      </c>
      <c r="B8" s="12">
        <f>sum(B9:B12)</f>
        <v>14</v>
      </c>
    </row>
    <row r="9">
      <c r="A9" s="11" t="s">
        <v>68</v>
      </c>
      <c r="B9" s="11">
        <v>1.0</v>
      </c>
    </row>
    <row r="10">
      <c r="A10" s="11" t="s">
        <v>71</v>
      </c>
      <c r="B10" s="11">
        <v>2.0</v>
      </c>
    </row>
    <row r="11">
      <c r="A11" s="11" t="s">
        <v>76</v>
      </c>
      <c r="B11" s="11">
        <v>1.0</v>
      </c>
    </row>
    <row r="12">
      <c r="A12" s="11" t="s">
        <v>79</v>
      </c>
      <c r="B12" s="11">
        <f>sum(B13:B15)</f>
        <v>10</v>
      </c>
    </row>
    <row r="13">
      <c r="A13" s="11" t="s">
        <v>93</v>
      </c>
      <c r="B13" s="11">
        <v>3.0</v>
      </c>
    </row>
    <row r="14">
      <c r="A14" s="11" t="s">
        <v>96</v>
      </c>
      <c r="B14" s="11">
        <v>6.0</v>
      </c>
    </row>
    <row r="15">
      <c r="A15" s="11" t="s">
        <v>102</v>
      </c>
      <c r="B15" s="11">
        <v>1.0</v>
      </c>
    </row>
    <row r="16">
      <c r="A16" s="13" t="s">
        <v>104</v>
      </c>
      <c r="B16" s="13">
        <f>sum(B17,B22,B25,B32)</f>
        <v>32</v>
      </c>
    </row>
    <row r="17">
      <c r="A17" s="16" t="s">
        <v>126</v>
      </c>
      <c r="B17" s="16">
        <v>3.0</v>
      </c>
    </row>
    <row r="18">
      <c r="A18" s="16" t="s">
        <v>127</v>
      </c>
      <c r="B18" s="16">
        <v>3.0</v>
      </c>
    </row>
    <row r="19">
      <c r="A19" s="16" t="s">
        <v>128</v>
      </c>
      <c r="B19" s="16">
        <v>1.0</v>
      </c>
    </row>
    <row r="20">
      <c r="A20" s="16" t="s">
        <v>129</v>
      </c>
      <c r="B20" s="16">
        <v>1.0</v>
      </c>
    </row>
    <row r="21">
      <c r="A21" s="16" t="s">
        <v>130</v>
      </c>
      <c r="B21" s="16">
        <v>1.0</v>
      </c>
    </row>
    <row r="22">
      <c r="A22" s="16" t="s">
        <v>131</v>
      </c>
      <c r="B22" s="16">
        <v>3.0</v>
      </c>
    </row>
    <row r="23">
      <c r="A23" s="16" t="s">
        <v>132</v>
      </c>
      <c r="B23" s="16">
        <v>1.0</v>
      </c>
    </row>
    <row r="24" ht="17.25" customHeight="1">
      <c r="A24" s="16" t="s">
        <v>133</v>
      </c>
      <c r="B24" s="16">
        <v>2.0</v>
      </c>
    </row>
    <row r="25">
      <c r="A25" s="17" t="s">
        <v>134</v>
      </c>
      <c r="B25" s="17">
        <v>8.0</v>
      </c>
    </row>
    <row r="26">
      <c r="A26" s="17" t="s">
        <v>135</v>
      </c>
      <c r="B26" s="17">
        <v>3.0</v>
      </c>
    </row>
    <row r="27">
      <c r="A27" s="17" t="s">
        <v>136</v>
      </c>
      <c r="B27" s="17">
        <v>5.0</v>
      </c>
    </row>
    <row r="28">
      <c r="A28" s="17" t="s">
        <v>137</v>
      </c>
      <c r="B28" s="17">
        <v>1.0</v>
      </c>
    </row>
    <row r="29">
      <c r="A29" s="17" t="s">
        <v>138</v>
      </c>
      <c r="B29" s="17">
        <v>1.0</v>
      </c>
    </row>
    <row r="30">
      <c r="A30" s="17" t="s">
        <v>139</v>
      </c>
      <c r="B30" s="17">
        <v>1.0</v>
      </c>
    </row>
    <row r="31">
      <c r="A31" s="17" t="s">
        <v>140</v>
      </c>
      <c r="B31" s="17">
        <v>2.0</v>
      </c>
    </row>
    <row r="32">
      <c r="A32" s="19" t="s">
        <v>141</v>
      </c>
      <c r="B32" s="19">
        <f>sum(B33:B38)</f>
        <v>18</v>
      </c>
    </row>
    <row r="33">
      <c r="A33" s="19" t="s">
        <v>144</v>
      </c>
      <c r="B33" s="19">
        <v>3.0</v>
      </c>
    </row>
    <row r="34">
      <c r="A34" s="19" t="s">
        <v>148</v>
      </c>
      <c r="B34" s="19">
        <v>6.0</v>
      </c>
    </row>
    <row r="35">
      <c r="A35" s="19" t="s">
        <v>153</v>
      </c>
      <c r="B35" s="19">
        <v>2.0</v>
      </c>
    </row>
    <row r="36">
      <c r="A36" s="19" t="s">
        <v>155</v>
      </c>
      <c r="B36" s="19">
        <v>2.0</v>
      </c>
    </row>
    <row r="37">
      <c r="A37" s="19" t="s">
        <v>156</v>
      </c>
      <c r="B37" s="19">
        <v>4.0</v>
      </c>
    </row>
    <row r="38">
      <c r="A38" s="19" t="s">
        <v>157</v>
      </c>
      <c r="B38" s="19">
        <v>1.0</v>
      </c>
    </row>
    <row r="39">
      <c r="A39" s="22" t="s">
        <v>158</v>
      </c>
      <c r="B39" s="22">
        <v>3.0</v>
      </c>
    </row>
    <row r="40">
      <c r="A40" s="22" t="s">
        <v>168</v>
      </c>
      <c r="B40" s="22">
        <v>2.0</v>
      </c>
    </row>
    <row r="41">
      <c r="A41" s="23" t="s">
        <v>172</v>
      </c>
      <c r="B41" s="23">
        <v>14.0</v>
      </c>
      <c r="C41" s="24"/>
    </row>
    <row r="42">
      <c r="A42" s="10" t="s">
        <v>181</v>
      </c>
      <c r="B42" s="10">
        <v>3.0</v>
      </c>
    </row>
    <row r="43">
      <c r="A43" s="10" t="s">
        <v>182</v>
      </c>
      <c r="B43" s="10">
        <v>9.0</v>
      </c>
    </row>
    <row r="44">
      <c r="A44" s="10" t="s">
        <v>183</v>
      </c>
      <c r="B44" s="10">
        <v>3.0</v>
      </c>
    </row>
  </sheetData>
  <drawing r:id="rId1"/>
</worksheet>
</file>