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tsMe\gttrcr\the_grandmaster_idea\results\"/>
    </mc:Choice>
  </mc:AlternateContent>
  <bookViews>
    <workbookView xWindow="0" yWindow="0" windowWidth="38400" windowHeight="17832"/>
  </bookViews>
  <sheets>
    <sheet name="Foglio1" sheetId="1" r:id="rId1"/>
    <sheet name="Foglio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S2" i="1"/>
  <c r="R2" i="1"/>
  <c r="B2" i="1" l="1"/>
  <c r="A3" i="1"/>
  <c r="B3" i="1" s="1"/>
  <c r="A4" i="1" l="1"/>
  <c r="A5" i="1" l="1"/>
  <c r="B4" i="1"/>
  <c r="A6" i="1" l="1"/>
  <c r="B5" i="1"/>
  <c r="A7" i="1" l="1"/>
  <c r="B6" i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1" i="1" s="1"/>
  <c r="B20" i="1"/>
</calcChain>
</file>

<file path=xl/sharedStrings.xml><?xml version="1.0" encoding="utf-8"?>
<sst xmlns="http://schemas.openxmlformats.org/spreadsheetml/2006/main" count="3" uniqueCount="3">
  <si>
    <t>games</t>
  </si>
  <si>
    <t>media</t>
  </si>
  <si>
    <t>dev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</si>
</sst>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Foglio1!$B$2:$B$21</c:f>
              <c:numCache>
                <c:formatCode>General</c:formatCode>
                <c:ptCount val="20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</c:numCache>
            </c:numRef>
          </c:xVal>
          <c:yVal>
            <c:numRef>
              <c:f>Foglio1!$C$2:$C$21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13</c:v>
                </c:pt>
                <c:pt idx="8">
                  <c:v>7</c:v>
                </c:pt>
                <c:pt idx="9">
                  <c:v>9</c:v>
                </c:pt>
                <c:pt idx="10">
                  <c:v>12</c:v>
                </c:pt>
                <c:pt idx="11">
                  <c:v>24</c:v>
                </c:pt>
                <c:pt idx="12">
                  <c:v>20</c:v>
                </c:pt>
                <c:pt idx="13">
                  <c:v>17</c:v>
                </c:pt>
                <c:pt idx="14">
                  <c:v>17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34</c:v>
                </c:pt>
                <c:pt idx="19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F7-4FB2-A6E1-6F9BD10074B5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Foglio1!$B$2:$B$21</c:f>
              <c:numCache>
                <c:formatCode>General</c:formatCode>
                <c:ptCount val="20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</c:numCache>
            </c:numRef>
          </c:xVal>
          <c:yVal>
            <c:numRef>
              <c:f>Foglio1!$D$2:$D$21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27</c:v>
                </c:pt>
                <c:pt idx="11">
                  <c:v>9</c:v>
                </c:pt>
                <c:pt idx="12">
                  <c:v>15</c:v>
                </c:pt>
                <c:pt idx="13">
                  <c:v>12</c:v>
                </c:pt>
                <c:pt idx="14">
                  <c:v>15</c:v>
                </c:pt>
                <c:pt idx="15">
                  <c:v>26</c:v>
                </c:pt>
                <c:pt idx="16">
                  <c:v>29</c:v>
                </c:pt>
                <c:pt idx="17">
                  <c:v>22</c:v>
                </c:pt>
                <c:pt idx="18">
                  <c:v>25</c:v>
                </c:pt>
                <c:pt idx="19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F7-4FB2-A6E1-6F9BD10074B5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Foglio1!$B$2:$B$21</c:f>
              <c:numCache>
                <c:formatCode>General</c:formatCode>
                <c:ptCount val="20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</c:numCache>
            </c:numRef>
          </c:xVal>
          <c:yVal>
            <c:numRef>
              <c:f>Foglio1!$E$2:$E$21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8</c:v>
                </c:pt>
                <c:pt idx="9">
                  <c:v>20</c:v>
                </c:pt>
                <c:pt idx="10">
                  <c:v>14</c:v>
                </c:pt>
                <c:pt idx="11">
                  <c:v>13</c:v>
                </c:pt>
                <c:pt idx="12">
                  <c:v>10</c:v>
                </c:pt>
                <c:pt idx="13">
                  <c:v>16</c:v>
                </c:pt>
                <c:pt idx="14">
                  <c:v>9</c:v>
                </c:pt>
                <c:pt idx="15">
                  <c:v>27</c:v>
                </c:pt>
                <c:pt idx="16">
                  <c:v>29</c:v>
                </c:pt>
                <c:pt idx="17">
                  <c:v>16</c:v>
                </c:pt>
                <c:pt idx="18">
                  <c:v>26</c:v>
                </c:pt>
                <c:pt idx="19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F7-4FB2-A6E1-6F9BD10074B5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Foglio1!$B$2:$B$21</c:f>
              <c:numCache>
                <c:formatCode>General</c:formatCode>
                <c:ptCount val="20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</c:numCache>
            </c:numRef>
          </c:xVal>
          <c:yVal>
            <c:numRef>
              <c:f>Foglio1!$F$2:$F$21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7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26</c:v>
                </c:pt>
                <c:pt idx="15">
                  <c:v>19</c:v>
                </c:pt>
                <c:pt idx="16">
                  <c:v>29</c:v>
                </c:pt>
                <c:pt idx="17">
                  <c:v>27</c:v>
                </c:pt>
                <c:pt idx="18">
                  <c:v>30</c:v>
                </c:pt>
                <c:pt idx="19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F7-4FB2-A6E1-6F9BD10074B5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Foglio1!$B$2:$B$21</c:f>
              <c:numCache>
                <c:formatCode>General</c:formatCode>
                <c:ptCount val="20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</c:numCache>
            </c:numRef>
          </c:xVal>
          <c:yVal>
            <c:numRef>
              <c:f>Foglio1!$G$2:$G$21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12</c:v>
                </c:pt>
                <c:pt idx="7">
                  <c:v>3</c:v>
                </c:pt>
                <c:pt idx="8">
                  <c:v>10</c:v>
                </c:pt>
                <c:pt idx="9">
                  <c:v>14</c:v>
                </c:pt>
                <c:pt idx="10">
                  <c:v>10</c:v>
                </c:pt>
                <c:pt idx="11">
                  <c:v>20</c:v>
                </c:pt>
                <c:pt idx="12">
                  <c:v>11</c:v>
                </c:pt>
                <c:pt idx="13">
                  <c:v>14</c:v>
                </c:pt>
                <c:pt idx="14">
                  <c:v>20</c:v>
                </c:pt>
                <c:pt idx="15">
                  <c:v>19</c:v>
                </c:pt>
                <c:pt idx="16">
                  <c:v>14</c:v>
                </c:pt>
                <c:pt idx="17">
                  <c:v>32</c:v>
                </c:pt>
                <c:pt idx="18">
                  <c:v>41</c:v>
                </c:pt>
                <c:pt idx="19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CF7-4FB2-A6E1-6F9BD10074B5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Foglio1!$B$2:$B$21</c:f>
              <c:numCache>
                <c:formatCode>General</c:formatCode>
                <c:ptCount val="20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</c:numCache>
            </c:numRef>
          </c:xVal>
          <c:yVal>
            <c:numRef>
              <c:f>Foglio1!$H$2:$H$21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9</c:v>
                </c:pt>
                <c:pt idx="11">
                  <c:v>20</c:v>
                </c:pt>
                <c:pt idx="12">
                  <c:v>8</c:v>
                </c:pt>
                <c:pt idx="13">
                  <c:v>7</c:v>
                </c:pt>
                <c:pt idx="14">
                  <c:v>12</c:v>
                </c:pt>
                <c:pt idx="15">
                  <c:v>18</c:v>
                </c:pt>
                <c:pt idx="16">
                  <c:v>28</c:v>
                </c:pt>
                <c:pt idx="17">
                  <c:v>24</c:v>
                </c:pt>
                <c:pt idx="18">
                  <c:v>31</c:v>
                </c:pt>
                <c:pt idx="19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CF7-4FB2-A6E1-6F9BD10074B5}"/>
            </c:ext>
          </c:extLst>
        </c:ser>
        <c:ser>
          <c:idx val="6"/>
          <c:order val="6"/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Foglio1!$B$2:$B$21</c:f>
              <c:numCache>
                <c:formatCode>General</c:formatCode>
                <c:ptCount val="20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</c:numCache>
            </c:numRef>
          </c:xVal>
          <c:yVal>
            <c:numRef>
              <c:f>Foglio1!$I$2:$I$21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CF7-4FB2-A6E1-6F9BD10074B5}"/>
            </c:ext>
          </c:extLst>
        </c:ser>
        <c:ser>
          <c:idx val="7"/>
          <c:order val="7"/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Foglio1!$B$2:$B$21</c:f>
              <c:numCache>
                <c:formatCode>General</c:formatCode>
                <c:ptCount val="20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</c:numCache>
            </c:numRef>
          </c:xVal>
          <c:yVal>
            <c:numRef>
              <c:f>Foglio1!$J$2:$J$21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CF7-4FB2-A6E1-6F9BD10074B5}"/>
            </c:ext>
          </c:extLst>
        </c:ser>
        <c:ser>
          <c:idx val="8"/>
          <c:order val="8"/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Foglio1!$B$2:$B$21</c:f>
              <c:numCache>
                <c:formatCode>General</c:formatCode>
                <c:ptCount val="20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</c:numCache>
            </c:numRef>
          </c:xVal>
          <c:yVal>
            <c:numRef>
              <c:f>Foglio1!$K$2:$K$21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CF7-4FB2-A6E1-6F9BD10074B5}"/>
            </c:ext>
          </c:extLst>
        </c:ser>
        <c:ser>
          <c:idx val="9"/>
          <c:order val="9"/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Foglio1!$B$2:$B$21</c:f>
              <c:numCache>
                <c:formatCode>General</c:formatCode>
                <c:ptCount val="20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</c:numCache>
            </c:numRef>
          </c:xVal>
          <c:yVal>
            <c:numRef>
              <c:f>Foglio1!$L$2:$L$21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CF7-4FB2-A6E1-6F9BD10074B5}"/>
            </c:ext>
          </c:extLst>
        </c:ser>
        <c:ser>
          <c:idx val="10"/>
          <c:order val="10"/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Foglio1!$B$2:$B$21</c:f>
              <c:numCache>
                <c:formatCode>General</c:formatCode>
                <c:ptCount val="20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</c:numCache>
            </c:numRef>
          </c:xVal>
          <c:yVal>
            <c:numRef>
              <c:f>Foglio1!$M$2:$M$21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CF7-4FB2-A6E1-6F9BD10074B5}"/>
            </c:ext>
          </c:extLst>
        </c:ser>
        <c:ser>
          <c:idx val="11"/>
          <c:order val="11"/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Foglio1!$B$2:$B$21</c:f>
              <c:numCache>
                <c:formatCode>General</c:formatCode>
                <c:ptCount val="20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</c:numCache>
            </c:numRef>
          </c:xVal>
          <c:yVal>
            <c:numRef>
              <c:f>Foglio1!$N$2:$N$21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CF7-4FB2-A6E1-6F9BD10074B5}"/>
            </c:ext>
          </c:extLst>
        </c:ser>
        <c:ser>
          <c:idx val="12"/>
          <c:order val="12"/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Foglio1!$B$2:$B$21</c:f>
              <c:numCache>
                <c:formatCode>General</c:formatCode>
                <c:ptCount val="20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</c:numCache>
            </c:numRef>
          </c:xVal>
          <c:yVal>
            <c:numRef>
              <c:f>Foglio1!$O$2:$O$21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CF7-4FB2-A6E1-6F9BD10074B5}"/>
            </c:ext>
          </c:extLst>
        </c:ser>
        <c:ser>
          <c:idx val="13"/>
          <c:order val="13"/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Foglio1!$B$2:$B$21</c:f>
              <c:numCache>
                <c:formatCode>General</c:formatCode>
                <c:ptCount val="20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</c:numCache>
            </c:numRef>
          </c:xVal>
          <c:yVal>
            <c:numRef>
              <c:f>Foglio1!$P$2:$P$21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CF7-4FB2-A6E1-6F9BD10074B5}"/>
            </c:ext>
          </c:extLst>
        </c:ser>
        <c:ser>
          <c:idx val="14"/>
          <c:order val="14"/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Foglio1!$B$2:$B$21</c:f>
              <c:numCache>
                <c:formatCode>General</c:formatCode>
                <c:ptCount val="20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</c:numCache>
            </c:numRef>
          </c:xVal>
          <c:yVal>
            <c:numRef>
              <c:f>Foglio1!$Q$2:$Q$21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CF7-4FB2-A6E1-6F9BD1007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192592"/>
        <c:axId val="1178185104"/>
      </c:scatterChart>
      <c:valAx>
        <c:axId val="117819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85104"/>
        <c:crosses val="autoZero"/>
        <c:crossBetween val="midCat"/>
      </c:valAx>
      <c:valAx>
        <c:axId val="11781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9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20</xdr:col>
      <xdr:colOff>274320</xdr:colOff>
      <xdr:row>27</xdr:row>
      <xdr:rowOff>175260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workbookViewId="0">
      <selection activeCell="C1" sqref="C1:Q1"/>
    </sheetView>
  </sheetViews>
  <sheetFormatPr defaultRowHeight="14.4" x14ac:dyDescent="0.3"/>
  <cols>
    <col min="1" max="1" width="4" style="1" bestFit="1" customWidth="1"/>
    <col min="2" max="2" width="7" style="1" bestFit="1" customWidth="1"/>
    <col min="3" max="8" width="3" style="1" bestFit="1" customWidth="1"/>
    <col min="9" max="17" width="8.88671875" style="1"/>
    <col min="18" max="18" width="10.44140625" style="1" bestFit="1" customWidth="1"/>
    <col min="19" max="19" width="9.44140625" style="1" bestFit="1" customWidth="1"/>
    <col min="20" max="16384" width="8.88671875" style="1"/>
  </cols>
  <sheetData>
    <row r="1" spans="1:19" x14ac:dyDescent="0.3">
      <c r="A1" s="2"/>
      <c r="B1" s="3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  <c r="R1" s="1" t="s">
        <v>1</v>
      </c>
      <c r="S1" s="1" t="s">
        <v>2</v>
      </c>
    </row>
    <row r="2" spans="1:19" x14ac:dyDescent="0.3">
      <c r="A2" s="4">
        <v>0</v>
      </c>
      <c r="B2" s="5">
        <f>A2*1000</f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/>
      <c r="J2" s="5"/>
      <c r="K2" s="5"/>
      <c r="L2" s="5"/>
      <c r="M2" s="5"/>
      <c r="N2" s="5"/>
      <c r="O2" s="5"/>
      <c r="P2" s="5"/>
      <c r="Q2" s="6"/>
      <c r="R2" s="10">
        <f>AVERAGE(C2:Q2)</f>
        <v>0</v>
      </c>
      <c r="S2" s="10">
        <f>_xlfn.STDEV.P(C2:Q2)</f>
        <v>0</v>
      </c>
    </row>
    <row r="3" spans="1:19" x14ac:dyDescent="0.3">
      <c r="A3" s="4">
        <f>A2+50</f>
        <v>50</v>
      </c>
      <c r="B3" s="5">
        <f t="shared" ref="B3:B21" si="0">A3*1000</f>
        <v>50000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/>
      <c r="J3" s="5"/>
      <c r="K3" s="5"/>
      <c r="L3" s="5"/>
      <c r="M3" s="5"/>
      <c r="N3" s="5"/>
      <c r="O3" s="5"/>
      <c r="P3" s="5"/>
      <c r="Q3" s="6"/>
      <c r="R3" s="10">
        <f t="shared" ref="R3:R21" si="1">AVERAGE(C3:Q3)</f>
        <v>0</v>
      </c>
      <c r="S3" s="10">
        <f t="shared" ref="S3:S21" si="2">_xlfn.STDEV.P(C3:Q3)</f>
        <v>0</v>
      </c>
    </row>
    <row r="4" spans="1:19" x14ac:dyDescent="0.3">
      <c r="A4" s="4">
        <f t="shared" ref="A4:A21" si="3">A3+50</f>
        <v>100</v>
      </c>
      <c r="B4" s="5">
        <f t="shared" si="0"/>
        <v>100000</v>
      </c>
      <c r="C4" s="5">
        <v>3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/>
      <c r="J4" s="5"/>
      <c r="K4" s="5"/>
      <c r="L4" s="5"/>
      <c r="M4" s="5"/>
      <c r="N4" s="5"/>
      <c r="O4" s="5"/>
      <c r="P4" s="5"/>
      <c r="Q4" s="6"/>
      <c r="R4" s="10">
        <f t="shared" si="1"/>
        <v>0.5</v>
      </c>
      <c r="S4" s="10">
        <f t="shared" si="2"/>
        <v>1.1180339887498949</v>
      </c>
    </row>
    <row r="5" spans="1:19" x14ac:dyDescent="0.3">
      <c r="A5" s="4">
        <f t="shared" si="3"/>
        <v>150</v>
      </c>
      <c r="B5" s="5">
        <f t="shared" si="0"/>
        <v>150000</v>
      </c>
      <c r="C5" s="5">
        <v>2</v>
      </c>
      <c r="D5" s="5">
        <v>0</v>
      </c>
      <c r="E5" s="5">
        <v>2</v>
      </c>
      <c r="F5" s="5">
        <v>2</v>
      </c>
      <c r="G5" s="5">
        <v>1</v>
      </c>
      <c r="H5" s="5">
        <v>3</v>
      </c>
      <c r="I5" s="5"/>
      <c r="J5" s="5"/>
      <c r="K5" s="5"/>
      <c r="L5" s="5"/>
      <c r="M5" s="5"/>
      <c r="N5" s="5"/>
      <c r="O5" s="5"/>
      <c r="P5" s="5"/>
      <c r="Q5" s="6"/>
      <c r="R5" s="10">
        <f t="shared" si="1"/>
        <v>1.6666666666666667</v>
      </c>
      <c r="S5" s="10">
        <f t="shared" si="2"/>
        <v>0.94280904158206336</v>
      </c>
    </row>
    <row r="6" spans="1:19" x14ac:dyDescent="0.3">
      <c r="A6" s="4">
        <f t="shared" si="3"/>
        <v>200</v>
      </c>
      <c r="B6" s="5">
        <f t="shared" si="0"/>
        <v>200000</v>
      </c>
      <c r="C6" s="5">
        <v>4</v>
      </c>
      <c r="D6" s="5">
        <v>5</v>
      </c>
      <c r="E6" s="5">
        <v>3</v>
      </c>
      <c r="F6" s="5">
        <v>5</v>
      </c>
      <c r="G6" s="5">
        <v>6</v>
      </c>
      <c r="H6" s="5">
        <v>1</v>
      </c>
      <c r="I6" s="5"/>
      <c r="J6" s="5"/>
      <c r="K6" s="5"/>
      <c r="L6" s="5"/>
      <c r="M6" s="5"/>
      <c r="N6" s="5"/>
      <c r="O6" s="5"/>
      <c r="P6" s="5"/>
      <c r="Q6" s="6"/>
      <c r="R6" s="10">
        <f t="shared" si="1"/>
        <v>4</v>
      </c>
      <c r="S6" s="10">
        <f t="shared" si="2"/>
        <v>1.6329931618554521</v>
      </c>
    </row>
    <row r="7" spans="1:19" x14ac:dyDescent="0.3">
      <c r="A7" s="4">
        <f t="shared" si="3"/>
        <v>250</v>
      </c>
      <c r="B7" s="5">
        <f t="shared" si="0"/>
        <v>250000</v>
      </c>
      <c r="C7" s="5">
        <v>2</v>
      </c>
      <c r="D7" s="5">
        <v>3</v>
      </c>
      <c r="E7" s="5">
        <v>2</v>
      </c>
      <c r="F7" s="5">
        <v>4</v>
      </c>
      <c r="G7" s="5">
        <v>1</v>
      </c>
      <c r="H7" s="5">
        <v>3</v>
      </c>
      <c r="I7" s="5"/>
      <c r="J7" s="5"/>
      <c r="K7" s="5"/>
      <c r="L7" s="5"/>
      <c r="M7" s="5"/>
      <c r="N7" s="5"/>
      <c r="O7" s="5"/>
      <c r="P7" s="5"/>
      <c r="Q7" s="6"/>
      <c r="R7" s="10">
        <f t="shared" si="1"/>
        <v>2.5</v>
      </c>
      <c r="S7" s="10">
        <f t="shared" si="2"/>
        <v>0.9574271077563381</v>
      </c>
    </row>
    <row r="8" spans="1:19" x14ac:dyDescent="0.3">
      <c r="A8" s="4">
        <f t="shared" si="3"/>
        <v>300</v>
      </c>
      <c r="B8" s="5">
        <f t="shared" si="0"/>
        <v>300000</v>
      </c>
      <c r="C8" s="5">
        <v>4</v>
      </c>
      <c r="D8" s="5">
        <v>5</v>
      </c>
      <c r="E8" s="5">
        <v>1</v>
      </c>
      <c r="F8" s="5">
        <v>9</v>
      </c>
      <c r="G8" s="5">
        <v>12</v>
      </c>
      <c r="H8" s="5">
        <v>4</v>
      </c>
      <c r="I8" s="5"/>
      <c r="J8" s="5"/>
      <c r="K8" s="5"/>
      <c r="L8" s="5"/>
      <c r="M8" s="5"/>
      <c r="N8" s="5"/>
      <c r="O8" s="5"/>
      <c r="P8" s="5"/>
      <c r="Q8" s="6"/>
      <c r="R8" s="10">
        <f t="shared" si="1"/>
        <v>5.833333333333333</v>
      </c>
      <c r="S8" s="10">
        <f t="shared" si="2"/>
        <v>3.6247605284885909</v>
      </c>
    </row>
    <row r="9" spans="1:19" x14ac:dyDescent="0.3">
      <c r="A9" s="4">
        <f t="shared" si="3"/>
        <v>350</v>
      </c>
      <c r="B9" s="5">
        <f t="shared" si="0"/>
        <v>350000</v>
      </c>
      <c r="C9" s="5">
        <v>13</v>
      </c>
      <c r="D9" s="5">
        <v>5</v>
      </c>
      <c r="E9" s="5">
        <v>2</v>
      </c>
      <c r="F9" s="5">
        <v>6</v>
      </c>
      <c r="G9" s="5">
        <v>3</v>
      </c>
      <c r="H9" s="5">
        <v>11</v>
      </c>
      <c r="I9" s="5"/>
      <c r="J9" s="5"/>
      <c r="K9" s="5"/>
      <c r="L9" s="5"/>
      <c r="M9" s="5"/>
      <c r="N9" s="5"/>
      <c r="O9" s="5"/>
      <c r="P9" s="5"/>
      <c r="Q9" s="6"/>
      <c r="R9" s="10">
        <f t="shared" si="1"/>
        <v>6.666666666666667</v>
      </c>
      <c r="S9" s="10">
        <f t="shared" si="2"/>
        <v>4.0276819911981905</v>
      </c>
    </row>
    <row r="10" spans="1:19" x14ac:dyDescent="0.3">
      <c r="A10" s="4">
        <f t="shared" si="3"/>
        <v>400</v>
      </c>
      <c r="B10" s="5">
        <f t="shared" si="0"/>
        <v>400000</v>
      </c>
      <c r="C10" s="5">
        <v>7</v>
      </c>
      <c r="D10" s="5">
        <v>5</v>
      </c>
      <c r="E10" s="5">
        <v>8</v>
      </c>
      <c r="F10" s="5">
        <v>7</v>
      </c>
      <c r="G10" s="5">
        <v>10</v>
      </c>
      <c r="H10" s="5">
        <v>11</v>
      </c>
      <c r="I10" s="5"/>
      <c r="J10" s="5"/>
      <c r="K10" s="5"/>
      <c r="L10" s="5"/>
      <c r="M10" s="5"/>
      <c r="N10" s="5"/>
      <c r="O10" s="5"/>
      <c r="P10" s="5"/>
      <c r="Q10" s="6"/>
      <c r="R10" s="10">
        <f t="shared" si="1"/>
        <v>8</v>
      </c>
      <c r="S10" s="10">
        <f t="shared" si="2"/>
        <v>2</v>
      </c>
    </row>
    <row r="11" spans="1:19" x14ac:dyDescent="0.3">
      <c r="A11" s="4">
        <f t="shared" si="3"/>
        <v>450</v>
      </c>
      <c r="B11" s="5">
        <f t="shared" si="0"/>
        <v>450000</v>
      </c>
      <c r="C11" s="5">
        <v>9</v>
      </c>
      <c r="D11" s="5">
        <v>7</v>
      </c>
      <c r="E11" s="5">
        <v>20</v>
      </c>
      <c r="F11" s="5">
        <v>10</v>
      </c>
      <c r="G11" s="5">
        <v>14</v>
      </c>
      <c r="H11" s="5">
        <v>11</v>
      </c>
      <c r="I11" s="5"/>
      <c r="J11" s="5"/>
      <c r="K11" s="5"/>
      <c r="L11" s="5"/>
      <c r="M11" s="5"/>
      <c r="N11" s="5"/>
      <c r="O11" s="5"/>
      <c r="P11" s="5"/>
      <c r="Q11" s="6"/>
      <c r="R11" s="10">
        <f t="shared" si="1"/>
        <v>11.833333333333334</v>
      </c>
      <c r="S11" s="10">
        <f t="shared" si="2"/>
        <v>4.2196629670573875</v>
      </c>
    </row>
    <row r="12" spans="1:19" x14ac:dyDescent="0.3">
      <c r="A12" s="4">
        <f t="shared" si="3"/>
        <v>500</v>
      </c>
      <c r="B12" s="5">
        <f t="shared" si="0"/>
        <v>500000</v>
      </c>
      <c r="C12" s="5">
        <v>12</v>
      </c>
      <c r="D12" s="5">
        <v>27</v>
      </c>
      <c r="E12" s="5">
        <v>14</v>
      </c>
      <c r="F12" s="5">
        <v>7</v>
      </c>
      <c r="G12" s="5">
        <v>10</v>
      </c>
      <c r="H12" s="5">
        <v>9</v>
      </c>
      <c r="I12" s="5"/>
      <c r="J12" s="5"/>
      <c r="K12" s="5"/>
      <c r="L12" s="5"/>
      <c r="M12" s="5"/>
      <c r="N12" s="5"/>
      <c r="O12" s="5"/>
      <c r="P12" s="5"/>
      <c r="Q12" s="6"/>
      <c r="R12" s="10">
        <f t="shared" si="1"/>
        <v>13.166666666666666</v>
      </c>
      <c r="S12" s="10">
        <f t="shared" si="2"/>
        <v>6.5680201650793437</v>
      </c>
    </row>
    <row r="13" spans="1:19" x14ac:dyDescent="0.3">
      <c r="A13" s="4">
        <f t="shared" si="3"/>
        <v>550</v>
      </c>
      <c r="B13" s="5">
        <f t="shared" si="0"/>
        <v>550000</v>
      </c>
      <c r="C13" s="5">
        <v>24</v>
      </c>
      <c r="D13" s="5">
        <v>9</v>
      </c>
      <c r="E13" s="5">
        <v>13</v>
      </c>
      <c r="F13" s="5">
        <v>16</v>
      </c>
      <c r="G13" s="5">
        <v>20</v>
      </c>
      <c r="H13" s="5">
        <v>20</v>
      </c>
      <c r="I13" s="5"/>
      <c r="J13" s="5"/>
      <c r="K13" s="5"/>
      <c r="L13" s="5"/>
      <c r="M13" s="5"/>
      <c r="N13" s="5"/>
      <c r="O13" s="5"/>
      <c r="P13" s="5"/>
      <c r="Q13" s="6"/>
      <c r="R13" s="10">
        <f t="shared" si="1"/>
        <v>17</v>
      </c>
      <c r="S13" s="10">
        <f t="shared" si="2"/>
        <v>4.9665548085837798</v>
      </c>
    </row>
    <row r="14" spans="1:19" x14ac:dyDescent="0.3">
      <c r="A14" s="4">
        <f t="shared" si="3"/>
        <v>600</v>
      </c>
      <c r="B14" s="5">
        <f t="shared" si="0"/>
        <v>600000</v>
      </c>
      <c r="C14" s="5">
        <v>20</v>
      </c>
      <c r="D14" s="5">
        <v>15</v>
      </c>
      <c r="E14" s="5">
        <v>10</v>
      </c>
      <c r="F14" s="5">
        <v>16</v>
      </c>
      <c r="G14" s="5">
        <v>11</v>
      </c>
      <c r="H14" s="5">
        <v>8</v>
      </c>
      <c r="I14" s="5"/>
      <c r="J14" s="5"/>
      <c r="K14" s="5"/>
      <c r="L14" s="5"/>
      <c r="M14" s="5"/>
      <c r="N14" s="5"/>
      <c r="O14" s="5"/>
      <c r="P14" s="5"/>
      <c r="Q14" s="6"/>
      <c r="R14" s="10">
        <f t="shared" si="1"/>
        <v>13.333333333333334</v>
      </c>
      <c r="S14" s="10">
        <f t="shared" si="2"/>
        <v>4.0688518719112343</v>
      </c>
    </row>
    <row r="15" spans="1:19" x14ac:dyDescent="0.3">
      <c r="A15" s="4">
        <f t="shared" si="3"/>
        <v>650</v>
      </c>
      <c r="B15" s="5">
        <f t="shared" si="0"/>
        <v>650000</v>
      </c>
      <c r="C15" s="5">
        <v>17</v>
      </c>
      <c r="D15" s="5">
        <v>12</v>
      </c>
      <c r="E15" s="5">
        <v>16</v>
      </c>
      <c r="F15" s="5">
        <v>17</v>
      </c>
      <c r="G15" s="5">
        <v>14</v>
      </c>
      <c r="H15" s="5">
        <v>7</v>
      </c>
      <c r="I15" s="5"/>
      <c r="J15" s="5"/>
      <c r="K15" s="5"/>
      <c r="L15" s="5"/>
      <c r="M15" s="5"/>
      <c r="N15" s="5"/>
      <c r="O15" s="5"/>
      <c r="P15" s="5"/>
      <c r="Q15" s="6"/>
      <c r="R15" s="10">
        <f t="shared" si="1"/>
        <v>13.833333333333334</v>
      </c>
      <c r="S15" s="10">
        <f t="shared" si="2"/>
        <v>3.5316033500695152</v>
      </c>
    </row>
    <row r="16" spans="1:19" x14ac:dyDescent="0.3">
      <c r="A16" s="4">
        <f t="shared" si="3"/>
        <v>700</v>
      </c>
      <c r="B16" s="5">
        <f t="shared" si="0"/>
        <v>700000</v>
      </c>
      <c r="C16" s="5">
        <v>17</v>
      </c>
      <c r="D16" s="5">
        <v>15</v>
      </c>
      <c r="E16" s="5">
        <v>9</v>
      </c>
      <c r="F16" s="5">
        <v>26</v>
      </c>
      <c r="G16" s="5">
        <v>20</v>
      </c>
      <c r="H16" s="5">
        <v>12</v>
      </c>
      <c r="I16" s="5"/>
      <c r="J16" s="5"/>
      <c r="K16" s="5"/>
      <c r="L16" s="5"/>
      <c r="M16" s="5"/>
      <c r="N16" s="5"/>
      <c r="O16" s="5"/>
      <c r="P16" s="5"/>
      <c r="Q16" s="6"/>
      <c r="R16" s="10">
        <f t="shared" si="1"/>
        <v>16.5</v>
      </c>
      <c r="S16" s="10">
        <f t="shared" si="2"/>
        <v>5.5</v>
      </c>
    </row>
    <row r="17" spans="1:19" x14ac:dyDescent="0.3">
      <c r="A17" s="4">
        <f t="shared" si="3"/>
        <v>750</v>
      </c>
      <c r="B17" s="5">
        <f t="shared" si="0"/>
        <v>750000</v>
      </c>
      <c r="C17" s="5">
        <v>22</v>
      </c>
      <c r="D17" s="5">
        <v>26</v>
      </c>
      <c r="E17" s="5">
        <v>27</v>
      </c>
      <c r="F17" s="5">
        <v>19</v>
      </c>
      <c r="G17" s="5">
        <v>19</v>
      </c>
      <c r="H17" s="5">
        <v>18</v>
      </c>
      <c r="I17" s="5"/>
      <c r="J17" s="5"/>
      <c r="K17" s="5"/>
      <c r="L17" s="5"/>
      <c r="M17" s="5"/>
      <c r="N17" s="5"/>
      <c r="O17" s="5"/>
      <c r="P17" s="5"/>
      <c r="Q17" s="6"/>
      <c r="R17" s="10">
        <f t="shared" si="1"/>
        <v>21.833333333333332</v>
      </c>
      <c r="S17" s="10">
        <f t="shared" si="2"/>
        <v>3.5316033500695152</v>
      </c>
    </row>
    <row r="18" spans="1:19" x14ac:dyDescent="0.3">
      <c r="A18" s="4">
        <f t="shared" si="3"/>
        <v>800</v>
      </c>
      <c r="B18" s="5">
        <f t="shared" si="0"/>
        <v>800000</v>
      </c>
      <c r="C18" s="5">
        <v>24</v>
      </c>
      <c r="D18" s="5">
        <v>29</v>
      </c>
      <c r="E18" s="5">
        <v>29</v>
      </c>
      <c r="F18" s="5">
        <v>29</v>
      </c>
      <c r="G18" s="5">
        <v>14</v>
      </c>
      <c r="H18" s="5">
        <v>28</v>
      </c>
      <c r="I18" s="5"/>
      <c r="J18" s="5"/>
      <c r="K18" s="5"/>
      <c r="L18" s="5"/>
      <c r="M18" s="5"/>
      <c r="N18" s="5"/>
      <c r="O18" s="5"/>
      <c r="P18" s="5"/>
      <c r="Q18" s="6"/>
      <c r="R18" s="10">
        <f t="shared" si="1"/>
        <v>25.5</v>
      </c>
      <c r="S18" s="10">
        <f t="shared" si="2"/>
        <v>5.4390562906935731</v>
      </c>
    </row>
    <row r="19" spans="1:19" x14ac:dyDescent="0.3">
      <c r="A19" s="4">
        <f t="shared" si="3"/>
        <v>850</v>
      </c>
      <c r="B19" s="5">
        <f t="shared" si="0"/>
        <v>850000</v>
      </c>
      <c r="C19" s="5">
        <v>26</v>
      </c>
      <c r="D19" s="5">
        <v>22</v>
      </c>
      <c r="E19" s="5">
        <v>16</v>
      </c>
      <c r="F19" s="5">
        <v>27</v>
      </c>
      <c r="G19" s="5">
        <v>32</v>
      </c>
      <c r="H19" s="5">
        <v>24</v>
      </c>
      <c r="I19" s="5"/>
      <c r="J19" s="5"/>
      <c r="K19" s="5"/>
      <c r="L19" s="5"/>
      <c r="M19" s="5"/>
      <c r="N19" s="5"/>
      <c r="O19" s="5"/>
      <c r="P19" s="5"/>
      <c r="Q19" s="6"/>
      <c r="R19" s="10">
        <f t="shared" si="1"/>
        <v>24.5</v>
      </c>
      <c r="S19" s="10">
        <f t="shared" si="2"/>
        <v>4.8904669170404036</v>
      </c>
    </row>
    <row r="20" spans="1:19" x14ac:dyDescent="0.3">
      <c r="A20" s="4">
        <f t="shared" si="3"/>
        <v>900</v>
      </c>
      <c r="B20" s="5">
        <f t="shared" si="0"/>
        <v>900000</v>
      </c>
      <c r="C20" s="5">
        <v>34</v>
      </c>
      <c r="D20" s="5">
        <v>25</v>
      </c>
      <c r="E20" s="5">
        <v>26</v>
      </c>
      <c r="F20" s="5">
        <v>30</v>
      </c>
      <c r="G20" s="5">
        <v>41</v>
      </c>
      <c r="H20" s="5">
        <v>31</v>
      </c>
      <c r="I20" s="5"/>
      <c r="J20" s="5"/>
      <c r="K20" s="5"/>
      <c r="L20" s="5"/>
      <c r="M20" s="5"/>
      <c r="N20" s="5"/>
      <c r="O20" s="5"/>
      <c r="P20" s="5"/>
      <c r="Q20" s="6"/>
      <c r="R20" s="10">
        <f t="shared" si="1"/>
        <v>31.166666666666668</v>
      </c>
      <c r="S20" s="10">
        <f t="shared" si="2"/>
        <v>5.3359368645273735</v>
      </c>
    </row>
    <row r="21" spans="1:19" x14ac:dyDescent="0.3">
      <c r="A21" s="7">
        <f t="shared" si="3"/>
        <v>950</v>
      </c>
      <c r="B21" s="8">
        <f t="shared" si="0"/>
        <v>950000</v>
      </c>
      <c r="C21" s="8">
        <v>28</v>
      </c>
      <c r="D21" s="8">
        <v>33</v>
      </c>
      <c r="E21" s="8">
        <v>26</v>
      </c>
      <c r="F21" s="8">
        <v>41</v>
      </c>
      <c r="G21" s="8">
        <v>38</v>
      </c>
      <c r="H21" s="8">
        <v>32</v>
      </c>
      <c r="I21" s="8"/>
      <c r="J21" s="8"/>
      <c r="K21" s="8"/>
      <c r="L21" s="8"/>
      <c r="M21" s="8"/>
      <c r="N21" s="8"/>
      <c r="O21" s="8"/>
      <c r="P21" s="8"/>
      <c r="Q21" s="9"/>
      <c r="R21" s="10">
        <f t="shared" si="1"/>
        <v>33</v>
      </c>
      <c r="S21" s="10">
        <f t="shared" si="2"/>
        <v>5.2281290471193742</v>
      </c>
    </row>
  </sheetData>
  <mergeCells count="1">
    <mergeCell ref="C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</dc:creator>
  <cp:lastModifiedBy>Riccardo</cp:lastModifiedBy>
  <dcterms:created xsi:type="dcterms:W3CDTF">2021-11-15T14:48:57Z</dcterms:created>
  <dcterms:modified xsi:type="dcterms:W3CDTF">2021-11-15T21:50:33Z</dcterms:modified>
</cp:coreProperties>
</file>