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80_Ton_Labview\Build_Sheets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A35" i="2"/>
  <c r="B34" i="2" l="1"/>
  <c r="A34" i="2"/>
  <c r="B32" i="2"/>
  <c r="B33" i="2"/>
  <c r="A32" i="2"/>
  <c r="A33" i="2"/>
  <c r="B30" i="2"/>
  <c r="B31" i="2"/>
  <c r="A30" i="2"/>
  <c r="A31" i="2"/>
  <c r="A2" i="2" l="1"/>
  <c r="B29" i="2"/>
  <c r="A29" i="2"/>
  <c r="B28" i="2"/>
  <c r="A28" i="2"/>
  <c r="B27" i="2"/>
  <c r="A27" i="2"/>
  <c r="B26" i="2"/>
  <c r="A26" i="2"/>
  <c r="B25" i="2"/>
  <c r="A25" i="2"/>
  <c r="B24" i="2" l="1"/>
  <c r="A24" i="2"/>
  <c r="B23" i="2" l="1"/>
  <c r="A23" i="2"/>
  <c r="B22" i="2"/>
  <c r="A22" i="2"/>
  <c r="B21" i="2"/>
  <c r="A21" i="2"/>
  <c r="B20" i="2" l="1"/>
  <c r="A20" i="2"/>
  <c r="B19" i="2"/>
  <c r="A19" i="2"/>
  <c r="B18" i="2"/>
  <c r="A18" i="2"/>
  <c r="B17" i="2" l="1"/>
  <c r="A17" i="2"/>
  <c r="B11" i="2"/>
  <c r="B12" i="2"/>
  <c r="B13" i="2"/>
  <c r="B14" i="2"/>
  <c r="B15" i="2"/>
  <c r="B16" i="2"/>
  <c r="A11" i="2"/>
  <c r="A12" i="2"/>
  <c r="A13" i="2"/>
  <c r="A14" i="2"/>
  <c r="A15" i="2"/>
  <c r="A16" i="2"/>
  <c r="B10" i="2" l="1"/>
  <c r="A10" i="2"/>
  <c r="B9" i="2"/>
  <c r="A9" i="2"/>
  <c r="B8" i="2"/>
  <c r="B3" i="2"/>
  <c r="B4" i="2"/>
  <c r="B5" i="2"/>
  <c r="B6" i="2"/>
  <c r="B7" i="2"/>
  <c r="B2" i="2"/>
  <c r="A8" i="2"/>
  <c r="A7" i="2"/>
  <c r="A6" i="2"/>
  <c r="A3" i="2"/>
  <c r="A4" i="2"/>
  <c r="A5" i="2"/>
</calcChain>
</file>

<file path=xl/sharedStrings.xml><?xml version="1.0" encoding="utf-8"?>
<sst xmlns="http://schemas.openxmlformats.org/spreadsheetml/2006/main" count="219" uniqueCount="131">
  <si>
    <t>OSU 80 -Ton Compressor Load Stand</t>
  </si>
  <si>
    <t>Spool-0081-MixTest</t>
  </si>
  <si>
    <t>J Singleton</t>
  </si>
  <si>
    <t>Measured on:</t>
  </si>
  <si>
    <t>Sunday</t>
  </si>
  <si>
    <t xml:space="preserve"> December 1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</si>
  <si>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</si>
  <si>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</si>
  <si>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</si>
  <si>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</si>
  <si>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</si>
  <si>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</si>
  <si>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</si>
  <si>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</si>
  <si>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</si>
  <si>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</si>
  <si>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</si>
  <si>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</si>
  <si>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</si>
  <si>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</si>
  <si>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</si>
  <si>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</si>
  <si>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</si>
  <si>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</si>
  <si>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</si>
  <si>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</si>
  <si>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</si>
  <si>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</si>
  <si>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</si>
  <si>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</si>
  <si>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</si>
  <si>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</si>
  <si>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Power</t>
  </si>
  <si>
    <t>eta_is</t>
  </si>
  <si>
    <t>Q_dot</t>
  </si>
  <si>
    <t>eta_vol</t>
  </si>
  <si>
    <t>DT_sup</t>
  </si>
  <si>
    <t>DT_sub</t>
  </si>
  <si>
    <t>Pressure Ratio</t>
  </si>
  <si>
    <t>x_acc</t>
  </si>
  <si>
    <t>y_acc</t>
  </si>
  <si>
    <t>Tm2</t>
  </si>
  <si>
    <t>Tm3</t>
  </si>
  <si>
    <t>Tm4</t>
  </si>
  <si>
    <t>Tm5</t>
  </si>
  <si>
    <t>Tm6</t>
  </si>
  <si>
    <t>Tm7</t>
  </si>
  <si>
    <t>Tm8</t>
  </si>
  <si>
    <t>Tm9</t>
  </si>
  <si>
    <t>Tamb</t>
  </si>
  <si>
    <t>Twi</t>
  </si>
  <si>
    <t>Twe</t>
  </si>
  <si>
    <t>Bypass Position</t>
  </si>
  <si>
    <t>Water Pump Speed</t>
  </si>
  <si>
    <t>MG</t>
  </si>
  <si>
    <t>SG</t>
  </si>
  <si>
    <t>ML</t>
  </si>
  <si>
    <t>SL</t>
  </si>
  <si>
    <t>Speed2</t>
  </si>
  <si>
    <t>Power2</t>
  </si>
  <si>
    <t>psia</t>
  </si>
  <si>
    <t>F</t>
  </si>
  <si>
    <t>lbm/min</t>
  </si>
  <si>
    <t>Hz</t>
  </si>
  <si>
    <t>lb/min</t>
  </si>
  <si>
    <t>kW</t>
  </si>
  <si>
    <t>Btu/h</t>
  </si>
  <si>
    <t>g</t>
  </si>
  <si>
    <t>16.21.22-Sun.12.01.2019.csv</t>
  </si>
  <si>
    <t>18.10.40-Sun.12.01.2019.csv</t>
  </si>
  <si>
    <t>14.51.45-Mon.12.02.2019.csv</t>
  </si>
  <si>
    <t>15.32.11-Mon.12.02.2019.csv</t>
  </si>
  <si>
    <t>16.07.40-Mon.12.02.2019.csv</t>
  </si>
  <si>
    <t>16.21.12-Mon.12.02.2019.csv</t>
  </si>
  <si>
    <t xml:space="preserve">%Diff </t>
  </si>
  <si>
    <t>16.33.27-Mon.12.02.2019.csv</t>
  </si>
  <si>
    <t>16.48.03-Mon.12.02.2019.csv</t>
  </si>
  <si>
    <t>17.03.19-Mon.12.02.2019.csv</t>
  </si>
  <si>
    <t>13.11.10-Tue.12.03.2019.csv</t>
  </si>
  <si>
    <t>14.12.24-Tue.12.03.2019.csv</t>
  </si>
  <si>
    <t>14.44.12-Tue.12.03.2019.csv</t>
  </si>
  <si>
    <t>15.13.18-Tue.12.03.2019.csv</t>
  </si>
  <si>
    <t>15.35.44-Tue.12.03.2019.csv</t>
  </si>
  <si>
    <t>15.53.05-Tue.12.03.2019.csv</t>
  </si>
  <si>
    <t>LG</t>
  </si>
  <si>
    <t>LL</t>
  </si>
  <si>
    <t>VFD_out</t>
  </si>
  <si>
    <t>Kc_LG</t>
  </si>
  <si>
    <t>Ti_LG</t>
  </si>
  <si>
    <t>Td_LG</t>
  </si>
  <si>
    <t>Kc_MG</t>
  </si>
  <si>
    <t>Ti_MG</t>
  </si>
  <si>
    <t>Td_MG</t>
  </si>
  <si>
    <t>Kc_SG</t>
  </si>
  <si>
    <t>Ti_SG</t>
  </si>
  <si>
    <t>Td_SG</t>
  </si>
  <si>
    <t>Kc_LL</t>
  </si>
  <si>
    <t>Ti_LL</t>
  </si>
  <si>
    <t>Td_LL</t>
  </si>
  <si>
    <t>Kc_ML</t>
  </si>
  <si>
    <t>Ti_ML</t>
  </si>
  <si>
    <t>Td_ML</t>
  </si>
  <si>
    <t>Kc_SL</t>
  </si>
  <si>
    <t>Ti_SL</t>
  </si>
  <si>
    <t>Td_SL</t>
  </si>
  <si>
    <t>Kc_WVB</t>
  </si>
  <si>
    <t>Ti_WVB</t>
  </si>
  <si>
    <t>Td_WVB</t>
  </si>
  <si>
    <t>Kc_WVI</t>
  </si>
  <si>
    <t>Ti_WVI</t>
  </si>
  <si>
    <t>Td_WVI</t>
  </si>
  <si>
    <t>min</t>
  </si>
  <si>
    <t>16.29.33-Tue.12.03.2019.csv</t>
  </si>
  <si>
    <t>14.41.36-Thu.12.05.2019.csv</t>
  </si>
  <si>
    <t>16.27.40-Thu.12.05.2019.csv</t>
  </si>
  <si>
    <t>17.14.42-Thu.12.05.2019.csv</t>
  </si>
  <si>
    <t>13.41.36-Sat.12.07.2019.csv</t>
  </si>
  <si>
    <t>14.24.04-Sat.12.07.2019.csv</t>
  </si>
  <si>
    <t>15.02.45-Sat.12.07.2019.csv</t>
  </si>
  <si>
    <t>13.40.33-Mon.12.09.2019.csv</t>
  </si>
  <si>
    <t>14.31.00-Mon.12.09.2019.csv</t>
  </si>
  <si>
    <t>14.37.45-Mon.12.09.2019.csv</t>
  </si>
  <si>
    <t>15.09.12-Mon.12.09.2019.csv</t>
  </si>
  <si>
    <t>15.24.47-Mon.12.09.2019.csv</t>
  </si>
  <si>
    <t>15.51.49-Mon.12.09.2019.csv</t>
  </si>
  <si>
    <t>15.00.05-Tue.12.10.2019.csv</t>
  </si>
  <si>
    <t>15.04.53-Tue.12.10.2019.csv</t>
  </si>
  <si>
    <t>15.32.20-Tue.12.10.2019.csv</t>
  </si>
  <si>
    <t>15.39.03-Tue.12.10.2019.csv</t>
  </si>
  <si>
    <t>16.14.01-Tue.12.10.2019.csv</t>
  </si>
  <si>
    <t>16.21.28-Tue.12.10.2019.csv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</si>
</sst>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Suction and Discharge Mass</a:t>
            </a:r>
            <a:r>
              <a:rPr lang="en-US" baseline="0"/>
              <a:t> Flow Difference with Varying Superheat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Recalibration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19.911007999999999</c:v>
                </c:pt>
                <c:pt idx="1">
                  <c:v>20.254491999999999</c:v>
                </c:pt>
                <c:pt idx="2">
                  <c:v>25.020334999999999</c:v>
                </c:pt>
                <c:pt idx="3">
                  <c:v>19.867674000000001</c:v>
                </c:pt>
                <c:pt idx="4">
                  <c:v>29.997313999999999</c:v>
                </c:pt>
                <c:pt idx="5">
                  <c:v>34.865243</c:v>
                </c:pt>
                <c:pt idx="6">
                  <c:v>39.910423000000002</c:v>
                </c:pt>
                <c:pt idx="7">
                  <c:v>44.913907999999999</c:v>
                </c:pt>
                <c:pt idx="8">
                  <c:v>49.948569999999997</c:v>
                </c:pt>
              </c:numCache>
            </c:numRef>
          </c:xVal>
          <c:yVal>
            <c:numRef>
              <c:f>Sheet2!$A$2:$A$10</c:f>
              <c:numCache>
                <c:formatCode>General</c:formatCode>
                <c:ptCount val="9"/>
                <c:pt idx="0">
                  <c:v>6.4657411172838426</c:v>
                </c:pt>
                <c:pt idx="1">
                  <c:v>7.3267051956127522</c:v>
                </c:pt>
                <c:pt idx="2">
                  <c:v>7.600349310381846</c:v>
                </c:pt>
                <c:pt idx="3">
                  <c:v>7.6727312662323328</c:v>
                </c:pt>
                <c:pt idx="4">
                  <c:v>7.7237120411990698</c:v>
                </c:pt>
                <c:pt idx="5">
                  <c:v>7.6487161399149013</c:v>
                </c:pt>
                <c:pt idx="6">
                  <c:v>7.8295597925653935</c:v>
                </c:pt>
                <c:pt idx="7">
                  <c:v>7.9044378840809078</c:v>
                </c:pt>
                <c:pt idx="8">
                  <c:v>7.8477520102067144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48-4A88-B26F-DAE1AD4B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91312"/>
        <c:axId val="433892144"/>
      </c:scatterChart>
      <c:scatterChart>
        <c:scatterStyle val="lineMarker"/>
        <c:varyColors val="0"/>
        <c:ser>
          <c:idx val="1"/>
          <c:order val="1"/>
          <c:tx>
            <c:v>After Recalibration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Sheet2!$B$11:$B$17</c:f>
              <c:numCache>
                <c:formatCode>General</c:formatCode>
                <c:ptCount val="7"/>
                <c:pt idx="0">
                  <c:v>29.982039</c:v>
                </c:pt>
                <c:pt idx="1">
                  <c:v>34.947879</c:v>
                </c:pt>
                <c:pt idx="2">
                  <c:v>39.937989999999999</c:v>
                </c:pt>
                <c:pt idx="3">
                  <c:v>44.945134000000003</c:v>
                </c:pt>
                <c:pt idx="4">
                  <c:v>49.940268000000003</c:v>
                </c:pt>
                <c:pt idx="5">
                  <c:v>54.936056999999998</c:v>
                </c:pt>
                <c:pt idx="6">
                  <c:v>20.049937</c:v>
                </c:pt>
              </c:numCache>
            </c:numRef>
          </c:xVal>
          <c:yVal>
            <c:numRef>
              <c:f>Sheet2!$A$11:$A$17</c:f>
              <c:numCache>
                <c:formatCode>General</c:formatCode>
                <c:ptCount val="7"/>
                <c:pt idx="0">
                  <c:v>3.2352459050569187</c:v>
                </c:pt>
                <c:pt idx="1">
                  <c:v>3.6436664247353714</c:v>
                </c:pt>
                <c:pt idx="2">
                  <c:v>3.8223832104871924</c:v>
                </c:pt>
                <c:pt idx="3">
                  <c:v>3.6126486218574283</c:v>
                </c:pt>
                <c:pt idx="4">
                  <c:v>3.440300598887621</c:v>
                </c:pt>
                <c:pt idx="5">
                  <c:v>3.371359191480694</c:v>
                </c:pt>
                <c:pt idx="6">
                  <c:v>3.153436060578755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0-4160-817E-A21738A350A0}"/>
            </c:ext>
          </c:extLst>
        </c:ser>
        <c:ser>
          <c:idx val="2"/>
          <c:order val="2"/>
          <c:tx>
            <c:v>After Calibration Retest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Sheet2!$B$18:$B$20</c:f>
              <c:numCache>
                <c:formatCode>General</c:formatCode>
                <c:ptCount val="3"/>
                <c:pt idx="0">
                  <c:v>20.022843999999999</c:v>
                </c:pt>
                <c:pt idx="1">
                  <c:v>30.025691999999999</c:v>
                </c:pt>
                <c:pt idx="2">
                  <c:v>40.006217999999997</c:v>
                </c:pt>
              </c:numCache>
            </c:numRef>
          </c:xVal>
          <c:yVal>
            <c:numRef>
              <c:f>Sheet2!$A$18:$A$20</c:f>
              <c:numCache>
                <c:formatCode>General</c:formatCode>
                <c:ptCount val="3"/>
                <c:pt idx="0">
                  <c:v>3.5360741421515818</c:v>
                </c:pt>
                <c:pt idx="1">
                  <c:v>2.7289286427678143</c:v>
                </c:pt>
                <c:pt idx="2">
                  <c:v>3.5483368937517468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0-4B5F-82B9-D4A28087B360}"/>
            </c:ext>
          </c:extLst>
        </c:ser>
        <c:ser>
          <c:idx val="3"/>
          <c:order val="3"/>
          <c:tx>
            <c:v>After Calibration Retest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Sheet2!$B$21:$B$23</c:f>
              <c:numCache>
                <c:formatCode>General</c:formatCode>
                <c:ptCount val="3"/>
                <c:pt idx="0">
                  <c:v>19.922084000000002</c:v>
                </c:pt>
                <c:pt idx="1">
                  <c:v>29.984517</c:v>
                </c:pt>
                <c:pt idx="2">
                  <c:v>39.999822000000002</c:v>
                </c:pt>
              </c:numCache>
            </c:numRef>
          </c:xVal>
          <c:yVal>
            <c:numRef>
              <c:f>Sheet2!$A$21:$A$23</c:f>
              <c:numCache>
                <c:formatCode>General</c:formatCode>
                <c:ptCount val="3"/>
                <c:pt idx="0">
                  <c:v>3.5937441726704913</c:v>
                </c:pt>
                <c:pt idx="1">
                  <c:v>3.6497654054103226</c:v>
                </c:pt>
                <c:pt idx="2">
                  <c:v>3.7205632906531489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AAA-B631-11B3A8C2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32240"/>
        <c:axId val="615733488"/>
      </c:scatterChart>
      <c:valAx>
        <c:axId val="433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Superheat</a:t>
                </a:r>
                <a:r>
                  <a:rPr lang="en-US" sz="1200" baseline="0"/>
                  <a:t> (F)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144"/>
        <c:crosses val="autoZero"/>
        <c:crossBetween val="midCat"/>
      </c:valAx>
      <c:valAx>
        <c:axId val="4338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Suction/Discharge Mass Flow 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% Difference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1312"/>
        <c:crosses val="autoZero"/>
        <c:crossBetween val="midCat"/>
      </c:valAx>
      <c:valAx>
        <c:axId val="615733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5732240"/>
        <c:crosses val="max"/>
        <c:crossBetween val="midCat"/>
      </c:valAx>
      <c:valAx>
        <c:axId val="61573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7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18</xdr:col>
      <xdr:colOff>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5"/>
  <sheetViews>
    <sheetView topLeftCell="A13" workbookViewId="0">
      <selection activeCell="A45" sqref="A45:XFD45"/>
    </sheetView>
  </sheetViews>
  <sheetFormatPr defaultRowHeight="15" x14ac:dyDescent="0.25"/>
  <sheetData>
    <row r="1" spans="1:79" x14ac:dyDescent="0.25">
      <c r="A1" t="s">
        <v>0</v>
      </c>
    </row>
    <row r="2" spans="1:79" x14ac:dyDescent="0.25">
      <c r="A2" t="s">
        <v>1</v>
      </c>
    </row>
    <row r="3" spans="1:79" x14ac:dyDescent="0.25">
      <c r="A3" t="s">
        <v>2</v>
      </c>
    </row>
    <row r="4" spans="1:79" x14ac:dyDescent="0.25">
      <c r="A4" t="s">
        <v>3</v>
      </c>
    </row>
    <row r="5" spans="1:79" x14ac:dyDescent="0.25">
      <c r="A5" t="s">
        <v>4</v>
      </c>
      <c r="B5" t="s">
        <v>5</v>
      </c>
      <c r="C5">
        <v>2019</v>
      </c>
    </row>
    <row r="6" spans="1:79" x14ac:dyDescent="0.25">
      <c r="A6" s="1">
        <v>0.68150462962962965</v>
      </c>
    </row>
    <row r="7" spans="1:79" x14ac:dyDescent="0.25">
      <c r="A7" t="s">
        <v>6</v>
      </c>
    </row>
    <row r="9" spans="1:79" x14ac:dyDescent="0.25">
      <c r="A9" t="s">
        <v>7</v>
      </c>
    </row>
    <row r="10" spans="1:79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84</v>
      </c>
      <c r="AV10" t="s">
        <v>54</v>
      </c>
      <c r="AW10" t="s">
        <v>55</v>
      </c>
      <c r="AX10" t="s">
        <v>85</v>
      </c>
      <c r="AY10" t="s">
        <v>56</v>
      </c>
      <c r="AZ10" t="s">
        <v>57</v>
      </c>
      <c r="BA10" t="s">
        <v>58</v>
      </c>
      <c r="BB10" t="s">
        <v>59</v>
      </c>
      <c r="BC10" t="s">
        <v>86</v>
      </c>
      <c r="BD10" t="s">
        <v>87</v>
      </c>
      <c r="BE10" t="s">
        <v>88</v>
      </c>
      <c r="BF10" t="s">
        <v>89</v>
      </c>
      <c r="BG10" t="s">
        <v>90</v>
      </c>
      <c r="BH10" t="s">
        <v>91</v>
      </c>
      <c r="BI10" t="s">
        <v>92</v>
      </c>
      <c r="BJ10" t="s">
        <v>93</v>
      </c>
      <c r="BK10" t="s">
        <v>94</v>
      </c>
      <c r="BL10" t="s">
        <v>95</v>
      </c>
      <c r="BM10" t="s">
        <v>96</v>
      </c>
      <c r="BN10" t="s">
        <v>97</v>
      </c>
      <c r="BO10" t="s">
        <v>98</v>
      </c>
      <c r="BP10" t="s">
        <v>99</v>
      </c>
      <c r="BQ10" t="s">
        <v>100</v>
      </c>
      <c r="BR10" t="s">
        <v>101</v>
      </c>
      <c r="BS10" t="s">
        <v>102</v>
      </c>
      <c r="BT10" t="s">
        <v>103</v>
      </c>
      <c r="BU10" t="s">
        <v>104</v>
      </c>
      <c r="BV10" t="s">
        <v>105</v>
      </c>
      <c r="BW10" t="s">
        <v>106</v>
      </c>
      <c r="BX10" t="s">
        <v>107</v>
      </c>
      <c r="BY10" t="s">
        <v>108</v>
      </c>
      <c r="BZ10" t="s">
        <v>109</v>
      </c>
      <c r="CA10" t="s">
        <v>110</v>
      </c>
    </row>
    <row r="11" spans="1:79" x14ac:dyDescent="0.25">
      <c r="A11" t="s">
        <v>60</v>
      </c>
      <c r="B11" t="s">
        <v>61</v>
      </c>
      <c r="C11" t="s">
        <v>60</v>
      </c>
      <c r="D11" t="s">
        <v>61</v>
      </c>
      <c r="E11" t="s">
        <v>62</v>
      </c>
      <c r="F11" t="s">
        <v>62</v>
      </c>
      <c r="G11" t="s">
        <v>63</v>
      </c>
      <c r="H11" t="s">
        <v>60</v>
      </c>
      <c r="I11" t="s">
        <v>60</v>
      </c>
      <c r="J11" t="s">
        <v>62</v>
      </c>
      <c r="K11" t="s">
        <v>61</v>
      </c>
      <c r="L11" t="s">
        <v>60</v>
      </c>
      <c r="M11" t="s">
        <v>61</v>
      </c>
      <c r="N11" t="s">
        <v>60</v>
      </c>
      <c r="O11" t="s">
        <v>61</v>
      </c>
      <c r="P11" t="s">
        <v>60</v>
      </c>
      <c r="Q11" t="s">
        <v>61</v>
      </c>
      <c r="R11" t="s">
        <v>61</v>
      </c>
      <c r="S11" t="s">
        <v>64</v>
      </c>
      <c r="T11" t="s">
        <v>64</v>
      </c>
      <c r="U11" t="s">
        <v>61</v>
      </c>
      <c r="V11" t="s">
        <v>60</v>
      </c>
      <c r="W11" t="s">
        <v>60</v>
      </c>
      <c r="X11" t="s">
        <v>62</v>
      </c>
      <c r="Y11" t="s">
        <v>65</v>
      </c>
      <c r="AA11" t="s">
        <v>66</v>
      </c>
      <c r="AC11" t="s">
        <v>61</v>
      </c>
      <c r="AD11" t="s">
        <v>61</v>
      </c>
      <c r="AF11" t="s">
        <v>67</v>
      </c>
      <c r="AG11" t="s">
        <v>67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T11" t="s">
        <v>63</v>
      </c>
      <c r="BA11" t="s">
        <v>63</v>
      </c>
      <c r="BB11" t="s">
        <v>65</v>
      </c>
      <c r="BC11" t="s">
        <v>63</v>
      </c>
      <c r="BE11" t="s">
        <v>111</v>
      </c>
      <c r="BF11" t="s">
        <v>111</v>
      </c>
      <c r="BH11" t="s">
        <v>111</v>
      </c>
      <c r="BI11" t="s">
        <v>111</v>
      </c>
      <c r="BK11" t="s">
        <v>111</v>
      </c>
      <c r="BL11" t="s">
        <v>111</v>
      </c>
      <c r="BN11" t="s">
        <v>111</v>
      </c>
      <c r="BO11" t="s">
        <v>111</v>
      </c>
      <c r="BQ11" t="s">
        <v>111</v>
      </c>
      <c r="BR11" t="s">
        <v>111</v>
      </c>
      <c r="BT11" t="s">
        <v>111</v>
      </c>
      <c r="BU11" t="s">
        <v>111</v>
      </c>
      <c r="BW11" t="s">
        <v>111</v>
      </c>
      <c r="BX11" t="s">
        <v>111</v>
      </c>
      <c r="BZ11" t="s">
        <v>111</v>
      </c>
      <c r="CA11" t="s">
        <v>111</v>
      </c>
    </row>
    <row r="12" spans="1:79" x14ac:dyDescent="0.25">
      <c r="A12">
        <v>54.836343999999997</v>
      </c>
      <c r="B12">
        <v>64.999505999999997</v>
      </c>
      <c r="C12">
        <v>139.20943600000001</v>
      </c>
      <c r="D12">
        <v>-399.83424000000002</v>
      </c>
      <c r="E12">
        <v>110.407585</v>
      </c>
      <c r="F12">
        <v>103.492473</v>
      </c>
      <c r="G12">
        <v>10.09202</v>
      </c>
      <c r="H12">
        <v>14.317568</v>
      </c>
      <c r="I12">
        <v>130.70805799999999</v>
      </c>
      <c r="J12">
        <v>30.800042000000001</v>
      </c>
      <c r="K12">
        <v>47.244298999999998</v>
      </c>
      <c r="L12">
        <v>23.842071000000001</v>
      </c>
      <c r="M12">
        <v>119.574258</v>
      </c>
      <c r="N12">
        <v>138.528412</v>
      </c>
      <c r="O12">
        <v>118.849029</v>
      </c>
      <c r="P12">
        <v>138.198396</v>
      </c>
      <c r="Q12">
        <v>86.240337999999994</v>
      </c>
      <c r="R12">
        <v>135.81172100000001</v>
      </c>
      <c r="S12">
        <v>-6.1899999999999998E-4</v>
      </c>
      <c r="T12">
        <v>2.8808E-2</v>
      </c>
      <c r="U12">
        <v>32</v>
      </c>
      <c r="V12">
        <v>-235.690755</v>
      </c>
      <c r="W12">
        <v>94.290666000000002</v>
      </c>
      <c r="X12">
        <v>-2.5276E-2</v>
      </c>
      <c r="Y12">
        <v>24.436322000000001</v>
      </c>
      <c r="Z12">
        <v>0.65709200000000001</v>
      </c>
      <c r="AA12">
        <v>460869.03379999998</v>
      </c>
      <c r="AB12">
        <v>0.92157199999999995</v>
      </c>
      <c r="AC12">
        <v>19.911007999999999</v>
      </c>
      <c r="AD12">
        <v>12.297639999999999</v>
      </c>
      <c r="AE12">
        <v>2.538462</v>
      </c>
      <c r="AF12">
        <v>6.9570999999999994E-2</v>
      </c>
      <c r="AG12">
        <v>4.4715999999999999E-2</v>
      </c>
      <c r="AH12">
        <v>135.898312</v>
      </c>
      <c r="AI12">
        <v>32</v>
      </c>
      <c r="AJ12">
        <v>151.67263199999999</v>
      </c>
      <c r="AK12">
        <v>132.072655</v>
      </c>
      <c r="AL12">
        <v>104.61103300000001</v>
      </c>
      <c r="AM12">
        <v>127.144165</v>
      </c>
      <c r="AN12">
        <v>32</v>
      </c>
      <c r="AO12">
        <v>122.58425699999999</v>
      </c>
      <c r="AP12">
        <v>69.214855</v>
      </c>
      <c r="AQ12">
        <v>70.932851999999997</v>
      </c>
      <c r="AR12">
        <v>84.380893999999998</v>
      </c>
      <c r="AS12">
        <v>44.145910000000001</v>
      </c>
      <c r="AT12">
        <v>62.553344000000003</v>
      </c>
      <c r="AU12">
        <v>61.835442999999998</v>
      </c>
      <c r="AV12">
        <v>68.828384</v>
      </c>
      <c r="AW12">
        <v>18.556961999999999</v>
      </c>
      <c r="AX12">
        <v>28.090197</v>
      </c>
      <c r="AY12">
        <v>20.184038999999999</v>
      </c>
      <c r="AZ12">
        <v>36.786985000000001</v>
      </c>
      <c r="BB12" t="s">
        <v>1</v>
      </c>
      <c r="BC12">
        <v>1</v>
      </c>
      <c r="BD12">
        <v>1</v>
      </c>
      <c r="BE12" t="s">
        <v>68</v>
      </c>
    </row>
    <row r="13" spans="1:79" x14ac:dyDescent="0.25">
      <c r="A13">
        <v>49.764854999999997</v>
      </c>
      <c r="B13">
        <v>60.256905000000003</v>
      </c>
      <c r="C13">
        <v>138.26960299999999</v>
      </c>
      <c r="D13">
        <v>-141.42481799999999</v>
      </c>
      <c r="E13">
        <v>103.037949</v>
      </c>
      <c r="F13">
        <v>95.755446000000006</v>
      </c>
      <c r="G13">
        <v>11.377053999999999</v>
      </c>
      <c r="H13">
        <v>14.336812999999999</v>
      </c>
      <c r="I13">
        <v>133.63533899999999</v>
      </c>
      <c r="J13">
        <v>22.939399000000002</v>
      </c>
      <c r="K13">
        <v>42.314431999999996</v>
      </c>
      <c r="L13">
        <v>-88.214202</v>
      </c>
      <c r="M13">
        <v>122.191849</v>
      </c>
      <c r="N13">
        <v>137.84858</v>
      </c>
      <c r="O13">
        <v>121.372156</v>
      </c>
      <c r="P13">
        <v>137.61671999999999</v>
      </c>
      <c r="Q13">
        <v>90.074416999999997</v>
      </c>
      <c r="R13">
        <v>135.47763499999999</v>
      </c>
      <c r="S13">
        <v>-6.11E-4</v>
      </c>
      <c r="T13">
        <v>2.8941000000000001E-2</v>
      </c>
      <c r="U13">
        <v>32</v>
      </c>
      <c r="V13">
        <v>-235.67176499999999</v>
      </c>
      <c r="W13">
        <v>123.784469</v>
      </c>
      <c r="X13">
        <v>-2.4964E-2</v>
      </c>
      <c r="Y13">
        <v>24.180775000000001</v>
      </c>
      <c r="Z13">
        <v>0.67476400000000003</v>
      </c>
      <c r="AA13">
        <v>416421.06411400001</v>
      </c>
      <c r="AB13">
        <v>0.93722899999999998</v>
      </c>
      <c r="AC13">
        <v>20.254491999999999</v>
      </c>
      <c r="AD13">
        <v>8.3082589999999996</v>
      </c>
      <c r="AE13">
        <v>2.778626</v>
      </c>
      <c r="AF13">
        <v>6.8048999999999998E-2</v>
      </c>
      <c r="AG13">
        <v>4.2201000000000002E-2</v>
      </c>
      <c r="AH13">
        <v>142.425015</v>
      </c>
      <c r="AI13">
        <v>32</v>
      </c>
      <c r="AJ13">
        <v>156.95344800000001</v>
      </c>
      <c r="AK13">
        <v>416.22441500000002</v>
      </c>
      <c r="AL13">
        <v>109.21644000000001</v>
      </c>
      <c r="AM13">
        <v>130.42821799999999</v>
      </c>
      <c r="AN13">
        <v>32</v>
      </c>
      <c r="AO13">
        <v>125.084202</v>
      </c>
      <c r="AP13">
        <v>68.964098000000007</v>
      </c>
      <c r="AQ13">
        <v>70.919781</v>
      </c>
      <c r="AR13">
        <v>81.643946999999997</v>
      </c>
      <c r="AS13">
        <v>43.227848000000002</v>
      </c>
      <c r="AT13">
        <v>15.165239</v>
      </c>
      <c r="AU13">
        <v>60.607595000000003</v>
      </c>
      <c r="AV13">
        <v>66.358446999999998</v>
      </c>
      <c r="AW13">
        <v>23.605084000000002</v>
      </c>
      <c r="AX13">
        <v>35.578090000000003</v>
      </c>
      <c r="AY13">
        <v>22.754107000000001</v>
      </c>
      <c r="AZ13">
        <v>36.428229999999999</v>
      </c>
      <c r="BB13">
        <v>1</v>
      </c>
      <c r="BC13" t="s">
        <v>1</v>
      </c>
      <c r="BD13">
        <v>1</v>
      </c>
      <c r="BE13" t="s">
        <v>69</v>
      </c>
    </row>
    <row r="14" spans="1:79" x14ac:dyDescent="0.25">
      <c r="A14">
        <v>49.837263999999998</v>
      </c>
      <c r="B14">
        <v>65.118112999999994</v>
      </c>
      <c r="C14">
        <v>139.22133199999999</v>
      </c>
      <c r="D14">
        <v>584.36924299999998</v>
      </c>
      <c r="E14">
        <v>104.856753</v>
      </c>
      <c r="F14">
        <v>97.179040000000001</v>
      </c>
      <c r="G14">
        <v>14.60524</v>
      </c>
      <c r="H14">
        <v>14.347054</v>
      </c>
      <c r="I14">
        <v>138.886199</v>
      </c>
      <c r="J14">
        <v>2.3093629999999998</v>
      </c>
      <c r="K14">
        <v>62.398887999999999</v>
      </c>
      <c r="L14">
        <v>-87.737922999999995</v>
      </c>
      <c r="M14">
        <v>143.985648</v>
      </c>
      <c r="N14">
        <v>139.687318</v>
      </c>
      <c r="O14">
        <v>142.28195199999999</v>
      </c>
      <c r="P14">
        <v>139.249379</v>
      </c>
      <c r="Q14">
        <v>81.839410000000001</v>
      </c>
      <c r="R14">
        <v>137.611221</v>
      </c>
      <c r="S14">
        <v>-5.6499999999999996E-4</v>
      </c>
      <c r="T14">
        <v>2.9721999999999998E-2</v>
      </c>
      <c r="U14">
        <v>32</v>
      </c>
      <c r="V14">
        <v>-235.662104</v>
      </c>
      <c r="W14">
        <v>139.01802499999999</v>
      </c>
      <c r="X14">
        <v>-2.4808E-2</v>
      </c>
      <c r="Y14">
        <v>24.476886</v>
      </c>
      <c r="Z14">
        <v>0.68908899999999995</v>
      </c>
      <c r="AA14">
        <v>443870.08804100001</v>
      </c>
      <c r="AB14">
        <v>0.96203000000000005</v>
      </c>
      <c r="AC14">
        <v>25.020334999999999</v>
      </c>
      <c r="AD14">
        <v>17.570651999999999</v>
      </c>
      <c r="AE14">
        <v>2.7939039999999999</v>
      </c>
      <c r="AF14">
        <v>6.8194000000000005E-2</v>
      </c>
      <c r="AG14">
        <v>3.0255000000000001E-2</v>
      </c>
      <c r="AH14">
        <v>169.39490499999999</v>
      </c>
      <c r="AI14">
        <v>32</v>
      </c>
      <c r="AJ14">
        <v>184.994483</v>
      </c>
      <c r="AK14">
        <v>-64.493384000000006</v>
      </c>
      <c r="AL14">
        <v>171.23541399999999</v>
      </c>
      <c r="AM14">
        <v>153.044286</v>
      </c>
      <c r="AN14">
        <v>32</v>
      </c>
      <c r="AO14">
        <v>148.794633</v>
      </c>
      <c r="AP14">
        <v>68.928702000000001</v>
      </c>
      <c r="AQ14">
        <v>67.188935999999998</v>
      </c>
      <c r="AR14">
        <v>90.864509999999996</v>
      </c>
      <c r="AS14">
        <v>100</v>
      </c>
      <c r="AT14">
        <v>34.472904</v>
      </c>
      <c r="AU14">
        <v>0</v>
      </c>
      <c r="AV14">
        <v>62.507976999999997</v>
      </c>
      <c r="AW14">
        <v>0</v>
      </c>
      <c r="AX14">
        <v>38.146932999999997</v>
      </c>
      <c r="AY14">
        <v>29.210478999999999</v>
      </c>
      <c r="AZ14">
        <v>36.785926000000003</v>
      </c>
      <c r="BB14">
        <v>1</v>
      </c>
      <c r="BC14" t="s">
        <v>1</v>
      </c>
      <c r="BD14">
        <v>1</v>
      </c>
      <c r="BE14" t="s">
        <v>70</v>
      </c>
    </row>
    <row r="15" spans="1:79" x14ac:dyDescent="0.25">
      <c r="A15">
        <v>49.834226000000001</v>
      </c>
      <c r="B15">
        <v>59.962380000000003</v>
      </c>
      <c r="C15">
        <v>138.657949</v>
      </c>
      <c r="D15">
        <v>451.63661000000002</v>
      </c>
      <c r="E15">
        <v>106.543916</v>
      </c>
      <c r="F15">
        <v>98.671116999999995</v>
      </c>
      <c r="G15">
        <v>14.60514</v>
      </c>
      <c r="H15">
        <v>14.337550999999999</v>
      </c>
      <c r="I15">
        <v>137.93954099999999</v>
      </c>
      <c r="J15">
        <v>2.2988490000000001</v>
      </c>
      <c r="K15">
        <v>56.039081000000003</v>
      </c>
      <c r="L15">
        <v>-87.824916000000002</v>
      </c>
      <c r="M15">
        <v>140.002666</v>
      </c>
      <c r="N15">
        <v>138.83880400000001</v>
      </c>
      <c r="O15">
        <v>138.752343</v>
      </c>
      <c r="P15">
        <v>138.35585800000001</v>
      </c>
      <c r="Q15">
        <v>82.390767999999994</v>
      </c>
      <c r="R15">
        <v>136.61823999999999</v>
      </c>
      <c r="S15">
        <v>-5.4100000000000003E-4</v>
      </c>
      <c r="T15">
        <v>2.9707999999999998E-2</v>
      </c>
      <c r="U15">
        <v>32</v>
      </c>
      <c r="V15">
        <v>-235.671548</v>
      </c>
      <c r="W15">
        <v>138.18748199999999</v>
      </c>
      <c r="X15">
        <v>-2.4653000000000001E-2</v>
      </c>
      <c r="Y15">
        <v>24.483443999999999</v>
      </c>
      <c r="Z15">
        <v>0.686805</v>
      </c>
      <c r="AA15">
        <v>443041.111172</v>
      </c>
      <c r="AB15">
        <v>0.96364300000000003</v>
      </c>
      <c r="AC15">
        <v>19.867674000000001</v>
      </c>
      <c r="AD15">
        <v>16.537651</v>
      </c>
      <c r="AE15">
        <v>2.7825060000000001</v>
      </c>
      <c r="AF15">
        <v>6.5758999999999998E-2</v>
      </c>
      <c r="AG15">
        <v>2.7486E-2</v>
      </c>
      <c r="AH15">
        <v>164.607103</v>
      </c>
      <c r="AI15">
        <v>32</v>
      </c>
      <c r="AJ15">
        <v>179.96273299999999</v>
      </c>
      <c r="AK15">
        <v>164.20112599999999</v>
      </c>
      <c r="AL15">
        <v>166.13242700000001</v>
      </c>
      <c r="AM15">
        <v>147.82543699999999</v>
      </c>
      <c r="AN15">
        <v>32</v>
      </c>
      <c r="AO15">
        <v>143.32376099999999</v>
      </c>
      <c r="AP15">
        <v>69.293340000000001</v>
      </c>
      <c r="AQ15">
        <v>68.232746000000006</v>
      </c>
      <c r="AR15">
        <v>90.232888000000003</v>
      </c>
      <c r="AS15">
        <v>100</v>
      </c>
      <c r="AT15">
        <v>45.633687000000002</v>
      </c>
      <c r="AU15">
        <v>0</v>
      </c>
      <c r="AV15">
        <v>64.023724999999999</v>
      </c>
      <c r="AW15">
        <v>0</v>
      </c>
      <c r="AX15">
        <v>53.852657000000001</v>
      </c>
      <c r="AY15">
        <v>29.210280999999998</v>
      </c>
      <c r="AZ15">
        <v>36.800133000000002</v>
      </c>
      <c r="BB15">
        <v>1</v>
      </c>
      <c r="BC15" t="s">
        <v>1</v>
      </c>
      <c r="BD15">
        <v>1</v>
      </c>
      <c r="BE15" t="s">
        <v>71</v>
      </c>
    </row>
    <row r="16" spans="1:79" x14ac:dyDescent="0.25">
      <c r="A16">
        <v>49.738081999999999</v>
      </c>
      <c r="B16">
        <v>69.993532999999999</v>
      </c>
      <c r="C16">
        <v>138.88147699999999</v>
      </c>
      <c r="D16">
        <v>528.38416900000004</v>
      </c>
      <c r="E16">
        <v>103.23817699999999</v>
      </c>
      <c r="F16">
        <v>95.560845</v>
      </c>
      <c r="G16">
        <v>14.605212999999999</v>
      </c>
      <c r="H16">
        <v>14.333394</v>
      </c>
      <c r="I16">
        <v>138.16838100000001</v>
      </c>
      <c r="J16">
        <v>2.3020710000000002</v>
      </c>
      <c r="K16">
        <v>66.776071000000002</v>
      </c>
      <c r="L16">
        <v>-87.714387000000002</v>
      </c>
      <c r="M16">
        <v>150.03976800000001</v>
      </c>
      <c r="N16">
        <v>139.170501</v>
      </c>
      <c r="O16">
        <v>148.452585</v>
      </c>
      <c r="P16">
        <v>138.68342799999999</v>
      </c>
      <c r="Q16">
        <v>81.871797999999998</v>
      </c>
      <c r="R16">
        <v>137.01738599999999</v>
      </c>
      <c r="S16">
        <v>-5.4600000000000004E-4</v>
      </c>
      <c r="T16">
        <v>2.9859E-2</v>
      </c>
      <c r="U16">
        <v>32</v>
      </c>
      <c r="V16">
        <v>-235.67576399999999</v>
      </c>
      <c r="W16">
        <v>138.45578</v>
      </c>
      <c r="X16">
        <v>-2.4652E-2</v>
      </c>
      <c r="Y16">
        <v>24.420877999999998</v>
      </c>
      <c r="Z16">
        <v>0.68789500000000003</v>
      </c>
      <c r="AA16">
        <v>442487.23235499999</v>
      </c>
      <c r="AB16">
        <v>0.9597</v>
      </c>
      <c r="AC16">
        <v>29.997313999999999</v>
      </c>
      <c r="AD16">
        <v>17.25018</v>
      </c>
      <c r="AE16">
        <v>2.7922169999999999</v>
      </c>
      <c r="AF16">
        <v>7.2220999999999994E-2</v>
      </c>
      <c r="AG16">
        <v>3.1852999999999999E-2</v>
      </c>
      <c r="AH16">
        <v>175.94057900000001</v>
      </c>
      <c r="AI16">
        <v>32</v>
      </c>
      <c r="AJ16">
        <v>191.64642000000001</v>
      </c>
      <c r="AK16">
        <v>193.775114</v>
      </c>
      <c r="AL16">
        <v>177.44098199999999</v>
      </c>
      <c r="AM16">
        <v>159.08004299999999</v>
      </c>
      <c r="AN16">
        <v>32</v>
      </c>
      <c r="AO16">
        <v>154.304879</v>
      </c>
      <c r="AP16">
        <v>69.321774000000005</v>
      </c>
      <c r="AQ16">
        <v>67.585514000000003</v>
      </c>
      <c r="AR16">
        <v>91.201774</v>
      </c>
      <c r="AS16">
        <v>55.257736000000001</v>
      </c>
      <c r="AT16">
        <v>26.677676999999999</v>
      </c>
      <c r="AU16">
        <v>0</v>
      </c>
      <c r="AV16">
        <v>62.110289000000002</v>
      </c>
      <c r="AW16">
        <v>0</v>
      </c>
      <c r="AX16">
        <v>40.935620999999998</v>
      </c>
      <c r="AY16">
        <v>29.210425999999998</v>
      </c>
      <c r="AZ16">
        <v>36.708734</v>
      </c>
      <c r="BB16">
        <v>1</v>
      </c>
      <c r="BC16" t="s">
        <v>1</v>
      </c>
      <c r="BD16">
        <v>1</v>
      </c>
      <c r="BE16" t="s">
        <v>72</v>
      </c>
    </row>
    <row r="17" spans="1:84" x14ac:dyDescent="0.25">
      <c r="A17">
        <v>49.96416</v>
      </c>
      <c r="B17">
        <v>75.096132999999995</v>
      </c>
      <c r="C17">
        <v>139.024585</v>
      </c>
      <c r="D17">
        <v>707.08071399999994</v>
      </c>
      <c r="E17">
        <v>102.13502</v>
      </c>
      <c r="F17">
        <v>94.610757000000007</v>
      </c>
      <c r="G17">
        <v>14.598742</v>
      </c>
      <c r="H17">
        <v>14.329922</v>
      </c>
      <c r="I17">
        <v>138.29782299999999</v>
      </c>
      <c r="J17">
        <v>2.308494</v>
      </c>
      <c r="K17">
        <v>72.358479000000003</v>
      </c>
      <c r="L17">
        <v>-87.690748999999997</v>
      </c>
      <c r="M17">
        <v>153.83987200000001</v>
      </c>
      <c r="N17">
        <v>139.32818800000001</v>
      </c>
      <c r="O17">
        <v>151.905348</v>
      </c>
      <c r="P17">
        <v>138.802403</v>
      </c>
      <c r="Q17">
        <v>81.175206000000003</v>
      </c>
      <c r="R17">
        <v>137.178527</v>
      </c>
      <c r="S17">
        <v>-5.3399999999999997E-4</v>
      </c>
      <c r="T17">
        <v>2.9767999999999999E-2</v>
      </c>
      <c r="U17">
        <v>32</v>
      </c>
      <c r="V17">
        <v>-235.67924099999999</v>
      </c>
      <c r="W17">
        <v>138.61090300000001</v>
      </c>
      <c r="X17">
        <v>-2.4648E-2</v>
      </c>
      <c r="Y17">
        <v>24.418406000000001</v>
      </c>
      <c r="Z17">
        <v>0.687585</v>
      </c>
      <c r="AA17">
        <v>445480.97900799999</v>
      </c>
      <c r="AB17">
        <v>0.95762400000000003</v>
      </c>
      <c r="AC17">
        <v>34.865243</v>
      </c>
      <c r="AD17">
        <v>18.025258999999998</v>
      </c>
      <c r="AE17">
        <v>2.7823090000000001</v>
      </c>
      <c r="AF17">
        <v>7.8923999999999994E-2</v>
      </c>
      <c r="AG17">
        <v>3.1786000000000002E-2</v>
      </c>
      <c r="AH17">
        <v>179.86334500000001</v>
      </c>
      <c r="AI17">
        <v>32</v>
      </c>
      <c r="AJ17">
        <v>195.62968900000001</v>
      </c>
      <c r="AK17">
        <v>-377.21853399999998</v>
      </c>
      <c r="AL17">
        <v>181.61258100000001</v>
      </c>
      <c r="AM17">
        <v>163.69967199999999</v>
      </c>
      <c r="AN17">
        <v>32</v>
      </c>
      <c r="AO17">
        <v>158.94914900000001</v>
      </c>
      <c r="AP17">
        <v>69.226294999999993</v>
      </c>
      <c r="AQ17">
        <v>66.713317000000004</v>
      </c>
      <c r="AR17">
        <v>91.889308999999997</v>
      </c>
      <c r="AS17">
        <v>55.257736000000001</v>
      </c>
      <c r="AT17">
        <v>21.982016999999999</v>
      </c>
      <c r="AU17">
        <v>0</v>
      </c>
      <c r="AV17">
        <v>61.419873000000003</v>
      </c>
      <c r="AW17">
        <v>0</v>
      </c>
      <c r="AX17">
        <v>31.954775000000001</v>
      </c>
      <c r="AY17">
        <v>29.197483999999999</v>
      </c>
      <c r="AZ17">
        <v>36.697884000000002</v>
      </c>
      <c r="BB17">
        <v>1</v>
      </c>
      <c r="BC17" t="s">
        <v>1</v>
      </c>
      <c r="BD17">
        <v>1</v>
      </c>
      <c r="BE17" t="s">
        <v>73</v>
      </c>
    </row>
    <row r="18" spans="1:84" x14ac:dyDescent="0.25">
      <c r="A18">
        <v>49.903537999999998</v>
      </c>
      <c r="B18">
        <v>80.082161999999997</v>
      </c>
      <c r="C18">
        <v>139.008906</v>
      </c>
      <c r="D18">
        <v>493.91815600000001</v>
      </c>
      <c r="E18">
        <v>100.67352099999999</v>
      </c>
      <c r="F18">
        <v>93.088177000000002</v>
      </c>
      <c r="G18">
        <v>14.598018</v>
      </c>
      <c r="H18">
        <v>14.327372</v>
      </c>
      <c r="I18">
        <v>138.27394200000001</v>
      </c>
      <c r="J18">
        <v>2.3193929999999998</v>
      </c>
      <c r="K18">
        <v>77.540841</v>
      </c>
      <c r="L18">
        <v>-87.573148000000003</v>
      </c>
      <c r="M18">
        <v>159.05498600000001</v>
      </c>
      <c r="N18">
        <v>139.41043199999999</v>
      </c>
      <c r="O18">
        <v>156.99793199999999</v>
      </c>
      <c r="P18">
        <v>138.826086</v>
      </c>
      <c r="Q18">
        <v>80.909148999999999</v>
      </c>
      <c r="R18">
        <v>137.24537100000001</v>
      </c>
      <c r="S18">
        <v>-5.2800000000000004E-4</v>
      </c>
      <c r="T18">
        <v>3.0082999999999999E-2</v>
      </c>
      <c r="U18">
        <v>32</v>
      </c>
      <c r="V18">
        <v>-235.681601</v>
      </c>
      <c r="W18">
        <v>138.617064</v>
      </c>
      <c r="X18">
        <v>-2.4596E-2</v>
      </c>
      <c r="Y18">
        <v>24.372752999999999</v>
      </c>
      <c r="Z18">
        <v>0.68732899999999997</v>
      </c>
      <c r="AA18">
        <v>444836.48703800002</v>
      </c>
      <c r="AB18">
        <v>0.95494900000000005</v>
      </c>
      <c r="AC18">
        <v>39.910423000000002</v>
      </c>
      <c r="AD18">
        <v>18.325476999999999</v>
      </c>
      <c r="AE18">
        <v>2.7852990000000002</v>
      </c>
      <c r="AF18">
        <v>8.4542999999999993E-2</v>
      </c>
      <c r="AG18">
        <v>3.1591000000000001E-2</v>
      </c>
      <c r="AH18">
        <v>185.56146799999999</v>
      </c>
      <c r="AI18">
        <v>32</v>
      </c>
      <c r="AJ18">
        <v>201.604747</v>
      </c>
      <c r="AK18">
        <v>-9501.54925</v>
      </c>
      <c r="AL18">
        <v>187.565449</v>
      </c>
      <c r="AM18">
        <v>169.309676</v>
      </c>
      <c r="AN18">
        <v>32</v>
      </c>
      <c r="AO18">
        <v>164.33855199999999</v>
      </c>
      <c r="AP18">
        <v>69.339529999999996</v>
      </c>
      <c r="AQ18">
        <v>66.436212999999995</v>
      </c>
      <c r="AR18">
        <v>92.450503999999995</v>
      </c>
      <c r="AS18">
        <v>55.257736000000001</v>
      </c>
      <c r="AT18">
        <v>20.929245999999999</v>
      </c>
      <c r="AU18">
        <v>0</v>
      </c>
      <c r="AV18">
        <v>60.358415999999998</v>
      </c>
      <c r="AW18">
        <v>0</v>
      </c>
      <c r="AX18">
        <v>27.806256000000001</v>
      </c>
      <c r="AY18">
        <v>29.196037</v>
      </c>
      <c r="AZ18">
        <v>36.663631000000002</v>
      </c>
      <c r="BB18">
        <v>1</v>
      </c>
      <c r="BC18" t="s">
        <v>1</v>
      </c>
      <c r="BD18">
        <v>1</v>
      </c>
      <c r="BE18" t="s">
        <v>75</v>
      </c>
    </row>
    <row r="19" spans="1:84" x14ac:dyDescent="0.25">
      <c r="A19">
        <v>49.901232999999998</v>
      </c>
      <c r="B19">
        <v>85.075385999999995</v>
      </c>
      <c r="C19">
        <v>139.026702</v>
      </c>
      <c r="D19">
        <v>547.49032899999997</v>
      </c>
      <c r="E19">
        <v>99.317988999999997</v>
      </c>
      <c r="F19">
        <v>91.765934000000001</v>
      </c>
      <c r="G19">
        <v>14.592439000000001</v>
      </c>
      <c r="H19">
        <v>14.322932</v>
      </c>
      <c r="I19">
        <v>138.29424800000001</v>
      </c>
      <c r="J19">
        <v>2.3238490000000001</v>
      </c>
      <c r="K19">
        <v>82.731037000000001</v>
      </c>
      <c r="L19">
        <v>-87.110557999999997</v>
      </c>
      <c r="M19">
        <v>163.91281699999999</v>
      </c>
      <c r="N19">
        <v>139.49398299999999</v>
      </c>
      <c r="O19">
        <v>161.70851500000001</v>
      </c>
      <c r="P19">
        <v>138.82044200000001</v>
      </c>
      <c r="Q19">
        <v>80.605474999999998</v>
      </c>
      <c r="R19">
        <v>137.32164</v>
      </c>
      <c r="S19">
        <v>-5.3300000000000005E-4</v>
      </c>
      <c r="T19">
        <v>3.0197999999999999E-2</v>
      </c>
      <c r="U19">
        <v>32</v>
      </c>
      <c r="V19">
        <v>-235.68619200000001</v>
      </c>
      <c r="W19">
        <v>138.64908</v>
      </c>
      <c r="X19">
        <v>-2.4594999999999999E-2</v>
      </c>
      <c r="Y19">
        <v>24.385992999999999</v>
      </c>
      <c r="Z19">
        <v>0.68596100000000004</v>
      </c>
      <c r="AA19">
        <v>444971.14664300001</v>
      </c>
      <c r="AB19">
        <v>0.95290900000000001</v>
      </c>
      <c r="AC19">
        <v>44.913907999999999</v>
      </c>
      <c r="AD19">
        <v>18.664733999999999</v>
      </c>
      <c r="AE19">
        <v>2.786276</v>
      </c>
      <c r="AF19">
        <v>8.9307999999999998E-2</v>
      </c>
      <c r="AG19">
        <v>2.9204999999999998E-2</v>
      </c>
      <c r="AH19">
        <v>190.71556699999999</v>
      </c>
      <c r="AI19">
        <v>32</v>
      </c>
      <c r="AJ19">
        <v>207.05916400000001</v>
      </c>
      <c r="AK19">
        <v>-851.20466799999997</v>
      </c>
      <c r="AL19">
        <v>192.89827500000001</v>
      </c>
      <c r="AM19">
        <v>174.39423400000001</v>
      </c>
      <c r="AN19">
        <v>32</v>
      </c>
      <c r="AO19">
        <v>169.53286199999999</v>
      </c>
      <c r="AP19">
        <v>69.389709999999994</v>
      </c>
      <c r="AQ19">
        <v>66.248929000000004</v>
      </c>
      <c r="AR19">
        <v>92.682755999999998</v>
      </c>
      <c r="AS19">
        <v>55.257736000000001</v>
      </c>
      <c r="AT19">
        <v>19.608435</v>
      </c>
      <c r="AU19">
        <v>0</v>
      </c>
      <c r="AV19">
        <v>59.796159000000003</v>
      </c>
      <c r="AW19">
        <v>-7.5</v>
      </c>
      <c r="AX19">
        <v>23.56061</v>
      </c>
      <c r="AY19">
        <v>29.184877</v>
      </c>
      <c r="AZ19">
        <v>36.671885000000003</v>
      </c>
      <c r="BB19">
        <v>1</v>
      </c>
      <c r="BC19" t="s">
        <v>1</v>
      </c>
      <c r="BD19">
        <v>1</v>
      </c>
      <c r="BE19" t="s">
        <v>76</v>
      </c>
    </row>
    <row r="20" spans="1:84" x14ac:dyDescent="0.25">
      <c r="A20">
        <v>49.843155000000003</v>
      </c>
      <c r="B20">
        <v>90.054811999999998</v>
      </c>
      <c r="C20">
        <v>138.911629</v>
      </c>
      <c r="D20">
        <v>485.77164399999998</v>
      </c>
      <c r="E20">
        <v>98.042417</v>
      </c>
      <c r="F20">
        <v>90.638800000000003</v>
      </c>
      <c r="G20">
        <v>14.587197</v>
      </c>
      <c r="H20">
        <v>14.320454</v>
      </c>
      <c r="I20">
        <v>138.10468</v>
      </c>
      <c r="J20">
        <v>2.3275939999999999</v>
      </c>
      <c r="K20">
        <v>87.848079999999996</v>
      </c>
      <c r="L20">
        <v>-8.1616060000000008</v>
      </c>
      <c r="M20">
        <v>169.10913199999999</v>
      </c>
      <c r="N20">
        <v>139.442598</v>
      </c>
      <c r="O20">
        <v>166.811801</v>
      </c>
      <c r="P20">
        <v>138.63418899999999</v>
      </c>
      <c r="Q20">
        <v>80.466427999999993</v>
      </c>
      <c r="R20">
        <v>137.22379000000001</v>
      </c>
      <c r="S20">
        <v>-5.4000000000000001E-4</v>
      </c>
      <c r="T20">
        <v>2.9901E-2</v>
      </c>
      <c r="U20">
        <v>32</v>
      </c>
      <c r="V20">
        <v>-235.6884</v>
      </c>
      <c r="W20">
        <v>138.524171</v>
      </c>
      <c r="X20">
        <v>-2.4566999999999999E-2</v>
      </c>
      <c r="Y20">
        <v>24.392465000000001</v>
      </c>
      <c r="Z20">
        <v>0.68601900000000005</v>
      </c>
      <c r="AA20">
        <v>445668.669505</v>
      </c>
      <c r="AB20">
        <v>0.95341600000000004</v>
      </c>
      <c r="AC20">
        <v>49.948569999999997</v>
      </c>
      <c r="AD20">
        <v>18.756993000000001</v>
      </c>
      <c r="AE20">
        <v>2.7869380000000001</v>
      </c>
      <c r="AF20">
        <v>9.0594999999999995E-2</v>
      </c>
      <c r="AG20">
        <v>2.6370999999999999E-2</v>
      </c>
      <c r="AH20">
        <v>196.28086200000001</v>
      </c>
      <c r="AI20">
        <v>32</v>
      </c>
      <c r="AJ20">
        <v>212.737326</v>
      </c>
      <c r="AK20">
        <v>-4372.7296070000002</v>
      </c>
      <c r="AL20">
        <v>198.602656</v>
      </c>
      <c r="AM20">
        <v>179.802403</v>
      </c>
      <c r="AN20">
        <v>32</v>
      </c>
      <c r="AO20">
        <v>175.056442</v>
      </c>
      <c r="AP20">
        <v>69.436200999999997</v>
      </c>
      <c r="AQ20">
        <v>66.280462</v>
      </c>
      <c r="AR20">
        <v>92.947575999999998</v>
      </c>
      <c r="AS20">
        <v>55.257736000000001</v>
      </c>
      <c r="AT20">
        <v>19.356814</v>
      </c>
      <c r="AU20">
        <v>0</v>
      </c>
      <c r="AV20">
        <v>59.076006999999997</v>
      </c>
      <c r="AW20">
        <v>-7.5</v>
      </c>
      <c r="AX20">
        <v>36.724831000000002</v>
      </c>
      <c r="AY20">
        <v>29.174393999999999</v>
      </c>
      <c r="AZ20">
        <v>36.686286000000003</v>
      </c>
      <c r="BB20">
        <v>1</v>
      </c>
      <c r="BC20" t="s">
        <v>1</v>
      </c>
      <c r="BD20">
        <v>1</v>
      </c>
      <c r="BE20" t="s">
        <v>77</v>
      </c>
    </row>
    <row r="21" spans="1:84" x14ac:dyDescent="0.25">
      <c r="A21">
        <v>49.887877000000003</v>
      </c>
      <c r="B21">
        <v>70.141256999999996</v>
      </c>
      <c r="C21">
        <v>139.06187399999999</v>
      </c>
      <c r="D21">
        <v>450.26120600000002</v>
      </c>
      <c r="E21">
        <v>98.950264000000004</v>
      </c>
      <c r="F21">
        <v>95.799940000000007</v>
      </c>
      <c r="G21">
        <v>29.213201999999999</v>
      </c>
      <c r="H21">
        <v>14.235129000000001</v>
      </c>
      <c r="I21">
        <v>138.493807</v>
      </c>
      <c r="J21">
        <v>1.6193230000000001</v>
      </c>
      <c r="K21">
        <v>69.637085999999996</v>
      </c>
      <c r="L21">
        <v>16.246379999999998</v>
      </c>
      <c r="M21">
        <v>149.82554999999999</v>
      </c>
      <c r="N21">
        <v>139.235128</v>
      </c>
      <c r="O21">
        <v>147.799162</v>
      </c>
      <c r="P21">
        <v>138.82265100000001</v>
      </c>
      <c r="Q21">
        <v>81.294737999999995</v>
      </c>
      <c r="R21">
        <v>137.270039</v>
      </c>
      <c r="S21">
        <v>-5.3799999999999996E-4</v>
      </c>
      <c r="T21">
        <v>2.9621000000000001E-2</v>
      </c>
      <c r="U21">
        <v>32</v>
      </c>
      <c r="V21">
        <v>-235.77367699999999</v>
      </c>
      <c r="W21">
        <v>138.85763600000001</v>
      </c>
      <c r="X21">
        <v>-2.4464E-2</v>
      </c>
      <c r="Y21">
        <v>24.317643</v>
      </c>
      <c r="Z21">
        <v>0.69136399999999998</v>
      </c>
      <c r="AA21">
        <v>444770.98119999998</v>
      </c>
      <c r="AB21">
        <v>0.97644600000000004</v>
      </c>
      <c r="AC21">
        <v>29.982039</v>
      </c>
      <c r="AD21">
        <v>17.951394000000001</v>
      </c>
      <c r="AE21">
        <v>2.7871999999999999</v>
      </c>
      <c r="AF21">
        <v>7.1728E-2</v>
      </c>
      <c r="AG21">
        <v>3.2058000000000003E-2</v>
      </c>
      <c r="AH21">
        <v>175.68579299999999</v>
      </c>
      <c r="AI21">
        <v>32</v>
      </c>
      <c r="AJ21">
        <v>190.881246</v>
      </c>
      <c r="AK21">
        <v>-14916.774299999999</v>
      </c>
      <c r="AL21">
        <v>177.663803</v>
      </c>
      <c r="AM21">
        <v>159.360062</v>
      </c>
      <c r="AN21">
        <v>32</v>
      </c>
      <c r="AO21">
        <v>155.17094700000001</v>
      </c>
      <c r="AP21">
        <v>69.524406999999997</v>
      </c>
      <c r="AQ21">
        <v>66.937695000000005</v>
      </c>
      <c r="AR21">
        <v>91.135458999999997</v>
      </c>
      <c r="AS21">
        <v>100</v>
      </c>
      <c r="AT21">
        <v>23.973229</v>
      </c>
      <c r="AU21">
        <v>56.468353999999998</v>
      </c>
      <c r="AV21">
        <v>0</v>
      </c>
      <c r="AW21">
        <v>47.350636000000002</v>
      </c>
      <c r="AX21">
        <v>21.227848000000002</v>
      </c>
      <c r="AY21">
        <v>0</v>
      </c>
      <c r="AZ21">
        <v>34.813253000000003</v>
      </c>
      <c r="BA21">
        <v>29.213201999999999</v>
      </c>
      <c r="BB21">
        <v>36.716709999999999</v>
      </c>
      <c r="BC21">
        <v>59.472251</v>
      </c>
      <c r="BD21">
        <v>0</v>
      </c>
      <c r="BE21">
        <v>0</v>
      </c>
      <c r="BF21">
        <v>0</v>
      </c>
      <c r="BG21">
        <v>0.377</v>
      </c>
      <c r="BH21">
        <v>5.36</v>
      </c>
      <c r="BI21">
        <v>0</v>
      </c>
      <c r="BJ21">
        <v>9.1203000000000006E-2</v>
      </c>
      <c r="BK21">
        <v>0.85751100000000002</v>
      </c>
      <c r="BL21">
        <v>0</v>
      </c>
      <c r="BM21">
        <v>0</v>
      </c>
      <c r="BN21">
        <v>0</v>
      </c>
      <c r="BO21">
        <v>0</v>
      </c>
      <c r="BP21">
        <v>-0.153</v>
      </c>
      <c r="BQ21">
        <v>7.6559999999999997</v>
      </c>
      <c r="BR21">
        <v>0</v>
      </c>
      <c r="BS21">
        <v>-0.28699999999999998</v>
      </c>
      <c r="BT21">
        <v>0.28747</v>
      </c>
      <c r="BU21">
        <v>0</v>
      </c>
      <c r="BV21">
        <v>0.15</v>
      </c>
      <c r="BW21">
        <v>1.2</v>
      </c>
      <c r="BX21">
        <v>0</v>
      </c>
      <c r="BY21">
        <v>-5.6099999999999997E-2</v>
      </c>
      <c r="BZ21">
        <v>0.35075200000000001</v>
      </c>
      <c r="CC21">
        <v>1</v>
      </c>
      <c r="CD21" t="s">
        <v>1</v>
      </c>
      <c r="CE21">
        <v>1</v>
      </c>
      <c r="CF21" t="s">
        <v>78</v>
      </c>
    </row>
    <row r="22" spans="1:84" x14ac:dyDescent="0.25">
      <c r="A22">
        <v>49.783489000000003</v>
      </c>
      <c r="B22">
        <v>75.004211999999995</v>
      </c>
      <c r="C22">
        <v>138.91394299999999</v>
      </c>
      <c r="D22">
        <v>617.09903899999995</v>
      </c>
      <c r="E22">
        <v>97.519986000000003</v>
      </c>
      <c r="F22">
        <v>94.030259999999998</v>
      </c>
      <c r="G22">
        <v>29.185328999999999</v>
      </c>
      <c r="H22">
        <v>14.232289</v>
      </c>
      <c r="I22">
        <v>138.16775000000001</v>
      </c>
      <c r="J22">
        <v>1.6188439999999999</v>
      </c>
      <c r="K22">
        <v>73.130284000000003</v>
      </c>
      <c r="L22">
        <v>26.695903000000001</v>
      </c>
      <c r="M22">
        <v>156.005008</v>
      </c>
      <c r="N22">
        <v>139.247084</v>
      </c>
      <c r="O22">
        <v>154.18254300000001</v>
      </c>
      <c r="P22">
        <v>138.598681</v>
      </c>
      <c r="Q22">
        <v>81.345197999999996</v>
      </c>
      <c r="R22">
        <v>137.144778</v>
      </c>
      <c r="S22">
        <v>-5.4699999999999996E-4</v>
      </c>
      <c r="T22">
        <v>2.9627000000000001E-2</v>
      </c>
      <c r="U22">
        <v>32</v>
      </c>
      <c r="V22">
        <v>-235.77633399999999</v>
      </c>
      <c r="W22">
        <v>138.64913300000001</v>
      </c>
      <c r="X22">
        <v>-2.4428999999999999E-2</v>
      </c>
      <c r="Y22">
        <v>24.289712999999999</v>
      </c>
      <c r="Z22">
        <v>0.68887600000000004</v>
      </c>
      <c r="AA22">
        <v>442404.78732200002</v>
      </c>
      <c r="AB22">
        <v>0.97288200000000002</v>
      </c>
      <c r="AC22">
        <v>34.947879</v>
      </c>
      <c r="AD22">
        <v>17.837033999999999</v>
      </c>
      <c r="AE22">
        <v>2.789698</v>
      </c>
      <c r="AF22">
        <v>7.9725000000000004E-2</v>
      </c>
      <c r="AG22">
        <v>3.2154000000000002E-2</v>
      </c>
      <c r="AH22">
        <v>182.319886</v>
      </c>
      <c r="AI22">
        <v>32</v>
      </c>
      <c r="AJ22">
        <v>197.69959700000001</v>
      </c>
      <c r="AK22">
        <v>191.57142300000001</v>
      </c>
      <c r="AL22">
        <v>184.039838</v>
      </c>
      <c r="AM22">
        <v>165.58975699999999</v>
      </c>
      <c r="AN22">
        <v>32</v>
      </c>
      <c r="AO22">
        <v>160.86507800000001</v>
      </c>
      <c r="AP22">
        <v>69.648374000000004</v>
      </c>
      <c r="AQ22">
        <v>67.013277000000002</v>
      </c>
      <c r="AR22">
        <v>91.547792999999999</v>
      </c>
      <c r="AS22">
        <v>82.964603999999994</v>
      </c>
      <c r="AT22">
        <v>25.611277000000001</v>
      </c>
      <c r="AU22">
        <v>56.468353999999998</v>
      </c>
      <c r="AV22">
        <v>0</v>
      </c>
      <c r="AW22">
        <v>45.499898999999999</v>
      </c>
      <c r="AX22">
        <v>21.227848000000002</v>
      </c>
      <c r="AY22">
        <v>0</v>
      </c>
      <c r="AZ22">
        <v>39.165025</v>
      </c>
      <c r="BA22">
        <v>29.185328999999999</v>
      </c>
      <c r="BB22">
        <v>36.676281000000003</v>
      </c>
      <c r="BC22">
        <v>59.484665999999997</v>
      </c>
      <c r="BD22">
        <v>0</v>
      </c>
      <c r="BE22">
        <v>0</v>
      </c>
      <c r="BF22">
        <v>0</v>
      </c>
      <c r="BG22">
        <v>0.377</v>
      </c>
      <c r="BH22">
        <v>5.36</v>
      </c>
      <c r="BI22">
        <v>0</v>
      </c>
      <c r="BJ22">
        <v>9.1203000000000006E-2</v>
      </c>
      <c r="BK22">
        <v>0.87</v>
      </c>
      <c r="BL22">
        <v>0</v>
      </c>
      <c r="BM22">
        <v>0</v>
      </c>
      <c r="BN22">
        <v>0</v>
      </c>
      <c r="BO22">
        <v>0</v>
      </c>
      <c r="BP22">
        <v>-0.153</v>
      </c>
      <c r="BQ22">
        <v>7.6559999999999997</v>
      </c>
      <c r="BR22">
        <v>0</v>
      </c>
      <c r="BS22">
        <v>-0.28699999999999998</v>
      </c>
      <c r="BT22">
        <v>0.27</v>
      </c>
      <c r="BU22">
        <v>0</v>
      </c>
      <c r="BV22">
        <v>0.15</v>
      </c>
      <c r="BW22">
        <v>1.2</v>
      </c>
      <c r="BX22">
        <v>0</v>
      </c>
      <c r="BY22">
        <v>-5.6099999999999997E-2</v>
      </c>
      <c r="BZ22">
        <v>0.35</v>
      </c>
      <c r="CA22">
        <v>0.01</v>
      </c>
      <c r="CC22">
        <v>1</v>
      </c>
      <c r="CD22" t="s">
        <v>1</v>
      </c>
      <c r="CE22">
        <v>1</v>
      </c>
      <c r="CF22" t="s">
        <v>79</v>
      </c>
    </row>
    <row r="23" spans="1:84" x14ac:dyDescent="0.25">
      <c r="A23">
        <v>49.831479999999999</v>
      </c>
      <c r="B23">
        <v>80.033860000000004</v>
      </c>
      <c r="C23">
        <v>138.96404100000001</v>
      </c>
      <c r="D23">
        <v>459.32905</v>
      </c>
      <c r="E23">
        <v>96.346225000000004</v>
      </c>
      <c r="F23">
        <v>92.732567000000003</v>
      </c>
      <c r="G23">
        <v>29.181007999999999</v>
      </c>
      <c r="H23">
        <v>14.233739999999999</v>
      </c>
      <c r="I23">
        <v>138.216838</v>
      </c>
      <c r="J23">
        <v>1.6104540000000001</v>
      </c>
      <c r="K23">
        <v>78.458067</v>
      </c>
      <c r="L23">
        <v>30.778077</v>
      </c>
      <c r="M23">
        <v>160.595156</v>
      </c>
      <c r="N23">
        <v>139.35216399999999</v>
      </c>
      <c r="O23">
        <v>158.540943</v>
      </c>
      <c r="P23">
        <v>138.684665</v>
      </c>
      <c r="Q23">
        <v>80.966263999999995</v>
      </c>
      <c r="R23">
        <v>137.24117799999999</v>
      </c>
      <c r="S23">
        <v>-5.3399999999999997E-4</v>
      </c>
      <c r="T23">
        <v>2.9725000000000001E-2</v>
      </c>
      <c r="U23">
        <v>32</v>
      </c>
      <c r="V23">
        <v>-235.77488199999999</v>
      </c>
      <c r="W23">
        <v>138.73862500000001</v>
      </c>
      <c r="X23">
        <v>-2.4336E-2</v>
      </c>
      <c r="Y23">
        <v>24.254846000000001</v>
      </c>
      <c r="Z23">
        <v>0.68886899999999995</v>
      </c>
      <c r="AA23">
        <v>443003.37288799998</v>
      </c>
      <c r="AB23">
        <v>0.97106000000000003</v>
      </c>
      <c r="AC23">
        <v>39.937989999999999</v>
      </c>
      <c r="AD23">
        <v>18.264415</v>
      </c>
      <c r="AE23">
        <v>2.7886310000000001</v>
      </c>
      <c r="AF23">
        <v>8.5461999999999996E-2</v>
      </c>
      <c r="AG23">
        <v>3.0232999999999999E-2</v>
      </c>
      <c r="AH23">
        <v>187.14229399999999</v>
      </c>
      <c r="AI23">
        <v>32</v>
      </c>
      <c r="AJ23">
        <v>202.72588999999999</v>
      </c>
      <c r="AK23">
        <v>247.57233400000001</v>
      </c>
      <c r="AL23">
        <v>189.20498599999999</v>
      </c>
      <c r="AM23">
        <v>170.50913800000001</v>
      </c>
      <c r="AN23">
        <v>32</v>
      </c>
      <c r="AO23">
        <v>165.89354900000001</v>
      </c>
      <c r="AP23">
        <v>69.602631000000002</v>
      </c>
      <c r="AQ23">
        <v>66.577026000000004</v>
      </c>
      <c r="AR23">
        <v>92.033893000000006</v>
      </c>
      <c r="AS23">
        <v>82.964603999999994</v>
      </c>
      <c r="AT23">
        <v>23.346927999999998</v>
      </c>
      <c r="AU23">
        <v>56.468353999999998</v>
      </c>
      <c r="AV23">
        <v>0</v>
      </c>
      <c r="AW23">
        <v>44.83032</v>
      </c>
      <c r="AX23">
        <v>21.227848000000002</v>
      </c>
      <c r="AY23">
        <v>0</v>
      </c>
      <c r="AZ23">
        <v>33.104681999999997</v>
      </c>
      <c r="BA23">
        <v>29.181007999999999</v>
      </c>
      <c r="BB23">
        <v>36.650360999999997</v>
      </c>
      <c r="BC23">
        <v>59.487506000000003</v>
      </c>
      <c r="BD23">
        <v>0</v>
      </c>
      <c r="BE23">
        <v>0</v>
      </c>
      <c r="BF23">
        <v>0</v>
      </c>
      <c r="BG23">
        <v>0.377</v>
      </c>
      <c r="BH23">
        <v>5.36</v>
      </c>
      <c r="BI23">
        <v>0</v>
      </c>
      <c r="BJ23">
        <v>9.1203000000000006E-2</v>
      </c>
      <c r="BK23">
        <v>0.87721199999999999</v>
      </c>
      <c r="BL23">
        <v>0</v>
      </c>
      <c r="BM23">
        <v>0</v>
      </c>
      <c r="BN23">
        <v>0</v>
      </c>
      <c r="BO23">
        <v>0</v>
      </c>
      <c r="BP23">
        <v>-0.153</v>
      </c>
      <c r="BQ23">
        <v>7.6559999999999997</v>
      </c>
      <c r="BR23">
        <v>0</v>
      </c>
      <c r="BS23">
        <v>-0.28699999999999998</v>
      </c>
      <c r="BT23">
        <v>0.27</v>
      </c>
      <c r="BU23">
        <v>0</v>
      </c>
      <c r="BV23">
        <v>0.15</v>
      </c>
      <c r="BW23">
        <v>1.2</v>
      </c>
      <c r="BX23">
        <v>0</v>
      </c>
      <c r="BY23">
        <v>-5.6099999999999997E-2</v>
      </c>
      <c r="BZ23">
        <v>0.35</v>
      </c>
      <c r="CA23">
        <v>0.01</v>
      </c>
      <c r="CC23">
        <v>1</v>
      </c>
      <c r="CD23" t="s">
        <v>1</v>
      </c>
      <c r="CE23">
        <v>1</v>
      </c>
      <c r="CF23" t="s">
        <v>80</v>
      </c>
    </row>
    <row r="24" spans="1:84" x14ac:dyDescent="0.25">
      <c r="A24">
        <v>49.812637000000002</v>
      </c>
      <c r="B24">
        <v>85.028593000000001</v>
      </c>
      <c r="C24">
        <v>138.955375</v>
      </c>
      <c r="D24">
        <v>560.93540399999995</v>
      </c>
      <c r="E24">
        <v>94.853862000000007</v>
      </c>
      <c r="F24">
        <v>91.487925000000004</v>
      </c>
      <c r="G24">
        <v>29.174710000000001</v>
      </c>
      <c r="H24">
        <v>14.234909</v>
      </c>
      <c r="I24">
        <v>138.20408800000001</v>
      </c>
      <c r="J24">
        <v>1.603664</v>
      </c>
      <c r="K24">
        <v>83.604538000000005</v>
      </c>
      <c r="L24">
        <v>33.950727000000001</v>
      </c>
      <c r="M24">
        <v>165.61192</v>
      </c>
      <c r="N24">
        <v>139.41999999999999</v>
      </c>
      <c r="O24">
        <v>163.443637</v>
      </c>
      <c r="P24">
        <v>138.659087</v>
      </c>
      <c r="Q24">
        <v>81.033512999999999</v>
      </c>
      <c r="R24">
        <v>137.28449800000001</v>
      </c>
      <c r="S24">
        <v>-5.2499999999999997E-4</v>
      </c>
      <c r="T24">
        <v>2.9433999999999998E-2</v>
      </c>
      <c r="U24">
        <v>32</v>
      </c>
      <c r="V24">
        <v>-235.773617</v>
      </c>
      <c r="W24">
        <v>138.743584</v>
      </c>
      <c r="X24">
        <v>-2.4323999999999998E-2</v>
      </c>
      <c r="Y24">
        <v>24.269224000000001</v>
      </c>
      <c r="Z24">
        <v>0.68798300000000001</v>
      </c>
      <c r="AA24">
        <v>442884.214393</v>
      </c>
      <c r="AB24">
        <v>0.97025799999999995</v>
      </c>
      <c r="AC24">
        <v>44.945134000000003</v>
      </c>
      <c r="AD24">
        <v>18.219000999999999</v>
      </c>
      <c r="AE24">
        <v>2.7891849999999998</v>
      </c>
      <c r="AF24">
        <v>9.0057999999999999E-2</v>
      </c>
      <c r="AG24">
        <v>2.793E-2</v>
      </c>
      <c r="AH24">
        <v>192.58011999999999</v>
      </c>
      <c r="AI24">
        <v>32</v>
      </c>
      <c r="AJ24">
        <v>208.350356</v>
      </c>
      <c r="AK24">
        <v>250.38845800000001</v>
      </c>
      <c r="AL24">
        <v>194.89774600000001</v>
      </c>
      <c r="AM24">
        <v>175.76310699999999</v>
      </c>
      <c r="AN24">
        <v>32</v>
      </c>
      <c r="AO24">
        <v>171.15039899999999</v>
      </c>
      <c r="AP24">
        <v>69.682023000000001</v>
      </c>
      <c r="AQ24">
        <v>66.968305000000001</v>
      </c>
      <c r="AR24">
        <v>92.412143</v>
      </c>
      <c r="AS24">
        <v>82.964603999999994</v>
      </c>
      <c r="AT24">
        <v>22.98574</v>
      </c>
      <c r="AU24">
        <v>56.468353999999998</v>
      </c>
      <c r="AV24">
        <v>0</v>
      </c>
      <c r="AW24">
        <v>44.007775000000002</v>
      </c>
      <c r="AX24">
        <v>21.227848000000002</v>
      </c>
      <c r="AY24">
        <v>0</v>
      </c>
      <c r="AZ24">
        <v>30.130323000000001</v>
      </c>
      <c r="BA24">
        <v>29.174710000000001</v>
      </c>
      <c r="BB24">
        <v>36.644697999999998</v>
      </c>
      <c r="BC24">
        <v>59.490766000000001</v>
      </c>
      <c r="BD24">
        <v>0</v>
      </c>
      <c r="BE24">
        <v>0</v>
      </c>
      <c r="BF24">
        <v>0</v>
      </c>
      <c r="BG24">
        <v>0.377</v>
      </c>
      <c r="BH24">
        <v>5.36</v>
      </c>
      <c r="BI24">
        <v>0</v>
      </c>
      <c r="BJ24">
        <v>9.1203000000000006E-2</v>
      </c>
      <c r="BK24">
        <v>0.89688500000000004</v>
      </c>
      <c r="BL24">
        <v>0</v>
      </c>
      <c r="BM24">
        <v>0</v>
      </c>
      <c r="BN24">
        <v>0</v>
      </c>
      <c r="BO24">
        <v>0</v>
      </c>
      <c r="BP24">
        <v>-0.153</v>
      </c>
      <c r="BQ24">
        <v>7.6559999999999997</v>
      </c>
      <c r="BR24">
        <v>0</v>
      </c>
      <c r="BS24">
        <v>-0.28699999999999998</v>
      </c>
      <c r="BT24">
        <v>0.27</v>
      </c>
      <c r="BU24">
        <v>0</v>
      </c>
      <c r="BV24">
        <v>0.15</v>
      </c>
      <c r="BW24">
        <v>1.2</v>
      </c>
      <c r="BX24">
        <v>0</v>
      </c>
      <c r="BY24">
        <v>-5.6099999999999997E-2</v>
      </c>
      <c r="BZ24">
        <v>0.35</v>
      </c>
      <c r="CA24">
        <v>0.01</v>
      </c>
      <c r="CC24">
        <v>1</v>
      </c>
      <c r="CD24" t="s">
        <v>1</v>
      </c>
      <c r="CE24">
        <v>1</v>
      </c>
      <c r="CF24" t="s">
        <v>81</v>
      </c>
    </row>
    <row r="25" spans="1:84" x14ac:dyDescent="0.25">
      <c r="A25">
        <v>49.816080999999997</v>
      </c>
      <c r="B25">
        <v>90.017741000000001</v>
      </c>
      <c r="C25">
        <v>138.94231099999999</v>
      </c>
      <c r="D25">
        <v>460.160349</v>
      </c>
      <c r="E25">
        <v>93.506001999999995</v>
      </c>
      <c r="F25">
        <v>90.343513999999999</v>
      </c>
      <c r="G25">
        <v>29.169719000000001</v>
      </c>
      <c r="H25">
        <v>14.235431</v>
      </c>
      <c r="I25">
        <v>138.22382500000001</v>
      </c>
      <c r="J25">
        <v>1.6013599999999999</v>
      </c>
      <c r="K25">
        <v>88.750259999999997</v>
      </c>
      <c r="L25">
        <v>42.151304000000003</v>
      </c>
      <c r="M25">
        <v>170.66126600000001</v>
      </c>
      <c r="N25">
        <v>139.441123</v>
      </c>
      <c r="O25">
        <v>168.377713</v>
      </c>
      <c r="P25">
        <v>138.59512000000001</v>
      </c>
      <c r="Q25">
        <v>80.870114000000001</v>
      </c>
      <c r="R25">
        <v>137.27881500000001</v>
      </c>
      <c r="S25">
        <v>-5.13E-4</v>
      </c>
      <c r="T25">
        <v>2.9429E-2</v>
      </c>
      <c r="U25">
        <v>32</v>
      </c>
      <c r="V25">
        <v>-235.77306400000001</v>
      </c>
      <c r="W25">
        <v>138.712851</v>
      </c>
      <c r="X25">
        <v>-2.4272999999999999E-2</v>
      </c>
      <c r="Y25">
        <v>24.290151000000002</v>
      </c>
      <c r="Z25">
        <v>0.68718000000000001</v>
      </c>
      <c r="AA25">
        <v>443482.65648100001</v>
      </c>
      <c r="AB25">
        <v>0.96976600000000002</v>
      </c>
      <c r="AC25">
        <v>49.940268000000003</v>
      </c>
      <c r="AD25">
        <v>18.381103</v>
      </c>
      <c r="AE25">
        <v>2.7891810000000001</v>
      </c>
      <c r="AF25">
        <v>9.0620999999999993E-2</v>
      </c>
      <c r="AG25">
        <v>2.2752000000000001E-2</v>
      </c>
      <c r="AH25">
        <v>197.99212600000001</v>
      </c>
      <c r="AI25">
        <v>32</v>
      </c>
      <c r="AJ25">
        <v>213.90240399999999</v>
      </c>
      <c r="AK25">
        <v>-22276.651413</v>
      </c>
      <c r="AL25">
        <v>200.412071</v>
      </c>
      <c r="AM25">
        <v>181.05631700000001</v>
      </c>
      <c r="AN25">
        <v>32</v>
      </c>
      <c r="AO25">
        <v>176.50575499999999</v>
      </c>
      <c r="AP25">
        <v>69.653073000000006</v>
      </c>
      <c r="AQ25">
        <v>67.122510000000005</v>
      </c>
      <c r="AR25">
        <v>92.978065000000001</v>
      </c>
      <c r="AS25">
        <v>82.964603999999994</v>
      </c>
      <c r="AT25">
        <v>21.999337000000001</v>
      </c>
      <c r="AU25">
        <v>56.468353999999998</v>
      </c>
      <c r="AV25">
        <v>0</v>
      </c>
      <c r="AW25">
        <v>43.419964</v>
      </c>
      <c r="AX25">
        <v>21.227848000000002</v>
      </c>
      <c r="AY25">
        <v>0</v>
      </c>
      <c r="AZ25">
        <v>26.854977000000002</v>
      </c>
      <c r="BA25">
        <v>29.169719000000001</v>
      </c>
      <c r="BB25">
        <v>36.668852000000001</v>
      </c>
      <c r="BC25">
        <v>59.492502000000002</v>
      </c>
      <c r="BD25">
        <v>0</v>
      </c>
      <c r="BE25">
        <v>0</v>
      </c>
      <c r="BF25">
        <v>0</v>
      </c>
      <c r="BG25">
        <v>0.377</v>
      </c>
      <c r="BH25">
        <v>5.36</v>
      </c>
      <c r="BI25">
        <v>0</v>
      </c>
      <c r="BJ25">
        <v>9.1203000000000006E-2</v>
      </c>
      <c r="BK25">
        <v>0.89700000000000002</v>
      </c>
      <c r="BL25">
        <v>0</v>
      </c>
      <c r="BM25">
        <v>0</v>
      </c>
      <c r="BN25">
        <v>0</v>
      </c>
      <c r="BO25">
        <v>0</v>
      </c>
      <c r="BP25">
        <v>-0.153</v>
      </c>
      <c r="BQ25">
        <v>7.6559999999999997</v>
      </c>
      <c r="BR25">
        <v>0</v>
      </c>
      <c r="BS25">
        <v>-0.28699999999999998</v>
      </c>
      <c r="BT25">
        <v>0.27</v>
      </c>
      <c r="BU25">
        <v>0</v>
      </c>
      <c r="BV25">
        <v>0.15</v>
      </c>
      <c r="BW25">
        <v>1.2</v>
      </c>
      <c r="BX25">
        <v>0</v>
      </c>
      <c r="BY25">
        <v>-5.6099999999999997E-2</v>
      </c>
      <c r="BZ25">
        <v>0.35</v>
      </c>
      <c r="CA25">
        <v>0.01</v>
      </c>
      <c r="CC25">
        <v>1</v>
      </c>
      <c r="CD25" t="s">
        <v>1</v>
      </c>
      <c r="CE25">
        <v>1</v>
      </c>
      <c r="CF25" t="s">
        <v>82</v>
      </c>
    </row>
    <row r="26" spans="1:84" x14ac:dyDescent="0.25">
      <c r="A26">
        <v>49.844301000000002</v>
      </c>
      <c r="B26">
        <v>95.043218999999993</v>
      </c>
      <c r="C26">
        <v>138.99685500000001</v>
      </c>
      <c r="D26">
        <v>215.513079</v>
      </c>
      <c r="E26">
        <v>92.339611000000005</v>
      </c>
      <c r="F26">
        <v>89.278118000000006</v>
      </c>
      <c r="G26">
        <v>29.172236999999999</v>
      </c>
      <c r="H26">
        <v>14.236579000000001</v>
      </c>
      <c r="I26">
        <v>138.24242899999999</v>
      </c>
      <c r="J26">
        <v>1.5952599999999999</v>
      </c>
      <c r="K26">
        <v>94.016420999999994</v>
      </c>
      <c r="L26">
        <v>44.234197000000002</v>
      </c>
      <c r="M26">
        <v>175.46353099999999</v>
      </c>
      <c r="N26">
        <v>139.541247</v>
      </c>
      <c r="O26">
        <v>173.033694</v>
      </c>
      <c r="P26">
        <v>138.64192800000001</v>
      </c>
      <c r="Q26">
        <v>80.676165999999995</v>
      </c>
      <c r="R26">
        <v>137.37540200000001</v>
      </c>
      <c r="S26">
        <v>-5.1500000000000005E-4</v>
      </c>
      <c r="T26">
        <v>-1.189862</v>
      </c>
      <c r="U26">
        <v>32</v>
      </c>
      <c r="V26">
        <v>-235.77190400000001</v>
      </c>
      <c r="W26">
        <v>138.80949000000001</v>
      </c>
      <c r="X26">
        <v>-2.427E-2</v>
      </c>
      <c r="Y26">
        <v>24.320457000000001</v>
      </c>
      <c r="Z26">
        <v>0.68623500000000004</v>
      </c>
      <c r="AA26">
        <v>444371.73871499998</v>
      </c>
      <c r="AB26">
        <v>0.96960199999999996</v>
      </c>
      <c r="AC26">
        <v>54.936056999999998</v>
      </c>
      <c r="AD26">
        <v>18.618137000000001</v>
      </c>
      <c r="AE26">
        <v>2.7885629999999999</v>
      </c>
      <c r="AF26">
        <v>9.1159000000000004E-2</v>
      </c>
      <c r="AG26">
        <v>1.9559E-2</v>
      </c>
      <c r="AH26">
        <v>203.13065800000001</v>
      </c>
      <c r="AI26">
        <v>32</v>
      </c>
      <c r="AJ26">
        <v>219.137699</v>
      </c>
      <c r="AK26">
        <v>-11182.229450000001</v>
      </c>
      <c r="AL26">
        <v>205.65571800000001</v>
      </c>
      <c r="AM26">
        <v>186.069661</v>
      </c>
      <c r="AN26">
        <v>32</v>
      </c>
      <c r="AO26">
        <v>181.70228700000001</v>
      </c>
      <c r="AP26">
        <v>69.679362999999995</v>
      </c>
      <c r="AQ26">
        <v>67.158878000000001</v>
      </c>
      <c r="AR26">
        <v>93.206132999999994</v>
      </c>
      <c r="AS26">
        <v>73.751293000000004</v>
      </c>
      <c r="AT26">
        <v>20.140900999999999</v>
      </c>
      <c r="AU26">
        <v>56.468353999999998</v>
      </c>
      <c r="AV26">
        <v>0</v>
      </c>
      <c r="AW26">
        <v>43.049568999999998</v>
      </c>
      <c r="AX26">
        <v>21.227848000000002</v>
      </c>
      <c r="AY26">
        <v>-5.8</v>
      </c>
      <c r="AZ26">
        <v>23.189315000000001</v>
      </c>
      <c r="BA26">
        <v>29.172236999999999</v>
      </c>
      <c r="BB26">
        <v>36.710042000000001</v>
      </c>
      <c r="BC26">
        <v>59.492961999999999</v>
      </c>
      <c r="BD26">
        <v>0</v>
      </c>
      <c r="BE26">
        <v>0</v>
      </c>
      <c r="BF26">
        <v>0</v>
      </c>
      <c r="BG26">
        <v>0.377</v>
      </c>
      <c r="BH26">
        <v>5.36</v>
      </c>
      <c r="BI26">
        <v>0</v>
      </c>
      <c r="BJ26">
        <v>9.1203000000000006E-2</v>
      </c>
      <c r="BK26">
        <v>0.89700000000000002</v>
      </c>
      <c r="BL26">
        <v>0</v>
      </c>
      <c r="BM26">
        <v>0</v>
      </c>
      <c r="BN26">
        <v>0</v>
      </c>
      <c r="BO26">
        <v>0</v>
      </c>
      <c r="BP26">
        <v>-0.153</v>
      </c>
      <c r="BQ26">
        <v>7.6559999999999997</v>
      </c>
      <c r="BR26">
        <v>0</v>
      </c>
      <c r="BS26">
        <v>-0.28699999999999998</v>
      </c>
      <c r="BT26">
        <v>0.27</v>
      </c>
      <c r="BU26">
        <v>0</v>
      </c>
      <c r="BV26">
        <v>0.15</v>
      </c>
      <c r="BW26">
        <v>1.2</v>
      </c>
      <c r="BX26">
        <v>0</v>
      </c>
      <c r="BY26">
        <v>-5.6099999999999997E-2</v>
      </c>
      <c r="BZ26">
        <v>0.35</v>
      </c>
      <c r="CA26">
        <v>0.01</v>
      </c>
      <c r="CC26">
        <v>1</v>
      </c>
      <c r="CD26" t="s">
        <v>1</v>
      </c>
      <c r="CE26">
        <v>1</v>
      </c>
      <c r="CF26" t="s">
        <v>83</v>
      </c>
    </row>
    <row r="27" spans="1:84" x14ac:dyDescent="0.25">
      <c r="A27">
        <v>49.611348999999997</v>
      </c>
      <c r="B27">
        <v>59.912730000000003</v>
      </c>
      <c r="C27">
        <v>138.52167</v>
      </c>
      <c r="D27">
        <v>501.48430999999999</v>
      </c>
      <c r="E27">
        <v>101.147402</v>
      </c>
      <c r="F27">
        <v>98.007294000000002</v>
      </c>
      <c r="G27">
        <v>29.212478000000001</v>
      </c>
      <c r="H27">
        <v>14.24057</v>
      </c>
      <c r="I27">
        <v>137.736366</v>
      </c>
      <c r="J27">
        <v>1.4932559999999999</v>
      </c>
      <c r="K27">
        <v>56.978031000000001</v>
      </c>
      <c r="L27">
        <v>31.746364</v>
      </c>
      <c r="M27">
        <v>143.58207899999999</v>
      </c>
      <c r="N27">
        <v>138.695595</v>
      </c>
      <c r="O27">
        <v>142.63573199999999</v>
      </c>
      <c r="P27">
        <v>138.07234099999999</v>
      </c>
      <c r="Q27">
        <v>82.667097999999996</v>
      </c>
      <c r="R27">
        <v>136.548227</v>
      </c>
      <c r="S27">
        <v>-5.1199999999999998E-4</v>
      </c>
      <c r="T27">
        <v>-1.629529</v>
      </c>
      <c r="U27">
        <v>32</v>
      </c>
      <c r="V27">
        <v>-235.768111</v>
      </c>
      <c r="W27">
        <v>138.21144000000001</v>
      </c>
      <c r="X27">
        <v>-2.4264999999999998E-2</v>
      </c>
      <c r="Y27">
        <v>24.334804999999999</v>
      </c>
      <c r="Z27">
        <v>0.68897600000000003</v>
      </c>
      <c r="AA27">
        <v>439571.81252400001</v>
      </c>
      <c r="AB27">
        <v>0.97906400000000005</v>
      </c>
      <c r="AC27">
        <v>20.049937</v>
      </c>
      <c r="AD27">
        <v>16.225655</v>
      </c>
      <c r="AE27">
        <v>2.7921140000000002</v>
      </c>
      <c r="AF27">
        <v>6.6637000000000002E-2</v>
      </c>
      <c r="AG27">
        <v>2.8032999999999999E-2</v>
      </c>
      <c r="AH27">
        <v>168.649066</v>
      </c>
      <c r="AI27">
        <v>32</v>
      </c>
      <c r="AJ27">
        <v>183.467986</v>
      </c>
      <c r="AK27">
        <v>1.8658699999999999</v>
      </c>
      <c r="AL27">
        <v>149.561409</v>
      </c>
      <c r="AM27">
        <v>150.51646</v>
      </c>
      <c r="AN27">
        <v>32</v>
      </c>
      <c r="AO27">
        <v>146.07217199999999</v>
      </c>
      <c r="AP27">
        <v>69.707480000000004</v>
      </c>
      <c r="AQ27">
        <v>68.763193999999999</v>
      </c>
      <c r="AR27">
        <v>90.506065000000007</v>
      </c>
      <c r="AS27">
        <v>60.506329000000001</v>
      </c>
      <c r="AT27">
        <v>31.5839</v>
      </c>
      <c r="AU27">
        <v>56.468353999999998</v>
      </c>
      <c r="AV27">
        <v>0</v>
      </c>
      <c r="AW27">
        <v>47.936508000000003</v>
      </c>
      <c r="AX27">
        <v>25.227848000000002</v>
      </c>
      <c r="AY27">
        <v>0</v>
      </c>
      <c r="AZ27">
        <v>41.016907000000003</v>
      </c>
      <c r="BA27">
        <v>29.212478000000001</v>
      </c>
      <c r="BB27">
        <v>36.640358999999997</v>
      </c>
      <c r="BC27">
        <v>59.481273999999999</v>
      </c>
      <c r="BD27">
        <v>0</v>
      </c>
      <c r="BE27">
        <v>0</v>
      </c>
      <c r="BF27">
        <v>0</v>
      </c>
      <c r="BG27">
        <v>0.377</v>
      </c>
      <c r="BH27">
        <v>5.36</v>
      </c>
      <c r="BI27">
        <v>0</v>
      </c>
      <c r="BJ27">
        <v>9.1203000000000006E-2</v>
      </c>
      <c r="BK27">
        <v>0.89700000000000002</v>
      </c>
      <c r="BL27">
        <v>0</v>
      </c>
      <c r="BM27">
        <v>0</v>
      </c>
      <c r="BN27">
        <v>0</v>
      </c>
      <c r="BO27">
        <v>0</v>
      </c>
      <c r="BP27">
        <v>-0.153</v>
      </c>
      <c r="BQ27">
        <v>7.6559999999999997</v>
      </c>
      <c r="BR27">
        <v>0</v>
      </c>
      <c r="BS27">
        <v>-0.28699999999999998</v>
      </c>
      <c r="BT27">
        <v>0.27</v>
      </c>
      <c r="BU27">
        <v>0</v>
      </c>
      <c r="BV27">
        <v>0.15</v>
      </c>
      <c r="BW27">
        <v>1.2</v>
      </c>
      <c r="BX27">
        <v>0</v>
      </c>
      <c r="BY27">
        <v>-5.6099999999999997E-2</v>
      </c>
      <c r="BZ27">
        <v>0.35</v>
      </c>
      <c r="CA27">
        <v>0.01</v>
      </c>
      <c r="CC27">
        <v>1</v>
      </c>
      <c r="CD27" t="s">
        <v>1</v>
      </c>
      <c r="CE27">
        <v>1</v>
      </c>
      <c r="CF27" t="s">
        <v>112</v>
      </c>
    </row>
    <row r="28" spans="1:84" x14ac:dyDescent="0.25">
      <c r="A28">
        <v>49.742140999999997</v>
      </c>
      <c r="B28">
        <v>60.019145999999999</v>
      </c>
      <c r="C28">
        <v>139.15684300000001</v>
      </c>
      <c r="D28">
        <v>143.429766</v>
      </c>
      <c r="E28">
        <v>102.470494</v>
      </c>
      <c r="F28">
        <v>98.910011999999995</v>
      </c>
      <c r="G28">
        <v>29.189776999999999</v>
      </c>
      <c r="H28">
        <v>14.157026999999999</v>
      </c>
      <c r="I28">
        <v>138.42938599999999</v>
      </c>
      <c r="J28">
        <v>1.2354039999999999</v>
      </c>
      <c r="K28">
        <v>58.466796000000002</v>
      </c>
      <c r="L28">
        <v>2.5428999999999999</v>
      </c>
      <c r="M28">
        <v>142.145814</v>
      </c>
      <c r="N28">
        <v>139.15523200000001</v>
      </c>
      <c r="O28">
        <v>140.64270300000001</v>
      </c>
      <c r="P28">
        <v>138.772885</v>
      </c>
      <c r="Q28">
        <v>81.449528000000001</v>
      </c>
      <c r="R28">
        <v>137.139432</v>
      </c>
      <c r="S28">
        <v>-5.1400000000000003E-4</v>
      </c>
      <c r="T28">
        <v>2.9871000000000002E-2</v>
      </c>
      <c r="U28">
        <v>32</v>
      </c>
      <c r="V28">
        <v>-235.851888</v>
      </c>
      <c r="W28">
        <v>138.88675599999999</v>
      </c>
      <c r="X28">
        <v>-2.4580999999999999E-2</v>
      </c>
      <c r="Y28">
        <v>24.729123000000001</v>
      </c>
      <c r="Z28">
        <v>0.68559599999999998</v>
      </c>
      <c r="AA28">
        <v>446014.258906</v>
      </c>
      <c r="AB28">
        <v>0.98609599999999997</v>
      </c>
      <c r="AC28">
        <v>20.022843999999999</v>
      </c>
      <c r="AD28">
        <v>17.731759</v>
      </c>
      <c r="AE28">
        <v>2.7978649999999998</v>
      </c>
      <c r="AF28">
        <v>7.3763999999999996E-2</v>
      </c>
      <c r="AG28">
        <v>2.8972000000000001E-2</v>
      </c>
      <c r="AH28">
        <v>167.10262900000001</v>
      </c>
      <c r="AI28">
        <v>32</v>
      </c>
      <c r="AJ28">
        <v>183.111649</v>
      </c>
      <c r="AK28">
        <v>239.30798899999999</v>
      </c>
      <c r="AL28">
        <v>168.87336300000001</v>
      </c>
      <c r="AM28">
        <v>150.36668700000001</v>
      </c>
      <c r="AN28">
        <v>32</v>
      </c>
      <c r="AO28">
        <v>145.972579</v>
      </c>
      <c r="AP28">
        <v>68.897531000000001</v>
      </c>
      <c r="AQ28">
        <v>66.123620000000003</v>
      </c>
      <c r="AR28">
        <v>91.009826000000004</v>
      </c>
      <c r="AS28">
        <v>64.594937000000002</v>
      </c>
      <c r="AT28">
        <v>79.366979000000001</v>
      </c>
      <c r="AU28">
        <v>55.139240999999998</v>
      </c>
      <c r="AV28">
        <v>0</v>
      </c>
      <c r="AW28">
        <v>51.530026999999997</v>
      </c>
      <c r="AX28">
        <v>23.772151999999998</v>
      </c>
      <c r="AY28">
        <v>0</v>
      </c>
      <c r="AZ28">
        <v>34.797795000000001</v>
      </c>
      <c r="BA28">
        <v>29.189776999999999</v>
      </c>
      <c r="BB28">
        <v>37.077852999999998</v>
      </c>
      <c r="BC28">
        <v>59.489092999999997</v>
      </c>
      <c r="BD28">
        <v>0</v>
      </c>
      <c r="BE28">
        <v>0</v>
      </c>
      <c r="BF28">
        <v>0</v>
      </c>
      <c r="BG28">
        <v>0.377</v>
      </c>
      <c r="BH28">
        <v>5.36</v>
      </c>
      <c r="BI28">
        <v>0</v>
      </c>
      <c r="BJ28">
        <v>9.1203000000000006E-2</v>
      </c>
      <c r="BK28">
        <v>0.89</v>
      </c>
      <c r="BL28">
        <v>0</v>
      </c>
      <c r="BM28">
        <v>0</v>
      </c>
      <c r="BN28">
        <v>0</v>
      </c>
      <c r="BO28">
        <v>0</v>
      </c>
      <c r="BP28">
        <v>-0.153</v>
      </c>
      <c r="BQ28">
        <v>7.6559999999999997</v>
      </c>
      <c r="BR28">
        <v>0</v>
      </c>
      <c r="BS28">
        <v>-0.28699999999999998</v>
      </c>
      <c r="BT28">
        <v>0.3</v>
      </c>
      <c r="BU28">
        <v>0</v>
      </c>
      <c r="BV28">
        <v>0.15</v>
      </c>
      <c r="BW28">
        <v>1.2</v>
      </c>
      <c r="BX28">
        <v>0</v>
      </c>
      <c r="BY28">
        <v>-5.6099999999999997E-2</v>
      </c>
      <c r="BZ28">
        <v>0.358622</v>
      </c>
      <c r="CA28">
        <v>0.01</v>
      </c>
      <c r="CC28">
        <v>1</v>
      </c>
      <c r="CD28" t="s">
        <v>1</v>
      </c>
      <c r="CE28">
        <v>1</v>
      </c>
      <c r="CF28" t="s">
        <v>113</v>
      </c>
    </row>
    <row r="29" spans="1:84" x14ac:dyDescent="0.25">
      <c r="A29">
        <v>49.785440999999999</v>
      </c>
      <c r="B29">
        <v>70.070511999999994</v>
      </c>
      <c r="C29">
        <v>139.13424599999999</v>
      </c>
      <c r="D29">
        <v>152.880841</v>
      </c>
      <c r="E29">
        <v>97.959485999999998</v>
      </c>
      <c r="F29">
        <v>95.322226000000001</v>
      </c>
      <c r="G29">
        <v>29.204125000000001</v>
      </c>
      <c r="H29">
        <v>14.159886</v>
      </c>
      <c r="I29">
        <v>138.44192100000001</v>
      </c>
      <c r="J29">
        <v>1.1305499999999999</v>
      </c>
      <c r="K29">
        <v>69.584354000000005</v>
      </c>
      <c r="L29">
        <v>22.694931</v>
      </c>
      <c r="M29">
        <v>151.298179</v>
      </c>
      <c r="N29">
        <v>139.22137799999999</v>
      </c>
      <c r="O29">
        <v>149.32659200000001</v>
      </c>
      <c r="P29">
        <v>138.81199799999999</v>
      </c>
      <c r="Q29">
        <v>80.476865000000004</v>
      </c>
      <c r="R29">
        <v>137.266493</v>
      </c>
      <c r="S29">
        <v>-5.2999999999999998E-4</v>
      </c>
      <c r="T29">
        <v>2.9891999999999998E-2</v>
      </c>
      <c r="U29">
        <v>32</v>
      </c>
      <c r="V29">
        <v>-235.848601</v>
      </c>
      <c r="W29">
        <v>138.969909</v>
      </c>
      <c r="X29">
        <v>-2.4612999999999999E-2</v>
      </c>
      <c r="Y29">
        <v>24.248425000000001</v>
      </c>
      <c r="Z29">
        <v>0.69177299999999997</v>
      </c>
      <c r="AA29">
        <v>443970.29946499999</v>
      </c>
      <c r="AB29">
        <v>0.97397</v>
      </c>
      <c r="AC29">
        <v>30.025691999999999</v>
      </c>
      <c r="AD29">
        <v>18.765080999999999</v>
      </c>
      <c r="AE29">
        <v>2.7947359999999999</v>
      </c>
      <c r="AF29">
        <v>7.7161999999999994E-2</v>
      </c>
      <c r="AG29">
        <v>2.7380000000000002E-2</v>
      </c>
      <c r="AH29">
        <v>177.04547299999999</v>
      </c>
      <c r="AI29">
        <v>32</v>
      </c>
      <c r="AJ29">
        <v>192.16647699999999</v>
      </c>
      <c r="AK29">
        <v>195.064956</v>
      </c>
      <c r="AL29">
        <v>179.07832500000001</v>
      </c>
      <c r="AM29">
        <v>160.61857000000001</v>
      </c>
      <c r="AN29">
        <v>32</v>
      </c>
      <c r="AO29">
        <v>156.098208</v>
      </c>
      <c r="AP29">
        <v>68.991872000000001</v>
      </c>
      <c r="AQ29">
        <v>64.922453000000004</v>
      </c>
      <c r="AR29">
        <v>92.039075999999994</v>
      </c>
      <c r="AS29">
        <v>69.428117</v>
      </c>
      <c r="AT29">
        <v>47.305765999999998</v>
      </c>
      <c r="AU29">
        <v>54.139240999999998</v>
      </c>
      <c r="AV29">
        <v>0</v>
      </c>
      <c r="AW29">
        <v>53.770650000000003</v>
      </c>
      <c r="AX29">
        <v>18.772151999999998</v>
      </c>
      <c r="AY29">
        <v>0</v>
      </c>
      <c r="AZ29">
        <v>47.877904999999998</v>
      </c>
      <c r="BA29">
        <v>29.204125000000001</v>
      </c>
      <c r="BB29">
        <v>36.580165000000001</v>
      </c>
      <c r="BC29">
        <v>59.485295999999998</v>
      </c>
      <c r="BD29">
        <v>0</v>
      </c>
      <c r="BE29">
        <v>0</v>
      </c>
      <c r="BF29">
        <v>0</v>
      </c>
      <c r="BG29">
        <v>0.377</v>
      </c>
      <c r="BH29">
        <v>5.36</v>
      </c>
      <c r="BI29">
        <v>0</v>
      </c>
      <c r="BJ29">
        <v>9.1203000000000006E-2</v>
      </c>
      <c r="BK29">
        <v>0.89</v>
      </c>
      <c r="BL29">
        <v>0</v>
      </c>
      <c r="BM29">
        <v>0</v>
      </c>
      <c r="BN29">
        <v>0</v>
      </c>
      <c r="BO29">
        <v>0</v>
      </c>
      <c r="BP29">
        <v>-0.153</v>
      </c>
      <c r="BQ29">
        <v>7.6559999999999997</v>
      </c>
      <c r="BR29">
        <v>0</v>
      </c>
      <c r="BS29">
        <v>-0.28699999999999998</v>
      </c>
      <c r="BT29">
        <v>0.3</v>
      </c>
      <c r="BU29">
        <v>0</v>
      </c>
      <c r="BV29">
        <v>0.15</v>
      </c>
      <c r="BW29">
        <v>1.2</v>
      </c>
      <c r="BX29">
        <v>0</v>
      </c>
      <c r="BY29">
        <v>-5.6099999999999997E-2</v>
      </c>
      <c r="BZ29">
        <v>0.326652</v>
      </c>
      <c r="CA29">
        <v>0.01</v>
      </c>
      <c r="CC29">
        <v>1</v>
      </c>
      <c r="CD29" t="s">
        <v>1</v>
      </c>
      <c r="CE29">
        <v>1</v>
      </c>
      <c r="CF29" t="s">
        <v>114</v>
      </c>
    </row>
    <row r="30" spans="1:84" x14ac:dyDescent="0.25">
      <c r="A30">
        <v>49.765163999999999</v>
      </c>
      <c r="B30">
        <v>80.027094000000005</v>
      </c>
      <c r="C30">
        <v>138.90360100000001</v>
      </c>
      <c r="D30">
        <v>162.97577999999999</v>
      </c>
      <c r="E30">
        <v>95.915169000000006</v>
      </c>
      <c r="F30">
        <v>92.571105000000003</v>
      </c>
      <c r="G30">
        <v>29.187473000000001</v>
      </c>
      <c r="H30">
        <v>14.173693</v>
      </c>
      <c r="I30">
        <v>138.089327</v>
      </c>
      <c r="J30">
        <v>1.2916049999999999</v>
      </c>
      <c r="K30">
        <v>79.062651000000002</v>
      </c>
      <c r="L30">
        <v>28.840187</v>
      </c>
      <c r="M30">
        <v>161.24409600000001</v>
      </c>
      <c r="N30">
        <v>139.11986099999999</v>
      </c>
      <c r="O30">
        <v>159.150173</v>
      </c>
      <c r="P30">
        <v>138.520139</v>
      </c>
      <c r="Q30">
        <v>80.118943999999999</v>
      </c>
      <c r="R30">
        <v>137.07845900000001</v>
      </c>
      <c r="S30">
        <v>-5.2599999999999999E-4</v>
      </c>
      <c r="T30">
        <v>2.9843000000000001E-2</v>
      </c>
      <c r="U30">
        <v>32</v>
      </c>
      <c r="V30">
        <v>-235.83488299999999</v>
      </c>
      <c r="W30">
        <v>138.67215300000001</v>
      </c>
      <c r="X30">
        <v>-2.4435999999999999E-2</v>
      </c>
      <c r="Y30">
        <v>24.221119000000002</v>
      </c>
      <c r="Z30">
        <v>0.68940400000000002</v>
      </c>
      <c r="AA30">
        <v>443729.90860899998</v>
      </c>
      <c r="AB30">
        <v>0.970275</v>
      </c>
      <c r="AC30">
        <v>40.006217999999997</v>
      </c>
      <c r="AD30">
        <v>19.032343000000001</v>
      </c>
      <c r="AE30">
        <v>2.7914479999999999</v>
      </c>
      <c r="AF30">
        <v>8.8750999999999997E-2</v>
      </c>
      <c r="AG30">
        <v>2.5083999999999999E-2</v>
      </c>
      <c r="AH30">
        <v>187.75690499999999</v>
      </c>
      <c r="AI30">
        <v>32</v>
      </c>
      <c r="AJ30">
        <v>203.21016399999999</v>
      </c>
      <c r="AK30">
        <v>201.20175499999999</v>
      </c>
      <c r="AL30">
        <v>190.012587</v>
      </c>
      <c r="AM30">
        <v>170.94832700000001</v>
      </c>
      <c r="AN30">
        <v>32</v>
      </c>
      <c r="AO30">
        <v>166.27331799999999</v>
      </c>
      <c r="AP30">
        <v>69.076488999999995</v>
      </c>
      <c r="AQ30">
        <v>64.746251999999998</v>
      </c>
      <c r="AR30">
        <v>92.876281000000006</v>
      </c>
      <c r="AS30">
        <v>69.428117</v>
      </c>
      <c r="AT30">
        <v>41.708165000000001</v>
      </c>
      <c r="AU30">
        <v>54.139240999999998</v>
      </c>
      <c r="AV30">
        <v>0</v>
      </c>
      <c r="AW30">
        <v>52.272347000000003</v>
      </c>
      <c r="AX30">
        <v>18.772151999999998</v>
      </c>
      <c r="AY30">
        <v>0</v>
      </c>
      <c r="AZ30">
        <v>42.376548</v>
      </c>
      <c r="BA30">
        <v>29.187473000000001</v>
      </c>
      <c r="BB30">
        <v>36.563726000000003</v>
      </c>
      <c r="BC30">
        <v>59.496130999999998</v>
      </c>
      <c r="BD30">
        <v>0</v>
      </c>
      <c r="BE30">
        <v>0</v>
      </c>
      <c r="BF30">
        <v>0</v>
      </c>
      <c r="BG30">
        <v>0.377</v>
      </c>
      <c r="BH30">
        <v>5.36</v>
      </c>
      <c r="BI30">
        <v>0</v>
      </c>
      <c r="BJ30">
        <v>9.1203000000000006E-2</v>
      </c>
      <c r="BK30">
        <v>0.89</v>
      </c>
      <c r="BL30">
        <v>0</v>
      </c>
      <c r="BM30">
        <v>0</v>
      </c>
      <c r="BN30">
        <v>0</v>
      </c>
      <c r="BO30">
        <v>0</v>
      </c>
      <c r="BP30">
        <v>-0.153</v>
      </c>
      <c r="BQ30">
        <v>7.6559999999999997</v>
      </c>
      <c r="BR30">
        <v>0</v>
      </c>
      <c r="BS30">
        <v>-0.28699999999999998</v>
      </c>
      <c r="BT30">
        <v>0.3</v>
      </c>
      <c r="BU30">
        <v>0</v>
      </c>
      <c r="BV30">
        <v>0.15</v>
      </c>
      <c r="BW30">
        <v>1.2</v>
      </c>
      <c r="BX30">
        <v>0</v>
      </c>
      <c r="BY30">
        <v>-5.6099999999999997E-2</v>
      </c>
      <c r="BZ30">
        <v>0.32</v>
      </c>
      <c r="CA30">
        <v>0.01</v>
      </c>
      <c r="CC30">
        <v>1</v>
      </c>
      <c r="CD30" t="s">
        <v>1</v>
      </c>
      <c r="CE30">
        <v>1</v>
      </c>
      <c r="CF30" t="s">
        <v>115</v>
      </c>
    </row>
    <row r="31" spans="1:84" x14ac:dyDescent="0.25">
      <c r="A31">
        <v>49.819147999999998</v>
      </c>
      <c r="B31">
        <v>60.001206000000003</v>
      </c>
      <c r="C31">
        <v>138.60655499999999</v>
      </c>
      <c r="D31">
        <v>142.46622199999999</v>
      </c>
      <c r="E31">
        <v>102.411261</v>
      </c>
      <c r="F31">
        <v>98.795827000000003</v>
      </c>
      <c r="G31">
        <v>29.220403999999998</v>
      </c>
      <c r="H31">
        <v>14.358584</v>
      </c>
      <c r="I31">
        <v>137.87880100000001</v>
      </c>
      <c r="J31">
        <v>1.1370020000000001</v>
      </c>
      <c r="K31">
        <v>58.753515</v>
      </c>
      <c r="L31">
        <v>10.186305000000001</v>
      </c>
      <c r="M31">
        <v>141.14908</v>
      </c>
      <c r="N31">
        <v>138.60564299999999</v>
      </c>
      <c r="O31">
        <v>139.59935200000001</v>
      </c>
      <c r="P31">
        <v>138.177809</v>
      </c>
      <c r="Q31">
        <v>82.999172999999999</v>
      </c>
      <c r="R31">
        <v>136.58036999999999</v>
      </c>
      <c r="S31">
        <v>-5.0699999999999996E-4</v>
      </c>
      <c r="T31">
        <v>2.9929999999999998E-2</v>
      </c>
      <c r="U31">
        <v>32</v>
      </c>
      <c r="V31">
        <v>-235.650294</v>
      </c>
      <c r="W31">
        <v>138.35877099999999</v>
      </c>
      <c r="X31">
        <v>-2.4402E-2</v>
      </c>
      <c r="Y31">
        <v>24.338930000000001</v>
      </c>
      <c r="Z31">
        <v>0.69187399999999999</v>
      </c>
      <c r="AA31">
        <v>442536.29202200001</v>
      </c>
      <c r="AB31">
        <v>0.98216000000000003</v>
      </c>
      <c r="AC31">
        <v>19.922084000000002</v>
      </c>
      <c r="AD31">
        <v>15.90953</v>
      </c>
      <c r="AE31">
        <v>2.7822629999999999</v>
      </c>
      <c r="AF31">
        <v>6.8523000000000001E-2</v>
      </c>
      <c r="AG31">
        <v>2.7584000000000001E-2</v>
      </c>
      <c r="AH31">
        <v>165.713078</v>
      </c>
      <c r="AI31">
        <v>32</v>
      </c>
      <c r="AJ31">
        <v>180.39607799999999</v>
      </c>
      <c r="AK31">
        <v>-103.69985</v>
      </c>
      <c r="AL31">
        <v>167.42347100000001</v>
      </c>
      <c r="AM31">
        <v>149.011944</v>
      </c>
      <c r="AN31">
        <v>32</v>
      </c>
      <c r="AO31">
        <v>144.94556299999999</v>
      </c>
      <c r="AP31">
        <v>68.890130999999997</v>
      </c>
      <c r="AQ31">
        <v>69.209998999999996</v>
      </c>
      <c r="AR31">
        <v>89.808886000000001</v>
      </c>
      <c r="AS31">
        <v>83.978065000000001</v>
      </c>
      <c r="AT31">
        <v>31.848443</v>
      </c>
      <c r="AU31">
        <v>55.696202999999997</v>
      </c>
      <c r="AV31">
        <v>0</v>
      </c>
      <c r="AW31">
        <v>52.443420000000003</v>
      </c>
      <c r="AX31">
        <v>23.493670999999999</v>
      </c>
      <c r="AY31">
        <v>0</v>
      </c>
      <c r="AZ31">
        <v>35.807054999999998</v>
      </c>
      <c r="BA31">
        <v>29.220403999999998</v>
      </c>
      <c r="BB31">
        <v>36.625942000000002</v>
      </c>
      <c r="BC31">
        <v>59.473851000000003</v>
      </c>
      <c r="BD31">
        <v>0</v>
      </c>
      <c r="BE31">
        <v>0</v>
      </c>
      <c r="BF31">
        <v>0</v>
      </c>
      <c r="BG31">
        <v>0.377</v>
      </c>
      <c r="BH31">
        <v>5.36</v>
      </c>
      <c r="BI31">
        <v>0</v>
      </c>
      <c r="BJ31">
        <v>9.1203000000000006E-2</v>
      </c>
      <c r="BK31">
        <v>0.879</v>
      </c>
      <c r="BL31">
        <v>0</v>
      </c>
      <c r="BM31">
        <v>0</v>
      </c>
      <c r="BN31">
        <v>0</v>
      </c>
      <c r="BO31">
        <v>0</v>
      </c>
      <c r="BP31">
        <v>-0.153</v>
      </c>
      <c r="BQ31">
        <v>7.6559999999999997</v>
      </c>
      <c r="BR31">
        <v>0</v>
      </c>
      <c r="BS31">
        <v>-0.28699999999999998</v>
      </c>
      <c r="BT31">
        <v>0.3</v>
      </c>
      <c r="BU31">
        <v>0</v>
      </c>
      <c r="BV31">
        <v>0.15</v>
      </c>
      <c r="BW31">
        <v>1.2</v>
      </c>
      <c r="BX31">
        <v>0</v>
      </c>
      <c r="BY31">
        <v>-5.6099999999999997E-2</v>
      </c>
      <c r="BZ31">
        <v>0.35</v>
      </c>
      <c r="CA31">
        <v>0</v>
      </c>
      <c r="CC31">
        <v>1</v>
      </c>
      <c r="CD31" t="s">
        <v>1</v>
      </c>
      <c r="CE31">
        <v>1</v>
      </c>
      <c r="CF31" t="s">
        <v>116</v>
      </c>
    </row>
    <row r="32" spans="1:84" x14ac:dyDescent="0.25">
      <c r="A32">
        <v>49.801003999999999</v>
      </c>
      <c r="B32">
        <v>70.042462999999998</v>
      </c>
      <c r="C32">
        <v>138.980391</v>
      </c>
      <c r="D32">
        <v>154.02641199999999</v>
      </c>
      <c r="E32">
        <v>99.105219000000005</v>
      </c>
      <c r="F32">
        <v>95.552936000000003</v>
      </c>
      <c r="G32">
        <v>29.207660000000001</v>
      </c>
      <c r="H32">
        <v>14.349164999999999</v>
      </c>
      <c r="I32">
        <v>138.16966099999999</v>
      </c>
      <c r="J32">
        <v>1.161316</v>
      </c>
      <c r="K32">
        <v>69.117970999999997</v>
      </c>
      <c r="L32">
        <v>8.5626119999999997</v>
      </c>
      <c r="M32">
        <v>151.29144099999999</v>
      </c>
      <c r="N32">
        <v>139.05550400000001</v>
      </c>
      <c r="O32">
        <v>149.437468</v>
      </c>
      <c r="P32">
        <v>138.582795</v>
      </c>
      <c r="Q32">
        <v>81.884349</v>
      </c>
      <c r="R32">
        <v>137.013678</v>
      </c>
      <c r="S32">
        <v>-5.0699999999999996E-4</v>
      </c>
      <c r="T32">
        <v>3.0071000000000001E-2</v>
      </c>
      <c r="U32">
        <v>32</v>
      </c>
      <c r="V32">
        <v>-235.659593</v>
      </c>
      <c r="W32">
        <v>138.741491</v>
      </c>
      <c r="X32">
        <v>-2.4309999999999998E-2</v>
      </c>
      <c r="Y32">
        <v>24.282602000000001</v>
      </c>
      <c r="Z32">
        <v>0.69148500000000002</v>
      </c>
      <c r="AA32">
        <v>442457.44302100001</v>
      </c>
      <c r="AB32">
        <v>0.97608700000000004</v>
      </c>
      <c r="AC32">
        <v>29.984517</v>
      </c>
      <c r="AD32">
        <v>17.237265000000001</v>
      </c>
      <c r="AE32">
        <v>2.79095</v>
      </c>
      <c r="AF32">
        <v>7.6411999999999994E-2</v>
      </c>
      <c r="AG32">
        <v>2.7956999999999999E-2</v>
      </c>
      <c r="AH32">
        <v>177.03302099999999</v>
      </c>
      <c r="AI32">
        <v>32</v>
      </c>
      <c r="AJ32">
        <v>192.149111</v>
      </c>
      <c r="AK32">
        <v>118.727014</v>
      </c>
      <c r="AL32">
        <v>178.80034000000001</v>
      </c>
      <c r="AM32">
        <v>160.30631399999999</v>
      </c>
      <c r="AN32">
        <v>32</v>
      </c>
      <c r="AO32">
        <v>155.83854500000001</v>
      </c>
      <c r="AP32">
        <v>68.938447999999994</v>
      </c>
      <c r="AQ32">
        <v>67.460684000000001</v>
      </c>
      <c r="AR32">
        <v>91.110613999999998</v>
      </c>
      <c r="AS32">
        <v>83.978065000000001</v>
      </c>
      <c r="AT32">
        <v>24.705628000000001</v>
      </c>
      <c r="AU32">
        <v>55.696202999999997</v>
      </c>
      <c r="AV32">
        <v>0</v>
      </c>
      <c r="AW32">
        <v>50.723312999999997</v>
      </c>
      <c r="AX32">
        <v>21.493670999999999</v>
      </c>
      <c r="AY32">
        <v>0</v>
      </c>
      <c r="AZ32">
        <v>38.299132999999998</v>
      </c>
      <c r="BA32">
        <v>29.207660000000001</v>
      </c>
      <c r="BB32">
        <v>36.532046000000001</v>
      </c>
      <c r="BC32">
        <v>59.476945000000001</v>
      </c>
      <c r="BD32">
        <v>0</v>
      </c>
      <c r="BE32">
        <v>0</v>
      </c>
      <c r="BF32">
        <v>0</v>
      </c>
      <c r="BG32">
        <v>0.377</v>
      </c>
      <c r="BH32">
        <v>5.36</v>
      </c>
      <c r="BI32">
        <v>0</v>
      </c>
      <c r="BJ32">
        <v>9.1203000000000006E-2</v>
      </c>
      <c r="BK32">
        <v>0.879</v>
      </c>
      <c r="BL32">
        <v>0</v>
      </c>
      <c r="BM32">
        <v>0</v>
      </c>
      <c r="BN32">
        <v>0</v>
      </c>
      <c r="BO32">
        <v>0</v>
      </c>
      <c r="BP32">
        <v>-0.153</v>
      </c>
      <c r="BQ32">
        <v>7.6559999999999997</v>
      </c>
      <c r="BR32">
        <v>0</v>
      </c>
      <c r="BS32">
        <v>-0.28699999999999998</v>
      </c>
      <c r="BT32">
        <v>0.3</v>
      </c>
      <c r="BU32">
        <v>0</v>
      </c>
      <c r="BV32">
        <v>0.15</v>
      </c>
      <c r="BW32">
        <v>1.2</v>
      </c>
      <c r="BX32">
        <v>0</v>
      </c>
      <c r="BY32">
        <v>-5.6099999999999997E-2</v>
      </c>
      <c r="BZ32">
        <v>0.35</v>
      </c>
      <c r="CA32">
        <v>0</v>
      </c>
      <c r="CC32">
        <v>1</v>
      </c>
      <c r="CD32" t="s">
        <v>1</v>
      </c>
      <c r="CE32">
        <v>1</v>
      </c>
      <c r="CF32" t="s">
        <v>117</v>
      </c>
    </row>
    <row r="33" spans="1:84" x14ac:dyDescent="0.25">
      <c r="A33">
        <v>49.786692000000002</v>
      </c>
      <c r="B33">
        <v>80.050121000000004</v>
      </c>
      <c r="C33">
        <v>138.999031</v>
      </c>
      <c r="D33">
        <v>168.37012999999999</v>
      </c>
      <c r="E33">
        <v>96.116688999999994</v>
      </c>
      <c r="F33">
        <v>92.605917000000005</v>
      </c>
      <c r="G33">
        <v>29.181221000000001</v>
      </c>
      <c r="H33">
        <v>14.340944</v>
      </c>
      <c r="I33">
        <v>137.904562</v>
      </c>
      <c r="J33">
        <v>1.2168589999999999</v>
      </c>
      <c r="K33">
        <v>79.284638999999999</v>
      </c>
      <c r="L33">
        <v>24.588614</v>
      </c>
      <c r="M33">
        <v>160.993438</v>
      </c>
      <c r="N33">
        <v>138.97743199999999</v>
      </c>
      <c r="O33">
        <v>158.834172</v>
      </c>
      <c r="P33">
        <v>138.352844</v>
      </c>
      <c r="Q33">
        <v>81.242975999999999</v>
      </c>
      <c r="R33">
        <v>136.94102000000001</v>
      </c>
      <c r="S33">
        <v>-5.0699999999999996E-4</v>
      </c>
      <c r="T33">
        <v>3.0082999999999999E-2</v>
      </c>
      <c r="U33">
        <v>32</v>
      </c>
      <c r="V33">
        <v>-235.66770700000001</v>
      </c>
      <c r="W33">
        <v>138.54986700000001</v>
      </c>
      <c r="X33">
        <v>-2.4223000000000001E-2</v>
      </c>
      <c r="Y33">
        <v>24.194286000000002</v>
      </c>
      <c r="Z33">
        <v>0.69050900000000004</v>
      </c>
      <c r="AA33">
        <v>441938.28586200002</v>
      </c>
      <c r="AB33">
        <v>0.97058299999999997</v>
      </c>
      <c r="AC33">
        <v>39.999822000000002</v>
      </c>
      <c r="AD33">
        <v>17.842663000000002</v>
      </c>
      <c r="AE33">
        <v>2.7916159999999999</v>
      </c>
      <c r="AF33">
        <v>8.8935E-2</v>
      </c>
      <c r="AG33">
        <v>2.5680999999999999E-2</v>
      </c>
      <c r="AH33">
        <v>187.52560700000001</v>
      </c>
      <c r="AI33">
        <v>32</v>
      </c>
      <c r="AJ33">
        <v>202.85838000000001</v>
      </c>
      <c r="AK33">
        <v>-1043.632695</v>
      </c>
      <c r="AL33">
        <v>189.59933699999999</v>
      </c>
      <c r="AM33">
        <v>170.68589900000001</v>
      </c>
      <c r="AN33">
        <v>32</v>
      </c>
      <c r="AO33">
        <v>166.156812</v>
      </c>
      <c r="AP33">
        <v>68.973735000000005</v>
      </c>
      <c r="AQ33">
        <v>66.891580000000005</v>
      </c>
      <c r="AR33">
        <v>92.058864</v>
      </c>
      <c r="AS33">
        <v>83.978065000000001</v>
      </c>
      <c r="AT33">
        <v>22.325754</v>
      </c>
      <c r="AU33">
        <v>55.696202999999997</v>
      </c>
      <c r="AV33">
        <v>0</v>
      </c>
      <c r="AW33">
        <v>49.093063000000001</v>
      </c>
      <c r="AX33">
        <v>19.493670999999999</v>
      </c>
      <c r="AY33">
        <v>0</v>
      </c>
      <c r="AZ33">
        <v>41.141292999999997</v>
      </c>
      <c r="BA33">
        <v>29.181221000000001</v>
      </c>
      <c r="BB33">
        <v>36.442815000000003</v>
      </c>
      <c r="BC33">
        <v>59.479258999999999</v>
      </c>
      <c r="BD33">
        <v>0</v>
      </c>
      <c r="BE33">
        <v>0</v>
      </c>
      <c r="BF33">
        <v>0</v>
      </c>
      <c r="BG33">
        <v>0.377</v>
      </c>
      <c r="BH33">
        <v>5.36</v>
      </c>
      <c r="BI33">
        <v>0</v>
      </c>
      <c r="BJ33">
        <v>9.1203000000000006E-2</v>
      </c>
      <c r="BK33">
        <v>0.879</v>
      </c>
      <c r="BL33">
        <v>0</v>
      </c>
      <c r="BM33">
        <v>0</v>
      </c>
      <c r="BN33">
        <v>0</v>
      </c>
      <c r="BO33">
        <v>0</v>
      </c>
      <c r="BP33">
        <v>-0.153</v>
      </c>
      <c r="BQ33">
        <v>7.6559999999999997</v>
      </c>
      <c r="BR33">
        <v>0</v>
      </c>
      <c r="BS33">
        <v>-0.28699999999999998</v>
      </c>
      <c r="BT33">
        <v>0.3</v>
      </c>
      <c r="BU33">
        <v>0</v>
      </c>
      <c r="BV33">
        <v>0.15</v>
      </c>
      <c r="BW33">
        <v>1.2</v>
      </c>
      <c r="BX33">
        <v>0</v>
      </c>
      <c r="BY33">
        <v>-5.6099999999999997E-2</v>
      </c>
      <c r="BZ33">
        <v>0.35</v>
      </c>
      <c r="CA33">
        <v>0</v>
      </c>
      <c r="CC33">
        <v>1</v>
      </c>
      <c r="CD33" t="s">
        <v>1</v>
      </c>
      <c r="CE33">
        <v>1</v>
      </c>
      <c r="CF33" t="s">
        <v>118</v>
      </c>
    </row>
    <row r="34" spans="1:84" x14ac:dyDescent="0.25">
      <c r="A34">
        <v>49.792453999999999</v>
      </c>
      <c r="B34">
        <v>60.096767999999997</v>
      </c>
      <c r="C34">
        <v>139.017562</v>
      </c>
      <c r="D34">
        <v>150.73707300000001</v>
      </c>
      <c r="E34">
        <v>101.218577</v>
      </c>
      <c r="F34">
        <v>98.893186999999998</v>
      </c>
      <c r="G34">
        <v>29.208676000000001</v>
      </c>
      <c r="H34">
        <v>14.235889999999999</v>
      </c>
      <c r="I34">
        <v>138.32548</v>
      </c>
      <c r="J34">
        <v>1.2236039999999999</v>
      </c>
      <c r="K34">
        <v>59.403744000000003</v>
      </c>
      <c r="L34">
        <v>15.009534</v>
      </c>
      <c r="M34">
        <v>141.451358</v>
      </c>
      <c r="N34">
        <v>138.950028</v>
      </c>
      <c r="O34">
        <v>139.84084999999999</v>
      </c>
      <c r="P34">
        <v>138.67283399999999</v>
      </c>
      <c r="Q34">
        <v>82.116213000000002</v>
      </c>
      <c r="R34">
        <v>137.01938699999999</v>
      </c>
      <c r="S34">
        <v>-5.3200000000000003E-4</v>
      </c>
      <c r="T34">
        <v>2.9848E-2</v>
      </c>
      <c r="U34">
        <v>32</v>
      </c>
      <c r="V34">
        <v>-235.772684</v>
      </c>
      <c r="W34">
        <v>138.852529</v>
      </c>
      <c r="X34">
        <v>-2.4660999999999999E-2</v>
      </c>
      <c r="Y34">
        <v>24.622147999999999</v>
      </c>
      <c r="Z34">
        <v>0.68717200000000001</v>
      </c>
      <c r="AA34">
        <v>444765.28117500001</v>
      </c>
      <c r="AB34">
        <v>0.98477499999999996</v>
      </c>
      <c r="AC34">
        <v>20.048791000000001</v>
      </c>
      <c r="AD34">
        <v>17.007617</v>
      </c>
      <c r="AE34">
        <v>2.7922159999999998</v>
      </c>
      <c r="AF34">
        <v>7.5372999999999996E-2</v>
      </c>
      <c r="AG34">
        <v>3.1636999999999998E-2</v>
      </c>
      <c r="AH34">
        <v>166.32344499999999</v>
      </c>
      <c r="AI34">
        <v>32</v>
      </c>
      <c r="AJ34">
        <v>182.21690000000001</v>
      </c>
      <c r="AK34">
        <v>86.527612000000005</v>
      </c>
      <c r="AL34">
        <v>167.59475399999999</v>
      </c>
      <c r="AM34">
        <v>149.94375400000001</v>
      </c>
      <c r="AN34">
        <v>32</v>
      </c>
      <c r="AO34">
        <v>145.61112</v>
      </c>
      <c r="AP34">
        <v>68.384253000000001</v>
      </c>
      <c r="AQ34">
        <v>67.225339000000005</v>
      </c>
      <c r="AR34">
        <v>90.333523</v>
      </c>
      <c r="AS34">
        <v>100</v>
      </c>
      <c r="AT34">
        <v>31.758392000000001</v>
      </c>
      <c r="AU34">
        <v>57.43038</v>
      </c>
      <c r="AV34">
        <v>0</v>
      </c>
      <c r="AW34">
        <v>47.221271000000002</v>
      </c>
      <c r="AX34">
        <v>20.5</v>
      </c>
      <c r="AY34">
        <v>0</v>
      </c>
      <c r="AZ34">
        <v>50.837867000000003</v>
      </c>
      <c r="BA34">
        <v>29.208676000000001</v>
      </c>
      <c r="BB34">
        <v>36.822190999999997</v>
      </c>
      <c r="BC34">
        <v>59.480246999999999</v>
      </c>
      <c r="BD34">
        <v>0</v>
      </c>
      <c r="BE34">
        <v>0</v>
      </c>
      <c r="BF34">
        <v>0</v>
      </c>
      <c r="BG34">
        <v>0.377</v>
      </c>
      <c r="BH34">
        <v>5.36</v>
      </c>
      <c r="BI34">
        <v>0</v>
      </c>
      <c r="BJ34">
        <v>9.1203000000000006E-2</v>
      </c>
      <c r="BK34">
        <v>0.879</v>
      </c>
      <c r="BL34">
        <v>0</v>
      </c>
      <c r="BM34">
        <v>0</v>
      </c>
      <c r="BN34">
        <v>0</v>
      </c>
      <c r="BO34">
        <v>0</v>
      </c>
      <c r="BP34">
        <v>-0.153</v>
      </c>
      <c r="BQ34">
        <v>7.6559999999999997</v>
      </c>
      <c r="BR34">
        <v>0</v>
      </c>
      <c r="BS34">
        <v>-0.28699999999999998</v>
      </c>
      <c r="BT34">
        <v>0.27170699999999998</v>
      </c>
      <c r="BU34">
        <v>0</v>
      </c>
      <c r="BV34">
        <v>0.15</v>
      </c>
      <c r="BW34">
        <v>1.2</v>
      </c>
      <c r="BX34">
        <v>0</v>
      </c>
      <c r="BY34">
        <v>-5.6099999999999997E-2</v>
      </c>
      <c r="BZ34">
        <v>0.35</v>
      </c>
      <c r="CA34">
        <v>0</v>
      </c>
      <c r="CC34">
        <v>1</v>
      </c>
      <c r="CD34" t="s">
        <v>1</v>
      </c>
      <c r="CE34">
        <v>1</v>
      </c>
      <c r="CF34" t="s">
        <v>119</v>
      </c>
    </row>
    <row r="35" spans="1:84" x14ac:dyDescent="0.25">
      <c r="A35">
        <v>49.823982000000001</v>
      </c>
      <c r="B35">
        <v>60.016789000000003</v>
      </c>
      <c r="C35">
        <v>161.27510000000001</v>
      </c>
      <c r="D35">
        <v>160.80476999999999</v>
      </c>
      <c r="E35">
        <v>100.307188</v>
      </c>
      <c r="F35">
        <v>97.401297999999997</v>
      </c>
      <c r="G35">
        <v>29.081419</v>
      </c>
      <c r="H35">
        <v>14.247156</v>
      </c>
      <c r="I35">
        <v>160.589349</v>
      </c>
      <c r="J35">
        <v>1.3203929999999999</v>
      </c>
      <c r="K35">
        <v>58.073804000000003</v>
      </c>
      <c r="L35">
        <v>-5.3578729999999997</v>
      </c>
      <c r="M35">
        <v>153.11835400000001</v>
      </c>
      <c r="N35">
        <v>161.49054799999999</v>
      </c>
      <c r="O35">
        <v>151.45375100000001</v>
      </c>
      <c r="P35">
        <v>161.07897299999999</v>
      </c>
      <c r="Q35">
        <v>91.894897999999998</v>
      </c>
      <c r="R35">
        <v>159.56219400000001</v>
      </c>
      <c r="S35">
        <v>-5.3799999999999996E-4</v>
      </c>
      <c r="T35">
        <v>3.0039E-2</v>
      </c>
      <c r="U35">
        <v>32</v>
      </c>
      <c r="V35">
        <v>-235.76194599999999</v>
      </c>
      <c r="W35">
        <v>161.139002</v>
      </c>
      <c r="X35">
        <v>-2.4469999999999999E-2</v>
      </c>
      <c r="Y35">
        <v>27.515146999999999</v>
      </c>
      <c r="Z35">
        <v>0.69351499999999999</v>
      </c>
      <c r="AA35">
        <v>420211.27628400002</v>
      </c>
      <c r="AB35">
        <v>0.97268500000000002</v>
      </c>
      <c r="AC35">
        <v>19.930482000000001</v>
      </c>
      <c r="AD35">
        <v>17.458645000000001</v>
      </c>
      <c r="AE35">
        <v>3.2368739999999998</v>
      </c>
      <c r="AF35">
        <v>7.3366000000000001E-2</v>
      </c>
      <c r="AG35">
        <v>3.2469999999999999E-2</v>
      </c>
      <c r="AH35">
        <v>183.45384200000001</v>
      </c>
      <c r="AI35">
        <v>32</v>
      </c>
      <c r="AJ35">
        <v>199.147536</v>
      </c>
      <c r="AK35">
        <v>199.28293500000001</v>
      </c>
      <c r="AL35">
        <v>182.66349299999999</v>
      </c>
      <c r="AM35">
        <v>162.69902400000001</v>
      </c>
      <c r="AN35">
        <v>32</v>
      </c>
      <c r="AO35">
        <v>157.64770200000001</v>
      </c>
      <c r="AP35">
        <v>68.725784000000004</v>
      </c>
      <c r="AQ35">
        <v>71.747712000000007</v>
      </c>
      <c r="AR35">
        <v>97.924094999999994</v>
      </c>
      <c r="AS35">
        <v>97.625056000000001</v>
      </c>
      <c r="AT35">
        <v>38.922918000000003</v>
      </c>
      <c r="AU35">
        <v>49.113923999999997</v>
      </c>
      <c r="AV35">
        <v>0</v>
      </c>
      <c r="AW35">
        <v>48.635185999999997</v>
      </c>
      <c r="AX35">
        <v>26.341771999999999</v>
      </c>
      <c r="AY35">
        <v>0</v>
      </c>
      <c r="AZ35">
        <v>34.896025999999999</v>
      </c>
      <c r="BA35">
        <v>29.081419</v>
      </c>
      <c r="BB35">
        <v>39.793419999999998</v>
      </c>
      <c r="BC35">
        <v>59.528435000000002</v>
      </c>
      <c r="BD35">
        <v>0</v>
      </c>
      <c r="BE35">
        <v>0</v>
      </c>
      <c r="BF35">
        <v>0</v>
      </c>
      <c r="BG35">
        <v>0.377</v>
      </c>
      <c r="BH35">
        <v>5.36</v>
      </c>
      <c r="BI35">
        <v>0</v>
      </c>
      <c r="BJ35">
        <v>9.1203000000000006E-2</v>
      </c>
      <c r="BK35">
        <v>0.879</v>
      </c>
      <c r="BL35">
        <v>0</v>
      </c>
      <c r="BM35">
        <v>0</v>
      </c>
      <c r="BN35">
        <v>0</v>
      </c>
      <c r="BO35">
        <v>0</v>
      </c>
      <c r="BP35">
        <v>-0.153</v>
      </c>
      <c r="BQ35">
        <v>7.6559999999999997</v>
      </c>
      <c r="BR35">
        <v>0</v>
      </c>
      <c r="BS35">
        <v>-0.28699999999999998</v>
      </c>
      <c r="BT35">
        <v>0.25</v>
      </c>
      <c r="BU35">
        <v>0</v>
      </c>
      <c r="BV35">
        <v>0.15</v>
      </c>
      <c r="BW35">
        <v>1.2</v>
      </c>
      <c r="BX35">
        <v>0</v>
      </c>
      <c r="BY35">
        <v>-5.6099999999999997E-2</v>
      </c>
      <c r="BZ35">
        <v>0.3</v>
      </c>
      <c r="CA35">
        <v>0</v>
      </c>
      <c r="CC35">
        <v>1</v>
      </c>
      <c r="CD35" t="s">
        <v>1</v>
      </c>
      <c r="CE35">
        <v>1</v>
      </c>
      <c r="CF35" t="s">
        <v>120</v>
      </c>
    </row>
    <row r="36" spans="1:84" x14ac:dyDescent="0.25">
      <c r="A36">
        <v>49.741867999999997</v>
      </c>
      <c r="B36">
        <v>59.999011000000003</v>
      </c>
      <c r="C36">
        <v>160.966016</v>
      </c>
      <c r="D36">
        <v>161.99991199999999</v>
      </c>
      <c r="E36">
        <v>100.14314</v>
      </c>
      <c r="F36">
        <v>97.276646</v>
      </c>
      <c r="G36">
        <v>29.073405999999999</v>
      </c>
      <c r="H36">
        <v>14.250992</v>
      </c>
      <c r="I36">
        <v>160.45879400000001</v>
      </c>
      <c r="J36">
        <v>1.3142499999999999</v>
      </c>
      <c r="K36">
        <v>57.997266000000003</v>
      </c>
      <c r="L36">
        <v>-7.9292600000000002</v>
      </c>
      <c r="M36">
        <v>153.15862100000001</v>
      </c>
      <c r="N36">
        <v>161.39292</v>
      </c>
      <c r="O36">
        <v>151.49285900000001</v>
      </c>
      <c r="P36">
        <v>160.93145000000001</v>
      </c>
      <c r="Q36">
        <v>91.761201</v>
      </c>
      <c r="R36">
        <v>159.43379300000001</v>
      </c>
      <c r="S36">
        <v>-5.2999999999999998E-4</v>
      </c>
      <c r="T36">
        <v>3.0089999999999999E-2</v>
      </c>
      <c r="U36">
        <v>32</v>
      </c>
      <c r="V36">
        <v>-235.75767999999999</v>
      </c>
      <c r="W36">
        <v>161.03439399999999</v>
      </c>
      <c r="X36">
        <v>-2.4504999999999999E-2</v>
      </c>
      <c r="Y36">
        <v>27.493130000000001</v>
      </c>
      <c r="Z36">
        <v>0.69326100000000002</v>
      </c>
      <c r="AA36">
        <v>419959.193012</v>
      </c>
      <c r="AB36">
        <v>0.97373699999999996</v>
      </c>
      <c r="AC36">
        <v>20.002545000000001</v>
      </c>
      <c r="AD36">
        <v>17.536382</v>
      </c>
      <c r="AE36">
        <v>3.2364250000000001</v>
      </c>
      <c r="AF36">
        <v>7.3911000000000004E-2</v>
      </c>
      <c r="AG36">
        <v>3.2389000000000001E-2</v>
      </c>
      <c r="AH36">
        <v>183.48190199999999</v>
      </c>
      <c r="AI36">
        <v>32</v>
      </c>
      <c r="AJ36">
        <v>199.113721</v>
      </c>
      <c r="AK36">
        <v>-1819.179895</v>
      </c>
      <c r="AL36">
        <v>181.584799</v>
      </c>
      <c r="AM36">
        <v>162.71208300000001</v>
      </c>
      <c r="AN36">
        <v>32</v>
      </c>
      <c r="AO36">
        <v>157.654447</v>
      </c>
      <c r="AP36">
        <v>68.871069000000006</v>
      </c>
      <c r="AQ36">
        <v>71.450837000000007</v>
      </c>
      <c r="AR36">
        <v>97.852446</v>
      </c>
      <c r="AS36">
        <v>97.625056000000001</v>
      </c>
      <c r="AT36">
        <v>37.445852000000002</v>
      </c>
      <c r="AU36">
        <v>49.113923999999997</v>
      </c>
      <c r="AV36">
        <v>0</v>
      </c>
      <c r="AW36">
        <v>48.533123000000003</v>
      </c>
      <c r="AX36">
        <v>26.341771999999999</v>
      </c>
      <c r="AY36">
        <v>0</v>
      </c>
      <c r="AZ36">
        <v>35.227440000000001</v>
      </c>
      <c r="BA36">
        <v>29.073405999999999</v>
      </c>
      <c r="BB36">
        <v>39.799878</v>
      </c>
      <c r="BC36">
        <v>59.528886</v>
      </c>
      <c r="BD36">
        <v>0</v>
      </c>
      <c r="BE36">
        <v>0</v>
      </c>
      <c r="BF36">
        <v>0</v>
      </c>
      <c r="BG36">
        <v>0.377</v>
      </c>
      <c r="BH36">
        <v>5.36</v>
      </c>
      <c r="BI36">
        <v>0</v>
      </c>
      <c r="BJ36">
        <v>9.1203000000000006E-2</v>
      </c>
      <c r="BK36">
        <v>0.879</v>
      </c>
      <c r="BL36">
        <v>0</v>
      </c>
      <c r="BM36">
        <v>0</v>
      </c>
      <c r="BN36">
        <v>0</v>
      </c>
      <c r="BO36">
        <v>0</v>
      </c>
      <c r="BP36">
        <v>-0.153</v>
      </c>
      <c r="BQ36">
        <v>7.6559999999999997</v>
      </c>
      <c r="BR36">
        <v>0</v>
      </c>
      <c r="BS36">
        <v>-0.28699999999999998</v>
      </c>
      <c r="BT36">
        <v>0.25</v>
      </c>
      <c r="BU36">
        <v>0</v>
      </c>
      <c r="BV36">
        <v>0.15</v>
      </c>
      <c r="BW36">
        <v>1.2</v>
      </c>
      <c r="BX36">
        <v>0</v>
      </c>
      <c r="BY36">
        <v>-5.6099999999999997E-2</v>
      </c>
      <c r="BZ36">
        <v>0.3</v>
      </c>
      <c r="CA36">
        <v>0</v>
      </c>
      <c r="CC36">
        <v>1</v>
      </c>
      <c r="CD36" t="s">
        <v>1</v>
      </c>
      <c r="CE36">
        <v>1</v>
      </c>
      <c r="CF36" t="s">
        <v>121</v>
      </c>
    </row>
    <row r="37" spans="1:84" x14ac:dyDescent="0.25">
      <c r="A37">
        <v>49.778851000000003</v>
      </c>
      <c r="B37">
        <v>60.021898</v>
      </c>
      <c r="C37">
        <v>186.03986</v>
      </c>
      <c r="D37">
        <v>176.00551100000001</v>
      </c>
      <c r="E37">
        <v>98.644962000000007</v>
      </c>
      <c r="F37">
        <v>95.341401000000005</v>
      </c>
      <c r="G37">
        <v>28.906970999999999</v>
      </c>
      <c r="H37">
        <v>14.252922</v>
      </c>
      <c r="I37">
        <v>185.78316100000001</v>
      </c>
      <c r="J37">
        <v>1.4601150000000001</v>
      </c>
      <c r="K37">
        <v>57.466901</v>
      </c>
      <c r="L37">
        <v>-18.536442000000001</v>
      </c>
      <c r="M37">
        <v>165.94533899999999</v>
      </c>
      <c r="N37">
        <v>187.12345199999999</v>
      </c>
      <c r="O37">
        <v>163.93781100000001</v>
      </c>
      <c r="P37">
        <v>186.33883299999999</v>
      </c>
      <c r="Q37">
        <v>99.606480000000005</v>
      </c>
      <c r="R37">
        <v>184.92732000000001</v>
      </c>
      <c r="S37">
        <v>-5.2599999999999999E-4</v>
      </c>
      <c r="T37">
        <v>3.0168E-2</v>
      </c>
      <c r="U37">
        <v>32</v>
      </c>
      <c r="V37">
        <v>-235.755785</v>
      </c>
      <c r="W37">
        <v>186.283737</v>
      </c>
      <c r="X37">
        <v>-2.4447E-2</v>
      </c>
      <c r="Y37">
        <v>31.092645999999998</v>
      </c>
      <c r="Z37">
        <v>0.67491299999999999</v>
      </c>
      <c r="AA37">
        <v>397830.015411</v>
      </c>
      <c r="AB37">
        <v>0.95911199999999996</v>
      </c>
      <c r="AC37">
        <v>19.985602</v>
      </c>
      <c r="AD37">
        <v>20.034621000000001</v>
      </c>
      <c r="AE37">
        <v>3.7376670000000001</v>
      </c>
      <c r="AF37">
        <v>7.7045000000000002E-2</v>
      </c>
      <c r="AG37">
        <v>3.8795999999999997E-2</v>
      </c>
      <c r="AH37">
        <v>201.874809</v>
      </c>
      <c r="AI37">
        <v>32</v>
      </c>
      <c r="AJ37">
        <v>219.040088</v>
      </c>
      <c r="AK37">
        <v>-1394.484682</v>
      </c>
      <c r="AL37">
        <v>199.12088</v>
      </c>
      <c r="AM37">
        <v>178.28187700000001</v>
      </c>
      <c r="AN37">
        <v>32</v>
      </c>
      <c r="AO37">
        <v>172.210295</v>
      </c>
      <c r="AP37">
        <v>68.700968000000003</v>
      </c>
      <c r="AQ37">
        <v>71.176973000000004</v>
      </c>
      <c r="AR37">
        <v>105.349473</v>
      </c>
      <c r="AS37">
        <v>100</v>
      </c>
      <c r="AT37">
        <v>32.663336999999999</v>
      </c>
      <c r="AU37">
        <v>47.113923999999997</v>
      </c>
      <c r="AV37">
        <v>0</v>
      </c>
      <c r="AW37">
        <v>35.951014000000001</v>
      </c>
      <c r="AX37">
        <v>26.341771999999999</v>
      </c>
      <c r="AY37">
        <v>0</v>
      </c>
      <c r="AZ37">
        <v>39.163590999999997</v>
      </c>
      <c r="BA37">
        <v>28.906970999999999</v>
      </c>
      <c r="BB37">
        <v>43.530794</v>
      </c>
      <c r="BC37">
        <v>59.612960000000001</v>
      </c>
      <c r="BD37">
        <v>0</v>
      </c>
      <c r="BE37">
        <v>0</v>
      </c>
      <c r="BF37">
        <v>0</v>
      </c>
      <c r="BG37">
        <v>0.377</v>
      </c>
      <c r="BH37">
        <v>5.36</v>
      </c>
      <c r="BI37">
        <v>0</v>
      </c>
      <c r="BJ37">
        <v>9.1203000000000006E-2</v>
      </c>
      <c r="BK37">
        <v>0.879</v>
      </c>
      <c r="BL37">
        <v>0</v>
      </c>
      <c r="BM37">
        <v>0</v>
      </c>
      <c r="BN37">
        <v>0</v>
      </c>
      <c r="BO37">
        <v>0</v>
      </c>
      <c r="BP37">
        <v>-0.153</v>
      </c>
      <c r="BQ37">
        <v>7.6559999999999997</v>
      </c>
      <c r="BR37">
        <v>0</v>
      </c>
      <c r="BS37">
        <v>-0.28699999999999998</v>
      </c>
      <c r="BT37">
        <v>0.25</v>
      </c>
      <c r="BU37">
        <v>0</v>
      </c>
      <c r="BV37">
        <v>0.15</v>
      </c>
      <c r="BW37">
        <v>1.2</v>
      </c>
      <c r="BX37">
        <v>0</v>
      </c>
      <c r="BY37">
        <v>-5.6099999999999997E-2</v>
      </c>
      <c r="BZ37">
        <v>0.3</v>
      </c>
      <c r="CA37">
        <v>0</v>
      </c>
      <c r="CC37">
        <v>1</v>
      </c>
      <c r="CD37" t="s">
        <v>1</v>
      </c>
      <c r="CE37">
        <v>1</v>
      </c>
      <c r="CF37" t="s">
        <v>122</v>
      </c>
    </row>
    <row r="38" spans="1:84" x14ac:dyDescent="0.25">
      <c r="A38">
        <v>49.794196999999997</v>
      </c>
      <c r="B38">
        <v>60.003017</v>
      </c>
      <c r="C38">
        <v>186.02369899999999</v>
      </c>
      <c r="D38">
        <v>182.062659</v>
      </c>
      <c r="E38">
        <v>98.373917000000006</v>
      </c>
      <c r="F38">
        <v>95.555092000000002</v>
      </c>
      <c r="G38">
        <v>28.899989999999999</v>
      </c>
      <c r="H38">
        <v>14.254975999999999</v>
      </c>
      <c r="I38">
        <v>185.68535800000001</v>
      </c>
      <c r="J38">
        <v>1.46339</v>
      </c>
      <c r="K38">
        <v>57.255293999999999</v>
      </c>
      <c r="L38">
        <v>-26.143408999999998</v>
      </c>
      <c r="M38">
        <v>166.08295200000001</v>
      </c>
      <c r="N38">
        <v>187.09538800000001</v>
      </c>
      <c r="O38">
        <v>164.225078</v>
      </c>
      <c r="P38">
        <v>186.278773</v>
      </c>
      <c r="Q38">
        <v>99.592556000000002</v>
      </c>
      <c r="R38">
        <v>184.87270100000001</v>
      </c>
      <c r="S38">
        <v>-5.2800000000000004E-4</v>
      </c>
      <c r="T38">
        <v>3.0290000000000001E-2</v>
      </c>
      <c r="U38">
        <v>32</v>
      </c>
      <c r="V38">
        <v>-235.75385399999999</v>
      </c>
      <c r="W38">
        <v>186.28009700000001</v>
      </c>
      <c r="X38">
        <v>-2.4379000000000001E-2</v>
      </c>
      <c r="Y38">
        <v>31.079172</v>
      </c>
      <c r="Z38">
        <v>0.67634399999999995</v>
      </c>
      <c r="AA38">
        <v>398706.66249999998</v>
      </c>
      <c r="AB38">
        <v>0.96094100000000005</v>
      </c>
      <c r="AC38">
        <v>19.944113999999999</v>
      </c>
      <c r="AD38">
        <v>20.028814000000001</v>
      </c>
      <c r="AE38">
        <v>3.7354810000000001</v>
      </c>
      <c r="AF38">
        <v>7.6303999999999997E-2</v>
      </c>
      <c r="AG38">
        <v>3.8613000000000001E-2</v>
      </c>
      <c r="AH38">
        <v>201.910819</v>
      </c>
      <c r="AI38">
        <v>32</v>
      </c>
      <c r="AJ38">
        <v>218.93062800000001</v>
      </c>
      <c r="AK38">
        <v>297.65470199999999</v>
      </c>
      <c r="AL38">
        <v>199.03363899999999</v>
      </c>
      <c r="AM38">
        <v>178.21326099999999</v>
      </c>
      <c r="AN38">
        <v>32</v>
      </c>
      <c r="AO38">
        <v>172.098275</v>
      </c>
      <c r="AP38">
        <v>68.720043000000004</v>
      </c>
      <c r="AQ38">
        <v>71.198745000000002</v>
      </c>
      <c r="AR38">
        <v>104.87948299999999</v>
      </c>
      <c r="AS38">
        <v>100</v>
      </c>
      <c r="AT38">
        <v>33.267631999999999</v>
      </c>
      <c r="AU38">
        <v>47.113923999999997</v>
      </c>
      <c r="AV38">
        <v>0</v>
      </c>
      <c r="AW38">
        <v>36.141176999999999</v>
      </c>
      <c r="AX38">
        <v>26.341771999999999</v>
      </c>
      <c r="AY38">
        <v>0</v>
      </c>
      <c r="AZ38">
        <v>41.117066000000001</v>
      </c>
      <c r="BA38">
        <v>28.899989999999999</v>
      </c>
      <c r="BB38">
        <v>43.528906999999997</v>
      </c>
      <c r="BC38">
        <v>59.611696999999999</v>
      </c>
      <c r="BD38">
        <v>0</v>
      </c>
      <c r="BE38">
        <v>0</v>
      </c>
      <c r="BF38">
        <v>0</v>
      </c>
      <c r="BG38">
        <v>0.377</v>
      </c>
      <c r="BH38">
        <v>5.36</v>
      </c>
      <c r="BI38">
        <v>0</v>
      </c>
      <c r="BJ38">
        <v>9.1203000000000006E-2</v>
      </c>
      <c r="BK38">
        <v>0.879</v>
      </c>
      <c r="BL38">
        <v>0</v>
      </c>
      <c r="BM38">
        <v>0</v>
      </c>
      <c r="BN38">
        <v>0</v>
      </c>
      <c r="BO38">
        <v>0</v>
      </c>
      <c r="BP38">
        <v>-0.153</v>
      </c>
      <c r="BQ38">
        <v>7.6559999999999997</v>
      </c>
      <c r="BR38">
        <v>0</v>
      </c>
      <c r="BS38">
        <v>-0.28699999999999998</v>
      </c>
      <c r="BT38">
        <v>0.25</v>
      </c>
      <c r="BU38">
        <v>0</v>
      </c>
      <c r="BV38">
        <v>0.15</v>
      </c>
      <c r="BW38">
        <v>1.2</v>
      </c>
      <c r="BX38">
        <v>0</v>
      </c>
      <c r="BY38">
        <v>-5.6099999999999997E-2</v>
      </c>
      <c r="BZ38">
        <v>0.3</v>
      </c>
      <c r="CA38">
        <v>0</v>
      </c>
      <c r="CC38">
        <v>1</v>
      </c>
      <c r="CD38" t="s">
        <v>1</v>
      </c>
      <c r="CE38">
        <v>1</v>
      </c>
      <c r="CF38" t="s">
        <v>123</v>
      </c>
    </row>
    <row r="39" spans="1:84" x14ac:dyDescent="0.25">
      <c r="A39">
        <v>49.791308999999998</v>
      </c>
      <c r="B39">
        <v>60.015621000000003</v>
      </c>
      <c r="C39">
        <v>213.61043799999999</v>
      </c>
      <c r="D39">
        <v>270.53466500000002</v>
      </c>
      <c r="E39">
        <v>94.190826000000001</v>
      </c>
      <c r="F39">
        <v>91.960401000000005</v>
      </c>
      <c r="G39">
        <v>28.713348</v>
      </c>
      <c r="H39">
        <v>14.266114</v>
      </c>
      <c r="I39">
        <v>213.627094</v>
      </c>
      <c r="J39">
        <v>1.6338330000000001</v>
      </c>
      <c r="K39">
        <v>56.345281</v>
      </c>
      <c r="L39">
        <v>-85.997692000000001</v>
      </c>
      <c r="M39">
        <v>180.333493</v>
      </c>
      <c r="N39">
        <v>215.40710799999999</v>
      </c>
      <c r="O39">
        <v>178.085038</v>
      </c>
      <c r="P39">
        <v>214.25955300000001</v>
      </c>
      <c r="Q39">
        <v>109.59282</v>
      </c>
      <c r="R39">
        <v>212.92464200000001</v>
      </c>
      <c r="S39">
        <v>-5.1999999999999995E-4</v>
      </c>
      <c r="T39">
        <v>-1.5430790000000001</v>
      </c>
      <c r="U39">
        <v>32</v>
      </c>
      <c r="V39">
        <v>-235.74298400000001</v>
      </c>
      <c r="W39">
        <v>214.01613800000001</v>
      </c>
      <c r="X39">
        <v>-2.4389999999999998E-2</v>
      </c>
      <c r="Y39">
        <v>34.595154999999998</v>
      </c>
      <c r="Z39">
        <v>0.64650700000000005</v>
      </c>
      <c r="AA39">
        <v>366740.02103800001</v>
      </c>
      <c r="AB39">
        <v>0.93149599999999999</v>
      </c>
      <c r="AC39">
        <v>19.973942000000001</v>
      </c>
      <c r="AD39">
        <v>20.238409000000001</v>
      </c>
      <c r="AE39">
        <v>4.2909980000000001</v>
      </c>
      <c r="AF39">
        <v>7.7251E-2</v>
      </c>
      <c r="AG39">
        <v>3.0275E-2</v>
      </c>
      <c r="AH39">
        <v>220.68374900000001</v>
      </c>
      <c r="AI39">
        <v>32</v>
      </c>
      <c r="AJ39">
        <v>237.49968200000001</v>
      </c>
      <c r="AK39">
        <v>-8819.6680020000003</v>
      </c>
      <c r="AL39">
        <v>215.59399999999999</v>
      </c>
      <c r="AM39">
        <v>195.80702099999999</v>
      </c>
      <c r="AN39">
        <v>32</v>
      </c>
      <c r="AO39">
        <v>188.17625200000001</v>
      </c>
      <c r="AP39">
        <v>68.970138000000006</v>
      </c>
      <c r="AQ39">
        <v>73.902147999999997</v>
      </c>
      <c r="AR39">
        <v>111.390854</v>
      </c>
      <c r="AS39">
        <v>100</v>
      </c>
      <c r="AT39">
        <v>31.794136000000002</v>
      </c>
      <c r="AU39">
        <v>42.113923999999997</v>
      </c>
      <c r="AV39">
        <v>0</v>
      </c>
      <c r="AW39">
        <v>32.605733000000001</v>
      </c>
      <c r="AX39">
        <v>28.341771999999999</v>
      </c>
      <c r="AY39">
        <v>0</v>
      </c>
      <c r="AZ39">
        <v>32.365076000000002</v>
      </c>
      <c r="BA39">
        <v>28.713348</v>
      </c>
      <c r="BB39">
        <v>47.191083999999996</v>
      </c>
      <c r="BC39">
        <v>59.595723999999997</v>
      </c>
      <c r="BD39">
        <v>0</v>
      </c>
      <c r="BE39">
        <v>0</v>
      </c>
      <c r="BF39">
        <v>0</v>
      </c>
      <c r="BG39">
        <v>0.377</v>
      </c>
      <c r="BH39">
        <v>5.36</v>
      </c>
      <c r="BI39">
        <v>0</v>
      </c>
      <c r="BJ39">
        <v>9.1203000000000006E-2</v>
      </c>
      <c r="BK39">
        <v>0.879</v>
      </c>
      <c r="BL39">
        <v>0</v>
      </c>
      <c r="BM39">
        <v>0</v>
      </c>
      <c r="BN39">
        <v>0</v>
      </c>
      <c r="BO39">
        <v>0</v>
      </c>
      <c r="BP39">
        <v>-0.153</v>
      </c>
      <c r="BQ39">
        <v>7.6559999999999997</v>
      </c>
      <c r="BR39">
        <v>0</v>
      </c>
      <c r="BS39">
        <v>-0.28699999999999998</v>
      </c>
      <c r="BT39">
        <v>0.25</v>
      </c>
      <c r="BU39">
        <v>0</v>
      </c>
      <c r="BV39">
        <v>0.15</v>
      </c>
      <c r="BW39">
        <v>1.2</v>
      </c>
      <c r="BX39">
        <v>0</v>
      </c>
      <c r="BY39">
        <v>-5.6099999999999997E-2</v>
      </c>
      <c r="BZ39">
        <v>0.32</v>
      </c>
      <c r="CA39">
        <v>0</v>
      </c>
      <c r="CC39">
        <v>1</v>
      </c>
      <c r="CD39" t="s">
        <v>1</v>
      </c>
      <c r="CE39">
        <v>1</v>
      </c>
      <c r="CF39" t="s">
        <v>124</v>
      </c>
    </row>
    <row r="40" spans="1:84" x14ac:dyDescent="0.25">
      <c r="A40">
        <v>40.906301999999997</v>
      </c>
      <c r="B40">
        <v>50.102952000000002</v>
      </c>
      <c r="C40">
        <v>139.025126</v>
      </c>
      <c r="D40">
        <v>211.787408</v>
      </c>
      <c r="E40">
        <v>85.970023999999995</v>
      </c>
      <c r="F40">
        <v>81.139274999999998</v>
      </c>
      <c r="G40">
        <v>29.198764000000001</v>
      </c>
      <c r="H40">
        <v>14.427626999999999</v>
      </c>
      <c r="I40">
        <v>138.87429700000001</v>
      </c>
      <c r="J40">
        <v>0.95169800000000004</v>
      </c>
      <c r="K40">
        <v>49.586294000000002</v>
      </c>
      <c r="L40">
        <v>-5.3350960000000001</v>
      </c>
      <c r="M40">
        <v>145.406361</v>
      </c>
      <c r="N40">
        <v>139.27227600000001</v>
      </c>
      <c r="O40">
        <v>142.91998699999999</v>
      </c>
      <c r="P40">
        <v>139.08845400000001</v>
      </c>
      <c r="Q40">
        <v>82.737768000000003</v>
      </c>
      <c r="R40">
        <v>137.814212</v>
      </c>
      <c r="S40">
        <v>-5.0199999999999995E-4</v>
      </c>
      <c r="T40">
        <v>3.048E-2</v>
      </c>
      <c r="U40">
        <v>32</v>
      </c>
      <c r="V40">
        <v>-235.58070000000001</v>
      </c>
      <c r="W40">
        <v>139.199028</v>
      </c>
      <c r="X40">
        <v>-2.4434999999999998E-2</v>
      </c>
      <c r="Y40">
        <v>24.309602999999999</v>
      </c>
      <c r="Z40">
        <v>0.68026500000000001</v>
      </c>
      <c r="AA40">
        <v>358233.90874799999</v>
      </c>
      <c r="AB40">
        <v>0.977298</v>
      </c>
      <c r="AC40">
        <v>19.953329</v>
      </c>
      <c r="AD40">
        <v>16.770869000000001</v>
      </c>
      <c r="AE40">
        <v>3.398711</v>
      </c>
      <c r="AF40">
        <v>8.0294000000000004E-2</v>
      </c>
      <c r="AG40">
        <v>3.8692999999999998E-2</v>
      </c>
      <c r="AH40">
        <v>175.11255499999999</v>
      </c>
      <c r="AI40">
        <v>32</v>
      </c>
      <c r="AJ40">
        <v>191.28174899999999</v>
      </c>
      <c r="AK40">
        <v>541.54242099999999</v>
      </c>
      <c r="AL40">
        <v>172.156013</v>
      </c>
      <c r="AM40">
        <v>155.716882</v>
      </c>
      <c r="AN40">
        <v>32</v>
      </c>
      <c r="AO40">
        <v>151.47049200000001</v>
      </c>
      <c r="AP40">
        <v>68.930577</v>
      </c>
      <c r="AQ40">
        <v>68.300472999999997</v>
      </c>
      <c r="AR40">
        <v>90.230214000000004</v>
      </c>
      <c r="AS40">
        <v>100</v>
      </c>
      <c r="AT40">
        <v>31.425899999999999</v>
      </c>
      <c r="AU40">
        <v>49.126581999999999</v>
      </c>
      <c r="AV40">
        <v>0</v>
      </c>
      <c r="AW40">
        <v>43.567681</v>
      </c>
      <c r="AX40">
        <v>20.316455999999999</v>
      </c>
      <c r="AY40">
        <v>0</v>
      </c>
      <c r="AZ40">
        <v>38.989164000000002</v>
      </c>
      <c r="BA40">
        <v>29.198764000000001</v>
      </c>
      <c r="BB40">
        <v>36.558413999999999</v>
      </c>
      <c r="BC40">
        <v>59.463143000000002</v>
      </c>
      <c r="BD40">
        <v>0</v>
      </c>
      <c r="BE40">
        <v>0</v>
      </c>
      <c r="BF40">
        <v>0</v>
      </c>
      <c r="BG40">
        <v>0.377</v>
      </c>
      <c r="BH40">
        <v>5.36</v>
      </c>
      <c r="BI40">
        <v>0</v>
      </c>
      <c r="BJ40">
        <v>9.1203000000000006E-2</v>
      </c>
      <c r="BK40">
        <v>0.879</v>
      </c>
      <c r="BL40">
        <v>0</v>
      </c>
      <c r="BM40">
        <v>0</v>
      </c>
      <c r="BN40">
        <v>0</v>
      </c>
      <c r="BO40">
        <v>0</v>
      </c>
      <c r="BP40">
        <v>-0.153</v>
      </c>
      <c r="BQ40">
        <v>7.6559999999999997</v>
      </c>
      <c r="BR40">
        <v>0</v>
      </c>
      <c r="BS40">
        <v>-0.28699999999999998</v>
      </c>
      <c r="BT40">
        <v>0.3</v>
      </c>
      <c r="BU40">
        <v>0</v>
      </c>
      <c r="BV40">
        <v>0.15</v>
      </c>
      <c r="BW40">
        <v>1.2</v>
      </c>
      <c r="BX40">
        <v>0</v>
      </c>
      <c r="BY40">
        <v>-5.6099999999999997E-2</v>
      </c>
      <c r="BZ40">
        <v>0.33</v>
      </c>
      <c r="CA40">
        <v>0</v>
      </c>
      <c r="CC40">
        <v>1</v>
      </c>
      <c r="CD40" t="s">
        <v>1</v>
      </c>
      <c r="CE40">
        <v>1</v>
      </c>
      <c r="CF40" t="s">
        <v>125</v>
      </c>
    </row>
    <row r="41" spans="1:84" x14ac:dyDescent="0.25">
      <c r="A41">
        <v>40.863343</v>
      </c>
      <c r="B41">
        <v>50.066161999999998</v>
      </c>
      <c r="C41">
        <v>139.09553500000001</v>
      </c>
      <c r="D41">
        <v>216.29880399999999</v>
      </c>
      <c r="E41">
        <v>86.360624000000001</v>
      </c>
      <c r="F41">
        <v>80.901364999999998</v>
      </c>
      <c r="G41">
        <v>29.262851999999999</v>
      </c>
      <c r="H41">
        <v>14.428212</v>
      </c>
      <c r="I41">
        <v>138.93890400000001</v>
      </c>
      <c r="J41">
        <v>0.94525099999999995</v>
      </c>
      <c r="K41">
        <v>49.533864000000001</v>
      </c>
      <c r="L41">
        <v>-7.9826100000000002</v>
      </c>
      <c r="M41">
        <v>146.379862</v>
      </c>
      <c r="N41">
        <v>139.409516</v>
      </c>
      <c r="O41">
        <v>144.043992</v>
      </c>
      <c r="P41">
        <v>139.14612199999999</v>
      </c>
      <c r="Q41">
        <v>83.083579999999998</v>
      </c>
      <c r="R41">
        <v>137.87790799999999</v>
      </c>
      <c r="S41">
        <v>-5.0699999999999996E-4</v>
      </c>
      <c r="T41">
        <v>3.0134000000000001E-2</v>
      </c>
      <c r="U41">
        <v>32</v>
      </c>
      <c r="V41">
        <v>-235.58063300000001</v>
      </c>
      <c r="W41">
        <v>139.24429900000001</v>
      </c>
      <c r="X41">
        <v>-2.4305E-2</v>
      </c>
      <c r="Y41">
        <v>24.283434</v>
      </c>
      <c r="Z41">
        <v>0.67985799999999996</v>
      </c>
      <c r="AA41">
        <v>356653.609535</v>
      </c>
      <c r="AB41">
        <v>0.97172499999999995</v>
      </c>
      <c r="AC41">
        <v>19.970034999999999</v>
      </c>
      <c r="AD41">
        <v>16.451767</v>
      </c>
      <c r="AE41">
        <v>3.4039130000000002</v>
      </c>
      <c r="AF41">
        <v>7.8749E-2</v>
      </c>
      <c r="AG41">
        <v>3.8695E-2</v>
      </c>
      <c r="AH41">
        <v>176.05286100000001</v>
      </c>
      <c r="AI41">
        <v>32</v>
      </c>
      <c r="AJ41">
        <v>192.231662</v>
      </c>
      <c r="AK41">
        <v>356.42564599999997</v>
      </c>
      <c r="AL41">
        <v>175.823508</v>
      </c>
      <c r="AM41">
        <v>156.34074000000001</v>
      </c>
      <c r="AN41">
        <v>32</v>
      </c>
      <c r="AO41">
        <v>152.08971099999999</v>
      </c>
      <c r="AP41">
        <v>69.009639000000007</v>
      </c>
      <c r="AQ41">
        <v>68.767190999999997</v>
      </c>
      <c r="AR41">
        <v>90.243346000000003</v>
      </c>
      <c r="AS41">
        <v>100</v>
      </c>
      <c r="AT41">
        <v>33.912159000000003</v>
      </c>
      <c r="AU41">
        <v>49.126581999999999</v>
      </c>
      <c r="AV41">
        <v>0</v>
      </c>
      <c r="AW41">
        <v>43.001275999999997</v>
      </c>
      <c r="AX41">
        <v>20.316455999999999</v>
      </c>
      <c r="AY41">
        <v>0</v>
      </c>
      <c r="AZ41">
        <v>41.396684</v>
      </c>
      <c r="BA41">
        <v>29.262851999999999</v>
      </c>
      <c r="BB41">
        <v>36.574469000000001</v>
      </c>
      <c r="BC41">
        <v>59.463776000000003</v>
      </c>
      <c r="BD41">
        <v>0</v>
      </c>
      <c r="BE41">
        <v>0</v>
      </c>
      <c r="BF41">
        <v>0</v>
      </c>
      <c r="BG41">
        <v>0.377</v>
      </c>
      <c r="BH41">
        <v>5.36</v>
      </c>
      <c r="BI41">
        <v>0</v>
      </c>
      <c r="BJ41">
        <v>9.1203000000000006E-2</v>
      </c>
      <c r="BK41">
        <v>0.879</v>
      </c>
      <c r="BL41">
        <v>0</v>
      </c>
      <c r="BM41">
        <v>0</v>
      </c>
      <c r="BN41">
        <v>0</v>
      </c>
      <c r="BO41">
        <v>0</v>
      </c>
      <c r="BP41">
        <v>-0.153</v>
      </c>
      <c r="BQ41">
        <v>7.6559999999999997</v>
      </c>
      <c r="BR41">
        <v>0</v>
      </c>
      <c r="BS41">
        <v>-0.28699999999999998</v>
      </c>
      <c r="BT41">
        <v>0.3</v>
      </c>
      <c r="BU41">
        <v>0</v>
      </c>
      <c r="BV41">
        <v>0.15</v>
      </c>
      <c r="BW41">
        <v>1.2</v>
      </c>
      <c r="BX41">
        <v>0</v>
      </c>
      <c r="BY41">
        <v>-5.6099999999999997E-2</v>
      </c>
      <c r="BZ41">
        <v>0.30920799999999998</v>
      </c>
      <c r="CA41">
        <v>0</v>
      </c>
      <c r="CC41">
        <v>1</v>
      </c>
      <c r="CD41" t="s">
        <v>1</v>
      </c>
      <c r="CE41">
        <v>1</v>
      </c>
      <c r="CF41" t="s">
        <v>126</v>
      </c>
    </row>
    <row r="42" spans="1:84" x14ac:dyDescent="0.25">
      <c r="A42">
        <v>40.796799</v>
      </c>
      <c r="B42">
        <v>50.024230000000003</v>
      </c>
      <c r="C42">
        <v>161.11650399999999</v>
      </c>
      <c r="D42">
        <v>226.02409299999999</v>
      </c>
      <c r="E42">
        <v>85.068548000000007</v>
      </c>
      <c r="F42">
        <v>80.093451000000002</v>
      </c>
      <c r="G42">
        <v>29.086959</v>
      </c>
      <c r="H42">
        <v>14.429783</v>
      </c>
      <c r="I42">
        <v>161.13364999999999</v>
      </c>
      <c r="J42">
        <v>0.90881199999999995</v>
      </c>
      <c r="K42">
        <v>48.231827000000003</v>
      </c>
      <c r="L42">
        <v>-24.687853</v>
      </c>
      <c r="M42">
        <v>158.56620899999999</v>
      </c>
      <c r="N42">
        <v>161.886473</v>
      </c>
      <c r="O42">
        <v>156.20447899999999</v>
      </c>
      <c r="P42">
        <v>161.44649899999999</v>
      </c>
      <c r="Q42">
        <v>91.044724000000002</v>
      </c>
      <c r="R42">
        <v>160.282836</v>
      </c>
      <c r="S42">
        <v>-5.0299999999999997E-4</v>
      </c>
      <c r="T42">
        <v>3.0196000000000001E-2</v>
      </c>
      <c r="U42">
        <v>32</v>
      </c>
      <c r="V42">
        <v>-235.57878400000001</v>
      </c>
      <c r="W42">
        <v>161.42340200000001</v>
      </c>
      <c r="X42">
        <v>-2.435E-2</v>
      </c>
      <c r="Y42">
        <v>26.820301000000001</v>
      </c>
      <c r="Z42">
        <v>0.68460699999999997</v>
      </c>
      <c r="AA42">
        <v>341526.022956</v>
      </c>
      <c r="AB42">
        <v>0.96967400000000004</v>
      </c>
      <c r="AC42">
        <v>20.013206</v>
      </c>
      <c r="AD42">
        <v>18.618455000000001</v>
      </c>
      <c r="AE42">
        <v>3.949503</v>
      </c>
      <c r="AF42">
        <v>4.9775E-2</v>
      </c>
      <c r="AG42">
        <v>2.8899000000000001E-2</v>
      </c>
      <c r="AH42">
        <v>191.490387</v>
      </c>
      <c r="AI42">
        <v>32</v>
      </c>
      <c r="AJ42">
        <v>208.46788599999999</v>
      </c>
      <c r="AK42">
        <v>-9861.9849849999991</v>
      </c>
      <c r="AL42">
        <v>190.265153</v>
      </c>
      <c r="AM42">
        <v>169.81634299999999</v>
      </c>
      <c r="AN42">
        <v>32</v>
      </c>
      <c r="AO42">
        <v>164.815834</v>
      </c>
      <c r="AP42">
        <v>69.057271999999998</v>
      </c>
      <c r="AQ42">
        <v>69.853887999999998</v>
      </c>
      <c r="AR42">
        <v>97.595506999999998</v>
      </c>
      <c r="AS42">
        <v>100</v>
      </c>
      <c r="AT42">
        <v>33.866200999999997</v>
      </c>
      <c r="AU42">
        <v>45.126581999999999</v>
      </c>
      <c r="AV42">
        <v>0</v>
      </c>
      <c r="AW42">
        <v>37.719307000000001</v>
      </c>
      <c r="AX42">
        <v>22.316455999999999</v>
      </c>
      <c r="AY42">
        <v>0</v>
      </c>
      <c r="AZ42">
        <v>37.682768000000003</v>
      </c>
      <c r="BA42">
        <v>29.086959</v>
      </c>
      <c r="BB42">
        <v>39.214937999999997</v>
      </c>
      <c r="BC42">
        <v>59.492097999999999</v>
      </c>
      <c r="BD42">
        <v>0</v>
      </c>
      <c r="BE42">
        <v>0</v>
      </c>
      <c r="BF42">
        <v>0</v>
      </c>
      <c r="BG42">
        <v>0.377</v>
      </c>
      <c r="BH42">
        <v>5.36</v>
      </c>
      <c r="BI42">
        <v>0</v>
      </c>
      <c r="BJ42">
        <v>9.1203000000000006E-2</v>
      </c>
      <c r="BK42">
        <v>0.879</v>
      </c>
      <c r="BL42">
        <v>0</v>
      </c>
      <c r="BM42">
        <v>0</v>
      </c>
      <c r="BN42">
        <v>0</v>
      </c>
      <c r="BO42">
        <v>0</v>
      </c>
      <c r="BP42">
        <v>-0.153</v>
      </c>
      <c r="BQ42">
        <v>7.6559999999999997</v>
      </c>
      <c r="BR42">
        <v>0</v>
      </c>
      <c r="BS42">
        <v>-0.28699999999999998</v>
      </c>
      <c r="BT42">
        <v>0.3</v>
      </c>
      <c r="BU42">
        <v>0</v>
      </c>
      <c r="BV42">
        <v>0.15</v>
      </c>
      <c r="BW42">
        <v>1.2</v>
      </c>
      <c r="BX42">
        <v>0</v>
      </c>
      <c r="BY42">
        <v>-5.6099999999999997E-2</v>
      </c>
      <c r="BZ42">
        <v>0.3</v>
      </c>
      <c r="CA42">
        <v>0</v>
      </c>
      <c r="CC42">
        <v>1</v>
      </c>
      <c r="CD42" t="s">
        <v>1</v>
      </c>
      <c r="CE42">
        <v>1</v>
      </c>
      <c r="CF42" t="s">
        <v>127</v>
      </c>
    </row>
    <row r="43" spans="1:84" x14ac:dyDescent="0.25">
      <c r="A43">
        <v>40.843217000000003</v>
      </c>
      <c r="B43">
        <v>50.020155000000003</v>
      </c>
      <c r="C43">
        <v>161.3236</v>
      </c>
      <c r="D43">
        <v>237.065741</v>
      </c>
      <c r="E43">
        <v>85.841599000000002</v>
      </c>
      <c r="F43">
        <v>80.103081000000003</v>
      </c>
      <c r="G43">
        <v>29.098483000000002</v>
      </c>
      <c r="H43">
        <v>14.430358999999999</v>
      </c>
      <c r="I43">
        <v>161.351291</v>
      </c>
      <c r="J43">
        <v>0.88140099999999999</v>
      </c>
      <c r="K43">
        <v>48.255715000000002</v>
      </c>
      <c r="L43">
        <v>-28.209292000000001</v>
      </c>
      <c r="M43">
        <v>158.77276599999999</v>
      </c>
      <c r="N43">
        <v>162.15847600000001</v>
      </c>
      <c r="O43">
        <v>156.43775600000001</v>
      </c>
      <c r="P43">
        <v>161.66014100000001</v>
      </c>
      <c r="Q43">
        <v>91.232574999999997</v>
      </c>
      <c r="R43">
        <v>160.48382000000001</v>
      </c>
      <c r="S43">
        <v>-5.1099999999999995E-4</v>
      </c>
      <c r="T43">
        <v>3.0263000000000002E-2</v>
      </c>
      <c r="U43">
        <v>32</v>
      </c>
      <c r="V43">
        <v>-235.578665</v>
      </c>
      <c r="W43">
        <v>161.65187900000001</v>
      </c>
      <c r="X43">
        <v>-2.4247000000000001E-2</v>
      </c>
      <c r="Y43">
        <v>26.890461999999999</v>
      </c>
      <c r="Z43">
        <v>0.68278099999999997</v>
      </c>
      <c r="AA43">
        <v>341220.30108300003</v>
      </c>
      <c r="AB43">
        <v>0.96738500000000005</v>
      </c>
      <c r="AC43">
        <v>19.949002</v>
      </c>
      <c r="AD43">
        <v>18.516939000000001</v>
      </c>
      <c r="AE43">
        <v>3.9498129999999998</v>
      </c>
      <c r="AF43">
        <v>4.9110000000000001E-2</v>
      </c>
      <c r="AG43">
        <v>2.8621000000000001E-2</v>
      </c>
      <c r="AH43">
        <v>191.90874400000001</v>
      </c>
      <c r="AI43">
        <v>32</v>
      </c>
      <c r="AJ43">
        <v>208.61456699999999</v>
      </c>
      <c r="AK43">
        <v>-1178.3934650000001</v>
      </c>
      <c r="AL43">
        <v>190.29208</v>
      </c>
      <c r="AM43">
        <v>170.025273</v>
      </c>
      <c r="AN43">
        <v>32</v>
      </c>
      <c r="AO43">
        <v>164.93000799999999</v>
      </c>
      <c r="AP43">
        <v>69.131116000000006</v>
      </c>
      <c r="AQ43">
        <v>70.193049000000002</v>
      </c>
      <c r="AR43">
        <v>98.274027000000004</v>
      </c>
      <c r="AS43">
        <v>100</v>
      </c>
      <c r="AT43">
        <v>34.304254999999998</v>
      </c>
      <c r="AU43">
        <v>45.126581999999999</v>
      </c>
      <c r="AV43">
        <v>0</v>
      </c>
      <c r="AW43">
        <v>37.595187000000003</v>
      </c>
      <c r="AX43">
        <v>22.316455999999999</v>
      </c>
      <c r="AY43">
        <v>0</v>
      </c>
      <c r="AZ43">
        <v>38.350479</v>
      </c>
      <c r="BA43">
        <v>29.098483000000002</v>
      </c>
      <c r="BB43">
        <v>39.237152999999999</v>
      </c>
      <c r="BC43">
        <v>59.494593999999999</v>
      </c>
      <c r="BD43">
        <v>0</v>
      </c>
      <c r="BE43">
        <v>0</v>
      </c>
      <c r="BF43">
        <v>0</v>
      </c>
      <c r="BG43">
        <v>0.377</v>
      </c>
      <c r="BH43">
        <v>5.36</v>
      </c>
      <c r="BI43">
        <v>0</v>
      </c>
      <c r="BJ43">
        <v>9.1203000000000006E-2</v>
      </c>
      <c r="BK43">
        <v>0.879</v>
      </c>
      <c r="BL43">
        <v>0</v>
      </c>
      <c r="BM43">
        <v>0</v>
      </c>
      <c r="BN43">
        <v>0</v>
      </c>
      <c r="BO43">
        <v>0</v>
      </c>
      <c r="BP43">
        <v>-0.153</v>
      </c>
      <c r="BQ43">
        <v>7.6559999999999997</v>
      </c>
      <c r="BR43">
        <v>0</v>
      </c>
      <c r="BS43">
        <v>-0.28699999999999998</v>
      </c>
      <c r="BT43">
        <v>0.3</v>
      </c>
      <c r="BU43">
        <v>0</v>
      </c>
      <c r="BV43">
        <v>0.15</v>
      </c>
      <c r="BW43">
        <v>1.2</v>
      </c>
      <c r="BX43">
        <v>0</v>
      </c>
      <c r="BY43">
        <v>-5.6099999999999997E-2</v>
      </c>
      <c r="BZ43">
        <v>0.3</v>
      </c>
      <c r="CA43">
        <v>0</v>
      </c>
      <c r="CC43">
        <v>1</v>
      </c>
      <c r="CD43" t="s">
        <v>1</v>
      </c>
      <c r="CE43">
        <v>1</v>
      </c>
      <c r="CF43" t="s">
        <v>128</v>
      </c>
    </row>
    <row r="44" spans="1:84" x14ac:dyDescent="0.25">
      <c r="A44">
        <v>40.800207</v>
      </c>
      <c r="B44">
        <v>50.007390999999998</v>
      </c>
      <c r="C44">
        <v>185.87313700000001</v>
      </c>
      <c r="D44">
        <v>231.274472</v>
      </c>
      <c r="E44">
        <v>82.737656000000001</v>
      </c>
      <c r="F44">
        <v>78.089625999999996</v>
      </c>
      <c r="G44">
        <v>28.955293999999999</v>
      </c>
      <c r="H44">
        <v>14.433493</v>
      </c>
      <c r="I44">
        <v>186.19672700000001</v>
      </c>
      <c r="J44">
        <v>0.90083000000000002</v>
      </c>
      <c r="K44">
        <v>47.808604000000003</v>
      </c>
      <c r="L44">
        <v>-83.724159</v>
      </c>
      <c r="M44">
        <v>172.555916</v>
      </c>
      <c r="N44">
        <v>187.198612</v>
      </c>
      <c r="O44">
        <v>169.808964</v>
      </c>
      <c r="P44">
        <v>186.466565</v>
      </c>
      <c r="Q44">
        <v>100.011735</v>
      </c>
      <c r="R44">
        <v>185.361411</v>
      </c>
      <c r="S44">
        <v>-5.22E-4</v>
      </c>
      <c r="T44">
        <v>3.0166999999999999E-2</v>
      </c>
      <c r="U44">
        <v>32</v>
      </c>
      <c r="V44">
        <v>-235.57551799999999</v>
      </c>
      <c r="W44">
        <v>186.40552700000001</v>
      </c>
      <c r="X44">
        <v>-2.4128E-2</v>
      </c>
      <c r="Y44">
        <v>29.756385000000002</v>
      </c>
      <c r="Z44">
        <v>0.66475300000000004</v>
      </c>
      <c r="AA44">
        <v>320254.160661</v>
      </c>
      <c r="AB44">
        <v>0.94892900000000002</v>
      </c>
      <c r="AC44">
        <v>19.983271999999999</v>
      </c>
      <c r="AD44">
        <v>19.796582999999998</v>
      </c>
      <c r="AE44">
        <v>4.5554389999999998</v>
      </c>
      <c r="AF44">
        <v>4.2105999999999998E-2</v>
      </c>
      <c r="AG44">
        <v>2.2668000000000001E-2</v>
      </c>
      <c r="AH44">
        <v>209.42783299999999</v>
      </c>
      <c r="AI44">
        <v>32</v>
      </c>
      <c r="AJ44">
        <v>224.13381000000001</v>
      </c>
      <c r="AK44">
        <v>-8769.8177159999996</v>
      </c>
      <c r="AL44">
        <v>203.24337299999999</v>
      </c>
      <c r="AM44">
        <v>186.34452400000001</v>
      </c>
      <c r="AN44">
        <v>32</v>
      </c>
      <c r="AO44">
        <v>179.85239300000001</v>
      </c>
      <c r="AP44">
        <v>69.269098</v>
      </c>
      <c r="AQ44">
        <v>72.645393999999996</v>
      </c>
      <c r="AR44">
        <v>106.15198599999999</v>
      </c>
      <c r="AS44">
        <v>85.008891000000006</v>
      </c>
      <c r="AT44">
        <v>24.532599000000001</v>
      </c>
      <c r="AU44">
        <v>39.126581999999999</v>
      </c>
      <c r="AV44">
        <v>0</v>
      </c>
      <c r="AW44">
        <v>39.205013000000001</v>
      </c>
      <c r="AX44">
        <v>23.316455999999999</v>
      </c>
      <c r="AY44">
        <v>0</v>
      </c>
      <c r="AZ44">
        <v>37.599919999999997</v>
      </c>
      <c r="BA44">
        <v>28.955293999999999</v>
      </c>
      <c r="BB44">
        <v>42.19632</v>
      </c>
      <c r="BC44">
        <v>59.581682999999998</v>
      </c>
      <c r="BD44">
        <v>0</v>
      </c>
      <c r="BE44">
        <v>0</v>
      </c>
      <c r="BF44">
        <v>0</v>
      </c>
      <c r="BG44">
        <v>0.377</v>
      </c>
      <c r="BH44">
        <v>5.36</v>
      </c>
      <c r="BI44">
        <v>0</v>
      </c>
      <c r="BJ44">
        <v>9.1203000000000006E-2</v>
      </c>
      <c r="BK44">
        <v>0.879</v>
      </c>
      <c r="BL44">
        <v>0</v>
      </c>
      <c r="BM44">
        <v>0</v>
      </c>
      <c r="BN44">
        <v>0</v>
      </c>
      <c r="BO44">
        <v>0</v>
      </c>
      <c r="BP44">
        <v>-0.153</v>
      </c>
      <c r="BQ44">
        <v>7.6559999999999997</v>
      </c>
      <c r="BR44">
        <v>0</v>
      </c>
      <c r="BS44">
        <v>-0.28699999999999998</v>
      </c>
      <c r="BT44">
        <v>0.3</v>
      </c>
      <c r="BU44">
        <v>0</v>
      </c>
      <c r="BV44">
        <v>0.15</v>
      </c>
      <c r="BW44">
        <v>1.2</v>
      </c>
      <c r="BX44">
        <v>0</v>
      </c>
      <c r="BY44">
        <v>-5.6099999999999997E-2</v>
      </c>
      <c r="BZ44">
        <v>0.37</v>
      </c>
      <c r="CA44">
        <v>0</v>
      </c>
      <c r="CC44">
        <v>1</v>
      </c>
      <c r="CD44" t="s">
        <v>1</v>
      </c>
      <c r="CE44">
        <v>1</v>
      </c>
      <c r="CF44" t="s">
        <v>129</v>
      </c>
    </row>
    <row r="45" spans="1:84" x14ac:dyDescent="0.25">
      <c r="A45">
        <v>40.810405000000003</v>
      </c>
      <c r="B45">
        <v>50.000463000000003</v>
      </c>
      <c r="C45">
        <v>185.940856</v>
      </c>
      <c r="D45">
        <v>233.28566499999999</v>
      </c>
      <c r="E45">
        <v>82.657206000000002</v>
      </c>
      <c r="F45">
        <v>78.08569</v>
      </c>
      <c r="G45">
        <v>28.980967</v>
      </c>
      <c r="H45">
        <v>14.434753000000001</v>
      </c>
      <c r="I45">
        <v>186.24360999999999</v>
      </c>
      <c r="J45">
        <v>0.89909099999999997</v>
      </c>
      <c r="K45">
        <v>47.709136000000001</v>
      </c>
      <c r="L45">
        <v>-86.602981</v>
      </c>
      <c r="M45">
        <v>172.67216400000001</v>
      </c>
      <c r="N45">
        <v>187.28568300000001</v>
      </c>
      <c r="O45">
        <v>169.95212000000001</v>
      </c>
      <c r="P45">
        <v>186.532646</v>
      </c>
      <c r="Q45">
        <v>100.049888</v>
      </c>
      <c r="R45">
        <v>185.393989</v>
      </c>
      <c r="S45">
        <v>-5.0500000000000002E-4</v>
      </c>
      <c r="T45">
        <v>2.9953E-2</v>
      </c>
      <c r="U45">
        <v>32</v>
      </c>
      <c r="V45">
        <v>-235.57420400000001</v>
      </c>
      <c r="W45">
        <v>186.46046899999999</v>
      </c>
      <c r="X45">
        <v>-2.418E-2</v>
      </c>
      <c r="Y45">
        <v>29.712793000000001</v>
      </c>
      <c r="Z45">
        <v>0.665829</v>
      </c>
      <c r="AA45">
        <v>320174.00207699998</v>
      </c>
      <c r="AB45">
        <v>0.94898000000000005</v>
      </c>
      <c r="AC45">
        <v>19.973302</v>
      </c>
      <c r="AD45">
        <v>19.773717000000001</v>
      </c>
      <c r="AE45">
        <v>4.5565499999999997</v>
      </c>
      <c r="AF45">
        <v>4.2561000000000002E-2</v>
      </c>
      <c r="AG45">
        <v>2.2901000000000001E-2</v>
      </c>
      <c r="AH45">
        <v>209.55992800000001</v>
      </c>
      <c r="AI45">
        <v>32</v>
      </c>
      <c r="AJ45">
        <v>224.15758299999999</v>
      </c>
      <c r="AK45">
        <v>-12452.371819</v>
      </c>
      <c r="AL45">
        <v>205.14275699999999</v>
      </c>
      <c r="AM45">
        <v>186.392325</v>
      </c>
      <c r="AN45">
        <v>32</v>
      </c>
      <c r="AO45">
        <v>179.899157</v>
      </c>
      <c r="AP45">
        <v>69.267291999999998</v>
      </c>
      <c r="AQ45">
        <v>72.757958000000002</v>
      </c>
      <c r="AR45">
        <v>106.19533199999999</v>
      </c>
      <c r="AS45">
        <v>85.008891000000006</v>
      </c>
      <c r="AT45">
        <v>24.989152000000001</v>
      </c>
      <c r="AU45">
        <v>39.126581999999999</v>
      </c>
      <c r="AV45">
        <v>0</v>
      </c>
      <c r="AW45">
        <v>38.940987999999997</v>
      </c>
      <c r="AX45">
        <v>23.316455999999999</v>
      </c>
      <c r="AY45">
        <v>0</v>
      </c>
      <c r="AZ45">
        <v>38.411912999999998</v>
      </c>
      <c r="BA45">
        <v>28.980967</v>
      </c>
      <c r="BB45">
        <v>42.219684999999998</v>
      </c>
      <c r="BC45">
        <v>59.581775</v>
      </c>
      <c r="BD45">
        <v>0</v>
      </c>
      <c r="BE45">
        <v>0</v>
      </c>
      <c r="BF45">
        <v>0</v>
      </c>
      <c r="BG45">
        <v>0.377</v>
      </c>
      <c r="BH45">
        <v>5.36</v>
      </c>
      <c r="BI45">
        <v>0</v>
      </c>
      <c r="BJ45">
        <v>9.1203000000000006E-2</v>
      </c>
      <c r="BK45">
        <v>0.879</v>
      </c>
      <c r="BL45">
        <v>0</v>
      </c>
      <c r="BM45">
        <v>0</v>
      </c>
      <c r="BN45">
        <v>0</v>
      </c>
      <c r="BO45">
        <v>0</v>
      </c>
      <c r="BP45">
        <v>-0.153</v>
      </c>
      <c r="BQ45">
        <v>7.6559999999999997</v>
      </c>
      <c r="BR45">
        <v>0</v>
      </c>
      <c r="BS45">
        <v>-0.28699999999999998</v>
      </c>
      <c r="BT45">
        <v>0.3</v>
      </c>
      <c r="BU45">
        <v>0</v>
      </c>
      <c r="BV45">
        <v>0.15</v>
      </c>
      <c r="BW45">
        <v>1.2</v>
      </c>
      <c r="BX45">
        <v>0</v>
      </c>
      <c r="BY45">
        <v>-5.6099999999999997E-2</v>
      </c>
      <c r="BZ45">
        <v>0.37</v>
      </c>
      <c r="CA45">
        <v>0</v>
      </c>
      <c r="CC45">
        <v>1</v>
      </c>
      <c r="CD45" t="s">
        <v>1</v>
      </c>
      <c r="CE45">
        <v>1</v>
      </c>
      <c r="CF4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34" sqref="B34:B35"/>
    </sheetView>
  </sheetViews>
  <sheetFormatPr defaultRowHeight="15" x14ac:dyDescent="0.25"/>
  <sheetData>
    <row r="1" spans="1:3" x14ac:dyDescent="0.25">
      <c r="A1" t="s">
        <v>74</v>
      </c>
      <c r="B1" t="s">
        <v>36</v>
      </c>
      <c r="C1" t="s">
        <v>57</v>
      </c>
    </row>
    <row r="2" spans="1:3" x14ac:dyDescent="0.25">
      <c r="A2">
        <f>(ABS(Sheet1!E12-Sheet1!F12)/((Sheet1!F12+Sheet1!E12)/2))*100</f>
        <v>6.4657411172838426</v>
      </c>
      <c r="B2">
        <f>Sheet1!AC12</f>
        <v>19.911007999999999</v>
      </c>
      <c r="C2">
        <v>28.090197</v>
      </c>
    </row>
    <row r="3" spans="1:3" x14ac:dyDescent="0.25">
      <c r="A3">
        <f>(ABS(Sheet1!E13-Sheet1!F13)/((Sheet1!F13+Sheet1!E13)/2))*100</f>
        <v>7.3267051956127522</v>
      </c>
      <c r="B3">
        <f>Sheet1!AC13</f>
        <v>20.254491999999999</v>
      </c>
      <c r="C3">
        <v>35.578090000000003</v>
      </c>
    </row>
    <row r="4" spans="1:3" x14ac:dyDescent="0.25">
      <c r="A4">
        <f>(ABS(Sheet1!E14-Sheet1!F14)/((Sheet1!F14+Sheet1!E14)/2))*100</f>
        <v>7.600349310381846</v>
      </c>
      <c r="B4">
        <f>Sheet1!AC14</f>
        <v>25.020334999999999</v>
      </c>
      <c r="C4">
        <v>38.146932999999997</v>
      </c>
    </row>
    <row r="5" spans="1:3" x14ac:dyDescent="0.25">
      <c r="A5">
        <f>(ABS(Sheet1!E15-Sheet1!F15)/((Sheet1!F15+Sheet1!E15)/2))*100</f>
        <v>7.6727312662323328</v>
      </c>
      <c r="B5">
        <f>Sheet1!AC15</f>
        <v>19.867674000000001</v>
      </c>
      <c r="C5">
        <v>53.852657000000001</v>
      </c>
    </row>
    <row r="6" spans="1:3" x14ac:dyDescent="0.25">
      <c r="A6">
        <f>(ABS(Sheet1!E16-Sheet1!F16)/((Sheet1!F16+Sheet1!E16)/2))*100</f>
        <v>7.7237120411990698</v>
      </c>
      <c r="B6">
        <f>Sheet1!AC16</f>
        <v>29.997313999999999</v>
      </c>
      <c r="C6">
        <v>40.935620999999998</v>
      </c>
    </row>
    <row r="7" spans="1:3" x14ac:dyDescent="0.25">
      <c r="A7">
        <f>(ABS(Sheet1!E17-Sheet1!F17)/((Sheet1!F17+Sheet1!E17)/2))*100</f>
        <v>7.6487161399149013</v>
      </c>
      <c r="B7">
        <f>Sheet1!AC17</f>
        <v>34.865243</v>
      </c>
      <c r="C7">
        <v>31.954775000000001</v>
      </c>
    </row>
    <row r="8" spans="1:3" x14ac:dyDescent="0.25">
      <c r="A8">
        <f>(ABS(Sheet1!E18-Sheet1!F18)/((Sheet1!F18+Sheet1!E18)/2))*100</f>
        <v>7.8295597925653935</v>
      </c>
      <c r="B8">
        <f>Sheet1!AC18</f>
        <v>39.910423000000002</v>
      </c>
      <c r="C8">
        <v>27.806256000000001</v>
      </c>
    </row>
    <row r="9" spans="1:3" x14ac:dyDescent="0.25">
      <c r="A9">
        <f>(ABS(Sheet1!E19-Sheet1!F19)/((Sheet1!F19+Sheet1!E19)/2))*100</f>
        <v>7.9044378840809078</v>
      </c>
      <c r="B9">
        <f>Sheet1!AC19</f>
        <v>44.913907999999999</v>
      </c>
      <c r="C9">
        <v>23.56061</v>
      </c>
    </row>
    <row r="10" spans="1:3" x14ac:dyDescent="0.25">
      <c r="A10">
        <f>(ABS(Sheet1!E20-Sheet1!F20)/((Sheet1!F20+Sheet1!E20)/2))*100</f>
        <v>7.8477520102067144</v>
      </c>
      <c r="B10">
        <f>Sheet1!AC20</f>
        <v>49.948569999999997</v>
      </c>
      <c r="C10">
        <v>36.724831000000002</v>
      </c>
    </row>
    <row r="11" spans="1:3" x14ac:dyDescent="0.25">
      <c r="A11">
        <f>(ABS(Sheet1!E21-Sheet1!F21)/((Sheet1!F21+Sheet1!E21)/2))*100</f>
        <v>3.2352459050569187</v>
      </c>
      <c r="B11">
        <f>Sheet1!AC21</f>
        <v>29.982039</v>
      </c>
    </row>
    <row r="12" spans="1:3" x14ac:dyDescent="0.25">
      <c r="A12">
        <f>(ABS(Sheet1!E22-Sheet1!F22)/((Sheet1!F22+Sheet1!E22)/2))*100</f>
        <v>3.6436664247353714</v>
      </c>
      <c r="B12">
        <f>Sheet1!AC22</f>
        <v>34.947879</v>
      </c>
    </row>
    <row r="13" spans="1:3" x14ac:dyDescent="0.25">
      <c r="A13">
        <f>(ABS(Sheet1!E23-Sheet1!F23)/((Sheet1!F23+Sheet1!E23)/2))*100</f>
        <v>3.8223832104871924</v>
      </c>
      <c r="B13">
        <f>Sheet1!AC23</f>
        <v>39.937989999999999</v>
      </c>
    </row>
    <row r="14" spans="1:3" x14ac:dyDescent="0.25">
      <c r="A14">
        <f>(ABS(Sheet1!E24-Sheet1!F24)/((Sheet1!F24+Sheet1!E24)/2))*100</f>
        <v>3.6126486218574283</v>
      </c>
      <c r="B14">
        <f>Sheet1!AC24</f>
        <v>44.945134000000003</v>
      </c>
    </row>
    <row r="15" spans="1:3" x14ac:dyDescent="0.25">
      <c r="A15">
        <f>(ABS(Sheet1!E25-Sheet1!F25)/((Sheet1!F25+Sheet1!E25)/2))*100</f>
        <v>3.440300598887621</v>
      </c>
      <c r="B15">
        <f>Sheet1!AC25</f>
        <v>49.940268000000003</v>
      </c>
    </row>
    <row r="16" spans="1:3" x14ac:dyDescent="0.25">
      <c r="A16">
        <f>(ABS(Sheet1!E26-Sheet1!F26)/((Sheet1!F26+Sheet1!E26)/2))*100</f>
        <v>3.371359191480694</v>
      </c>
      <c r="B16">
        <f>Sheet1!AC26</f>
        <v>54.936056999999998</v>
      </c>
    </row>
    <row r="17" spans="1:2" x14ac:dyDescent="0.25">
      <c r="A17">
        <f>(ABS(Sheet1!E27-Sheet1!F27)/((Sheet1!F27+Sheet1!E27)/2))*100</f>
        <v>3.153436060578755</v>
      </c>
      <c r="B17">
        <f>Sheet1!AC27</f>
        <v>20.049937</v>
      </c>
    </row>
    <row r="18" spans="1:2" x14ac:dyDescent="0.25">
      <c r="A18">
        <f>(ABS(Sheet1!E28-Sheet1!F28)/((Sheet1!F28+Sheet1!E28)/2))*100</f>
        <v>3.5360741421515818</v>
      </c>
      <c r="B18">
        <f>Sheet1!AC28</f>
        <v>20.022843999999999</v>
      </c>
    </row>
    <row r="19" spans="1:2" x14ac:dyDescent="0.25">
      <c r="A19">
        <f>(ABS(Sheet1!E29-Sheet1!F29)/((Sheet1!F29+Sheet1!E29)/2))*100</f>
        <v>2.7289286427678143</v>
      </c>
      <c r="B19">
        <f>Sheet1!AC29</f>
        <v>30.025691999999999</v>
      </c>
    </row>
    <row r="20" spans="1:2" x14ac:dyDescent="0.25">
      <c r="A20">
        <f>(ABS(Sheet1!E30-Sheet1!F30)/((Sheet1!F30+Sheet1!E30)/2))*100</f>
        <v>3.5483368937517468</v>
      </c>
      <c r="B20">
        <f>Sheet1!AC30</f>
        <v>40.006217999999997</v>
      </c>
    </row>
    <row r="21" spans="1:2" x14ac:dyDescent="0.25">
      <c r="A21">
        <f>(ABS(Sheet1!E31-Sheet1!F31)/((Sheet1!F31+Sheet1!E31)/2))*100</f>
        <v>3.5937441726704913</v>
      </c>
      <c r="B21">
        <f>Sheet1!AC31</f>
        <v>19.922084000000002</v>
      </c>
    </row>
    <row r="22" spans="1:2" x14ac:dyDescent="0.25">
      <c r="A22">
        <f>(ABS(Sheet1!E32-Sheet1!F32)/((Sheet1!F32+Sheet1!E32)/2))*100</f>
        <v>3.6497654054103226</v>
      </c>
      <c r="B22">
        <f>Sheet1!AC32</f>
        <v>29.984517</v>
      </c>
    </row>
    <row r="23" spans="1:2" x14ac:dyDescent="0.25">
      <c r="A23">
        <f>(ABS(Sheet1!E33-Sheet1!F33)/((Sheet1!F33+Sheet1!E33)/2))*100</f>
        <v>3.7205632906531489</v>
      </c>
      <c r="B23">
        <f>Sheet1!AC33</f>
        <v>39.999822000000002</v>
      </c>
    </row>
    <row r="24" spans="1:2" x14ac:dyDescent="0.25">
      <c r="A24">
        <f>(ABS(Sheet1!E34-Sheet1!F34)/((Sheet1!F34+Sheet1!E34)/2))*100</f>
        <v>2.3240912513269323</v>
      </c>
      <c r="B24">
        <f>Sheet1!AC34</f>
        <v>20.048791000000001</v>
      </c>
    </row>
    <row r="25" spans="1:2" x14ac:dyDescent="0.25">
      <c r="A25">
        <f>(ABS(Sheet1!E35-Sheet1!F35)/((Sheet1!F35+Sheet1!E35)/2))*100</f>
        <v>2.9395703328586507</v>
      </c>
      <c r="B25">
        <f>Sheet1!AC35</f>
        <v>19.930482000000001</v>
      </c>
    </row>
    <row r="26" spans="1:2" x14ac:dyDescent="0.25">
      <c r="A26">
        <f>(ABS(Sheet1!E36-Sheet1!F36)/((Sheet1!F36+Sheet1!E36)/2))*100</f>
        <v>2.903958167597247</v>
      </c>
      <c r="B26">
        <f>Sheet1!AC36</f>
        <v>20.002545000000001</v>
      </c>
    </row>
    <row r="27" spans="1:2" x14ac:dyDescent="0.25">
      <c r="A27">
        <f>(ABS(Sheet1!E37-Sheet1!F37)/((Sheet1!F37+Sheet1!E37)/2))*100</f>
        <v>3.4059724084831688</v>
      </c>
      <c r="B27">
        <f>Sheet1!AC37</f>
        <v>19.985602</v>
      </c>
    </row>
    <row r="28" spans="1:2" x14ac:dyDescent="0.25">
      <c r="A28">
        <f>(ABS(Sheet1!E38-Sheet1!F38)/((Sheet1!F38+Sheet1!E38)/2))*100</f>
        <v>2.9070689470702176</v>
      </c>
      <c r="B28">
        <f>Sheet1!AC38</f>
        <v>19.944113999999999</v>
      </c>
    </row>
    <row r="29" spans="1:2" x14ac:dyDescent="0.25">
      <c r="A29">
        <f>(ABS(Sheet1!E39-Sheet1!F39)/((Sheet1!F39+Sheet1!E39)/2))*100</f>
        <v>2.3963580965276119</v>
      </c>
      <c r="B29">
        <f>Sheet1!AC39</f>
        <v>19.973942000000001</v>
      </c>
    </row>
    <row r="30" spans="1:2" x14ac:dyDescent="0.25">
      <c r="A30">
        <f>(ABS(Sheet1!E40-Sheet1!F40)/((Sheet1!F40+Sheet1!E40)/2))*100</f>
        <v>5.7815442095774667</v>
      </c>
      <c r="B30">
        <f>Sheet1!AC40</f>
        <v>19.953329</v>
      </c>
    </row>
    <row r="31" spans="1:2" x14ac:dyDescent="0.25">
      <c r="A31">
        <f>(ABS(Sheet1!E41-Sheet1!F41)/((Sheet1!F41+Sheet1!E41)/2))*100</f>
        <v>6.5277939508419962</v>
      </c>
      <c r="B31">
        <f>Sheet1!AC41</f>
        <v>19.970034999999999</v>
      </c>
    </row>
    <row r="32" spans="1:2" x14ac:dyDescent="0.25">
      <c r="A32">
        <f>(ABS(Sheet1!E42-Sheet1!F42)/((Sheet1!F42+Sheet1!E42)/2))*100</f>
        <v>6.0245056733661899</v>
      </c>
      <c r="B32">
        <f>Sheet1!AC42</f>
        <v>20.013206</v>
      </c>
    </row>
    <row r="33" spans="1:2" x14ac:dyDescent="0.25">
      <c r="A33">
        <f>(ABS(Sheet1!E43-Sheet1!F43)/((Sheet1!F43+Sheet1!E43)/2))*100</f>
        <v>6.9161819468994103</v>
      </c>
      <c r="B33">
        <f>Sheet1!AC43</f>
        <v>19.949002</v>
      </c>
    </row>
    <row r="34" spans="1:2" x14ac:dyDescent="0.25">
      <c r="A34">
        <f>(ABS(Sheet1!E44-Sheet1!F44)/((Sheet1!F44+Sheet1!E44)/2))*100</f>
        <v>5.7801511561950107</v>
      </c>
      <c r="B34">
        <f>Sheet1!AC44</f>
        <v>19.983271999999999</v>
      </c>
    </row>
    <row r="35" spans="1:2" x14ac:dyDescent="0.25">
      <c r="A35">
        <f>(ABS(Sheet1!E45-Sheet1!F45)/((Sheet1!F45+Sheet1!E45)/2))*100</f>
        <v>5.6879851163064803</v>
      </c>
      <c r="B35">
        <f>Sheet1!AC45</f>
        <v>19.973302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2019-12-02T22:14:36Z</dcterms:created>
  <dcterms:modified xsi:type="dcterms:W3CDTF">2019-12-10T22:25:48Z</dcterms:modified>
</cp:coreProperties>
</file>