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jake_singleton_okstate_edu/Documents/Compressor Load Stand/Build Sheets/"/>
    </mc:Choice>
  </mc:AlternateContent>
  <bookViews>
    <workbookView minimized="1" xWindow="0" yWindow="0" windowWidth="41280" windowHeight="1287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3" i="1" l="1"/>
  <c r="C3" i="1"/>
  <c r="B4" i="1"/>
  <c r="C4" i="1"/>
  <c r="B5" i="1"/>
  <c r="C5" i="1"/>
  <c r="B6" i="1"/>
  <c r="C6" i="1"/>
  <c r="B7" i="1"/>
  <c r="C7" i="1"/>
  <c r="B8" i="1"/>
  <c r="C8" i="1"/>
</calcChain>
</file>

<file path=xl/sharedStrings.xml><?xml version="1.0" encoding="utf-8"?>
<sst xmlns="http://schemas.openxmlformats.org/spreadsheetml/2006/main" count="8" uniqueCount="4">
  <si>
    <t>etavolh</t>
  </si>
  <si>
    <t xml:space="preserve">         PR         </t>
  </si>
  <si>
    <t>Ve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</si>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</sst>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layout>
                <c:manualLayout>
                  <c:x val="-4.2835301837270343E-2"/>
                  <c:y val="1.1069553805774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3.8964451818449799</c:v>
                </c:pt>
                <c:pt idx="1">
                  <c:v>3.3954426923468555</c:v>
                </c:pt>
                <c:pt idx="2">
                  <c:v>2.9388405760275988</c:v>
                </c:pt>
                <c:pt idx="3">
                  <c:v>2.5379141679410426</c:v>
                </c:pt>
                <c:pt idx="4">
                  <c:v>2.1756982360019168</c:v>
                </c:pt>
                <c:pt idx="5">
                  <c:v>1.8497263025884323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0.93104699999999996</c:v>
                </c:pt>
                <c:pt idx="1">
                  <c:v>0.95514500000000002</c:v>
                </c:pt>
                <c:pt idx="2">
                  <c:v>0.971414</c:v>
                </c:pt>
                <c:pt idx="3">
                  <c:v>0.98107599999999995</c:v>
                </c:pt>
                <c:pt idx="4">
                  <c:v>0.99604000000000004</c:v>
                </c:pt>
                <c:pt idx="5">
                  <c:v>0.99999099999999996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C-47B4-95B1-3CD4B336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33184"/>
        <c:axId val="525036512"/>
      </c:scatterChart>
      <c:valAx>
        <c:axId val="52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36512"/>
        <c:crosses val="autoZero"/>
        <c:crossBetween val="midCat"/>
      </c:valAx>
      <c:valAx>
        <c:axId val="5250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etavolh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1"/>
            <c:trendlineLbl>
              <c:layout>
                <c:manualLayout>
                  <c:x val="-6.3192257217847769E-2"/>
                  <c:y val="1.27333041703120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Sheet1!$B$20:$B$32</c:f>
              <c:numCache>
                <c:formatCode>General</c:formatCode>
                <c:ptCount val="13"/>
                <c:pt idx="0">
                  <c:v>2.79</c:v>
                </c:pt>
                <c:pt idx="1">
                  <c:v>3.95</c:v>
                </c:pt>
                <c:pt idx="2">
                  <c:v>3.24</c:v>
                </c:pt>
                <c:pt idx="3">
                  <c:v>2.68</c:v>
                </c:pt>
                <c:pt idx="4">
                  <c:v>4.5599999999999996</c:v>
                </c:pt>
                <c:pt idx="5">
                  <c:v>3.74</c:v>
                </c:pt>
                <c:pt idx="6">
                  <c:v>4.29</c:v>
                </c:pt>
                <c:pt idx="7">
                  <c:v>3.24</c:v>
                </c:pt>
                <c:pt idx="8">
                  <c:v>3.24</c:v>
                </c:pt>
                <c:pt idx="9">
                  <c:v>3.24</c:v>
                </c:pt>
                <c:pt idx="10">
                  <c:v>2.79</c:v>
                </c:pt>
                <c:pt idx="11">
                  <c:v>3.74</c:v>
                </c:pt>
                <c:pt idx="12">
                  <c:v>4.5599999999999996</c:v>
                </c:pt>
              </c:numCache>
            </c:numRef>
          </c:xVal>
          <c:yVal>
            <c:numRef>
              <c:f>Sheet1!$C$20:$C$32</c:f>
              <c:numCache>
                <c:formatCode>General</c:formatCode>
                <c:ptCount val="13"/>
                <c:pt idx="0">
                  <c:v>0.95244904000000008</c:v>
                </c:pt>
                <c:pt idx="1">
                  <c:v>0.92695196999999996</c:v>
                </c:pt>
                <c:pt idx="2">
                  <c:v>0.94727819999999996</c:v>
                </c:pt>
                <c:pt idx="3">
                  <c:v>0.95967113999999998</c:v>
                </c:pt>
                <c:pt idx="4">
                  <c:v>0.91758742000000004</c:v>
                </c:pt>
                <c:pt idx="5">
                  <c:v>0.93978589000000001</c:v>
                </c:pt>
                <c:pt idx="6">
                  <c:v>0.92126240000000004</c:v>
                </c:pt>
                <c:pt idx="7">
                  <c:v>0.94690114999999997</c:v>
                </c:pt>
                <c:pt idx="8">
                  <c:v>0.94595076</c:v>
                </c:pt>
                <c:pt idx="9">
                  <c:v>0.94625440000000005</c:v>
                </c:pt>
                <c:pt idx="10">
                  <c:v>0.94810523000000002</c:v>
                </c:pt>
                <c:pt idx="11">
                  <c:v>0.93236152999999999</c:v>
                </c:pt>
                <c:pt idx="12">
                  <c:v>0.92240036999999997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B-491C-9B03-B8460391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17616"/>
        <c:axId val="525013040"/>
      </c:scatterChart>
      <c:valAx>
        <c:axId val="5250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3040"/>
        <c:crosses val="autoZero"/>
        <c:crossBetween val="midCat"/>
      </c:valAx>
      <c:valAx>
        <c:axId val="5250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Sheet1!$O$3:$O$5</c:f>
              <c:numCache>
                <c:formatCode>General</c:formatCode>
                <c:ptCount val="3"/>
                <c:pt idx="0">
                  <c:v>3.403213</c:v>
                </c:pt>
                <c:pt idx="1">
                  <c:v>2.7993190000000001</c:v>
                </c:pt>
                <c:pt idx="2">
                  <c:v>2.3074330000000001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0.97574000000000005</c:v>
                </c:pt>
                <c:pt idx="1">
                  <c:v>0.98459799999999997</c:v>
                </c:pt>
                <c:pt idx="2">
                  <c:v>0.99260599999999999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4-4CEF-B9A1-5A639F7A3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6223"/>
        <c:axId val="662588719"/>
      </c:scatterChart>
      <c:valAx>
        <c:axId val="6625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8719"/>
        <c:crosses val="autoZero"/>
        <c:crossBetween val="midCat"/>
      </c:valAx>
      <c:valAx>
        <c:axId val="6625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Sheet1!$P$21</c:f>
              <c:strCache>
                <c:ptCount val="1"/>
                <c:pt idx="0">
                  <c:v>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1"/>
            <c:trendlineLbl>
              <c:layout>
                <c:manualLayout>
                  <c:x val="-6.0365485564304461E-2"/>
                  <c:y val="-1.626020705745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Sheet1!$O$22:$O$24</c:f>
              <c:numCache>
                <c:formatCode>General</c:formatCode>
                <c:ptCount val="3"/>
                <c:pt idx="0">
                  <c:v>3.95</c:v>
                </c:pt>
                <c:pt idx="1">
                  <c:v>3.24</c:v>
                </c:pt>
                <c:pt idx="2">
                  <c:v>2.68</c:v>
                </c:pt>
              </c:numCache>
            </c:numRef>
          </c:xVal>
          <c:yVal>
            <c:numRef>
              <c:f>Sheet1!$P$22:$P$24</c:f>
              <c:numCache>
                <c:formatCode>General</c:formatCode>
                <c:ptCount val="3"/>
                <c:pt idx="0">
                  <c:v>0.92700000000000005</c:v>
                </c:pt>
                <c:pt idx="1">
                  <c:v>0.94699999999999995</c:v>
                </c:pt>
                <c:pt idx="2">
                  <c:v>0.9597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7DD-9FFD-75EDF7DCC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1599"/>
        <c:axId val="600050751"/>
      </c:scatterChart>
      <c:valAx>
        <c:axId val="6000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50751"/>
        <c:crosses val="autoZero"/>
        <c:crossBetween val="midCat"/>
      </c:valAx>
      <c:valAx>
        <c:axId val="6000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572813</xdr:colOff>
      <xdr:row>0</xdr:row>
      <xdr:rowOff>165537</xdr:rowOff>
    </xdr:from>
    <xdr:to>
      <xdr:col>11</xdr:col>
      <xdr:colOff>268013</xdr:colOff>
      <xdr:row>15</xdr:row>
      <xdr:rowOff>149771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451945</xdr:colOff>
      <xdr:row>17</xdr:row>
      <xdr:rowOff>91966</xdr:rowOff>
    </xdr:from>
    <xdr:to>
      <xdr:col>11</xdr:col>
      <xdr:colOff>147145</xdr:colOff>
      <xdr:row>32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105102</xdr:colOff>
      <xdr:row>0</xdr:row>
      <xdr:rowOff>73573</xdr:rowOff>
    </xdr:from>
    <xdr:to>
      <xdr:col>23</xdr:col>
      <xdr:colOff>400706</xdr:colOff>
      <xdr:row>14</xdr:row>
      <xdr:rowOff>149773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88681</xdr:colOff>
      <xdr:row>19</xdr:row>
      <xdr:rowOff>47296</xdr:rowOff>
    </xdr:from>
    <xdr:to>
      <xdr:col>23</xdr:col>
      <xdr:colOff>384285</xdr:colOff>
      <xdr:row>33</xdr:row>
      <xdr:rowOff>123496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aig\Oklahoma%20A%20and%20M%20System\Singleton,%20Jake%20-%20Compressor%20Load%20Stand\Build%20Sheets\Spool-008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ol-0081"/>
    </sheetNames>
    <sheetDataSet>
      <sheetData sheetId="0">
        <row r="12">
          <cell r="A12">
            <v>54.787050000000001</v>
          </cell>
          <cell r="C12">
            <v>213.474737</v>
          </cell>
          <cell r="AB12">
            <v>0.93104699999999996</v>
          </cell>
        </row>
        <row r="13">
          <cell r="A13">
            <v>54.790770999999999</v>
          </cell>
          <cell r="C13">
            <v>186.03892300000001</v>
          </cell>
          <cell r="AB13">
            <v>0.95514500000000002</v>
          </cell>
        </row>
        <row r="14">
          <cell r="A14">
            <v>54.782513999999999</v>
          </cell>
          <cell r="C14">
            <v>160.997075</v>
          </cell>
          <cell r="AB14">
            <v>0.971414</v>
          </cell>
        </row>
        <row r="15">
          <cell r="A15">
            <v>54.796098999999998</v>
          </cell>
          <cell r="C15">
            <v>139.06779599999999</v>
          </cell>
          <cell r="AB15">
            <v>0.98107599999999995</v>
          </cell>
        </row>
        <row r="16">
          <cell r="A16">
            <v>54.761284000000003</v>
          </cell>
          <cell r="C16">
            <v>119.144029</v>
          </cell>
          <cell r="AB16">
            <v>0.99604000000000004</v>
          </cell>
        </row>
        <row r="17">
          <cell r="A17">
            <v>54.850537000000003</v>
          </cell>
          <cell r="C17">
            <v>101.45848100000001</v>
          </cell>
          <cell r="AB17">
            <v>0.99999099999999996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tabSelected="1" topLeftCell="A10" zoomScale="145" zoomScaleNormal="145" workbookViewId="0">
      <selection activeCell="B20" sqref="B20:C32"/>
    </sheetView>
  </sheetViews>
  <sheetFormatPr defaultRowHeight="15" x14ac:dyDescent="0.25"/>
  <sheetData>
    <row r="2" spans="2:16" x14ac:dyDescent="0.25">
      <c r="B2" t="s">
        <v>3</v>
      </c>
      <c r="C2" t="s">
        <v>2</v>
      </c>
      <c r="O2" t="s">
        <v>3</v>
      </c>
      <c r="P2" t="s">
        <v>2</v>
      </c>
    </row>
    <row r="3" spans="2:16" x14ac:dyDescent="0.25">
      <c r="B3">
        <f>'[1]Spool-0081'!C12/'[1]Spool-0081'!A12</f>
        <v>3.8964451818449799</v>
      </c>
      <c r="C3">
        <f>'[1]Spool-0081'!AB12</f>
        <v>0.93104699999999996</v>
      </c>
      <c r="O3">
        <v>3.403213</v>
      </c>
      <c r="P3">
        <v>0.97574000000000005</v>
      </c>
    </row>
    <row r="4" spans="2:16" x14ac:dyDescent="0.25">
      <c r="B4">
        <f>'[1]Spool-0081'!C13/'[1]Spool-0081'!A13</f>
        <v>3.3954426923468555</v>
      </c>
      <c r="C4">
        <f>'[1]Spool-0081'!AB13</f>
        <v>0.95514500000000002</v>
      </c>
      <c r="O4">
        <v>2.7993190000000001</v>
      </c>
      <c r="P4">
        <v>0.98459799999999997</v>
      </c>
    </row>
    <row r="5" spans="2:16" x14ac:dyDescent="0.25">
      <c r="B5">
        <f>'[1]Spool-0081'!C14/'[1]Spool-0081'!A14</f>
        <v>2.9388405760275988</v>
      </c>
      <c r="C5">
        <f>'[1]Spool-0081'!AB14</f>
        <v>0.971414</v>
      </c>
      <c r="O5">
        <v>2.3074330000000001</v>
      </c>
      <c r="P5">
        <v>0.99260599999999999</v>
      </c>
    </row>
    <row r="6" spans="2:16" x14ac:dyDescent="0.25">
      <c r="B6">
        <f>'[1]Spool-0081'!C15/'[1]Spool-0081'!A15</f>
        <v>2.5379141679410426</v>
      </c>
      <c r="C6">
        <f>'[1]Spool-0081'!AB15</f>
        <v>0.98107599999999995</v>
      </c>
    </row>
    <row r="7" spans="2:16" x14ac:dyDescent="0.25">
      <c r="B7">
        <f>'[1]Spool-0081'!C16/'[1]Spool-0081'!A16</f>
        <v>2.1756982360019168</v>
      </c>
      <c r="C7">
        <f>'[1]Spool-0081'!AB16</f>
        <v>0.99604000000000004</v>
      </c>
    </row>
    <row r="8" spans="2:16" x14ac:dyDescent="0.25">
      <c r="B8">
        <f>'[1]Spool-0081'!C17/'[1]Spool-0081'!A17</f>
        <v>1.8497263025884323</v>
      </c>
      <c r="C8">
        <f>'[1]Spool-0081'!AB17</f>
        <v>0.99999099999999996</v>
      </c>
    </row>
    <row r="19" spans="2:16" x14ac:dyDescent="0.25">
      <c r="B19" s="1" t="s">
        <v>1</v>
      </c>
      <c r="C19" s="1" t="s">
        <v>0</v>
      </c>
    </row>
    <row r="20" spans="2:16" x14ac:dyDescent="0.25">
      <c r="B20" s="1">
        <v>2.79</v>
      </c>
      <c r="C20" s="1">
        <f>95.244904/100</f>
        <v>0.95244904000000008</v>
      </c>
    </row>
    <row r="21" spans="2:16" x14ac:dyDescent="0.25">
      <c r="B21" s="1">
        <v>3.95</v>
      </c>
      <c r="C21" s="1">
        <v>0.92695196999999996</v>
      </c>
      <c r="O21" t="s">
        <v>3</v>
      </c>
      <c r="P21" t="s">
        <v>2</v>
      </c>
    </row>
    <row r="22" spans="2:16" x14ac:dyDescent="0.25">
      <c r="B22" s="1">
        <v>3.24</v>
      </c>
      <c r="C22" s="1">
        <v>0.94727819999999996</v>
      </c>
      <c r="O22">
        <v>3.95</v>
      </c>
      <c r="P22">
        <v>0.92700000000000005</v>
      </c>
    </row>
    <row r="23" spans="2:16" x14ac:dyDescent="0.25">
      <c r="B23" s="1">
        <v>2.68</v>
      </c>
      <c r="C23" s="1">
        <v>0.95967113999999998</v>
      </c>
      <c r="O23">
        <v>3.24</v>
      </c>
      <c r="P23">
        <v>0.94699999999999995</v>
      </c>
    </row>
    <row r="24" spans="2:16" x14ac:dyDescent="0.25">
      <c r="B24" s="1">
        <v>4.5599999999999996</v>
      </c>
      <c r="C24" s="1">
        <v>0.91758742000000004</v>
      </c>
      <c r="O24">
        <v>2.68</v>
      </c>
      <c r="P24">
        <v>0.9597</v>
      </c>
    </row>
    <row r="25" spans="2:16" x14ac:dyDescent="0.25">
      <c r="B25" s="1">
        <v>3.74</v>
      </c>
      <c r="C25" s="1">
        <v>0.93978589000000001</v>
      </c>
    </row>
    <row r="26" spans="2:16" x14ac:dyDescent="0.25">
      <c r="B26" s="1">
        <v>4.29</v>
      </c>
      <c r="C26" s="1">
        <v>0.92126240000000004</v>
      </c>
    </row>
    <row r="27" spans="2:16" x14ac:dyDescent="0.25">
      <c r="B27" s="1">
        <v>3.24</v>
      </c>
      <c r="C27" s="1">
        <v>0.94690114999999997</v>
      </c>
    </row>
    <row r="28" spans="2:16" x14ac:dyDescent="0.25">
      <c r="B28" s="1">
        <v>3.24</v>
      </c>
      <c r="C28" s="1">
        <v>0.94595076</v>
      </c>
    </row>
    <row r="29" spans="2:16" x14ac:dyDescent="0.25">
      <c r="B29" s="1">
        <v>3.24</v>
      </c>
      <c r="C29" s="1">
        <v>0.94625440000000005</v>
      </c>
    </row>
    <row r="30" spans="2:16" x14ac:dyDescent="0.25">
      <c r="B30" s="1">
        <v>2.79</v>
      </c>
      <c r="C30" s="1">
        <v>0.94810523000000002</v>
      </c>
    </row>
    <row r="31" spans="2:16" x14ac:dyDescent="0.25">
      <c r="B31" s="1">
        <v>3.74</v>
      </c>
      <c r="C31" s="1">
        <v>0.93236152999999999</v>
      </c>
    </row>
    <row r="32" spans="2:16" x14ac:dyDescent="0.25">
      <c r="B32" s="1">
        <v>4.5599999999999996</v>
      </c>
      <c r="C32" s="1">
        <v>0.92240036999999997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Yarborough, Seth</cp:lastModifiedBy>
  <dcterms:created xsi:type="dcterms:W3CDTF">2019-05-02T20:51:54Z</dcterms:created>
  <dcterms:modified xsi:type="dcterms:W3CDTF">2019-07-03T18:05:46Z</dcterms:modified>
</cp:coreProperties>
</file>