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43498636804\Documents\Gustavo\scraping_remama\"/>
    </mc:Choice>
  </mc:AlternateContent>
  <xr:revisionPtr revIDLastSave="0" documentId="13_ncr:1_{EFF8F596-5E05-4587-97F5-B6CF27348AD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6" i="1" l="1"/>
  <c r="C6" i="1"/>
  <c r="D5" i="1"/>
  <c r="C5" i="1"/>
  <c r="D4" i="1"/>
  <c r="C4" i="1"/>
  <c r="C3" i="1"/>
  <c r="D3" i="1"/>
  <c r="B33" i="1"/>
  <c r="G33" i="1"/>
</calcChain>
</file>

<file path=xl/sharedStrings.xml><?xml version="1.0" encoding="utf-8"?>
<sst xmlns="http://schemas.openxmlformats.org/spreadsheetml/2006/main" count="110" uniqueCount="82">
  <si>
    <t>Curtidas</t>
  </si>
  <si>
    <t>Comentários</t>
  </si>
  <si>
    <t>Datas de publicação</t>
  </si>
  <si>
    <t>Legendas</t>
  </si>
  <si>
    <t>Links dos posts</t>
  </si>
  <si>
    <t>Tipo de post</t>
  </si>
  <si>
    <t>05/05/2024</t>
  </si>
  <si>
    <t>"Juntos, somos mais fortes! 🌟
#Remama #EsporteTerapia #Resiliência #Esporte #CanoagemDragonBoat #SuperandoDesafios
#ProjetoRemama #CâncerDeMama #InspirandoVidas #EsporteTerapia#Senai #USP #ApoiandoRemama"</t>
  </si>
  <si>
    <t>https://www.instagram.com/p/C6mgOClpnOh/</t>
  </si>
  <si>
    <t>Post</t>
  </si>
  <si>
    <t>27/03/2021</t>
  </si>
  <si>
    <t>"Por mais momentos assim!!"</t>
  </si>
  <si>
    <t>https://www.instagram.com/reel/CM7EN4qnOTa/</t>
  </si>
  <si>
    <t>Reel</t>
  </si>
  <si>
    <t>12/05/2024</t>
  </si>
  <si>
    <t>"Nossa singela homenagem a todas as mães:
Mãe de filhos, mãe dos pais, mães de pet, mães que geraram os filhos no coração.
Os tipos mudam, mas o amor não.
Vocês são essenciais para nossas vidas!
📷Acervo Remama e @campitafotografia
🚣🏻‍♀️💓🚣🏻‍♀️💓🚣🏻‍♀️💓🚣🏻‍♀️💓🚣🏻‍♀️💓🚣🏻‍♀️💓🚣🏻‍♀️💓🚣🏻‍♀️
#diadasmaes"</t>
  </si>
  <si>
    <t>https://www.instagram.com/reel/C63mwQPr6DX/</t>
  </si>
  <si>
    <t>18/04/2024</t>
  </si>
  <si>
    <t>"Dia 18/04, dia Nacional do Livro Infantil também conhecido como dia Monteiro Lobato, deixamos aqui algumas lembrança e citações. 
#MonteiroLobato #DiaNascionaldoLivroInnfatil #Ramama #Dragãorosa #EquipeDragãoRosa"</t>
  </si>
  <si>
    <t>https://www.instagram.com/p/C56m71FpFlG/</t>
  </si>
  <si>
    <t>22/04/2024</t>
  </si>
  <si>
    <t>"Conhecimento e prevenção são nossas melhores armas na luta contra o câncer de mama. Faça exames regularmente e compartilhe essa mensagem para espalhar consciência e apoio! 💕 #CâncerDeMama #Prevenção #Conscientização""</t>
  </si>
  <si>
    <t>https://www.instagram.com/p/C6FFMiyJv1U/</t>
  </si>
  <si>
    <t>25/04/2024</t>
  </si>
  <si>
    <t>"Quais são os primeiros sinais do câncer de mama segundo www.gov.br. 
#CancerdeMama #DragaoRosa #Remama #PrevencaoDoCancer"</t>
  </si>
  <si>
    <t>https://www.instagram.com/p/C6MSpBsLSoC/</t>
  </si>
  <si>
    <t>"Mais um dia para agradecer!
Obrigada vida!
Saúde para todos!
#hávidaapósocâncer 
#cancerdemama 
#cancerdemamatemcura 
#linfedema 
#eprafrentequeserema"</t>
  </si>
  <si>
    <t>https://www.instagram.com/reel/C6L57RzLn4y/</t>
  </si>
  <si>
    <t>20/04/2024</t>
  </si>
  <si>
    <t>raphael no Instagram: "Com certa frequência, o conhecimento vigente, não dá conta da vida. O que devemos fazer? Buscar novas perspectivas! ❤️ 😍 😉"</t>
  </si>
  <si>
    <t>https://www.instagram.com/p/C5_mnH_u7gA/</t>
  </si>
  <si>
    <t>22/05/2024</t>
  </si>
  <si>
    <t>"Apoie o Remama: Faça Parte da Mudança!
Abrace a causa! Vamos construir uma rede de apoio forte e inspiradora. 💕 
💪 #ApoioSocial #NetworkingComPropósito #Remama #ProjetoRemama #CâncerDeMama #EsporteParaTodos #ApoiandoRemama #EsporteTerapia #InspirandoVidas #Senai #USP #CanoagemDragonBoat " 🌟"</t>
  </si>
  <si>
    <t>https://www.instagram.com/p/C7Rux_hM8Ac/</t>
  </si>
  <si>
    <t>02/05/2024</t>
  </si>
  <si>
    <t>"Juntas na luta contra o câncer de mama! 💕 #OutubroRosa #ForçaNaBatalha #Conscientização #ApertoNoPeito"</t>
  </si>
  <si>
    <t>https://www.instagram.com/p/C6e7u_wL3NI/</t>
  </si>
  <si>
    <t>21/05/2024</t>
  </si>
  <si>
    <t>"Poesia composta e declamada pelo Prof. Edison, participante da Banca que assistiu a Defesa de Mestrado do Raphael, o 1° Pesquisador do Programa Remama.
Professor @edisonjmanoel , que honra, obrigada pela citação ❤️
Raphael querido:
Nosso coração está em festa por poder ter  compartilhado com você este momento tão precioso.
São tantas histórias, tantas emoções partilhadas, que jamais imaginaríamos viver.
Pudemos celebrar a vida tantas vezes  e neste dia,  celebramos  sua vitória, que também é nossa, pois representa para nós,  a condição de poder  contribuir para a sociedade, para a ciência, com uma situação que nos alcançou, mas permitiu que vivêssemos para contar histórias de superação!
Para "nosso" Menino do Rio, desejamos muita saúde, paz e realizações!
Temos  o orgulho de acompanhar  o caminho que você trilhou, do profissional e pai que você se tornou.
Amamos você! 💗 💗 💗
Voa, Raphaaa🎉🎉🎉"</t>
  </si>
  <si>
    <t>https://www.instagram.com/reel/C7P2NVFMqtV/</t>
  </si>
  <si>
    <t>17/04/2024</t>
  </si>
  <si>
    <t>"Pratique atividade física regularmente para proteger sua saúde! 💪🌱 Reduzir o risco de câncer é apenas um dos muitos benefícios que o exercício oferece. Mantenha-se ativo, controle seu peso, regule seus hormônios e fortaleça seu sistema imunológico. Juntos, podemos cuidar melhor de nossos corpos e viver vidas mais saudáveis e vibrantes. Qual é o seu exercício favorito? Compartilhe nos comentários! #PrevençãoDoCâncer #AtividadeFísica #SaúdeTotal""</t>
  </si>
  <si>
    <t>https://www.instagram.com/p/C54EpNPJJ1_/</t>
  </si>
  <si>
    <t>11/05/2024</t>
  </si>
  <si>
    <t>"Confira na íntegra a linda reportagem do Jornal da USP, informativa de como o esporte promove a inclusão social.
Conheça os benefícios do Programa Remama e outras modalidades oferecidas pelo CEPEUSP, como futebol e capoeira, todos gerando um profundo impacto social.
Com participação de nossa pos-doc Aline Gurgel e relatos de nossas queridas remadoras Rosângela Maran, Rosa Pereira e Leila Pinheiro.
https://jornal.usp.br/diversidade/usp-oferece-aulas-de-esporte-adaptado-a-pessoas-com-deficiencias/
🔗Link na Bio
Texto: Guilherme Ribeiro (*Estagiário sob a supervisão de Tabita Said e Antonio Carlos Quinto)
Arte: Diego Facundini
#havidaaposocancer
#eprafrentequeserema 
#cancerdemama
#cancerdemamatemcura"</t>
  </si>
  <si>
    <t>https://www.instagram.com/p/C608aVBA8iM/</t>
  </si>
  <si>
    <t>19/05/2024</t>
  </si>
  <si>
    <t>"Teremos a satisfação de participar nesta edição, com a presença da querida Profa. Dra. Patricia Chakur Brum, com o Mestre e doutorando Jean Coelho e com nossa capitã Etsuko.
Inscreva-se, será muito proveitoso!
🚣🏻‍♀️🤝🏻🚣🏻‍♀️🤝🏻🚣🏻‍♀️🤝🏻🚣🏻‍♀️🤝🏻🚣🏻‍♀️🤝🏻🚣🏻‍♀️🤝🏻
ATIVIDADE FÍSICA - SAÚDE E CÂNCER 🏋‍♀
Vem ai o 4º INSPIRAR - Simpósio do IQeB para Pacientes Oncológicos! Um dia imersivo de palestras e debates sobre esse hábito saudável tão impactante na nossa saúde. 
Contaremos com Especialistas e Profissionais de várias áreas dedicados a nos inspirar com suas experiências e conhecimentos para enfrentarmos nossa jornada mais ativos, e com mais qualidade de vida.🎀 
RESERVE ESSA DATA NA SUA AGENDA 
🗓 22 de junho/2024
🔗Inscrições abertas! Link na bio e story
📍Universidade São Judas - Jabaquara 
#quimioebeleza #oncologia #inspirar #atividadefisica #habitossaudaveis #saude #câncer #prevencao #simposio #iqeb #savethedate #osc #remama
#oncofitt #remamadragaorosa"</t>
  </si>
  <si>
    <t>https://www.instagram.com/p/C7JmrNqr1x0/</t>
  </si>
  <si>
    <t>08/10/2023</t>
  </si>
  <si>
    <t>"Nosso simpósio tão esperado e ansiado aconteceu.
Mudanças de planos na última hora.
Nossas meninas não se abateram e mesmo em meio a adversidades, se dedicaram, acreditaram e tornaram possível que o evento fosse lindo, receptivo, acolhedor, como nós somos!
Obrigada ao nosso time de professores, tão dedicados e focados em nos preparar para performarmos bem!
Professor Christian, sempre atento a detalhes, buscando soluções e incentivando ações;
Professor Farah querido nos acompanhando sempre, norteando ações, assertivo;
Professor Marcos Ito, parceiro presente nas decisões, apoio seguro;
Professora Patricia, com seus multitalentos e seus muitos filhos igualmente talentosos, que temos o prazer de conhecer e conviver;
Professora Christina seus estudos, perspicácia e coração,  deram início ao Programa Remama, que mudou as vidas de todos nós!
Que time!
Todos produtores de aprendizado, dedicando o seu melhor para que tudo se mantenha acontecendo.
O Programa Remama trouxe a nós, benefícios físicos e psicológicos incríveis, relatados anteriormente por outros grupos, também inspirados nos estudos do Dr. Don McKenzie. 
O Programa Remama foi pioneiro ao permitir que mulheres mastectomizadas, vindas em sua maioria do SUS tivessem acesso a um modelo multiassistencial, que proporciona um acompanhamento rico e constante e que é produtor de conteúdo científico para todos!
Programa Remama, para os íntimos: Família Remama, tem muito amor, acolhimento e é altamente solidário.
Temos problemas, como qualquer lugar possui, mas não paramos;  assim como na remada: quando um cansa e precisa parar, outro assume e continua.
Obrigada a você remadora, que faz do Remama ser o que é: vívido e sem a vergonha de ser feliz!
Desejamos seguir inspirando o movimento, a atividade física que traz prazer e benefícios nesta nova realidade de vida que nos permite não apenas dizer, mas experimentar que há vida após o câncer!
Obrigada a você que veio abrilhantar nossa festa, com sua presença e coração aberto: amamos repartir estes momentos incríveis com vocês !
#hávidaapósocâncer 
#viverenaoteravergonhadeserfeliz 
Canomama🪷 Flor de Lótus🚣🏻‍♀️ Rosas D'água 🪷 Tchê Rosa🚣🏻‍♀️ UmaUma🪷 KAORA🚣🏻‍♀️"</t>
  </si>
  <si>
    <t>https://www.instagram.com/reel/CyJQ-Arrthm/</t>
  </si>
  <si>
    <t>19/04/2024</t>
  </si>
  <si>
    <t>"🔍O Remama é um projeto que visa melhorar a qualidade de vida das mulheres após o tratamento, promovendo a prática esportiva como parte da reabilitação.
🚀 Juntos, podemos investir na resiliência e no bem-estar das mulheres que enfrentaram desafios e emergiram mais fortes. Quem está pronto para fazer parte dessa jornada?
#ProjetoRemama #CâncerDeMama #InspirandoVidas #EsporteTerapia#Senai #USP #ApoiandoRemama"
@ dos alunos do Senai:
@alandiekguimaraes
@schiliev
@gusta_felix
@reh_gomes_andrade
@gubenjamin_
@abner.aprigio
@gb_noffs
@m4theuszs
@bielgvsa
@vini092_
@mvrcxs_o
@_jua.v _
@rrafaelazevedo
@axargon
@vi.niciusjs"</t>
  </si>
  <si>
    <t>https://www.instagram.com/p/C59XNqKpVDy/</t>
  </si>
  <si>
    <t>16/04/2024</t>
  </si>
  <si>
    <t>"Momentos preciosos, que vão para muito além da atividade física.
Compartilhamos saúde, sentimentos e vida!
Um grupo de apoio sobre as águas!
Quem um dia poderia supor que faria parte disso!?
Gratidão pelas segundas chances e pelos amigos que nos são presenteados pelo caminho🤗💕🚣🏻‍♀️❤️
🚣🏻‍♀️
🪷
🚣🏻‍♀️
🪷
🚣🏻‍♀️
*O áudio falando três barcos, por conta do Dragonboat Day, no evento da @ibrachinaoficial , no ano passado."</t>
  </si>
  <si>
    <t>https://www.instagram.com/reel/C51mUwMJDzs/</t>
  </si>
  <si>
    <t>26/04/2024</t>
  </si>
  <si>
    <t>"Em cada história, uma jornada de coragem, resiliência e esperança. Na linha do tempo do câncer de mama, encontramos depoimentos que inspiram, transformam e fortalecem. 💕 #MulheresDeCoragem #LinhaDoTempoDoAmor #Remama"</t>
  </si>
  <si>
    <t>https://www.instagram.com/p/C6Pae0WJDpb/</t>
  </si>
  <si>
    <t>"Programa maravilhoso que nos uniu e preservou durante o difícil período da pandemia.
Vida longa ao ONCOFITT 🎉 🎉 🎉 💞 💕 🚣🏻‍♀️"</t>
  </si>
  <si>
    <t>https://www.instagram.com/reel/C53ZYTjrjai/</t>
  </si>
  <si>
    <t>20/05/2024</t>
  </si>
  <si>
    <t>"Olá, Hoje é o dia de conhecermos o Projeto Remama. 💖
Juntos, somos mais fortes!
Marque um amigo que também acredita no poder do esporte! 🌟
💪 #ProjetoRemama #CâncerDeMama #EsporteParaTodos #ApoiandoRemama #EsporteTerapia #InspirandoVidas #Senai #USP #CanoagemDragonBoat" 🌟"</t>
  </si>
  <si>
    <t>https://www.instagram.com/p/C7Mq9R_r_MC/</t>
  </si>
  <si>
    <t>24/04/2024</t>
  </si>
  <si>
    <t>"Determinação e coragem como símbolos de resistência do Remama Dragão Rosa! 
O que te motiva, o que te da coragem? Conta pra gente! #Remama #CancerdeMama #DragãoRosa #cura #coragem #determinação #esperança #vida"</t>
  </si>
  <si>
    <t>https://www.instagram.com/p/C6KLd2GpAn_/</t>
  </si>
  <si>
    <t>"O Remama marca a vida de quem participa e você que experiência boa tem com o remama? Conta pra gente! 
#cura #coragem #determinação #esperança #cancer #remama"</t>
  </si>
  <si>
    <t>https://www.instagram.com/p/C7PrdtDps9Q/</t>
  </si>
  <si>
    <t>"Nossas histórias se juntaram no mesmo barco e no momento em que passávamos pela pandemia, nossa querida Mari teve a excelente ideia de nos entretermos tecendo cada uma, um trecho desta colcha, que seria reunida quando voltássemos às atividades normais.
Muitas águas se passaram e algumas  amigas se foram, ficaram imortalizadas em nossos corações. 
Esta colcha é o desejo cumprido de nossa Marilene e retrata nosso carinho e orgulho pelo grupo que somos e por todos os queridos que dele fazem parte e permanecem em nossos corações ❤️
#mariadorosario❤️
#cristinaquiteria❤️
#jobarbosa❤️
#marinalvafarias❤️
#marilenesilva❤️
#luziaroberto❤️
#filomenaaparecida❤️
#dulcemaran❤️
#claudio❤️
#arletemendes❤️
🪡❤️🧵🚣🏻‍♀️🧶🪡🚣🏻‍♀️❤️🧵💓🪷"</t>
  </si>
  <si>
    <t>https://www.instagram.com/reel/CyKL0M7M_FS/</t>
  </si>
  <si>
    <t>04/05/2024</t>
  </si>
  <si>
    <t>"Para aproveitar bem as manhãs de remada, as remadoras da Remama Dragão Rosa, estão abastecidas de alegria, energia e se protegem do sol com bonés, protetor solar, além de usar suas braçadeiras de contenção do linfedema.
Atentas ao auto cuidado🫶🏻
E bora remar!
🚣🏻‍♀️☀️😎🚣🏻‍♀️☀️😎🚣🏻‍♀️☀️😎🚣🏻‍♀️☀️😎🚣🏻‍♀️☀️😎🚣🏻‍♀️☀️
#carpediem 
#havidaaposocancer
#eprafrentequeserema
#cancerdemama
#cancerdemamatemcura 
#linfedema
#autocuidado"</t>
  </si>
  <si>
    <t>https://www.instagram.com/reel/C6jh5l1LP0r/</t>
  </si>
  <si>
    <t>Coluna1</t>
  </si>
  <si>
    <t>Total</t>
  </si>
  <si>
    <t>Média Curtidas</t>
  </si>
  <si>
    <t>Total Curtidas</t>
  </si>
  <si>
    <t>Total Comentários</t>
  </si>
  <si>
    <t>Media 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</si>
</sst>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AE112-A22D-42ED-A421-C0126AD0C08C}" name="Tabela1" displayName="Tabela1" ref="A8:G33" totalsRowCount="1" headerRowDxfId="2">
  <autoFilter ref="A8:G32" xr:uid="{59397645-9C10-43AA-AABD-2DD56D91B893}">
    <filterColumn colId="6">
      <filters>
        <filter val="Reel"/>
      </filters>
    </filterColumn>
  </autoFilter>
  <tableColumns count="7">
    <tableColumn id="1" xr3:uid="{953604C6-5661-4A07-8387-437A24BA6AE9}" name="Coluna1" totalsRowLabel="Total" dataDxfId="1" totalsRowDxfId="0"/>
    <tableColumn id="2" xr3:uid="{26C2B7A0-C98B-42F5-920C-2BBAC6D6AC53}" name="Curtidas" totalsRowFunction="sum"/>
    <tableColumn id="3" xr3:uid="{75FBA7E9-0BB4-463B-BE48-7369BB62DDA9}" name="Comentários"/>
    <tableColumn id="4" xr3:uid="{A5E16E5C-D812-453E-AE14-EC47296FFF3B}" name="Datas de publicação"/>
    <tableColumn id="5" xr3:uid="{BBFB89E9-CCE1-4663-A54B-3FB422EA7ADA}" name="Legendas"/>
    <tableColumn id="6" xr3:uid="{6D08F029-A3EE-4AB0-8498-E466016029A2}" name="Links dos posts"/>
    <tableColumn id="7" xr3:uid="{76C179F5-B9E7-491B-8170-4BCFCB6B42A6}" name="Tipo de post" totalsRowFunction="c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workbookViewId="0">
      <selection activeCell="D7" sqref="D7"/>
    </sheetView>
  </sheetViews>
  <sheetFormatPr defaultRowHeight="14.4" x14ac:dyDescent="0.3"/>
  <cols>
    <col min="1" max="1" width="10.109375" bestFit="1" customWidth="1"/>
    <col min="2" max="2" width="17.21875" bestFit="1" customWidth="1"/>
    <col min="3" max="3" width="16.109375" bestFit="1" customWidth="1"/>
    <col min="4" max="4" width="22.44140625" bestFit="1" customWidth="1"/>
    <col min="5" max="5" width="10.77734375" customWidth="1"/>
    <col min="6" max="6" width="15.44140625" customWidth="1"/>
    <col min="7" max="7" width="13.21875" customWidth="1"/>
  </cols>
  <sheetData>
    <row r="2" spans="1:7" x14ac:dyDescent="0.3">
      <c r="C2" t="s">
        <v>9</v>
      </c>
      <c r="D2" s="2" t="s">
        <v>13</v>
      </c>
    </row>
    <row r="3" spans="1:7" x14ac:dyDescent="0.3">
      <c r="B3" t="s">
        <v>79</v>
      </c>
      <c r="C3">
        <f>SUMIF(Tabela1[Tipo de post],C$2,Tabela1[Curtidas])</f>
        <v>1156</v>
      </c>
      <c r="D3">
        <f>SUMIF(Tabela1[Tipo de post],D$2,Tabela1[Curtidas])</f>
        <v>551</v>
      </c>
    </row>
    <row r="4" spans="1:7" x14ac:dyDescent="0.3">
      <c r="B4" t="s">
        <v>78</v>
      </c>
      <c r="C4">
        <f>AVERAGEIF(Tabela1[Tipo de post],C$2,Tabela1[Curtidas])</f>
        <v>77.066666666666663</v>
      </c>
      <c r="D4">
        <f>AVERAGEIF(Tabela1[Tipo de post],D$2,Tabela1[Curtidas])</f>
        <v>61.222222222222221</v>
      </c>
    </row>
    <row r="5" spans="1:7" x14ac:dyDescent="0.3">
      <c r="B5" t="s">
        <v>80</v>
      </c>
      <c r="C5">
        <f>SUMIF(Tabela1[Tipo de post],C$2,Tabela1[Comentários])</f>
        <v>242</v>
      </c>
      <c r="D5">
        <f>SUMIF(Tabela1[Tipo de post],D$2,Tabela1[Comentários])</f>
        <v>94</v>
      </c>
    </row>
    <row r="6" spans="1:7" x14ac:dyDescent="0.3">
      <c r="B6" t="s">
        <v>81</v>
      </c>
      <c r="C6">
        <f>AVERAGEIF(Tabela1[Tipo de post],C$2,Tabela1[Comentários])</f>
        <v>16.133333333333333</v>
      </c>
      <c r="D6">
        <f>AVERAGEIF(Tabela1[Tipo de post],D$2,Tabela1[Comentários])</f>
        <v>10.444444444444445</v>
      </c>
    </row>
    <row r="8" spans="1:7" x14ac:dyDescent="0.3">
      <c r="A8" t="s">
        <v>76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hidden="1" x14ac:dyDescent="0.3">
      <c r="A9" s="1">
        <v>0</v>
      </c>
      <c r="B9">
        <v>72</v>
      </c>
      <c r="C9">
        <v>16</v>
      </c>
      <c r="D9" t="s">
        <v>6</v>
      </c>
      <c r="E9" t="s">
        <v>7</v>
      </c>
      <c r="F9" t="s">
        <v>8</v>
      </c>
      <c r="G9" t="s">
        <v>9</v>
      </c>
    </row>
    <row r="10" spans="1:7" x14ac:dyDescent="0.3">
      <c r="A10" s="1">
        <v>1</v>
      </c>
      <c r="B10">
        <v>29</v>
      </c>
      <c r="C10">
        <v>4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s="1">
        <v>2</v>
      </c>
      <c r="B11">
        <v>46</v>
      </c>
      <c r="C11">
        <v>16</v>
      </c>
      <c r="D11" t="s">
        <v>14</v>
      </c>
      <c r="E11" t="s">
        <v>15</v>
      </c>
      <c r="F11" t="s">
        <v>16</v>
      </c>
      <c r="G11" t="s">
        <v>13</v>
      </c>
    </row>
    <row r="12" spans="1:7" hidden="1" x14ac:dyDescent="0.3">
      <c r="A12" s="1">
        <v>3</v>
      </c>
      <c r="B12">
        <v>63</v>
      </c>
      <c r="C12">
        <v>7</v>
      </c>
      <c r="D12" t="s">
        <v>17</v>
      </c>
      <c r="E12" t="s">
        <v>18</v>
      </c>
      <c r="F12" t="s">
        <v>19</v>
      </c>
      <c r="G12" t="s">
        <v>9</v>
      </c>
    </row>
    <row r="13" spans="1:7" hidden="1" x14ac:dyDescent="0.3">
      <c r="A13" s="1">
        <v>4</v>
      </c>
      <c r="B13">
        <v>72</v>
      </c>
      <c r="C13">
        <v>11</v>
      </c>
      <c r="D13" t="s">
        <v>20</v>
      </c>
      <c r="E13" t="s">
        <v>21</v>
      </c>
      <c r="F13" t="s">
        <v>22</v>
      </c>
      <c r="G13" t="s">
        <v>9</v>
      </c>
    </row>
    <row r="14" spans="1:7" hidden="1" x14ac:dyDescent="0.3">
      <c r="A14" s="1">
        <v>5</v>
      </c>
      <c r="B14">
        <v>70</v>
      </c>
      <c r="C14">
        <v>14</v>
      </c>
      <c r="D14" t="s">
        <v>23</v>
      </c>
      <c r="E14" t="s">
        <v>24</v>
      </c>
      <c r="F14" t="s">
        <v>25</v>
      </c>
      <c r="G14" t="s">
        <v>9</v>
      </c>
    </row>
    <row r="15" spans="1:7" x14ac:dyDescent="0.3">
      <c r="A15" s="1">
        <v>6</v>
      </c>
      <c r="B15">
        <v>51</v>
      </c>
      <c r="C15">
        <v>5</v>
      </c>
      <c r="D15" t="s">
        <v>23</v>
      </c>
      <c r="E15" t="s">
        <v>26</v>
      </c>
      <c r="F15" t="s">
        <v>27</v>
      </c>
      <c r="G15" t="s">
        <v>13</v>
      </c>
    </row>
    <row r="16" spans="1:7" hidden="1" x14ac:dyDescent="0.3">
      <c r="A16" s="1">
        <v>7</v>
      </c>
      <c r="B16">
        <v>80</v>
      </c>
      <c r="C16">
        <v>21</v>
      </c>
      <c r="D16" t="s">
        <v>28</v>
      </c>
      <c r="E16" t="s">
        <v>29</v>
      </c>
      <c r="F16" t="s">
        <v>30</v>
      </c>
      <c r="G16" t="s">
        <v>9</v>
      </c>
    </row>
    <row r="17" spans="1:7" hidden="1" x14ac:dyDescent="0.3">
      <c r="A17" s="1">
        <v>8</v>
      </c>
      <c r="B17">
        <v>26</v>
      </c>
      <c r="C17">
        <v>8</v>
      </c>
      <c r="D17" t="s">
        <v>31</v>
      </c>
      <c r="E17" t="s">
        <v>32</v>
      </c>
      <c r="F17" t="s">
        <v>33</v>
      </c>
      <c r="G17" t="s">
        <v>9</v>
      </c>
    </row>
    <row r="18" spans="1:7" hidden="1" x14ac:dyDescent="0.3">
      <c r="A18" s="1">
        <v>9</v>
      </c>
      <c r="B18">
        <v>69</v>
      </c>
      <c r="C18">
        <v>10</v>
      </c>
      <c r="D18" t="s">
        <v>34</v>
      </c>
      <c r="E18" t="s">
        <v>35</v>
      </c>
      <c r="F18" t="s">
        <v>36</v>
      </c>
      <c r="G18" t="s">
        <v>9</v>
      </c>
    </row>
    <row r="19" spans="1:7" x14ac:dyDescent="0.3">
      <c r="A19" s="1">
        <v>10</v>
      </c>
      <c r="B19">
        <v>28</v>
      </c>
      <c r="C19">
        <v>8</v>
      </c>
      <c r="D19" t="s">
        <v>37</v>
      </c>
      <c r="E19" t="s">
        <v>38</v>
      </c>
      <c r="F19" t="s">
        <v>39</v>
      </c>
      <c r="G19" t="s">
        <v>13</v>
      </c>
    </row>
    <row r="20" spans="1:7" hidden="1" x14ac:dyDescent="0.3">
      <c r="A20" s="1">
        <v>11</v>
      </c>
      <c r="B20">
        <v>75</v>
      </c>
      <c r="C20">
        <v>17</v>
      </c>
      <c r="D20" t="s">
        <v>40</v>
      </c>
      <c r="E20" t="s">
        <v>41</v>
      </c>
      <c r="F20" t="s">
        <v>42</v>
      </c>
      <c r="G20" t="s">
        <v>9</v>
      </c>
    </row>
    <row r="21" spans="1:7" hidden="1" x14ac:dyDescent="0.3">
      <c r="A21" s="1">
        <v>12</v>
      </c>
      <c r="B21">
        <v>61</v>
      </c>
      <c r="C21">
        <v>4</v>
      </c>
      <c r="D21" t="s">
        <v>43</v>
      </c>
      <c r="E21" t="s">
        <v>44</v>
      </c>
      <c r="F21" t="s">
        <v>45</v>
      </c>
      <c r="G21" t="s">
        <v>9</v>
      </c>
    </row>
    <row r="22" spans="1:7" hidden="1" x14ac:dyDescent="0.3">
      <c r="A22" s="1">
        <v>13</v>
      </c>
      <c r="B22">
        <v>53</v>
      </c>
      <c r="C22">
        <v>4</v>
      </c>
      <c r="D22" t="s">
        <v>46</v>
      </c>
      <c r="E22" t="s">
        <v>47</v>
      </c>
      <c r="F22" t="s">
        <v>48</v>
      </c>
      <c r="G22" t="s">
        <v>9</v>
      </c>
    </row>
    <row r="23" spans="1:7" x14ac:dyDescent="0.3">
      <c r="A23" s="1">
        <v>14</v>
      </c>
      <c r="B23">
        <v>106</v>
      </c>
      <c r="C23">
        <v>14</v>
      </c>
      <c r="D23" t="s">
        <v>49</v>
      </c>
      <c r="E23" t="s">
        <v>50</v>
      </c>
      <c r="F23" t="s">
        <v>51</v>
      </c>
      <c r="G23" t="s">
        <v>13</v>
      </c>
    </row>
    <row r="24" spans="1:7" hidden="1" x14ac:dyDescent="0.3">
      <c r="A24" s="1">
        <v>15</v>
      </c>
      <c r="B24">
        <v>112</v>
      </c>
      <c r="C24">
        <v>19</v>
      </c>
      <c r="D24" t="s">
        <v>52</v>
      </c>
      <c r="E24" t="s">
        <v>53</v>
      </c>
      <c r="F24" t="s">
        <v>54</v>
      </c>
      <c r="G24" t="s">
        <v>9</v>
      </c>
    </row>
    <row r="25" spans="1:7" x14ac:dyDescent="0.3">
      <c r="A25" s="1">
        <v>16</v>
      </c>
      <c r="B25">
        <v>65</v>
      </c>
      <c r="C25">
        <v>18</v>
      </c>
      <c r="D25" t="s">
        <v>55</v>
      </c>
      <c r="E25" t="s">
        <v>56</v>
      </c>
      <c r="F25" t="s">
        <v>57</v>
      </c>
      <c r="G25" t="s">
        <v>13</v>
      </c>
    </row>
    <row r="26" spans="1:7" hidden="1" x14ac:dyDescent="0.3">
      <c r="A26" s="1">
        <v>17</v>
      </c>
      <c r="B26">
        <v>62</v>
      </c>
      <c r="C26">
        <v>13</v>
      </c>
      <c r="D26" t="s">
        <v>58</v>
      </c>
      <c r="E26" t="s">
        <v>59</v>
      </c>
      <c r="F26" t="s">
        <v>60</v>
      </c>
      <c r="G26" t="s">
        <v>9</v>
      </c>
    </row>
    <row r="27" spans="1:7" x14ac:dyDescent="0.3">
      <c r="A27" s="1">
        <v>18</v>
      </c>
      <c r="B27">
        <v>50</v>
      </c>
      <c r="C27">
        <v>10</v>
      </c>
      <c r="D27" t="s">
        <v>40</v>
      </c>
      <c r="E27" t="s">
        <v>61</v>
      </c>
      <c r="F27" t="s">
        <v>62</v>
      </c>
      <c r="G27" t="s">
        <v>13</v>
      </c>
    </row>
    <row r="28" spans="1:7" hidden="1" x14ac:dyDescent="0.3">
      <c r="A28" s="1">
        <v>19</v>
      </c>
      <c r="B28">
        <v>82</v>
      </c>
      <c r="C28">
        <v>26</v>
      </c>
      <c r="D28" t="s">
        <v>63</v>
      </c>
      <c r="E28" t="s">
        <v>64</v>
      </c>
      <c r="F28" t="s">
        <v>65</v>
      </c>
      <c r="G28" t="s">
        <v>9</v>
      </c>
    </row>
    <row r="29" spans="1:7" hidden="1" x14ac:dyDescent="0.3">
      <c r="A29" s="1">
        <v>20</v>
      </c>
      <c r="B29">
        <v>163</v>
      </c>
      <c r="C29">
        <v>36</v>
      </c>
      <c r="D29" t="s">
        <v>66</v>
      </c>
      <c r="E29" t="s">
        <v>67</v>
      </c>
      <c r="F29" t="s">
        <v>68</v>
      </c>
      <c r="G29" t="s">
        <v>9</v>
      </c>
    </row>
    <row r="30" spans="1:7" hidden="1" x14ac:dyDescent="0.3">
      <c r="A30" s="1">
        <v>21</v>
      </c>
      <c r="B30">
        <v>96</v>
      </c>
      <c r="C30">
        <v>36</v>
      </c>
      <c r="D30" t="s">
        <v>37</v>
      </c>
      <c r="E30" t="s">
        <v>69</v>
      </c>
      <c r="F30" t="s">
        <v>70</v>
      </c>
      <c r="G30" t="s">
        <v>9</v>
      </c>
    </row>
    <row r="31" spans="1:7" x14ac:dyDescent="0.3">
      <c r="A31" s="1">
        <v>22</v>
      </c>
      <c r="B31">
        <v>118</v>
      </c>
      <c r="C31">
        <v>17</v>
      </c>
      <c r="D31" t="s">
        <v>49</v>
      </c>
      <c r="E31" t="s">
        <v>71</v>
      </c>
      <c r="F31" t="s">
        <v>72</v>
      </c>
      <c r="G31" t="s">
        <v>13</v>
      </c>
    </row>
    <row r="32" spans="1:7" x14ac:dyDescent="0.3">
      <c r="A32" s="1">
        <v>23</v>
      </c>
      <c r="B32">
        <v>58</v>
      </c>
      <c r="C32">
        <v>2</v>
      </c>
      <c r="D32" t="s">
        <v>73</v>
      </c>
      <c r="E32" t="s">
        <v>74</v>
      </c>
      <c r="F32" t="s">
        <v>75</v>
      </c>
      <c r="G32" t="s">
        <v>13</v>
      </c>
    </row>
    <row r="33" spans="1:7" x14ac:dyDescent="0.3">
      <c r="A33" s="3" t="s">
        <v>77</v>
      </c>
      <c r="B33">
        <f>SUBTOTAL(109,Tabela1[Curtidas])</f>
        <v>551</v>
      </c>
      <c r="G33">
        <f>SUBTOTAL(103,Tabela1[Tipo de post])</f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Benjamin Gaspar</cp:lastModifiedBy>
  <dcterms:created xsi:type="dcterms:W3CDTF">2024-05-22T22:59:54Z</dcterms:created>
  <dcterms:modified xsi:type="dcterms:W3CDTF">2024-05-22T23:21:04Z</dcterms:modified>
</cp:coreProperties>
</file>