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600" yWindow="1440" windowWidth="28800" windowHeight="15370" tabRatio="600" firstSheet="0" activeTab="0" autoFilterDateGrouping="1"/>
  </bookViews>
  <sheets>
    <sheet xmlns:r="http://schemas.openxmlformats.org/officeDocument/2006/relationships" name="Units" sheetId="1" state="visible" r:id="rId1"/>
    <sheet xmlns:r="http://schemas.openxmlformats.org/officeDocument/2006/relationships" name="Scenario" sheetId="2" state="visible" r:id="rId2"/>
    <sheet xmlns:r="http://schemas.openxmlformats.org/officeDocument/2006/relationships" name="Commodity" sheetId="3" state="visible" r:id="rId3"/>
    <sheet xmlns:r="http://schemas.openxmlformats.org/officeDocument/2006/relationships" name="ConversionProcess" sheetId="4" state="visible" r:id="rId4"/>
    <sheet xmlns:r="http://schemas.openxmlformats.org/officeDocument/2006/relationships" name="ConversionSubProcess" sheetId="5" state="visible" r:id="rId5"/>
    <sheet xmlns:r="http://schemas.openxmlformats.org/officeDocument/2006/relationships" name="TSS" sheetId="6" state="visible" r:id="rId6"/>
  </sheets>
  <definedNames>
    <definedName name="CO_2">#REF!</definedName>
    <definedName name="CO2_Emission">#REF!</definedName>
    <definedName name="Energy">#REF!</definedName>
    <definedName name="Money">Units!$B$8</definedName>
    <definedName name="Power">#REF!</definedName>
    <definedName name="CO_2" localSheetId="0">Units!$B$4</definedName>
    <definedName name="CO2_Emission" localSheetId="0">Units!$B$4</definedName>
    <definedName name="Energy" localSheetId="0">Units!$B$3</definedName>
    <definedName name="Power" localSheetId="0">Units!$B$2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8" tint="0.3999755851924192"/>
      </top>
      <bottom style="thin">
        <color theme="8" tint="0.3999755851924192"/>
      </bottom>
      <diagonal/>
    </border>
    <border>
      <left style="thin">
        <color indexed="64"/>
      </left>
      <right/>
      <top/>
      <bottom/>
      <diagonal/>
    </border>
    <border>
      <left style="thin">
        <color theme="8" tint="0.3999755851924192"/>
      </left>
      <right/>
      <top style="thin">
        <color theme="8" tint="0.3999755851924192"/>
      </top>
      <bottom style="thin">
        <color theme="8" tint="0.3999755851924192"/>
      </bottom>
      <diagonal/>
    </border>
    <border>
      <left style="thin">
        <color theme="8" tint="0.3999755851924192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0" pivotButton="0" quotePrefix="0" xfId="0"/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1" fillId="2" borderId="0" applyAlignment="1" pivotButton="0" quotePrefix="0" xfId="0">
      <alignment vertical="center" wrapText="1"/>
    </xf>
    <xf numFmtId="0" fontId="0" fillId="2" borderId="0" applyProtection="1" pivotButton="0" quotePrefix="0" xfId="0">
      <protection locked="0" hidden="0"/>
    </xf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vertical="center" wrapText="1"/>
    </xf>
    <xf numFmtId="0" fontId="2" fillId="3" borderId="3" pivotButton="0" quotePrefix="0" xfId="0"/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2" fillId="3" borderId="4" pivotButton="0" quotePrefix="0" xfId="0"/>
    <xf numFmtId="0" fontId="0" fillId="2" borderId="1" pivotButton="0" quotePrefix="0" xfId="0"/>
    <xf numFmtId="0" fontId="0" fillId="4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ables/table1.xml><?xml version="1.0" encoding="utf-8"?>
<table xmlns="http://schemas.openxmlformats.org/spreadsheetml/2006/main" id="1" name="Tabelle2" displayName="Tabelle2" ref="A1:H6" headerRowCount="1" totalsRowShown="0">
  <autoFilter ref="A1:H6"/>
  <tableColumns count="8">
    <tableColumn id="1" name="scenario_name"/>
    <tableColumn id="2" name="discount_rate"/>
    <tableColumn id="8" name="annual_co2_limit"/>
    <tableColumn id="9" name="co2_price"/>
    <tableColumn id="3" name="from_year"/>
    <tableColumn id="4" name="until_year"/>
    <tableColumn id="6" name="year_step"/>
    <tableColumn id="5" name="TS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elle3" displayName="Tabelle3" ref="A1:D22" headerRowCount="1" totalsRowShown="0">
  <autoFilter ref="A1:D22"/>
  <tableColumns count="4">
    <tableColumn id="1" name="commodity_name"/>
    <tableColumn id="2" name="description"/>
    <tableColumn id="3" name="color"/>
    <tableColumn id="4" name="order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elle4" displayName="Tabelle4" ref="A1:D64" headerRowCount="1" totalsRowShown="0">
  <autoFilter ref="A1:D64"/>
  <tableColumns count="4">
    <tableColumn id="1" name="conversion_process_name"/>
    <tableColumn id="2" name="description"/>
    <tableColumn id="3" name="color"/>
    <tableColumn id="4" name="order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Tabelle5" displayName="Tabelle5" ref="A1:Z93" headerRowCount="1" totalsRowShown="0">
  <autoFilter ref="A1:Z93"/>
  <tableColumns count="26">
    <tableColumn id="2" name="conversion_process_name"/>
    <tableColumn id="3" name="commodity_in"/>
    <tableColumn id="4" name="commodity_out"/>
    <tableColumn id="5" name="scenario"/>
    <tableColumn id="26" name="is_storage"/>
    <tableColumn id="25" name="efficiency_charge"/>
    <tableColumn id="24" name="c_rate"/>
    <tableColumn id="1" name="spec_co2"/>
    <tableColumn id="6" name="efficiency"/>
    <tableColumn id="7" name="technical_availability"/>
    <tableColumn id="8" name="cap_res_max"/>
    <tableColumn id="9" name="cap_res_min"/>
    <tableColumn id="10" name="cap_min"/>
    <tableColumn id="11" name="cap_max"/>
    <tableColumn id="12" name="technical_lifetime"/>
    <tableColumn id="13" name="opex_cost_energy"/>
    <tableColumn id="14" name="opex_cost_power"/>
    <tableColumn id="15" name="capex_cost_power"/>
    <tableColumn id="16" name="max_eout"/>
    <tableColumn id="17" name="min_eout"/>
    <tableColumn id="18" name="out_frac_min"/>
    <tableColumn id="19" name="out_frac_max"/>
    <tableColumn id="20" name="in_frac_min"/>
    <tableColumn id="21" name="in_frac_max"/>
    <tableColumn id="22" name="output_profile"/>
    <tableColumn id="23" name="availability_profil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Tabelle6" displayName="Tabelle6" ref="A1:C5" headerRowCount="1" totalsRowShown="0">
  <autoFilter ref="A1:C5"/>
  <tableColumns count="3">
    <tableColumn id="2" name="TSS_name"/>
    <tableColumn id="4" name="Description"/>
    <tableColumn id="3" name="d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00BB81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tabSelected="1" workbookViewId="0">
      <selection activeCell="C14" sqref="C14"/>
    </sheetView>
  </sheetViews>
  <sheetFormatPr baseColWidth="8" defaultColWidth="11.453125" defaultRowHeight="14.5"/>
  <cols>
    <col width="13.7265625" customWidth="1" style="13" min="1" max="1"/>
    <col width="11.453125" customWidth="1" style="13" min="2" max="2"/>
    <col width="11.81640625" bestFit="1" customWidth="1" style="13" min="3" max="3"/>
    <col width="16" customWidth="1" style="13" min="4" max="4"/>
    <col width="11.453125" customWidth="1" style="13" min="5" max="16384"/>
  </cols>
  <sheetData>
    <row r="1">
      <c r="A1" s="11" t="inlineStr">
        <is>
          <t>quantity</t>
        </is>
      </c>
      <c r="B1" s="11" t="inlineStr">
        <is>
          <t>units</t>
        </is>
      </c>
      <c r="C1" s="11" t="inlineStr">
        <is>
          <t>scale_factor</t>
        </is>
      </c>
      <c r="D1" s="15" t="inlineStr">
        <is>
          <t>unit_calculations</t>
        </is>
      </c>
    </row>
    <row r="2">
      <c r="A2" t="inlineStr">
        <is>
          <t>power</t>
        </is>
      </c>
      <c r="B2" t="inlineStr">
        <is>
          <t>GW</t>
        </is>
      </c>
      <c r="C2" t="n">
        <v>1</v>
      </c>
      <c r="D2">
        <f>Power</f>
        <v/>
      </c>
    </row>
    <row r="3">
      <c r="A3" t="inlineStr">
        <is>
          <t>energy</t>
        </is>
      </c>
      <c r="B3">
        <f>IF(B2="GW", "TWh",IF(B2="MW","GWh","MWh"))</f>
        <v/>
      </c>
      <c r="C3">
        <f>C2*1000</f>
        <v/>
      </c>
      <c r="D3">
        <f>D2&amp;"h"</f>
        <v/>
      </c>
    </row>
    <row r="4">
      <c r="A4" t="inlineStr">
        <is>
          <t>co2_emissions</t>
        </is>
      </c>
      <c r="B4">
        <f>IF(B2="kW","t",IF(B2="MW","kilo t","Mio t"))</f>
        <v/>
      </c>
      <c r="C4" t="n">
        <v>1</v>
      </c>
      <c r="D4">
        <f>CO_2</f>
        <v/>
      </c>
    </row>
    <row r="5">
      <c r="A5" t="inlineStr">
        <is>
          <t>cost_energy</t>
        </is>
      </c>
      <c r="B5" t="inlineStr">
        <is>
          <t>EUR/MWh</t>
        </is>
      </c>
      <c r="C5">
        <f>IF(Power="GW",1000,IF(Power="MW",1,IF(Power="kW",0.001)))/C8</f>
        <v/>
      </c>
      <c r="D5">
        <f>Money&amp;"/"&amp;D3</f>
        <v/>
      </c>
    </row>
    <row r="6">
      <c r="A6" t="inlineStr">
        <is>
          <t>cost_power</t>
        </is>
      </c>
      <c r="B6" t="inlineStr">
        <is>
          <t>EUR/kW</t>
        </is>
      </c>
      <c r="C6">
        <f>1/C8</f>
        <v/>
      </c>
      <c r="D6">
        <f>Money&amp;"/"&amp;D2</f>
        <v/>
      </c>
    </row>
    <row r="7">
      <c r="A7" t="inlineStr">
        <is>
          <t>co2_spec</t>
        </is>
      </c>
      <c r="B7" s="16" t="inlineStr">
        <is>
          <t>kg/kWh</t>
        </is>
      </c>
      <c r="C7" t="n">
        <v>0.001</v>
      </c>
      <c r="D7">
        <f>D4&amp;"/"&amp;D3</f>
        <v/>
      </c>
    </row>
    <row r="8">
      <c r="A8" s="17" t="inlineStr">
        <is>
          <t>money</t>
        </is>
      </c>
      <c r="B8" s="17">
        <f>IF(B2="GW", "Mio EUR",IF(B2="MW","k EUR","EUR"))</f>
        <v/>
      </c>
      <c r="C8" s="17">
        <f>IF(Money="Mio EUR",1000000,IF(Money="k EUR",1000,IF(Money="EUR",1)))</f>
        <v/>
      </c>
      <c r="D8" s="17">
        <f>Money</f>
        <v/>
      </c>
    </row>
  </sheetData>
  <dataValidations count="1">
    <dataValidation sqref="B2" showDropDown="0" showInputMessage="1" showErrorMessage="1" allowBlank="1" type="list">
      <formula1>"GW,MW,kW"</formula1>
    </dataValidation>
  </dataValidations>
  <pageMargins left="0.7" right="0.7" top="0.787401575" bottom="0.7874015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topLeftCell="C1" workbookViewId="0">
      <selection activeCell="H6" sqref="H6"/>
    </sheetView>
  </sheetViews>
  <sheetFormatPr baseColWidth="8" defaultColWidth="11.453125" defaultRowHeight="14.5"/>
  <cols>
    <col width="14.7265625" customWidth="1" style="13" min="1" max="1"/>
    <col width="16.453125" customWidth="1" style="13" min="2" max="2"/>
    <col width="36.1796875" bestFit="1" customWidth="1" style="13" min="3" max="3"/>
    <col width="17.54296875" customWidth="1" style="13" min="4" max="4"/>
    <col width="15.26953125" customWidth="1" style="13" min="5" max="5"/>
    <col width="17" customWidth="1" style="13" min="6" max="6"/>
    <col width="15.26953125" customWidth="1" style="13" min="7" max="7"/>
  </cols>
  <sheetData>
    <row r="1">
      <c r="A1" t="inlineStr">
        <is>
          <t>scenario_name</t>
        </is>
      </c>
      <c r="B1" t="inlineStr">
        <is>
          <t>discount_rate</t>
        </is>
      </c>
      <c r="C1" t="inlineStr">
        <is>
          <t>annual_co2_limit</t>
        </is>
      </c>
      <c r="D1" t="inlineStr">
        <is>
          <t>co2_price</t>
        </is>
      </c>
      <c r="E1" t="inlineStr">
        <is>
          <t>from_year</t>
        </is>
      </c>
      <c r="F1" t="inlineStr">
        <is>
          <t>until_year</t>
        </is>
      </c>
      <c r="G1" t="inlineStr">
        <is>
          <t>year_step</t>
        </is>
      </c>
      <c r="H1" t="inlineStr">
        <is>
          <t>TSS</t>
        </is>
      </c>
    </row>
    <row r="2">
      <c r="A2" t="inlineStr">
        <is>
          <t>Base</t>
        </is>
      </c>
      <c r="B2" t="n">
        <v>0.05</v>
      </c>
      <c r="C2" s="14" t="inlineStr">
        <is>
          <t>[2016 870; 2030 540; 2050 240; 2060 140]</t>
        </is>
      </c>
      <c r="E2" t="n">
        <v>2015</v>
      </c>
      <c r="F2" t="n">
        <v>2060</v>
      </c>
      <c r="G2" t="n">
        <v>5</v>
      </c>
      <c r="H2" t="inlineStr">
        <is>
          <t>4ThinWeeks</t>
        </is>
      </c>
    </row>
    <row r="3">
      <c r="A3" t="inlineStr">
        <is>
          <t>Test</t>
        </is>
      </c>
      <c r="B3" t="n">
        <v>0.05</v>
      </c>
      <c r="E3" t="n">
        <v>2015</v>
      </c>
      <c r="F3" t="n">
        <v>2060</v>
      </c>
      <c r="G3" t="n">
        <v>5</v>
      </c>
      <c r="H3" t="inlineStr">
        <is>
          <t>test_tss</t>
        </is>
      </c>
    </row>
    <row r="4">
      <c r="A4" t="inlineStr">
        <is>
          <t>Base4twk</t>
        </is>
      </c>
      <c r="B4" t="n">
        <v>0.05</v>
      </c>
      <c r="C4" t="inlineStr">
        <is>
          <t>[2020 900; 2060 400]</t>
        </is>
      </c>
      <c r="E4" t="n">
        <v>2015</v>
      </c>
      <c r="F4" t="n">
        <v>2060</v>
      </c>
      <c r="G4" t="n">
        <v>5</v>
      </c>
      <c r="H4" t="inlineStr">
        <is>
          <t>4ThinWeeks</t>
        </is>
      </c>
    </row>
    <row r="5">
      <c r="A5" t="inlineStr">
        <is>
          <t>Base8760h</t>
        </is>
      </c>
      <c r="B5" t="n">
        <v>0.05</v>
      </c>
      <c r="E5" t="n">
        <v>2015</v>
      </c>
      <c r="F5" t="n">
        <v>2060</v>
      </c>
      <c r="G5" t="n">
        <v>10</v>
      </c>
      <c r="H5" t="inlineStr">
        <is>
          <t>8760h</t>
        </is>
      </c>
    </row>
    <row r="6">
      <c r="A6" t="inlineStr">
        <is>
          <t>Base8twk</t>
        </is>
      </c>
      <c r="B6" t="n">
        <v>0.05</v>
      </c>
      <c r="E6" t="n">
        <v>2015</v>
      </c>
      <c r="F6" t="n">
        <v>2060</v>
      </c>
      <c r="G6" t="n">
        <v>5</v>
      </c>
      <c r="H6" t="inlineStr">
        <is>
          <t>2016-8WeeksManual</t>
        </is>
      </c>
    </row>
  </sheetData>
  <pageMargins left="0.7" right="0.7" top="0.787401575" bottom="0.7874015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H12" sqref="H12"/>
    </sheetView>
  </sheetViews>
  <sheetFormatPr baseColWidth="8" defaultColWidth="11.453125" defaultRowHeight="14.5"/>
  <cols>
    <col width="14.1796875" customWidth="1" style="13" min="1" max="1"/>
    <col width="12.7265625" customWidth="1" style="13" min="2" max="2"/>
  </cols>
  <sheetData>
    <row r="1">
      <c r="A1" t="inlineStr">
        <is>
          <t>commodity_name</t>
        </is>
      </c>
      <c r="B1" t="inlineStr">
        <is>
          <t>description</t>
        </is>
      </c>
      <c r="C1" t="inlineStr">
        <is>
          <t>color</t>
        </is>
      </c>
      <c r="D1" t="inlineStr">
        <is>
          <t>order</t>
        </is>
      </c>
    </row>
    <row r="2">
      <c r="A2" t="inlineStr">
        <is>
          <t>Help_Gas_CHP</t>
        </is>
      </c>
    </row>
    <row r="3">
      <c r="A3" t="inlineStr">
        <is>
          <t>Help_Coal_CHP</t>
        </is>
      </c>
    </row>
    <row r="4">
      <c r="A4" t="inlineStr">
        <is>
          <t>Help_Biomass_CHP</t>
        </is>
      </c>
    </row>
    <row r="5">
      <c r="A5" t="inlineStr">
        <is>
          <t>Dummy</t>
        </is>
      </c>
    </row>
    <row r="6" s="13"/>
    <row r="7">
      <c r="A7" t="inlineStr">
        <is>
          <t>Propulsion_of_Vehicles</t>
        </is>
      </c>
      <c r="C7" t="inlineStr">
        <is>
          <t>#B14AED</t>
        </is>
      </c>
      <c r="D7" t="n">
        <v>10</v>
      </c>
    </row>
    <row r="8">
      <c r="A8" t="inlineStr">
        <is>
          <t>Decentral_Heat</t>
        </is>
      </c>
    </row>
    <row r="9">
      <c r="A9" t="inlineStr">
        <is>
          <t>Industrial_Heat_LT</t>
        </is>
      </c>
      <c r="C9" t="inlineStr">
        <is>
          <t>#FFC2B4</t>
        </is>
      </c>
      <c r="D9" t="n">
        <v>10</v>
      </c>
    </row>
    <row r="10">
      <c r="A10" t="inlineStr">
        <is>
          <t>Industrial_Heat_HT</t>
        </is>
      </c>
      <c r="C10" s="12" t="inlineStr">
        <is>
          <t>#FF0000</t>
        </is>
      </c>
      <c r="D10" t="n">
        <v>10</v>
      </c>
    </row>
    <row r="11">
      <c r="A11" t="inlineStr">
        <is>
          <t>Electricity</t>
        </is>
      </c>
      <c r="C11" t="inlineStr">
        <is>
          <t>#00C49A</t>
        </is>
      </c>
      <c r="D11" t="n">
        <v>10</v>
      </c>
    </row>
    <row r="12">
      <c r="A12" t="inlineStr">
        <is>
          <t>Biomass</t>
        </is>
      </c>
      <c r="C12" t="inlineStr">
        <is>
          <t>#156064</t>
        </is>
      </c>
      <c r="D12" t="n">
        <v>10</v>
      </c>
    </row>
    <row r="13">
      <c r="A13" t="inlineStr">
        <is>
          <t>Waste</t>
        </is>
      </c>
      <c r="C13" t="inlineStr">
        <is>
          <t>#999966</t>
        </is>
      </c>
      <c r="D13" t="n">
        <v>10</v>
      </c>
    </row>
    <row r="14">
      <c r="A14" t="inlineStr">
        <is>
          <t>Uranium</t>
        </is>
      </c>
      <c r="C14" t="inlineStr">
        <is>
          <t>#00ff00</t>
        </is>
      </c>
      <c r="D14" t="n">
        <v>10</v>
      </c>
    </row>
    <row r="15">
      <c r="A15" t="inlineStr">
        <is>
          <t>Liquid_Fuel</t>
        </is>
      </c>
      <c r="C15" s="12" t="inlineStr">
        <is>
          <t>#999999</t>
        </is>
      </c>
      <c r="D15" t="n">
        <v>10</v>
      </c>
    </row>
    <row r="16">
      <c r="A16" t="inlineStr">
        <is>
          <t>Crude_Oil</t>
        </is>
      </c>
      <c r="C16" s="12" t="inlineStr">
        <is>
          <t>#999999</t>
        </is>
      </c>
      <c r="D16" t="n">
        <v>10</v>
      </c>
    </row>
    <row r="17">
      <c r="A17" t="inlineStr">
        <is>
          <t>Lignite</t>
        </is>
      </c>
      <c r="C17" t="inlineStr">
        <is>
          <t>#b38033</t>
        </is>
      </c>
      <c r="D17" t="n">
        <v>10</v>
      </c>
    </row>
    <row r="18">
      <c r="A18" t="inlineStr">
        <is>
          <t>Coal</t>
        </is>
      </c>
      <c r="C18" s="12" t="inlineStr">
        <is>
          <t>#000000</t>
        </is>
      </c>
      <c r="D18" t="n">
        <v>10</v>
      </c>
    </row>
    <row r="19">
      <c r="A19" t="inlineStr">
        <is>
          <t>Natural_Gas</t>
        </is>
      </c>
      <c r="C19" t="inlineStr">
        <is>
          <t>#a00000</t>
        </is>
      </c>
      <c r="D19" t="n">
        <v>11</v>
      </c>
    </row>
    <row r="20">
      <c r="A20" t="inlineStr">
        <is>
          <t>H2</t>
        </is>
      </c>
    </row>
    <row r="21">
      <c r="A21" t="inlineStr">
        <is>
          <t>Gas</t>
        </is>
      </c>
    </row>
    <row r="22">
      <c r="A22" t="inlineStr">
        <is>
          <t>DEBUG</t>
        </is>
      </c>
    </row>
  </sheetData>
  <pageMargins left="0.7" right="0.7" top="0.787401575" bottom="0.7874015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4"/>
  <sheetViews>
    <sheetView zoomScaleNormal="100" workbookViewId="0">
      <selection activeCell="E39" sqref="E39"/>
    </sheetView>
  </sheetViews>
  <sheetFormatPr baseColWidth="8" defaultColWidth="11.453125" defaultRowHeight="14.5"/>
  <cols>
    <col width="23.7265625" customWidth="1" style="13" min="1" max="1"/>
    <col width="12.26953125" customWidth="1" style="13" min="2" max="2"/>
  </cols>
  <sheetData>
    <row r="1">
      <c r="A1" t="inlineStr">
        <is>
          <t>conversion_process_name</t>
        </is>
      </c>
      <c r="B1" t="inlineStr">
        <is>
          <t>description</t>
        </is>
      </c>
      <c r="C1" t="inlineStr">
        <is>
          <t>color</t>
        </is>
      </c>
      <c r="D1" t="inlineStr">
        <is>
          <t>order</t>
        </is>
      </c>
    </row>
    <row r="3">
      <c r="A3" t="inlineStr">
        <is>
          <t>Import_Biomass</t>
        </is>
      </c>
      <c r="C3" t="inlineStr">
        <is>
          <t>#00b300</t>
        </is>
      </c>
      <c r="D3" t="n">
        <v>1</v>
      </c>
    </row>
    <row r="4">
      <c r="A4" t="inlineStr">
        <is>
          <t>Import_Coal</t>
        </is>
      </c>
      <c r="C4" s="12" t="inlineStr">
        <is>
          <t>#000000</t>
        </is>
      </c>
      <c r="D4" t="n">
        <v>2</v>
      </c>
    </row>
    <row r="5">
      <c r="A5" t="inlineStr">
        <is>
          <t>Import_Crude_Oil</t>
        </is>
      </c>
      <c r="C5" s="12" t="inlineStr">
        <is>
          <t>#999999</t>
        </is>
      </c>
      <c r="D5" t="n">
        <v>3</v>
      </c>
    </row>
    <row r="6">
      <c r="A6" t="inlineStr">
        <is>
          <t>Import_Lignite</t>
        </is>
      </c>
      <c r="C6" t="inlineStr">
        <is>
          <t>#b38033</t>
        </is>
      </c>
      <c r="D6" t="n">
        <v>3</v>
      </c>
    </row>
    <row r="7">
      <c r="A7" t="inlineStr">
        <is>
          <t>Import_Natural_Gas</t>
        </is>
      </c>
      <c r="C7" t="inlineStr">
        <is>
          <t>#800000</t>
        </is>
      </c>
      <c r="D7" t="n">
        <v>4</v>
      </c>
    </row>
    <row r="8">
      <c r="A8" t="inlineStr">
        <is>
          <t>Import_Uranium</t>
        </is>
      </c>
      <c r="C8" t="inlineStr">
        <is>
          <t>#00ff00</t>
        </is>
      </c>
      <c r="D8" t="n">
        <v>5</v>
      </c>
    </row>
    <row r="9">
      <c r="A9" t="inlineStr">
        <is>
          <t>Import_Waste</t>
        </is>
      </c>
      <c r="C9" t="inlineStr">
        <is>
          <t>#999966</t>
        </is>
      </c>
      <c r="D9" t="n">
        <v>6</v>
      </c>
    </row>
    <row r="11">
      <c r="A11" t="inlineStr">
        <is>
          <t>Oil_Processing</t>
        </is>
      </c>
      <c r="D11" t="n">
        <v>7</v>
      </c>
    </row>
    <row r="13">
      <c r="A13" t="inlineStr">
        <is>
          <t>Demand_Decentral_Heat</t>
        </is>
      </c>
      <c r="D13" t="n">
        <v>0</v>
      </c>
    </row>
    <row r="14">
      <c r="A14" t="inlineStr">
        <is>
          <t>Demand_Electricity</t>
        </is>
      </c>
      <c r="D14" t="n">
        <v>0</v>
      </c>
    </row>
    <row r="15">
      <c r="A15" t="inlineStr">
        <is>
          <t>Demand_Industrial_Heat_HT</t>
        </is>
      </c>
      <c r="D15" t="n">
        <v>0</v>
      </c>
    </row>
    <row r="16">
      <c r="A16" t="inlineStr">
        <is>
          <t>Demand_Industrial_Heat_LT</t>
        </is>
      </c>
      <c r="D16" t="n">
        <v>0</v>
      </c>
    </row>
    <row r="17">
      <c r="A17" t="inlineStr">
        <is>
          <t>Demand_Propulsion_of_Vehicles</t>
        </is>
      </c>
      <c r="D17" t="n">
        <v>0</v>
      </c>
    </row>
    <row r="18">
      <c r="A18" t="inlineStr">
        <is>
          <t>Demand_Rail_Traffic</t>
        </is>
      </c>
      <c r="D18" t="n">
        <v>0</v>
      </c>
    </row>
    <row r="19">
      <c r="A19" t="inlineStr">
        <is>
          <t>Demand_International_Transport</t>
        </is>
      </c>
      <c r="D19" t="n">
        <v>0</v>
      </c>
    </row>
    <row r="21">
      <c r="A21" t="inlineStr">
        <is>
          <t>District_Heating</t>
        </is>
      </c>
    </row>
    <row r="22">
      <c r="A22" t="inlineStr">
        <is>
          <t>Decentral_Biomass_Heater</t>
        </is>
      </c>
      <c r="C22" t="inlineStr">
        <is>
          <t>#00b300</t>
        </is>
      </c>
      <c r="D22" t="n">
        <v>10</v>
      </c>
    </row>
    <row r="23">
      <c r="A23" t="inlineStr">
        <is>
          <t>Decentral_Gas_Heater</t>
        </is>
      </c>
    </row>
    <row r="24">
      <c r="A24" t="inlineStr">
        <is>
          <t>Decentral_Heat_Pump</t>
        </is>
      </c>
    </row>
    <row r="25">
      <c r="A25" t="inlineStr">
        <is>
          <t>Decentral_Oil_Heater</t>
        </is>
      </c>
    </row>
    <row r="26">
      <c r="A26" t="inlineStr">
        <is>
          <t>Decentral_Resistive_Heater</t>
        </is>
      </c>
    </row>
    <row r="27" s="13"/>
    <row r="28">
      <c r="A28" t="inlineStr">
        <is>
          <t>Central_Biomass_Boiler</t>
        </is>
      </c>
      <c r="D28" t="n">
        <v>10</v>
      </c>
    </row>
    <row r="29">
      <c r="A29" t="inlineStr">
        <is>
          <t>Central_Heat_Pump</t>
        </is>
      </c>
      <c r="C29" t="inlineStr">
        <is>
          <t>#0011ff</t>
        </is>
      </c>
      <c r="D29" t="n">
        <v>10</v>
      </c>
    </row>
    <row r="30">
      <c r="A30" t="inlineStr">
        <is>
          <t>Central_Waste_Boiler</t>
        </is>
      </c>
    </row>
    <row r="31" s="13"/>
    <row r="32">
      <c r="A32" t="inlineStr">
        <is>
          <t>Temperature_Downgrade</t>
        </is>
      </c>
    </row>
    <row r="33" s="13"/>
    <row r="34">
      <c r="A34" t="inlineStr">
        <is>
          <t>Furnace_Gas</t>
        </is>
      </c>
    </row>
    <row r="35">
      <c r="A35" t="inlineStr">
        <is>
          <t>Furnace_Electric</t>
        </is>
      </c>
    </row>
    <row r="36">
      <c r="A36" t="inlineStr">
        <is>
          <t>Furnace_Coal</t>
        </is>
      </c>
      <c r="C36" s="12" t="inlineStr">
        <is>
          <t>#000000</t>
        </is>
      </c>
      <c r="D36" t="n">
        <v>10</v>
      </c>
    </row>
    <row r="37" s="13"/>
    <row r="38">
      <c r="A38" t="inlineStr">
        <is>
          <t>Coal_CHP</t>
        </is>
      </c>
      <c r="C38" s="12" t="inlineStr">
        <is>
          <t>#101010</t>
        </is>
      </c>
      <c r="D38" t="n">
        <v>9</v>
      </c>
    </row>
    <row r="39">
      <c r="A39" t="inlineStr">
        <is>
          <t>Gas_CHP</t>
        </is>
      </c>
      <c r="C39" t="inlineStr">
        <is>
          <t>#a00000</t>
        </is>
      </c>
      <c r="D39" t="n">
        <v>11</v>
      </c>
    </row>
    <row r="40">
      <c r="A40" t="inlineStr">
        <is>
          <t>Biomass_CHP</t>
        </is>
      </c>
      <c r="C40" t="inlineStr">
        <is>
          <t>#00c300</t>
        </is>
      </c>
      <c r="D40" t="n">
        <v>4</v>
      </c>
    </row>
    <row r="41" s="13"/>
    <row r="42">
      <c r="A42" t="inlineStr">
        <is>
          <t>PP_WindOff_Res</t>
        </is>
      </c>
      <c r="C42" t="inlineStr">
        <is>
          <t>#0000ff</t>
        </is>
      </c>
      <c r="D42" t="n">
        <v>30</v>
      </c>
    </row>
    <row r="43">
      <c r="A43" t="inlineStr">
        <is>
          <t>PP_WindOff_New</t>
        </is>
      </c>
      <c r="C43" t="inlineStr">
        <is>
          <t>#0000ff</t>
        </is>
      </c>
      <c r="D43" t="n">
        <v>31</v>
      </c>
    </row>
    <row r="44">
      <c r="A44" t="inlineStr">
        <is>
          <t>PP_WindOn_Res</t>
        </is>
      </c>
      <c r="C44" t="inlineStr">
        <is>
          <t>#000080</t>
        </is>
      </c>
      <c r="D44" t="n">
        <v>32</v>
      </c>
    </row>
    <row r="45">
      <c r="A45" t="inlineStr">
        <is>
          <t>PP_WindOn_New</t>
        </is>
      </c>
      <c r="C45" t="inlineStr">
        <is>
          <t>#000080</t>
        </is>
      </c>
      <c r="D45" t="n">
        <v>33</v>
      </c>
    </row>
    <row r="46">
      <c r="A46" t="inlineStr">
        <is>
          <t>PP_PV_Res</t>
        </is>
      </c>
      <c r="C46" t="inlineStr">
        <is>
          <t>#ffcc00</t>
        </is>
      </c>
      <c r="D46" t="n">
        <v>34</v>
      </c>
    </row>
    <row r="47">
      <c r="A47" t="inlineStr">
        <is>
          <t>PP_PV_New</t>
        </is>
      </c>
      <c r="C47" t="inlineStr">
        <is>
          <t>#ffcc00</t>
        </is>
      </c>
      <c r="D47" t="n">
        <v>35</v>
      </c>
    </row>
    <row r="48" s="13">
      <c r="A48" t="inlineStr">
        <is>
          <t>PP_Run_of_River</t>
        </is>
      </c>
    </row>
    <row r="49" s="13"/>
    <row r="50">
      <c r="A50" t="inlineStr">
        <is>
          <t>PP_Nuclear</t>
        </is>
      </c>
    </row>
    <row r="51">
      <c r="A51" t="inlineStr">
        <is>
          <t>PP_Lignite</t>
        </is>
      </c>
      <c r="C51" t="inlineStr">
        <is>
          <t>#b38033</t>
        </is>
      </c>
      <c r="D51" t="n">
        <v>10</v>
      </c>
    </row>
    <row r="52">
      <c r="A52" t="inlineStr">
        <is>
          <t>PP_Gas</t>
        </is>
      </c>
    </row>
    <row r="53">
      <c r="A53" t="inlineStr">
        <is>
          <t>PP_Coal</t>
        </is>
      </c>
      <c r="C53" s="12" t="inlineStr">
        <is>
          <t>#000000</t>
        </is>
      </c>
      <c r="D53" t="n">
        <v>9</v>
      </c>
    </row>
    <row r="54">
      <c r="A54" t="inlineStr">
        <is>
          <t>PP_Biomass</t>
        </is>
      </c>
      <c r="C54" t="inlineStr">
        <is>
          <t>#00b300</t>
        </is>
      </c>
      <c r="D54" t="n">
        <v>3</v>
      </c>
    </row>
    <row r="56">
      <c r="A56" t="inlineStr">
        <is>
          <t>ICV</t>
        </is>
      </c>
      <c r="C56" s="12" t="inlineStr">
        <is>
          <t>#999999</t>
        </is>
      </c>
      <c r="D56" t="n">
        <v>10</v>
      </c>
    </row>
    <row r="57">
      <c r="A57" t="inlineStr">
        <is>
          <t>BEV</t>
        </is>
      </c>
      <c r="C57" t="inlineStr">
        <is>
          <t>#00bdff</t>
        </is>
      </c>
      <c r="D57" t="n">
        <v>10</v>
      </c>
    </row>
    <row r="58" s="13"/>
    <row r="60">
      <c r="A60" t="inlineStr">
        <is>
          <t>Import_GreenH2</t>
        </is>
      </c>
    </row>
    <row r="61">
      <c r="A61" t="inlineStr">
        <is>
          <t>Power-to-Gas</t>
        </is>
      </c>
    </row>
    <row r="62">
      <c r="A62" t="inlineStr">
        <is>
          <t>Integrate_Gas</t>
        </is>
      </c>
    </row>
    <row r="63">
      <c r="A63" t="inlineStr">
        <is>
          <t>Integrate_H2</t>
        </is>
      </c>
    </row>
    <row r="64">
      <c r="A64" t="inlineStr">
        <is>
          <t>DEBUG</t>
        </is>
      </c>
    </row>
  </sheetData>
  <pageMargins left="0.7" right="0.7" top="0.787401575" bottom="0.7874015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93"/>
  <sheetViews>
    <sheetView zoomScale="80" zoomScaleNormal="80" workbookViewId="0">
      <pane xSplit="4" ySplit="3" topLeftCell="E43" activePane="bottomRight" state="frozen"/>
      <selection pane="topRight" activeCell="F1" sqref="F1"/>
      <selection pane="bottomLeft" activeCell="A4" sqref="A4"/>
      <selection pane="bottomRight" activeCell="A77" sqref="A77"/>
    </sheetView>
  </sheetViews>
  <sheetFormatPr baseColWidth="8" defaultColWidth="13" defaultRowHeight="14.5"/>
  <cols>
    <col width="27.7265625" bestFit="1" customWidth="1" style="13" min="1" max="1"/>
    <col width="21.7265625" customWidth="1" style="13" min="2" max="2"/>
    <col width="21" bestFit="1" customWidth="1" style="13" min="3" max="3"/>
    <col hidden="1" width="14" customWidth="1" style="13" min="4" max="4"/>
    <col width="10.7265625" customWidth="1" style="13" min="5" max="5"/>
    <col width="14.7265625" customWidth="1" style="13" min="6" max="6"/>
    <col width="10.7265625" customWidth="1" style="13" min="7" max="9"/>
    <col width="20.26953125" customWidth="1" style="13" min="10" max="10"/>
    <col width="24.54296875" bestFit="1" customWidth="1" style="13" min="11" max="12"/>
    <col width="10.7265625" customWidth="1" style="13" min="13" max="13"/>
    <col width="24.54296875" bestFit="1" customWidth="1" style="13" min="14" max="14"/>
    <col width="17.7265625" customWidth="1" style="13" min="15" max="15"/>
    <col width="18" customWidth="1" style="13" min="16" max="16"/>
    <col width="17.7265625" customWidth="1" style="13" min="17" max="17"/>
    <col width="30" bestFit="1" customWidth="1" style="13" min="18" max="18"/>
    <col width="15.7265625" customWidth="1" style="13" min="19" max="19"/>
    <col width="13.26953125" customWidth="1" style="13" min="20" max="20"/>
    <col width="14.26953125" customWidth="1" style="13" min="21" max="21"/>
    <col width="14.453125" customWidth="1" style="13" min="22" max="22"/>
    <col width="12.7265625" customWidth="1" style="13" min="23" max="23"/>
    <col width="13.7265625" customWidth="1" style="13" min="24" max="24"/>
    <col width="17.26953125" customWidth="1" style="13" min="25" max="25"/>
    <col width="16.26953125" customWidth="1" style="13" min="26" max="26"/>
    <col width="13" customWidth="1" style="13" min="27" max="27"/>
  </cols>
  <sheetData>
    <row r="1">
      <c r="A1" t="inlineStr">
        <is>
          <t>conversion_process_name</t>
        </is>
      </c>
      <c r="B1" t="inlineStr">
        <is>
          <t>commodity_in</t>
        </is>
      </c>
      <c r="C1" t="inlineStr">
        <is>
          <t>commodity_out</t>
        </is>
      </c>
      <c r="D1" t="inlineStr">
        <is>
          <t>scenario</t>
        </is>
      </c>
      <c r="E1" t="inlineStr">
        <is>
          <t>is_storage</t>
        </is>
      </c>
      <c r="F1" t="inlineStr">
        <is>
          <t>efficiency_charge</t>
        </is>
      </c>
      <c r="G1" t="inlineStr">
        <is>
          <t>c_rate</t>
        </is>
      </c>
      <c r="H1" t="inlineStr">
        <is>
          <t>spec_co2</t>
        </is>
      </c>
      <c r="I1" t="inlineStr">
        <is>
          <t>efficiency</t>
        </is>
      </c>
      <c r="J1" t="inlineStr">
        <is>
          <t>technical_availability</t>
        </is>
      </c>
      <c r="K1" t="inlineStr">
        <is>
          <t>cap_res_max</t>
        </is>
      </c>
      <c r="L1" t="inlineStr">
        <is>
          <t>cap_res_min</t>
        </is>
      </c>
      <c r="M1" t="inlineStr">
        <is>
          <t>cap_min</t>
        </is>
      </c>
      <c r="N1" t="inlineStr">
        <is>
          <t>cap_max</t>
        </is>
      </c>
      <c r="O1" t="inlineStr">
        <is>
          <t>technical_lifetime</t>
        </is>
      </c>
      <c r="P1" t="inlineStr">
        <is>
          <t>opex_cost_energy</t>
        </is>
      </c>
      <c r="Q1" t="inlineStr">
        <is>
          <t>opex_cost_power</t>
        </is>
      </c>
      <c r="R1" t="inlineStr">
        <is>
          <t>capex_cost_power</t>
        </is>
      </c>
      <c r="S1" t="inlineStr">
        <is>
          <t>max_eout</t>
        </is>
      </c>
      <c r="T1" t="inlineStr">
        <is>
          <t>min_eout</t>
        </is>
      </c>
      <c r="U1" t="inlineStr">
        <is>
          <t>out_frac_min</t>
        </is>
      </c>
      <c r="V1" t="inlineStr">
        <is>
          <t>out_frac_max</t>
        </is>
      </c>
      <c r="W1" t="inlineStr">
        <is>
          <t>in_frac_min</t>
        </is>
      </c>
      <c r="X1" t="inlineStr">
        <is>
          <t>in_frac_max</t>
        </is>
      </c>
      <c r="Y1" t="inlineStr">
        <is>
          <t>output_profile</t>
        </is>
      </c>
      <c r="Z1" t="inlineStr">
        <is>
          <t>availability_profile</t>
        </is>
      </c>
    </row>
    <row r="2" ht="58.15" customFormat="1" customHeight="1" s="10">
      <c r="E2" s="10" t="inlineStr">
        <is>
          <t>Boolean indicating if it is storage</t>
        </is>
      </c>
      <c r="F2" s="10" t="inlineStr">
        <is>
          <t>Storage charging efficiency</t>
        </is>
      </c>
      <c r="G2" s="10" t="inlineStr">
        <is>
          <t>Storage C Rate</t>
        </is>
      </c>
      <c r="K2" s="10" t="inlineStr">
        <is>
          <t>Max residual cap</t>
        </is>
      </c>
      <c r="L2" s="10" t="inlineStr">
        <is>
          <t>Min residual cap</t>
        </is>
      </c>
      <c r="M2" s="10" t="inlineStr">
        <is>
          <t>Min active capacity</t>
        </is>
      </c>
      <c r="N2" s="10" t="inlineStr">
        <is>
          <t>Max active capacity</t>
        </is>
      </c>
      <c r="O2" s="10" t="inlineStr">
        <is>
          <t>Techninal Lifetime</t>
        </is>
      </c>
      <c r="P2" s="10" t="inlineStr">
        <is>
          <t>Energy Cost</t>
        </is>
      </c>
      <c r="Q2" s="10" t="inlineStr">
        <is>
          <t>Fixed OM cost</t>
        </is>
      </c>
      <c r="R2" s="10" t="inlineStr">
        <is>
          <t>Investment Cost  power</t>
        </is>
      </c>
      <c r="S2" s="10" t="inlineStr">
        <is>
          <t>Max Energy Output</t>
        </is>
      </c>
      <c r="T2" s="10" t="inlineStr">
        <is>
          <t>Min Energy Output</t>
        </is>
      </c>
      <c r="U2" s="10" t="inlineStr">
        <is>
          <t>Min fraction of output commodity supply</t>
        </is>
      </c>
      <c r="V2" s="10" t="inlineStr">
        <is>
          <t>Max fraction of output commodity supply</t>
        </is>
      </c>
      <c r="W2" s="10" t="inlineStr">
        <is>
          <t>Min fraction of input commodity consumption</t>
        </is>
      </c>
      <c r="X2" s="10" t="inlineStr">
        <is>
          <t>Max Fraction of input commodity consumption</t>
        </is>
      </c>
      <c r="Y2" s="10" t="inlineStr">
        <is>
          <t>Output temporal profile</t>
        </is>
      </c>
      <c r="Z2" s="10" t="inlineStr">
        <is>
          <t>Output temporal availability</t>
        </is>
      </c>
    </row>
    <row r="3" customFormat="1" s="9">
      <c r="E3" s="9" t="n"/>
      <c r="F3" s="9" t="n"/>
      <c r="G3" s="9" t="n"/>
      <c r="H3" s="9" t="inlineStr">
        <is>
          <t>kg/kWh</t>
        </is>
      </c>
      <c r="K3" s="9">
        <f>Power</f>
        <v/>
      </c>
      <c r="L3" s="9">
        <f>Power</f>
        <v/>
      </c>
      <c r="M3" s="9">
        <f>Power</f>
        <v/>
      </c>
      <c r="N3" s="9">
        <f>Power</f>
        <v/>
      </c>
      <c r="O3" s="9" t="inlineStr">
        <is>
          <t>a</t>
        </is>
      </c>
      <c r="P3" s="9" t="inlineStr">
        <is>
          <t>EUR/MWh/a</t>
        </is>
      </c>
      <c r="Q3" s="9" t="inlineStr">
        <is>
          <t>EUR/kW/a</t>
        </is>
      </c>
      <c r="R3" s="9" t="inlineStr">
        <is>
          <t>EUR/kW</t>
        </is>
      </c>
      <c r="S3" s="9">
        <f>Energy&amp;"/a"</f>
        <v/>
      </c>
      <c r="T3" s="9">
        <f>Energy&amp;"/a"</f>
        <v/>
      </c>
    </row>
    <row r="4">
      <c r="A4" s="5" t="inlineStr">
        <is>
          <t>Import_Biomass</t>
        </is>
      </c>
      <c r="B4" s="5" t="inlineStr">
        <is>
          <t>Dummy</t>
        </is>
      </c>
      <c r="C4" s="5" t="inlineStr">
        <is>
          <t>Biomass</t>
        </is>
      </c>
      <c r="D4" s="5" t="inlineStr">
        <is>
          <t>Base</t>
        </is>
      </c>
      <c r="E4" s="5" t="n"/>
      <c r="F4" s="5" t="n"/>
      <c r="G4" s="5" t="n"/>
      <c r="H4" s="4" t="n">
        <v>0</v>
      </c>
      <c r="I4" s="5" t="n">
        <v>1</v>
      </c>
      <c r="J4" s="5" t="n"/>
      <c r="K4" s="4" t="n"/>
      <c r="N4" s="5" t="n"/>
      <c r="O4" s="4" t="n"/>
      <c r="P4" s="5" t="n">
        <v>20</v>
      </c>
      <c r="Q4" s="5" t="n"/>
      <c r="R4" s="5" t="n"/>
      <c r="S4" s="4" t="n">
        <v>310</v>
      </c>
      <c r="T4" s="5" t="n"/>
      <c r="U4" s="5" t="n"/>
      <c r="V4" s="5" t="n"/>
      <c r="W4" s="5" t="n"/>
      <c r="X4" s="5" t="n"/>
      <c r="Y4" s="5" t="n"/>
      <c r="Z4" s="5" t="n"/>
    </row>
    <row r="5">
      <c r="A5" s="5" t="inlineStr">
        <is>
          <t>Import_Coal</t>
        </is>
      </c>
      <c r="B5" s="5" t="inlineStr">
        <is>
          <t>Dummy</t>
        </is>
      </c>
      <c r="C5" s="5" t="inlineStr">
        <is>
          <t>Coal</t>
        </is>
      </c>
      <c r="D5" s="5" t="inlineStr">
        <is>
          <t>Base</t>
        </is>
      </c>
      <c r="E5" s="5" t="n"/>
      <c r="F5" s="5" t="n"/>
      <c r="G5" s="5" t="n"/>
      <c r="H5" s="4" t="n">
        <v>0.34</v>
      </c>
      <c r="I5" s="5" t="n">
        <v>1</v>
      </c>
      <c r="J5" s="5" t="n"/>
      <c r="K5" s="4" t="n"/>
      <c r="N5" s="5" t="n"/>
      <c r="O5" s="4" t="n"/>
      <c r="P5" s="5" t="inlineStr">
        <is>
          <t>[2016 8.2;2030 9.3;2050 8.5]</t>
        </is>
      </c>
      <c r="Q5" s="5" t="n"/>
      <c r="R5" s="5" t="n"/>
      <c r="S5" s="4" t="n"/>
      <c r="T5" s="5" t="n"/>
      <c r="U5" s="5" t="n"/>
      <c r="V5" s="5" t="n"/>
      <c r="W5" s="5" t="n"/>
      <c r="X5" s="5" t="n"/>
      <c r="Y5" s="5" t="n"/>
      <c r="Z5" s="5" t="n"/>
    </row>
    <row r="6">
      <c r="A6" s="5" t="inlineStr">
        <is>
          <t>Import_Crude_Oil</t>
        </is>
      </c>
      <c r="B6" s="5" t="inlineStr">
        <is>
          <t>Dummy</t>
        </is>
      </c>
      <c r="C6" s="5" t="inlineStr">
        <is>
          <t>Crude_Oil</t>
        </is>
      </c>
      <c r="D6" s="5" t="inlineStr">
        <is>
          <t>Base</t>
        </is>
      </c>
      <c r="E6" s="5" t="n"/>
      <c r="F6" s="5" t="n"/>
      <c r="G6" s="5" t="n"/>
      <c r="H6" s="4" t="n">
        <v>0.27</v>
      </c>
      <c r="I6" s="5" t="n">
        <v>1</v>
      </c>
      <c r="J6" s="5" t="n"/>
      <c r="K6" s="4" t="n"/>
      <c r="N6" s="5" t="n"/>
      <c r="O6" s="4" t="n"/>
      <c r="P6" s="5" t="inlineStr">
        <is>
          <t>[2016 24.2;2030 40;2050 33.9]</t>
        </is>
      </c>
      <c r="Q6" s="5" t="n"/>
      <c r="R6" s="5" t="n"/>
      <c r="S6" s="4" t="n"/>
      <c r="T6" s="5" t="n"/>
      <c r="U6" s="5" t="n"/>
      <c r="V6" s="5" t="n"/>
      <c r="W6" s="5" t="n"/>
      <c r="X6" s="5" t="n"/>
      <c r="Y6" s="5" t="n"/>
      <c r="Z6" s="5" t="n"/>
    </row>
    <row r="7">
      <c r="A7" s="5" t="inlineStr">
        <is>
          <t>Import_Lignite</t>
        </is>
      </c>
      <c r="B7" s="5" t="inlineStr">
        <is>
          <t>Dummy</t>
        </is>
      </c>
      <c r="C7" s="5" t="inlineStr">
        <is>
          <t>Lignite</t>
        </is>
      </c>
      <c r="D7" s="5" t="inlineStr">
        <is>
          <t>Base</t>
        </is>
      </c>
      <c r="E7" s="5" t="n"/>
      <c r="F7" s="5" t="n"/>
      <c r="G7" s="5" t="n"/>
      <c r="H7" s="4" t="n">
        <v>0.4</v>
      </c>
      <c r="I7" s="5" t="n">
        <v>1</v>
      </c>
      <c r="J7" s="5" t="n"/>
      <c r="K7" s="4" t="n"/>
      <c r="N7" s="5" t="n"/>
      <c r="O7" s="4" t="n"/>
      <c r="P7" s="5" t="n">
        <v>6.1</v>
      </c>
      <c r="Q7" s="5" t="n"/>
      <c r="R7" s="5" t="n"/>
      <c r="S7" s="4" t="n"/>
      <c r="T7" s="5" t="n"/>
      <c r="U7" s="5" t="n"/>
      <c r="V7" s="5" t="n"/>
      <c r="W7" s="5" t="n"/>
      <c r="X7" s="5" t="n"/>
      <c r="Y7" s="5" t="n"/>
      <c r="Z7" s="5" t="n"/>
    </row>
    <row r="8">
      <c r="A8" s="5" t="inlineStr">
        <is>
          <t>Import_Natural_Gas</t>
        </is>
      </c>
      <c r="B8" s="5" t="inlineStr">
        <is>
          <t>Dummy</t>
        </is>
      </c>
      <c r="C8" s="5" t="inlineStr">
        <is>
          <t>Natural_Gas</t>
        </is>
      </c>
      <c r="D8" s="5" t="inlineStr">
        <is>
          <t>Base</t>
        </is>
      </c>
      <c r="E8" s="5" t="n"/>
      <c r="F8" s="5" t="n"/>
      <c r="G8" s="5" t="n"/>
      <c r="H8" s="4" t="n">
        <v>0.2</v>
      </c>
      <c r="I8" s="5" t="n">
        <v>1</v>
      </c>
      <c r="J8" s="5" t="n"/>
      <c r="K8" s="4" t="n"/>
      <c r="N8" s="5" t="n"/>
      <c r="O8" s="4" t="n"/>
      <c r="P8" s="5" t="inlineStr">
        <is>
          <t>[2016 15.4;2030 28.9;2050 29.7]</t>
        </is>
      </c>
      <c r="Q8" s="5" t="n"/>
      <c r="R8" s="5" t="n"/>
      <c r="S8" s="4" t="n"/>
      <c r="T8" s="5" t="n"/>
      <c r="U8" s="5" t="n"/>
      <c r="V8" s="5" t="n"/>
      <c r="W8" s="5" t="n"/>
      <c r="X8" s="5" t="n"/>
      <c r="Y8" s="5" t="n"/>
      <c r="Z8" s="5" t="n"/>
    </row>
    <row r="9">
      <c r="A9" s="5" t="inlineStr">
        <is>
          <t>Import_Uranium</t>
        </is>
      </c>
      <c r="B9" s="5" t="inlineStr">
        <is>
          <t>Dummy</t>
        </is>
      </c>
      <c r="C9" s="5" t="inlineStr">
        <is>
          <t>Uranium</t>
        </is>
      </c>
      <c r="D9" s="5" t="inlineStr">
        <is>
          <t>Base</t>
        </is>
      </c>
      <c r="E9" s="5" t="n"/>
      <c r="F9" s="5" t="n"/>
      <c r="G9" s="5" t="n"/>
      <c r="H9" s="4" t="n">
        <v>0</v>
      </c>
      <c r="I9" s="5" t="n">
        <v>1</v>
      </c>
      <c r="J9" s="5" t="n"/>
      <c r="K9" s="4" t="n"/>
      <c r="N9" s="5" t="n"/>
      <c r="O9" s="4" t="n"/>
      <c r="Q9" s="5" t="n"/>
      <c r="R9" s="5" t="n"/>
      <c r="S9" s="4" t="n"/>
      <c r="T9" s="5" t="n"/>
      <c r="U9" s="5" t="n"/>
      <c r="V9" s="5" t="n"/>
      <c r="W9" s="5" t="n"/>
      <c r="X9" s="5" t="n"/>
      <c r="Y9" s="5" t="n"/>
      <c r="Z9" s="5" t="n"/>
    </row>
    <row r="10">
      <c r="A10" s="5" t="inlineStr">
        <is>
          <t>Import_Waste</t>
        </is>
      </c>
      <c r="B10" s="5" t="inlineStr">
        <is>
          <t>Dummy</t>
        </is>
      </c>
      <c r="C10" s="5" t="inlineStr">
        <is>
          <t>Waste</t>
        </is>
      </c>
      <c r="D10" s="5" t="inlineStr">
        <is>
          <t>Base</t>
        </is>
      </c>
      <c r="E10" s="5" t="n"/>
      <c r="F10" s="5" t="n"/>
      <c r="G10" s="5" t="n"/>
      <c r="H10" s="4" t="n">
        <v>0.38</v>
      </c>
      <c r="I10" s="5" t="n">
        <v>1</v>
      </c>
      <c r="J10" s="5" t="n"/>
      <c r="K10" s="4" t="n"/>
      <c r="N10" s="5" t="n"/>
      <c r="O10" s="4" t="n"/>
      <c r="Q10" s="5" t="n"/>
      <c r="R10" s="5" t="n"/>
      <c r="S10" s="4" t="n">
        <v>69</v>
      </c>
      <c r="T10" s="5" t="n"/>
      <c r="U10" s="5" t="n"/>
      <c r="V10" s="5" t="n"/>
      <c r="W10" s="5" t="n"/>
      <c r="X10" s="5" t="n"/>
      <c r="Y10" s="5" t="n"/>
      <c r="Z10" s="5" t="n"/>
    </row>
    <row r="11" s="13">
      <c r="A11" s="5" t="inlineStr">
        <is>
          <t>Import_GreenH2</t>
        </is>
      </c>
      <c r="B11" s="5" t="inlineStr">
        <is>
          <t>Dummy</t>
        </is>
      </c>
      <c r="C11" s="5" t="inlineStr">
        <is>
          <t>H2</t>
        </is>
      </c>
      <c r="D11" s="5" t="inlineStr">
        <is>
          <t>Base</t>
        </is>
      </c>
      <c r="E11" s="5" t="n"/>
      <c r="F11" s="5" t="n"/>
      <c r="G11" s="5" t="n"/>
      <c r="H11" s="5" t="n">
        <v>0</v>
      </c>
      <c r="I11" s="5" t="n">
        <v>1</v>
      </c>
      <c r="J11" s="5" t="n"/>
      <c r="K11" s="4" t="n"/>
      <c r="N11" s="5" t="n"/>
      <c r="O11" s="4" t="n"/>
      <c r="P11" s="5" t="inlineStr">
        <is>
          <t>[2020 135;2030 105;2050 70;2070 70]</t>
        </is>
      </c>
      <c r="Q11" s="5" t="n"/>
      <c r="R11" s="5" t="n"/>
      <c r="S11" s="5" t="n">
        <v>0</v>
      </c>
      <c r="T11" s="5" t="n"/>
      <c r="U11" s="5" t="n"/>
      <c r="V11" s="5" t="n"/>
      <c r="W11" s="5" t="n"/>
      <c r="X11" s="5" t="n"/>
      <c r="Y11" s="5" t="n"/>
      <c r="Z11" s="5" t="n"/>
    </row>
    <row r="12">
      <c r="A12" s="5" t="n"/>
      <c r="B12" s="5" t="n"/>
      <c r="C12" s="5" t="n"/>
      <c r="D12" s="5" t="n"/>
      <c r="E12" s="5" t="n"/>
      <c r="F12" s="5" t="n"/>
      <c r="G12" s="5" t="n"/>
      <c r="I12" s="5" t="n"/>
      <c r="J12" s="5" t="n"/>
      <c r="K12" s="4" t="n"/>
      <c r="N12" s="5" t="n"/>
      <c r="O12" s="4" t="n"/>
      <c r="Q12" s="5" t="n"/>
      <c r="R12" s="5" t="n"/>
      <c r="S12" s="4" t="n"/>
      <c r="T12" s="5" t="n"/>
      <c r="U12" s="5" t="n"/>
      <c r="V12" s="5" t="n"/>
      <c r="W12" s="5" t="n"/>
      <c r="X12" s="5" t="n"/>
      <c r="Y12" s="5" t="n"/>
      <c r="Z12" s="5" t="n"/>
    </row>
    <row r="13">
      <c r="A13" s="5" t="inlineStr">
        <is>
          <t>Oil_Processing</t>
        </is>
      </c>
      <c r="B13" s="5" t="inlineStr">
        <is>
          <t>Crude_Oil</t>
        </is>
      </c>
      <c r="C13" s="5" t="inlineStr">
        <is>
          <t>Liquid_Fuel</t>
        </is>
      </c>
      <c r="D13" s="5" t="inlineStr">
        <is>
          <t>Base</t>
        </is>
      </c>
      <c r="E13" s="5" t="n"/>
      <c r="F13" s="5" t="n"/>
      <c r="G13" s="5" t="n"/>
      <c r="I13" s="5" t="n">
        <v>0.88</v>
      </c>
      <c r="J13" s="5" t="n"/>
      <c r="K13" s="4" t="n"/>
      <c r="N13" s="5" t="n"/>
      <c r="O13" s="4" t="n"/>
      <c r="Q13" s="5" t="n"/>
      <c r="R13" s="5" t="n"/>
      <c r="S13" s="4" t="n"/>
      <c r="T13" s="5" t="n"/>
      <c r="U13" s="5" t="n"/>
      <c r="V13" s="5" t="n"/>
      <c r="W13" s="5" t="n"/>
      <c r="X13" s="5" t="n"/>
      <c r="Y13" s="5" t="n"/>
      <c r="Z13" s="5" t="n"/>
    </row>
    <row r="14" s="13">
      <c r="A14" t="inlineStr">
        <is>
          <t>Integrate_Gas</t>
        </is>
      </c>
      <c r="B14" s="5" t="inlineStr">
        <is>
          <t>Natural_Gas</t>
        </is>
      </c>
      <c r="C14" s="5" t="inlineStr">
        <is>
          <t>Gas</t>
        </is>
      </c>
      <c r="D14" s="5" t="inlineStr">
        <is>
          <t>Base</t>
        </is>
      </c>
      <c r="E14" s="5" t="n"/>
      <c r="F14" s="5" t="n"/>
      <c r="G14" s="5" t="n"/>
      <c r="I14" s="5" t="n">
        <v>1</v>
      </c>
      <c r="J14" s="5" t="n"/>
      <c r="K14" s="4" t="n"/>
      <c r="N14" s="5" t="n"/>
      <c r="O14" s="4" t="n"/>
      <c r="Q14" s="5" t="n"/>
      <c r="R14" s="5" t="n"/>
      <c r="S14" s="4" t="n"/>
      <c r="T14" s="5" t="n"/>
      <c r="U14" s="5" t="n"/>
      <c r="V14" s="5" t="n"/>
      <c r="W14" s="5" t="n"/>
      <c r="X14" s="5" t="n"/>
      <c r="Y14" s="5" t="n"/>
      <c r="Z14" s="5" t="n"/>
    </row>
    <row r="15" s="13">
      <c r="A15" t="inlineStr">
        <is>
          <t>Integrate_H2</t>
        </is>
      </c>
      <c r="B15" s="5" t="inlineStr">
        <is>
          <t>H2</t>
        </is>
      </c>
      <c r="C15" s="5" t="inlineStr">
        <is>
          <t>Gas</t>
        </is>
      </c>
      <c r="D15" s="5" t="inlineStr">
        <is>
          <t>Base</t>
        </is>
      </c>
      <c r="E15" s="5" t="n"/>
      <c r="F15" s="5" t="n"/>
      <c r="G15" s="5" t="n"/>
      <c r="I15" s="5" t="n">
        <v>1</v>
      </c>
      <c r="J15" s="5" t="n"/>
      <c r="K15" s="4" t="n"/>
      <c r="N15" s="5" t="n"/>
      <c r="O15" s="4" t="n"/>
      <c r="Q15" s="5" t="n"/>
      <c r="R15" s="5" t="n"/>
      <c r="S15" s="4" t="n"/>
      <c r="T15" s="5" t="n"/>
      <c r="U15" s="5" t="n"/>
      <c r="V15" s="5" t="n"/>
      <c r="W15" s="5" t="n"/>
      <c r="X15" s="5" t="n"/>
      <c r="Y15" s="5" t="n"/>
      <c r="Z15" s="5" t="n"/>
    </row>
    <row r="16">
      <c r="A16" s="5" t="n"/>
      <c r="B16" s="5" t="n"/>
      <c r="C16" s="5" t="n"/>
      <c r="D16" s="5" t="n"/>
      <c r="E16" s="5" t="n"/>
      <c r="F16" s="5" t="n"/>
      <c r="G16" s="5" t="n"/>
      <c r="I16" s="5" t="n"/>
      <c r="J16" s="5" t="n"/>
      <c r="K16" s="4" t="n"/>
      <c r="N16" s="5" t="n"/>
      <c r="O16" s="4" t="n"/>
      <c r="Q16" s="5" t="n"/>
      <c r="R16" s="5" t="n"/>
      <c r="S16" s="4" t="n"/>
      <c r="T16" s="5" t="n"/>
      <c r="U16" s="5" t="n"/>
      <c r="V16" s="5" t="n"/>
      <c r="W16" s="5" t="n"/>
      <c r="X16" s="5" t="n"/>
      <c r="Y16" s="5" t="n"/>
      <c r="Z16" s="5" t="n"/>
    </row>
    <row r="17">
      <c r="A17" s="5" t="inlineStr">
        <is>
          <t>Demand_Decentral_Heat</t>
        </is>
      </c>
      <c r="B17" s="5" t="inlineStr">
        <is>
          <t>Decentral_Heat</t>
        </is>
      </c>
      <c r="C17" s="5" t="inlineStr">
        <is>
          <t>Dummy</t>
        </is>
      </c>
      <c r="D17" s="5" t="inlineStr">
        <is>
          <t>Base</t>
        </is>
      </c>
      <c r="E17" s="5" t="n"/>
      <c r="F17" s="5" t="n"/>
      <c r="G17" s="5" t="n"/>
      <c r="I17" s="5" t="n">
        <v>1</v>
      </c>
      <c r="J17" s="5" t="n"/>
      <c r="K17" s="4" t="n"/>
      <c r="N17" s="5" t="n"/>
      <c r="O17" s="4" t="n"/>
      <c r="Q17" s="5" t="n"/>
      <c r="R17" s="5" t="n"/>
      <c r="T17" s="4" t="inlineStr">
        <is>
          <t>[2016 720;2050 430]</t>
        </is>
      </c>
      <c r="U17" s="5" t="n"/>
      <c r="V17" s="5" t="n"/>
      <c r="W17" s="5" t="n"/>
      <c r="X17" s="5" t="n"/>
      <c r="Y17" s="5" t="inlineStr">
        <is>
          <t>D_Heat_Household_J</t>
        </is>
      </c>
      <c r="Z17" s="5" t="n"/>
    </row>
    <row r="18">
      <c r="A18" s="5" t="inlineStr">
        <is>
          <t>Demand_Electricity</t>
        </is>
      </c>
      <c r="B18" s="5" t="inlineStr">
        <is>
          <t>Electricity</t>
        </is>
      </c>
      <c r="C18" s="5" t="inlineStr">
        <is>
          <t>Dummy</t>
        </is>
      </c>
      <c r="D18" s="5" t="inlineStr">
        <is>
          <t>Base</t>
        </is>
      </c>
      <c r="E18" s="5" t="n"/>
      <c r="F18" s="5" t="n"/>
      <c r="G18" s="5" t="n"/>
      <c r="I18" s="5" t="n">
        <v>1</v>
      </c>
      <c r="J18" s="5" t="n"/>
      <c r="K18" s="4" t="n"/>
      <c r="N18" s="5" t="n"/>
      <c r="O18" s="4" t="n"/>
      <c r="Q18" s="5" t="n"/>
      <c r="R18" s="5" t="n"/>
      <c r="T18" s="4" t="n">
        <v>511</v>
      </c>
      <c r="U18" s="5" t="n"/>
      <c r="V18" s="5" t="n"/>
      <c r="W18" s="5" t="n"/>
      <c r="X18" s="5" t="n"/>
      <c r="Y18" s="5" t="inlineStr">
        <is>
          <t>2016_corrected_D_Elec_SumDE</t>
        </is>
      </c>
      <c r="Z18" s="5" t="n"/>
    </row>
    <row r="19">
      <c r="A19" s="5" t="inlineStr">
        <is>
          <t>Demand_Industrial_Heat_HT</t>
        </is>
      </c>
      <c r="B19" s="5" t="inlineStr">
        <is>
          <t>Industrial_Heat_HT</t>
        </is>
      </c>
      <c r="C19" s="5" t="inlineStr">
        <is>
          <t>Dummy</t>
        </is>
      </c>
      <c r="D19" s="5" t="inlineStr">
        <is>
          <t>Base</t>
        </is>
      </c>
      <c r="E19" s="5" t="n"/>
      <c r="F19" s="5" t="n"/>
      <c r="G19" s="5" t="n"/>
      <c r="I19" s="5" t="n">
        <v>1</v>
      </c>
      <c r="J19" s="5" t="n"/>
      <c r="K19" s="4" t="n"/>
      <c r="N19" s="5" t="n"/>
      <c r="O19" s="4" t="n"/>
      <c r="Q19" s="5" t="n"/>
      <c r="R19" s="5" t="n"/>
      <c r="T19" s="4" t="n">
        <v>250</v>
      </c>
      <c r="U19" s="5" t="n"/>
      <c r="V19" s="5" t="n"/>
      <c r="W19" s="5" t="n"/>
      <c r="X19" s="5" t="n"/>
      <c r="Y19" s="5" t="inlineStr">
        <is>
          <t>Uniform</t>
        </is>
      </c>
      <c r="Z19" s="5" t="n"/>
    </row>
    <row r="20">
      <c r="A20" s="5" t="inlineStr">
        <is>
          <t>Demand_Industrial_Heat_LT</t>
        </is>
      </c>
      <c r="B20" s="5" t="inlineStr">
        <is>
          <t>Industrial_Heat_LT</t>
        </is>
      </c>
      <c r="C20" s="5" t="inlineStr">
        <is>
          <t>Dummy</t>
        </is>
      </c>
      <c r="D20" s="5" t="inlineStr">
        <is>
          <t>Base</t>
        </is>
      </c>
      <c r="E20" s="5" t="n"/>
      <c r="F20" s="5" t="n"/>
      <c r="G20" s="5" t="n"/>
      <c r="I20" s="5" t="n">
        <v>1</v>
      </c>
      <c r="J20" s="5" t="n"/>
      <c r="K20" s="4" t="n"/>
      <c r="N20" s="5" t="n"/>
      <c r="O20" s="4" t="n"/>
      <c r="Q20" s="5" t="n"/>
      <c r="R20" s="5" t="n"/>
      <c r="T20" s="4" t="n">
        <v>245</v>
      </c>
      <c r="U20" s="5" t="n"/>
      <c r="V20" s="5" t="n"/>
      <c r="W20" s="5" t="n"/>
      <c r="X20" s="5" t="n"/>
      <c r="Y20" s="5" t="inlineStr">
        <is>
          <t>Uniform</t>
        </is>
      </c>
      <c r="Z20" s="5" t="n"/>
    </row>
    <row r="21">
      <c r="A21" s="5" t="inlineStr">
        <is>
          <t>Demand_Propulsion_of_Vehicles</t>
        </is>
      </c>
      <c r="B21" s="5" t="inlineStr">
        <is>
          <t>Propulsion_of_Vehicles</t>
        </is>
      </c>
      <c r="C21" s="5" t="inlineStr">
        <is>
          <t>Dummy</t>
        </is>
      </c>
      <c r="D21" s="5" t="inlineStr">
        <is>
          <t>Base</t>
        </is>
      </c>
      <c r="E21" s="5" t="n"/>
      <c r="F21" s="5" t="n"/>
      <c r="G21" s="5" t="n"/>
      <c r="I21" s="5" t="n">
        <v>1</v>
      </c>
      <c r="J21" s="5" t="n"/>
      <c r="K21" s="4" t="n"/>
      <c r="N21" s="5" t="n"/>
      <c r="O21" s="4" t="n"/>
      <c r="Q21" s="5" t="n"/>
      <c r="R21" s="5" t="n"/>
      <c r="T21" s="4" t="n">
        <v>210</v>
      </c>
      <c r="U21" s="5" t="n"/>
      <c r="V21" s="5" t="n"/>
      <c r="W21" s="5" t="n"/>
      <c r="X21" s="5" t="n"/>
      <c r="Y21" s="5" t="inlineStr">
        <is>
          <t>Uniform</t>
        </is>
      </c>
      <c r="Z21" s="5" t="n"/>
    </row>
    <row r="22">
      <c r="A22" s="5" t="inlineStr">
        <is>
          <t>Demand_Rail_Traffic</t>
        </is>
      </c>
      <c r="B22" s="5" t="inlineStr">
        <is>
          <t>Electricity</t>
        </is>
      </c>
      <c r="C22" s="5" t="inlineStr">
        <is>
          <t>Dummy</t>
        </is>
      </c>
      <c r="D22" s="5" t="inlineStr">
        <is>
          <t>Base</t>
        </is>
      </c>
      <c r="E22" s="5" t="n"/>
      <c r="F22" s="5" t="n"/>
      <c r="G22" s="5" t="n"/>
      <c r="I22" s="5" t="n">
        <v>1</v>
      </c>
      <c r="J22" s="5" t="n"/>
      <c r="K22" s="4" t="n"/>
      <c r="N22" s="5" t="n"/>
      <c r="O22" s="4" t="n"/>
      <c r="Q22" s="5" t="n"/>
      <c r="R22" s="5" t="n"/>
      <c r="T22" s="4" t="n">
        <v>11</v>
      </c>
      <c r="U22" s="5" t="n"/>
      <c r="V22" s="5" t="n"/>
      <c r="W22" s="5" t="n"/>
      <c r="X22" s="5" t="n"/>
      <c r="Y22" s="5" t="inlineStr">
        <is>
          <t>Uniform</t>
        </is>
      </c>
      <c r="Z22" s="5" t="n"/>
    </row>
    <row r="23">
      <c r="A23" t="inlineStr">
        <is>
          <t>Demand_International_Transport</t>
        </is>
      </c>
      <c r="B23" s="5" t="inlineStr">
        <is>
          <t>Liquid_Fuel</t>
        </is>
      </c>
      <c r="C23" s="5" t="inlineStr">
        <is>
          <t>Dummy</t>
        </is>
      </c>
      <c r="D23" s="5" t="inlineStr">
        <is>
          <t>Base</t>
        </is>
      </c>
      <c r="E23" s="5" t="n"/>
      <c r="F23" s="5" t="n"/>
      <c r="G23" s="5" t="n"/>
      <c r="I23" s="5" t="n">
        <v>1</v>
      </c>
      <c r="J23" s="5" t="n"/>
      <c r="K23" s="4" t="n"/>
      <c r="N23" s="5" t="n"/>
      <c r="O23" s="4" t="n"/>
      <c r="Q23" s="5" t="n"/>
      <c r="R23" s="5" t="n"/>
      <c r="T23" s="4" t="n">
        <v>135</v>
      </c>
      <c r="U23" s="5" t="n"/>
      <c r="V23" s="5" t="n"/>
      <c r="W23" s="5" t="n"/>
      <c r="X23" s="5" t="n"/>
      <c r="Y23" s="5" t="inlineStr">
        <is>
          <t>Uniform</t>
        </is>
      </c>
      <c r="Z23" s="5" t="n"/>
    </row>
    <row r="24">
      <c r="A24" s="5" t="n"/>
      <c r="B24" s="5" t="n"/>
      <c r="C24" s="5" t="n"/>
      <c r="D24" s="5" t="n"/>
      <c r="E24" s="5" t="n"/>
      <c r="F24" s="5" t="n"/>
      <c r="G24" s="5" t="n"/>
      <c r="I24" s="5" t="n"/>
      <c r="J24" s="5" t="n"/>
      <c r="K24" s="4" t="n"/>
      <c r="N24" s="5" t="n"/>
      <c r="O24" s="4" t="n"/>
      <c r="Q24" s="5" t="n"/>
      <c r="R24" s="5" t="n"/>
      <c r="S24" s="4" t="n"/>
      <c r="T24" s="5" t="n"/>
      <c r="U24" s="5" t="n"/>
      <c r="V24" s="5" t="n"/>
      <c r="W24" s="5" t="n"/>
      <c r="X24" s="5" t="n"/>
      <c r="Y24" s="5" t="n"/>
      <c r="Z24" s="5" t="n"/>
    </row>
    <row r="25">
      <c r="A25" s="5" t="inlineStr">
        <is>
          <t>PP_Biomass</t>
        </is>
      </c>
      <c r="B25" s="5" t="inlineStr">
        <is>
          <t>Biomass</t>
        </is>
      </c>
      <c r="C25" s="5" t="inlineStr">
        <is>
          <t>Electricity</t>
        </is>
      </c>
      <c r="D25" s="5" t="inlineStr">
        <is>
          <t>Base</t>
        </is>
      </c>
      <c r="E25" s="5" t="n"/>
      <c r="F25" s="5" t="n"/>
      <c r="G25" s="5" t="n"/>
      <c r="I25" s="5" t="n">
        <v>0.3</v>
      </c>
      <c r="J25" s="5" t="n">
        <v>0.86</v>
      </c>
      <c r="K25" s="4" t="inlineStr">
        <is>
          <t>[2016 9.9138;2040 0]</t>
        </is>
      </c>
      <c r="L25" s="5" t="n"/>
      <c r="N25" s="5" t="inlineStr">
        <is>
          <t>[2016 9.9138;2017 NaN]</t>
        </is>
      </c>
      <c r="O25" s="4" t="n">
        <v>30</v>
      </c>
      <c r="Q25" s="5" t="n">
        <v>165</v>
      </c>
      <c r="R25" s="5" t="inlineStr">
        <is>
          <t>[2020 3297;2050 3287]</t>
        </is>
      </c>
      <c r="S25" s="4" t="n"/>
      <c r="T25" s="5" t="n"/>
      <c r="U25" s="5" t="n"/>
      <c r="V25" s="5" t="n"/>
      <c r="W25" s="5" t="n"/>
      <c r="X25" s="5" t="n"/>
      <c r="Y25" s="5" t="n"/>
      <c r="Z25" s="5" t="n"/>
    </row>
    <row r="26">
      <c r="A26" s="5" t="inlineStr">
        <is>
          <t>PP_Coal</t>
        </is>
      </c>
      <c r="B26" s="5" t="inlineStr">
        <is>
          <t>Coal</t>
        </is>
      </c>
      <c r="C26" s="5" t="inlineStr">
        <is>
          <t>Electricity</t>
        </is>
      </c>
      <c r="D26" s="5" t="inlineStr">
        <is>
          <t>Base</t>
        </is>
      </c>
      <c r="E26" s="5" t="n"/>
      <c r="F26" s="5" t="n"/>
      <c r="G26" s="5" t="n"/>
      <c r="I26" s="5" t="n">
        <v>0.38</v>
      </c>
      <c r="J26" s="5" t="n">
        <v>0.86</v>
      </c>
      <c r="K26" s="4" t="inlineStr">
        <is>
          <t>[2016 20.4;2040 0]</t>
        </is>
      </c>
      <c r="L26" s="4" t="n"/>
      <c r="N26" s="5" t="inlineStr">
        <is>
          <t>[2016 20.4;2017 NaN]</t>
        </is>
      </c>
      <c r="O26" s="4" t="n">
        <v>40</v>
      </c>
      <c r="Q26" s="5" t="n">
        <v>20</v>
      </c>
      <c r="R26" s="5" t="n">
        <v>1500</v>
      </c>
      <c r="S26" s="4" t="n"/>
      <c r="T26" s="5" t="n"/>
      <c r="U26" s="5" t="n"/>
      <c r="V26" s="5" t="n"/>
      <c r="W26" s="5" t="n"/>
      <c r="X26" s="5" t="n"/>
      <c r="Y26" s="5" t="n"/>
      <c r="Z26" s="5" t="n"/>
    </row>
    <row r="27">
      <c r="A27" s="5" t="inlineStr">
        <is>
          <t>PP_Gas</t>
        </is>
      </c>
      <c r="B27" s="5" t="inlineStr">
        <is>
          <t>Gas</t>
        </is>
      </c>
      <c r="C27" s="5" t="inlineStr">
        <is>
          <t>Electricity</t>
        </is>
      </c>
      <c r="D27" s="5" t="inlineStr">
        <is>
          <t>Base</t>
        </is>
      </c>
      <c r="E27" s="5" t="n"/>
      <c r="F27" s="5" t="n"/>
      <c r="G27" s="5" t="n"/>
      <c r="I27" s="5" t="n">
        <v>0.4</v>
      </c>
      <c r="J27" s="5" t="n">
        <v>0.95</v>
      </c>
      <c r="K27" s="4" t="inlineStr">
        <is>
          <t>[2016 12.5;2040 0]</t>
        </is>
      </c>
      <c r="L27" s="4" t="n"/>
      <c r="N27" s="5" t="inlineStr">
        <is>
          <t>[2016 12.5;2017 NaN]</t>
        </is>
      </c>
      <c r="O27" s="4" t="n">
        <v>25</v>
      </c>
      <c r="Q27" s="5" t="n">
        <v>13</v>
      </c>
      <c r="R27" s="5" t="n">
        <v>400</v>
      </c>
      <c r="S27" s="4" t="n"/>
      <c r="T27" s="5" t="n"/>
      <c r="U27" s="5" t="n"/>
      <c r="V27" s="5" t="n"/>
      <c r="W27" s="5" t="n"/>
      <c r="X27" s="5" t="n"/>
      <c r="Y27" s="5" t="n"/>
      <c r="Z27" s="5" t="n"/>
    </row>
    <row r="28">
      <c r="A28" s="5" t="inlineStr">
        <is>
          <t>PP_Lignite</t>
        </is>
      </c>
      <c r="B28" s="5" t="inlineStr">
        <is>
          <t>Lignite</t>
        </is>
      </c>
      <c r="C28" s="5" t="inlineStr">
        <is>
          <t>Electricity</t>
        </is>
      </c>
      <c r="D28" s="5" t="inlineStr">
        <is>
          <t>Base</t>
        </is>
      </c>
      <c r="E28" s="5" t="n"/>
      <c r="F28" s="5" t="n"/>
      <c r="G28" s="5" t="n"/>
      <c r="I28" s="5" t="n">
        <v>0.37</v>
      </c>
      <c r="J28" s="5" t="n">
        <v>0.76</v>
      </c>
      <c r="K28" s="4" t="inlineStr">
        <is>
          <t>[2016 23.3;2040 0]</t>
        </is>
      </c>
      <c r="L28" s="4" t="n"/>
      <c r="N28" s="5" t="inlineStr">
        <is>
          <t>[16 23.3;2017 NaN]</t>
        </is>
      </c>
      <c r="O28" s="4" t="n">
        <v>40</v>
      </c>
      <c r="Q28" s="5" t="n">
        <v>50</v>
      </c>
      <c r="R28" s="5" t="n">
        <v>1600</v>
      </c>
      <c r="S28" s="4" t="n"/>
      <c r="T28" s="5" t="n"/>
      <c r="U28" s="5" t="n"/>
      <c r="V28" s="5" t="n"/>
      <c r="W28" s="5" t="n"/>
      <c r="X28" s="5" t="n"/>
      <c r="Y28" s="5" t="n"/>
      <c r="Z28" s="5" t="n"/>
    </row>
    <row r="29">
      <c r="A29" s="5" t="inlineStr">
        <is>
          <t>PP_Nuclear</t>
        </is>
      </c>
      <c r="B29" s="5" t="inlineStr">
        <is>
          <t>Uranium</t>
        </is>
      </c>
      <c r="C29" s="5" t="inlineStr">
        <is>
          <t>Electricity</t>
        </is>
      </c>
      <c r="D29" s="5" t="inlineStr">
        <is>
          <t>Base</t>
        </is>
      </c>
      <c r="E29" s="5" t="n"/>
      <c r="F29" s="5" t="n"/>
      <c r="G29" s="5" t="n"/>
      <c r="I29" s="5" t="n">
        <v>0.33</v>
      </c>
      <c r="J29" s="5" t="n">
        <v>0.95</v>
      </c>
      <c r="K29" s="4" t="inlineStr">
        <is>
          <t>[2016 11.4;2022 0]</t>
        </is>
      </c>
      <c r="L29" s="4" t="n"/>
      <c r="N29" s="5" t="inlineStr">
        <is>
          <t>[2016 11.4;2022 0]</t>
        </is>
      </c>
      <c r="O29" s="4" t="n">
        <v>60</v>
      </c>
      <c r="Q29" s="5" t="n">
        <v>102</v>
      </c>
      <c r="R29" s="5" t="n">
        <v>3323</v>
      </c>
      <c r="S29" s="4" t="n"/>
      <c r="T29" s="5" t="n"/>
      <c r="U29" s="5" t="n"/>
      <c r="V29" s="5" t="n"/>
      <c r="W29" s="5" t="n"/>
      <c r="X29" s="5" t="n"/>
      <c r="Y29" s="5" t="inlineStr">
        <is>
          <t>Uniform</t>
        </is>
      </c>
      <c r="Z29" s="5" t="n"/>
    </row>
    <row r="30">
      <c r="A30" s="5" t="n"/>
      <c r="B30" s="5" t="n"/>
      <c r="C30" s="5" t="n"/>
      <c r="D30" s="5" t="n"/>
      <c r="E30" s="5" t="n"/>
      <c r="F30" s="5" t="n"/>
      <c r="G30" s="5" t="n"/>
      <c r="I30" s="5" t="n"/>
      <c r="J30" s="5" t="n"/>
      <c r="K30" s="4" t="n"/>
      <c r="L30" s="4" t="n"/>
      <c r="N30" s="5" t="n"/>
      <c r="O30" s="4" t="n"/>
      <c r="Q30" s="5" t="n"/>
      <c r="R30" s="5" t="n"/>
      <c r="S30" s="4" t="n"/>
      <c r="T30" s="5" t="n"/>
      <c r="U30" s="5" t="n"/>
      <c r="V30" s="5" t="n"/>
      <c r="W30" s="5" t="n"/>
      <c r="X30" s="5" t="n"/>
      <c r="Y30" s="5" t="n"/>
      <c r="Z30" s="5" t="n"/>
    </row>
    <row r="31">
      <c r="A31" t="inlineStr">
        <is>
          <t>PP_PV_Res</t>
        </is>
      </c>
      <c r="B31" s="5" t="inlineStr">
        <is>
          <t>Dummy</t>
        </is>
      </c>
      <c r="C31" s="5" t="inlineStr">
        <is>
          <t>Electricity</t>
        </is>
      </c>
      <c r="D31" s="5" t="inlineStr">
        <is>
          <t>Base</t>
        </is>
      </c>
      <c r="E31" s="5" t="n"/>
      <c r="F31" s="5" t="n"/>
      <c r="G31" s="5" t="n"/>
      <c r="I31" s="5" t="n">
        <v>1</v>
      </c>
      <c r="J31" s="5" t="n"/>
      <c r="K31" s="4" t="inlineStr">
        <is>
          <t>[2016 40.7;2030 30;2040 0]</t>
        </is>
      </c>
      <c r="L31" s="5" t="n"/>
      <c r="N31" s="5" t="inlineStr">
        <is>
          <t>[2016 40.7;2030 30;2040 0]</t>
        </is>
      </c>
      <c r="O31" s="4" t="n"/>
      <c r="Q31" s="5" t="n">
        <v>15</v>
      </c>
      <c r="R31" s="5" t="n"/>
      <c r="S31" s="4" t="n"/>
      <c r="T31" s="5" t="n"/>
      <c r="U31" s="5" t="n"/>
      <c r="V31" s="5" t="n"/>
      <c r="W31" s="5" t="n"/>
      <c r="X31" s="5" t="n"/>
      <c r="Y31" s="5" t="n"/>
      <c r="Z31" s="5" t="inlineStr">
        <is>
          <t>2016_PVAvail_DE</t>
        </is>
      </c>
    </row>
    <row r="32">
      <c r="A32" t="inlineStr">
        <is>
          <t>PP_PV_New</t>
        </is>
      </c>
      <c r="B32" s="5" t="inlineStr">
        <is>
          <t>Dummy</t>
        </is>
      </c>
      <c r="C32" s="5" t="inlineStr">
        <is>
          <t>Electricity</t>
        </is>
      </c>
      <c r="D32" s="5" t="inlineStr">
        <is>
          <t>Base</t>
        </is>
      </c>
      <c r="E32" s="5" t="n"/>
      <c r="F32" s="5" t="n"/>
      <c r="G32" s="5" t="n"/>
      <c r="I32" s="5" t="n">
        <v>1</v>
      </c>
      <c r="J32" s="5" t="n"/>
      <c r="K32" s="4" t="n">
        <v>0</v>
      </c>
      <c r="L32" s="5" t="n"/>
      <c r="N32" s="5" t="inlineStr">
        <is>
          <t>[2016 0;2017 158]</t>
        </is>
      </c>
      <c r="O32" s="4" t="n">
        <v>25</v>
      </c>
      <c r="Q32" s="5" t="n">
        <v>15</v>
      </c>
      <c r="R32" s="5" t="inlineStr">
        <is>
          <t>[2020 780;2050 483]</t>
        </is>
      </c>
      <c r="S32" s="4" t="n"/>
      <c r="T32" s="5" t="n"/>
      <c r="U32" s="5" t="n"/>
      <c r="V32" s="5" t="n"/>
      <c r="W32" s="5" t="n"/>
      <c r="X32" s="5" t="n"/>
      <c r="Y32" s="5" t="n"/>
      <c r="Z32" s="7" t="inlineStr">
        <is>
          <t>2016_PV_Rescaled_1004</t>
        </is>
      </c>
    </row>
    <row r="33">
      <c r="A33" t="inlineStr">
        <is>
          <t>PP_Run_of_River</t>
        </is>
      </c>
      <c r="B33" s="5" t="inlineStr">
        <is>
          <t>Dummy</t>
        </is>
      </c>
      <c r="C33" s="5" t="inlineStr">
        <is>
          <t>Electricity</t>
        </is>
      </c>
      <c r="D33" s="5" t="inlineStr">
        <is>
          <t>Base</t>
        </is>
      </c>
      <c r="E33" s="5" t="n"/>
      <c r="F33" s="5" t="n"/>
      <c r="G33" s="5" t="n"/>
      <c r="I33" s="5" t="n">
        <v>1</v>
      </c>
      <c r="J33" s="5" t="n"/>
      <c r="K33" s="4" t="n">
        <v>3.8</v>
      </c>
      <c r="L33" s="5" t="n"/>
      <c r="N33" s="5" t="n">
        <v>3.8</v>
      </c>
      <c r="O33" s="4" t="n">
        <v>100</v>
      </c>
      <c r="Q33" s="5" t="n">
        <v>12</v>
      </c>
      <c r="R33" s="5" t="n">
        <v>5000</v>
      </c>
      <c r="S33" s="4" t="n"/>
      <c r="T33" s="5" t="n"/>
      <c r="U33" s="5" t="n"/>
      <c r="V33" s="5" t="n"/>
      <c r="W33" s="5" t="n"/>
      <c r="X33" s="5" t="n"/>
      <c r="Y33" s="5" t="n"/>
      <c r="Z33" s="5" t="n"/>
    </row>
    <row r="34">
      <c r="A34" t="inlineStr">
        <is>
          <t>PP_WindOff_Res</t>
        </is>
      </c>
      <c r="B34" s="5" t="inlineStr">
        <is>
          <t>Dummy</t>
        </is>
      </c>
      <c r="C34" s="5" t="inlineStr">
        <is>
          <t>Electricity</t>
        </is>
      </c>
      <c r="D34" s="5" t="inlineStr">
        <is>
          <t>Base</t>
        </is>
      </c>
      <c r="E34" s="5" t="n"/>
      <c r="F34" s="5" t="n"/>
      <c r="G34" s="5" t="n"/>
      <c r="I34" s="5" t="n">
        <v>1</v>
      </c>
      <c r="J34" s="5" t="n"/>
      <c r="K34" s="4" t="inlineStr">
        <is>
          <t>[2016 4.1;2030 4.1;2040 0]</t>
        </is>
      </c>
      <c r="L34" s="5" t="inlineStr">
        <is>
          <t>[2016 4.1;2030 4.1;2040 0]</t>
        </is>
      </c>
      <c r="N34" s="5" t="inlineStr">
        <is>
          <t>[2016 4.1;2030 4.1;2040 0]</t>
        </is>
      </c>
      <c r="O34" s="4" t="n"/>
      <c r="Q34" s="5" t="n">
        <v>93</v>
      </c>
      <c r="R34" s="5" t="n"/>
      <c r="S34" s="4" t="n"/>
      <c r="T34" s="5" t="n"/>
      <c r="U34" s="5" t="n"/>
      <c r="V34" s="5" t="n"/>
      <c r="W34" s="5" t="n"/>
      <c r="X34" s="5" t="n"/>
      <c r="Y34" s="5" t="n"/>
      <c r="Z34" s="5" t="inlineStr">
        <is>
          <t>2016_Offshore_WindAvail_DE</t>
        </is>
      </c>
    </row>
    <row r="35">
      <c r="A35" t="inlineStr">
        <is>
          <t>PP_WindOff_New</t>
        </is>
      </c>
      <c r="B35" s="5" t="inlineStr">
        <is>
          <t>Dummy</t>
        </is>
      </c>
      <c r="C35" s="5" t="inlineStr">
        <is>
          <t>Electricity</t>
        </is>
      </c>
      <c r="D35" s="5" t="inlineStr">
        <is>
          <t>Base</t>
        </is>
      </c>
      <c r="E35" s="5" t="n"/>
      <c r="F35" s="5" t="n"/>
      <c r="G35" s="5" t="n"/>
      <c r="I35" s="5" t="n">
        <v>1</v>
      </c>
      <c r="J35" s="5" t="n"/>
      <c r="K35" s="4" t="n">
        <v>0</v>
      </c>
      <c r="L35" s="5" t="n"/>
      <c r="N35" s="5" t="inlineStr">
        <is>
          <t>[2016 0;2035 355]</t>
        </is>
      </c>
      <c r="O35" s="4" t="n">
        <v>25</v>
      </c>
      <c r="Q35" s="5" t="n">
        <v>93</v>
      </c>
      <c r="R35" s="5" t="inlineStr">
        <is>
          <t>[2020 2690;2050 1285]</t>
        </is>
      </c>
      <c r="S35" s="4" t="n"/>
      <c r="T35" s="5" t="n"/>
      <c r="U35" s="5" t="n"/>
      <c r="V35" s="5" t="n"/>
      <c r="W35" s="5" t="n"/>
      <c r="X35" s="5" t="n"/>
      <c r="Y35" s="5" t="n"/>
      <c r="Z35" s="5" t="inlineStr">
        <is>
          <t>2016_OffshoreWind_Rescaled_4300</t>
        </is>
      </c>
    </row>
    <row r="36">
      <c r="A36" t="inlineStr">
        <is>
          <t>PP_WindOn_Res</t>
        </is>
      </c>
      <c r="B36" s="5" t="inlineStr">
        <is>
          <t>Dummy</t>
        </is>
      </c>
      <c r="C36" s="5" t="inlineStr">
        <is>
          <t>Electricity</t>
        </is>
      </c>
      <c r="D36" s="5" t="inlineStr">
        <is>
          <t>Base</t>
        </is>
      </c>
      <c r="E36" s="5" t="n"/>
      <c r="F36" s="5" t="n"/>
      <c r="G36" s="5" t="n"/>
      <c r="I36" s="5" t="n">
        <v>1</v>
      </c>
      <c r="J36" s="5" t="n"/>
      <c r="K36" s="4" t="inlineStr">
        <is>
          <t>[2016 45.4;2030 30;2040 0]</t>
        </is>
      </c>
      <c r="L36" s="5" t="inlineStr">
        <is>
          <t>[2016 45.4;2030 30;2040 0]</t>
        </is>
      </c>
      <c r="N36" s="5" t="inlineStr">
        <is>
          <t>[2016 45.4;2030 30;2040 0]</t>
        </is>
      </c>
      <c r="O36" s="4" t="n"/>
      <c r="Q36" s="5" t="n">
        <v>13</v>
      </c>
      <c r="R36" s="5" t="n"/>
      <c r="S36" s="4" t="n"/>
      <c r="T36" s="5" t="n"/>
      <c r="U36" s="5" t="n"/>
      <c r="V36" s="5" t="n"/>
      <c r="W36" s="5" t="n"/>
      <c r="X36" s="5" t="n"/>
      <c r="Y36" s="5" t="n"/>
      <c r="Z36" s="5" t="inlineStr">
        <is>
          <t>2016_Onshore_WindAvail_DE</t>
        </is>
      </c>
    </row>
    <row r="37">
      <c r="A37" t="inlineStr">
        <is>
          <t>PP_WindOn_New</t>
        </is>
      </c>
      <c r="B37" s="5" t="inlineStr">
        <is>
          <t>Dummy</t>
        </is>
      </c>
      <c r="C37" s="5" t="inlineStr">
        <is>
          <t>Electricity</t>
        </is>
      </c>
      <c r="D37" s="5" t="inlineStr">
        <is>
          <t>Base</t>
        </is>
      </c>
      <c r="E37" s="5" t="n"/>
      <c r="F37" s="5" t="n"/>
      <c r="G37" s="5" t="n"/>
      <c r="I37" s="5" t="n">
        <v>1</v>
      </c>
      <c r="J37" s="5" t="n"/>
      <c r="K37" s="4" t="n">
        <v>0</v>
      </c>
      <c r="L37" s="5" t="n"/>
      <c r="N37" s="5" t="inlineStr">
        <is>
          <t>[2016 0;2035 180]</t>
        </is>
      </c>
      <c r="O37" s="4" t="n">
        <v>25</v>
      </c>
      <c r="Q37" s="5" t="n">
        <v>13</v>
      </c>
      <c r="R37" s="5" t="inlineStr">
        <is>
          <t>[2020 1113;2050 938]</t>
        </is>
      </c>
      <c r="S37" s="4" t="n"/>
      <c r="T37" s="5" t="n"/>
      <c r="U37" s="5" t="n"/>
      <c r="V37" s="5" t="n"/>
      <c r="W37" s="5" t="n"/>
      <c r="X37" s="5" t="n"/>
      <c r="Y37" s="5" t="n"/>
      <c r="Z37" s="5" t="inlineStr">
        <is>
          <t>2016_OnshoreWind_Rescaled_2700</t>
        </is>
      </c>
    </row>
    <row r="38"/>
    <row r="39"/>
    <row r="40">
      <c r="A40" t="inlineStr">
        <is>
          <t>Furnace_Coal</t>
        </is>
      </c>
      <c r="B40" s="5" t="inlineStr">
        <is>
          <t>Coal</t>
        </is>
      </c>
      <c r="C40" s="5" t="inlineStr">
        <is>
          <t>Industrial_Heat_HT</t>
        </is>
      </c>
      <c r="D40" s="5" t="inlineStr">
        <is>
          <t>Base</t>
        </is>
      </c>
      <c r="E40" s="5" t="n"/>
      <c r="F40" s="5" t="n"/>
      <c r="G40" s="5" t="n"/>
      <c r="I40" s="5" t="n">
        <v>0.83</v>
      </c>
      <c r="J40" s="5" t="n"/>
      <c r="K40" s="4" t="n"/>
      <c r="N40" s="5" t="n"/>
      <c r="O40" s="4" t="n">
        <v>15</v>
      </c>
      <c r="Q40" s="5" t="n">
        <v>3.2</v>
      </c>
      <c r="R40" s="5" t="n">
        <v>220</v>
      </c>
      <c r="S40" s="4" t="n">
        <v>120</v>
      </c>
      <c r="T40" s="4" t="n">
        <v>70</v>
      </c>
      <c r="U40" s="5" t="n"/>
      <c r="V40" s="5" t="n"/>
      <c r="W40" s="5" t="n"/>
      <c r="X40" s="5" t="n"/>
      <c r="Y40" s="5" t="n"/>
      <c r="Z40" s="5" t="n"/>
    </row>
    <row r="41">
      <c r="A41" t="inlineStr">
        <is>
          <t>Furnace_Electric</t>
        </is>
      </c>
      <c r="B41" s="5" t="inlineStr">
        <is>
          <t>Electricity</t>
        </is>
      </c>
      <c r="C41" s="5" t="inlineStr">
        <is>
          <t>Industrial_Heat_HT</t>
        </is>
      </c>
      <c r="D41" s="5" t="inlineStr">
        <is>
          <t>Base</t>
        </is>
      </c>
      <c r="E41" s="5" t="n"/>
      <c r="F41" s="5" t="n"/>
      <c r="G41" s="5" t="n"/>
      <c r="I41" s="5" t="n">
        <v>1</v>
      </c>
      <c r="J41" s="5" t="n"/>
      <c r="K41" s="4" t="n"/>
      <c r="N41" s="5" t="n"/>
      <c r="O41" s="4" t="n">
        <v>13</v>
      </c>
      <c r="Q41" s="5" t="n">
        <v>0</v>
      </c>
      <c r="R41" s="5" t="n">
        <v>60</v>
      </c>
      <c r="S41" s="4" t="n"/>
      <c r="T41" s="5" t="n">
        <v>40</v>
      </c>
      <c r="U41" s="5" t="n"/>
      <c r="V41" s="5" t="n"/>
      <c r="W41" s="5" t="n"/>
      <c r="X41" s="5" t="n"/>
      <c r="Y41" s="5" t="inlineStr">
        <is>
          <t>Uniform</t>
        </is>
      </c>
      <c r="Z41" s="5" t="n"/>
    </row>
    <row r="42">
      <c r="A42" t="inlineStr">
        <is>
          <t>Furnace_Gas</t>
        </is>
      </c>
      <c r="B42" s="5" t="inlineStr">
        <is>
          <t>Gas</t>
        </is>
      </c>
      <c r="C42" s="5" t="inlineStr">
        <is>
          <t>Industrial_Heat_HT</t>
        </is>
      </c>
      <c r="D42" s="5" t="inlineStr">
        <is>
          <t>Base</t>
        </is>
      </c>
      <c r="E42" s="5" t="n"/>
      <c r="F42" s="5" t="n"/>
      <c r="G42" s="5" t="n"/>
      <c r="I42" s="5" t="n">
        <v>0.95</v>
      </c>
      <c r="J42" s="5" t="n"/>
      <c r="K42" s="4" t="n"/>
      <c r="N42" s="5" t="n"/>
      <c r="O42" s="4" t="n">
        <v>15</v>
      </c>
      <c r="Q42" s="5" t="n">
        <v>0.2</v>
      </c>
      <c r="R42" s="5" t="n">
        <v>15</v>
      </c>
      <c r="S42" s="4" t="n"/>
      <c r="T42" s="5" t="n"/>
      <c r="U42" s="5" t="n"/>
      <c r="V42" s="5" t="n"/>
      <c r="W42" s="5" t="n"/>
      <c r="X42" s="5" t="n"/>
      <c r="Y42" s="5" t="n"/>
      <c r="Z42" s="5" t="n"/>
    </row>
    <row r="43"/>
    <row r="44">
      <c r="A44" s="5" t="inlineStr">
        <is>
          <t>Temperature_Downgrade</t>
        </is>
      </c>
      <c r="B44" s="5" t="inlineStr">
        <is>
          <t>Industrial_Heat_HT</t>
        </is>
      </c>
      <c r="C44" s="5" t="inlineStr">
        <is>
          <t>Industrial_Heat_LT</t>
        </is>
      </c>
      <c r="D44" s="5" t="inlineStr">
        <is>
          <t>Base</t>
        </is>
      </c>
      <c r="E44" s="5" t="n"/>
      <c r="F44" s="5" t="n"/>
      <c r="G44" s="5" t="n"/>
      <c r="I44" s="5" t="n"/>
      <c r="J44" s="5" t="n"/>
      <c r="K44" s="4" t="n"/>
      <c r="N44" s="5" t="n"/>
      <c r="O44" s="4" t="n"/>
      <c r="Q44" s="5" t="n"/>
      <c r="R44" s="5" t="n"/>
      <c r="S44" s="4" t="n"/>
      <c r="T44" s="5" t="n"/>
      <c r="U44" s="5" t="n"/>
      <c r="V44" s="5" t="n"/>
      <c r="W44" s="5" t="n"/>
      <c r="X44" s="5" t="n"/>
      <c r="Y44" s="5" t="n"/>
      <c r="Z44" s="5" t="n"/>
    </row>
    <row r="45"/>
    <row r="46">
      <c r="A46" t="inlineStr">
        <is>
          <t>Central_Biomass_Boiler</t>
        </is>
      </c>
      <c r="B46" s="5" t="inlineStr">
        <is>
          <t>Biomass</t>
        </is>
      </c>
      <c r="C46" s="5" t="inlineStr">
        <is>
          <t>Industrial_Heat_LT</t>
        </is>
      </c>
      <c r="D46" s="5" t="inlineStr">
        <is>
          <t>Base</t>
        </is>
      </c>
      <c r="E46" s="5" t="n"/>
      <c r="F46" s="5" t="n"/>
      <c r="G46" s="5" t="n"/>
      <c r="I46" s="5" t="n">
        <v>0.9</v>
      </c>
      <c r="J46" s="5" t="n"/>
      <c r="K46" s="4" t="n"/>
      <c r="N46" s="5" t="n"/>
      <c r="O46" s="4" t="n">
        <v>15</v>
      </c>
      <c r="Q46" s="5" t="n">
        <v>3.2</v>
      </c>
      <c r="R46" s="5" t="n">
        <v>220</v>
      </c>
      <c r="S46" s="4" t="n"/>
      <c r="T46" s="5" t="n"/>
      <c r="U46" s="5" t="n"/>
      <c r="V46" s="5" t="n"/>
      <c r="W46" s="5" t="n"/>
      <c r="X46" s="5" t="n"/>
      <c r="Y46" s="5" t="n"/>
      <c r="Z46" s="5" t="n"/>
    </row>
    <row r="47">
      <c r="A47" t="inlineStr">
        <is>
          <t>Central_Heat_Pump</t>
        </is>
      </c>
      <c r="B47" s="5" t="inlineStr">
        <is>
          <t>Electricity</t>
        </is>
      </c>
      <c r="C47" s="5" t="inlineStr">
        <is>
          <t>Industrial_Heat_LT</t>
        </is>
      </c>
      <c r="D47" s="5" t="inlineStr">
        <is>
          <t>Base</t>
        </is>
      </c>
      <c r="E47" s="5" t="n"/>
      <c r="F47" s="5" t="n"/>
      <c r="G47" s="5" t="n"/>
      <c r="I47" s="5" t="n">
        <v>3</v>
      </c>
      <c r="J47" s="5" t="n"/>
      <c r="K47" s="4" t="n"/>
      <c r="N47" s="5" t="n"/>
      <c r="O47" s="4" t="n">
        <v>20</v>
      </c>
      <c r="Q47" s="5" t="n">
        <v>1.5</v>
      </c>
      <c r="R47" s="5" t="inlineStr">
        <is>
          <t>[2016 870;2050 710]</t>
        </is>
      </c>
      <c r="S47" s="4" t="n"/>
      <c r="T47" s="5" t="n"/>
      <c r="U47" s="5" t="n"/>
      <c r="V47" s="5" t="n"/>
      <c r="W47" s="5" t="n"/>
      <c r="X47" s="5" t="n"/>
      <c r="Y47" s="5" t="n"/>
      <c r="Z47" s="5" t="n"/>
    </row>
    <row r="48">
      <c r="A48" t="inlineStr">
        <is>
          <t>Central_Waste_Boiler</t>
        </is>
      </c>
      <c r="B48" s="5" t="inlineStr">
        <is>
          <t>Waste</t>
        </is>
      </c>
      <c r="C48" s="5" t="inlineStr">
        <is>
          <t>Industrial_Heat_LT</t>
        </is>
      </c>
      <c r="D48" s="5" t="inlineStr">
        <is>
          <t>Base</t>
        </is>
      </c>
      <c r="E48" s="5" t="n"/>
      <c r="F48" s="5" t="n"/>
      <c r="G48" s="5" t="n"/>
      <c r="I48" s="5" t="n">
        <v>0.7</v>
      </c>
      <c r="J48" s="5" t="n"/>
      <c r="K48" s="4" t="n"/>
      <c r="N48" s="5" t="n"/>
      <c r="O48" s="4" t="n">
        <v>15</v>
      </c>
      <c r="Q48" s="5" t="n">
        <v>3.2</v>
      </c>
      <c r="R48" s="5" t="n">
        <v>220</v>
      </c>
      <c r="S48" s="4" t="n"/>
      <c r="T48" s="5" t="n"/>
      <c r="U48" s="5" t="n"/>
      <c r="V48" s="5" t="n"/>
      <c r="W48" s="5" t="n"/>
      <c r="X48" s="5" t="n"/>
      <c r="Y48" s="5" t="inlineStr">
        <is>
          <t>Uniform</t>
        </is>
      </c>
      <c r="Z48" s="5" t="n"/>
    </row>
    <row r="49">
      <c r="A49" s="5" t="n"/>
      <c r="B49" s="5" t="n"/>
      <c r="C49" s="5" t="n"/>
      <c r="D49" s="5" t="n"/>
      <c r="E49" s="5" t="n"/>
      <c r="F49" s="5" t="n"/>
      <c r="G49" s="5" t="n"/>
      <c r="I49" s="5" t="n"/>
      <c r="J49" s="5" t="n"/>
      <c r="K49" s="4" t="n"/>
      <c r="N49" s="5" t="n"/>
      <c r="O49" s="4" t="n"/>
      <c r="Q49" s="5" t="n"/>
      <c r="R49" s="5" t="n"/>
      <c r="S49" s="4" t="n"/>
      <c r="T49" s="5" t="n"/>
      <c r="U49" s="5" t="n"/>
      <c r="V49" s="5" t="n"/>
      <c r="W49" s="5" t="n"/>
      <c r="X49" s="5" t="n"/>
      <c r="Y49" s="5" t="n"/>
      <c r="Z49" s="5" t="n"/>
    </row>
    <row r="50">
      <c r="A50" s="5" t="inlineStr">
        <is>
          <t>District_Heating</t>
        </is>
      </c>
      <c r="B50" s="5" t="inlineStr">
        <is>
          <t>Industrial_Heat_LT</t>
        </is>
      </c>
      <c r="C50" s="5" t="inlineStr">
        <is>
          <t>Decentral_Heat</t>
        </is>
      </c>
      <c r="D50" s="5" t="inlineStr">
        <is>
          <t>Base</t>
        </is>
      </c>
      <c r="E50" s="5" t="n"/>
      <c r="F50" s="5" t="n"/>
      <c r="G50" s="5" t="n"/>
      <c r="I50" s="5" t="n">
        <v>0.9</v>
      </c>
      <c r="J50" s="5" t="n"/>
      <c r="K50" s="4" t="inlineStr">
        <is>
          <t>[2016 26;2040 0]</t>
        </is>
      </c>
      <c r="L50" s="5" t="inlineStr">
        <is>
          <t>[2016 26;2040 0]</t>
        </is>
      </c>
      <c r="N50" s="4" t="inlineStr">
        <is>
          <t>[2015 26;2016 NaN]</t>
        </is>
      </c>
      <c r="O50" s="4" t="n">
        <v>25</v>
      </c>
      <c r="Q50" s="5" t="n">
        <v>1.93</v>
      </c>
      <c r="R50" s="5" t="inlineStr">
        <is>
          <t>[2020 120;2050 103]</t>
        </is>
      </c>
      <c r="S50" s="4" t="n"/>
      <c r="T50" s="5" t="n"/>
      <c r="U50" s="5" t="inlineStr">
        <is>
          <t>[2016 0.1; 2040 0]</t>
        </is>
      </c>
      <c r="V50" s="5" t="inlineStr">
        <is>
          <t>[2016 0.14; 2050 0.3]</t>
        </is>
      </c>
      <c r="W50" s="5" t="n"/>
      <c r="X50" s="5" t="n"/>
      <c r="Y50" s="5" t="n"/>
      <c r="Z50" s="5" t="n"/>
    </row>
    <row r="51">
      <c r="A51" s="5" t="n"/>
      <c r="B51" s="5" t="n"/>
      <c r="C51" s="5" t="n"/>
      <c r="D51" s="5" t="n"/>
      <c r="E51" s="5" t="n"/>
      <c r="F51" s="5" t="n"/>
      <c r="G51" s="5" t="n"/>
      <c r="I51" s="5" t="n"/>
      <c r="J51" s="5" t="n"/>
      <c r="K51" s="4" t="n"/>
      <c r="L51" s="4" t="n"/>
      <c r="N51" s="4" t="n"/>
      <c r="O51" s="4" t="n"/>
      <c r="Q51" s="5" t="n"/>
      <c r="R51" s="5" t="n"/>
      <c r="S51" s="4" t="n"/>
      <c r="T51" s="5" t="n"/>
      <c r="U51" s="5" t="n"/>
      <c r="V51" s="5" t="n"/>
      <c r="W51" s="5" t="n"/>
      <c r="X51" s="5" t="n"/>
      <c r="Y51" s="5" t="n"/>
      <c r="Z51" s="5" t="n"/>
    </row>
    <row r="52">
      <c r="A52" t="inlineStr">
        <is>
          <t>Decentral_Biomass_Heater</t>
        </is>
      </c>
      <c r="B52" s="5" t="inlineStr">
        <is>
          <t>Biomass</t>
        </is>
      </c>
      <c r="C52" s="5" t="inlineStr">
        <is>
          <t>Decentral_Heat</t>
        </is>
      </c>
      <c r="D52" s="5" t="inlineStr">
        <is>
          <t>Base</t>
        </is>
      </c>
      <c r="E52" s="5" t="n"/>
      <c r="F52" s="5" t="n"/>
      <c r="G52" s="5" t="n"/>
      <c r="I52" s="5" t="n">
        <v>0.62</v>
      </c>
      <c r="J52" s="5" t="n"/>
      <c r="K52" s="4" t="inlineStr">
        <is>
          <t>[2016 26;2040 0]</t>
        </is>
      </c>
      <c r="L52" s="5" t="inlineStr">
        <is>
          <t>[2016 26;2040 0]</t>
        </is>
      </c>
      <c r="N52" s="4" t="inlineStr">
        <is>
          <t>[2015 26; 2016 NaN]</t>
        </is>
      </c>
      <c r="O52" s="4" t="n">
        <v>20</v>
      </c>
      <c r="Q52" s="5" t="n">
        <v>20</v>
      </c>
      <c r="R52" s="5" t="inlineStr">
        <is>
          <t>[2020 390;2050 316]</t>
        </is>
      </c>
      <c r="S52" s="4" t="n"/>
      <c r="T52" s="5" t="n"/>
      <c r="U52" s="5" t="inlineStr">
        <is>
          <t>[2016 0.05; 2040 0]</t>
        </is>
      </c>
      <c r="V52" s="5" t="n"/>
      <c r="W52" s="5" t="n"/>
      <c r="X52" s="5" t="n"/>
      <c r="Y52" s="5" t="inlineStr">
        <is>
          <t>D_Heat_Household_J</t>
        </is>
      </c>
      <c r="Z52" s="5" t="n"/>
    </row>
    <row r="53">
      <c r="A53" t="inlineStr">
        <is>
          <t>Decentral_Gas_Heater</t>
        </is>
      </c>
      <c r="B53" s="5" t="inlineStr">
        <is>
          <t>Gas</t>
        </is>
      </c>
      <c r="C53" s="5" t="inlineStr">
        <is>
          <t>Decentral_Heat</t>
        </is>
      </c>
      <c r="D53" s="5" t="inlineStr">
        <is>
          <t>Base</t>
        </is>
      </c>
      <c r="E53" s="5" t="n"/>
      <c r="F53" s="5" t="n"/>
      <c r="G53" s="5" t="n"/>
      <c r="I53" s="5" t="n">
        <v>0.97</v>
      </c>
      <c r="J53" s="5" t="n"/>
      <c r="K53" s="4" t="inlineStr">
        <is>
          <t>[2016 135;2040 0]</t>
        </is>
      </c>
      <c r="L53" s="5" t="inlineStr">
        <is>
          <t>[2016 135;2040 0]</t>
        </is>
      </c>
      <c r="N53" s="4" t="inlineStr">
        <is>
          <t>[2015 135; 2016 NaN]</t>
        </is>
      </c>
      <c r="O53" s="4" t="n">
        <v>20</v>
      </c>
      <c r="Q53" s="5" t="n">
        <v>10</v>
      </c>
      <c r="R53" s="5" t="inlineStr">
        <is>
          <t>[2020 230;2050 200]</t>
        </is>
      </c>
      <c r="S53" s="4" t="n"/>
      <c r="T53" s="5" t="n"/>
      <c r="U53" s="5" t="inlineStr">
        <is>
          <t>[2016 0.49; 2040 0]</t>
        </is>
      </c>
      <c r="V53" s="5" t="n">
        <v>0.55</v>
      </c>
      <c r="W53" s="5" t="n"/>
      <c r="X53" s="5" t="n"/>
      <c r="Y53" s="5" t="inlineStr">
        <is>
          <t>D_Heat_Household_J</t>
        </is>
      </c>
      <c r="Z53" s="5" t="n"/>
    </row>
    <row r="54">
      <c r="A54" t="inlineStr">
        <is>
          <t>Decentral_Heat_Pump</t>
        </is>
      </c>
      <c r="B54" s="5" t="inlineStr">
        <is>
          <t>Electricity</t>
        </is>
      </c>
      <c r="C54" s="5" t="inlineStr">
        <is>
          <t>Decentral_Heat</t>
        </is>
      </c>
      <c r="D54" s="5" t="inlineStr">
        <is>
          <t>Base</t>
        </is>
      </c>
      <c r="E54" s="5" t="n"/>
      <c r="F54" s="5" t="n"/>
      <c r="G54" s="5" t="n"/>
      <c r="I54" s="5" t="n">
        <v>3.7</v>
      </c>
      <c r="J54" s="5" t="n"/>
      <c r="K54" s="4" t="n"/>
      <c r="L54" s="5" t="n"/>
      <c r="N54" s="4" t="inlineStr">
        <is>
          <t>[2015 0; 2016 NaN]</t>
        </is>
      </c>
      <c r="O54" s="4" t="n">
        <v>17</v>
      </c>
      <c r="Q54" s="5" t="n">
        <v>18</v>
      </c>
      <c r="R54" s="5" t="inlineStr">
        <is>
          <t>[2020 850;2050 630]</t>
        </is>
      </c>
      <c r="S54" s="4" t="n"/>
      <c r="T54" s="5" t="n"/>
      <c r="U54" s="5" t="inlineStr">
        <is>
          <t>[2016 0.0; 2040 0]</t>
        </is>
      </c>
      <c r="V54" s="5" t="n"/>
      <c r="W54" s="5" t="n"/>
      <c r="X54" s="5" t="n"/>
      <c r="Y54" s="5" t="inlineStr">
        <is>
          <t>D_Heat_Household_J</t>
        </is>
      </c>
      <c r="Z54" s="5" t="n"/>
    </row>
    <row r="55">
      <c r="A55" t="inlineStr">
        <is>
          <t>Decentral_Oil_Heater</t>
        </is>
      </c>
      <c r="B55" s="5" t="inlineStr">
        <is>
          <t>Liquid_Fuel</t>
        </is>
      </c>
      <c r="C55" s="5" t="inlineStr">
        <is>
          <t>Decentral_Heat</t>
        </is>
      </c>
      <c r="D55" s="5" t="inlineStr">
        <is>
          <t>Base</t>
        </is>
      </c>
      <c r="E55" s="5" t="n"/>
      <c r="F55" s="5" t="n"/>
      <c r="G55" s="5" t="n"/>
      <c r="I55" s="5" t="n">
        <v>0.92</v>
      </c>
      <c r="J55" s="5" t="n"/>
      <c r="K55" s="4" t="inlineStr">
        <is>
          <t>[2016 75;2040 0]</t>
        </is>
      </c>
      <c r="L55" s="5" t="inlineStr">
        <is>
          <t>[2016 75;2040 0]</t>
        </is>
      </c>
      <c r="N55" s="4" t="inlineStr">
        <is>
          <t>[2015 75; 2016 NaN]</t>
        </is>
      </c>
      <c r="O55" s="4" t="n">
        <v>20</v>
      </c>
      <c r="Q55" s="5" t="n">
        <v>15</v>
      </c>
      <c r="R55" s="5" t="inlineStr">
        <is>
          <t>[2020 400;2050 335]</t>
        </is>
      </c>
      <c r="S55" s="4" t="n"/>
      <c r="T55" s="5" t="n"/>
      <c r="U55" s="5" t="inlineStr">
        <is>
          <t>[2016 0.26; 2040 0]</t>
        </is>
      </c>
      <c r="V55" s="5" t="n"/>
      <c r="W55" s="5" t="n"/>
      <c r="X55" s="5" t="n"/>
      <c r="Y55" s="5" t="inlineStr">
        <is>
          <t>D_Heat_Household_J</t>
        </is>
      </c>
      <c r="Z55" s="5" t="n"/>
    </row>
    <row r="56">
      <c r="A56" t="inlineStr">
        <is>
          <t>Decentral_Resistive_Heater</t>
        </is>
      </c>
      <c r="B56" s="5" t="inlineStr">
        <is>
          <t>Electricity</t>
        </is>
      </c>
      <c r="C56" s="5" t="inlineStr">
        <is>
          <t>Decentral_Heat</t>
        </is>
      </c>
      <c r="D56" s="5" t="inlineStr">
        <is>
          <t>Base</t>
        </is>
      </c>
      <c r="E56" s="5" t="n"/>
      <c r="F56" s="5" t="n"/>
      <c r="G56" s="5" t="n"/>
      <c r="I56" s="5" t="n">
        <v>1</v>
      </c>
      <c r="J56" s="5" t="n"/>
      <c r="K56" s="5" t="inlineStr">
        <is>
          <t>[2015 0;2016 NaN]</t>
        </is>
      </c>
      <c r="L56" s="5" t="n"/>
      <c r="N56" s="5" t="n"/>
      <c r="O56" s="4" t="n">
        <v>20</v>
      </c>
      <c r="Q56" s="5" t="n">
        <v>15</v>
      </c>
      <c r="R56" s="5" t="inlineStr">
        <is>
          <t>[2020 660;2050 555]</t>
        </is>
      </c>
      <c r="S56" s="4" t="n"/>
      <c r="T56" s="5" t="n"/>
      <c r="U56" s="5" t="inlineStr">
        <is>
          <t>[2016 0.03; 2040 0]</t>
        </is>
      </c>
      <c r="V56" s="5" t="n"/>
      <c r="W56" s="5" t="n"/>
      <c r="X56" s="5" t="n"/>
      <c r="Y56" s="5" t="inlineStr">
        <is>
          <t>D_Heat_Household_J</t>
        </is>
      </c>
      <c r="Z56" s="5" t="n"/>
    </row>
    <row r="57">
      <c r="A57" s="5" t="n"/>
      <c r="B57" s="5" t="n"/>
      <c r="C57" s="5" t="n"/>
      <c r="D57" s="5" t="n"/>
      <c r="E57" s="5" t="n"/>
      <c r="F57" s="5" t="n"/>
      <c r="G57" s="5" t="n"/>
      <c r="I57" s="5" t="n"/>
      <c r="J57" s="5" t="n"/>
      <c r="K57" s="4" t="n"/>
      <c r="N57" s="5" t="n"/>
      <c r="O57" s="4" t="n"/>
      <c r="Q57" s="5" t="n"/>
      <c r="R57" s="5" t="n"/>
      <c r="S57" s="4" t="n"/>
      <c r="T57" s="5" t="n"/>
      <c r="U57" s="5" t="n"/>
      <c r="V57" s="5" t="n"/>
      <c r="W57" s="5" t="n"/>
      <c r="X57" s="5" t="n"/>
      <c r="Y57" s="5" t="n"/>
      <c r="Z57" s="5" t="n"/>
    </row>
    <row r="58">
      <c r="A58" s="5" t="n"/>
      <c r="B58" s="5" t="n"/>
      <c r="C58" s="5" t="n"/>
      <c r="D58" s="5" t="n"/>
      <c r="E58" s="5" t="n"/>
      <c r="F58" s="5" t="n"/>
      <c r="G58" s="5" t="n"/>
      <c r="I58" s="5" t="n"/>
      <c r="J58" s="5" t="n"/>
      <c r="K58" s="4" t="n"/>
      <c r="N58" s="5" t="n"/>
      <c r="O58" s="4" t="n"/>
      <c r="Q58" s="5" t="n"/>
      <c r="R58" s="5" t="n"/>
      <c r="S58" s="4" t="n"/>
      <c r="T58" s="5" t="n"/>
      <c r="U58" s="5" t="n"/>
      <c r="V58" s="5" t="n"/>
      <c r="W58" s="5" t="n"/>
      <c r="X58" s="5" t="n"/>
      <c r="Y58" s="5" t="n"/>
      <c r="Z58" s="5" t="n"/>
    </row>
    <row r="59">
      <c r="A59" s="5" t="inlineStr">
        <is>
          <t>Biomass_CHP</t>
        </is>
      </c>
      <c r="B59" s="5" t="inlineStr">
        <is>
          <t>Biomass</t>
        </is>
      </c>
      <c r="C59" s="5" t="inlineStr">
        <is>
          <t>Help_Biomass_CHP</t>
        </is>
      </c>
      <c r="D59" s="5" t="inlineStr">
        <is>
          <t>Base</t>
        </is>
      </c>
      <c r="E59" s="5" t="n"/>
      <c r="F59" s="5" t="n"/>
      <c r="G59" s="5" t="n"/>
      <c r="I59" s="5" t="n">
        <v>1</v>
      </c>
      <c r="J59" s="5" t="n"/>
      <c r="K59" s="4" t="n"/>
      <c r="N59" s="5" t="n"/>
      <c r="O59" s="4" t="n"/>
      <c r="Q59" s="5" t="n"/>
      <c r="R59" s="5" t="n"/>
      <c r="S59" s="4" t="n"/>
      <c r="T59" s="5" t="n"/>
      <c r="U59" s="5" t="n"/>
      <c r="V59" s="5" t="n"/>
      <c r="W59" s="5" t="n"/>
      <c r="X59" s="5" t="n"/>
      <c r="Y59" s="5" t="n"/>
      <c r="Z59" s="5" t="n"/>
    </row>
    <row r="60">
      <c r="A60" s="5" t="inlineStr">
        <is>
          <t>Biomass_CHP</t>
        </is>
      </c>
      <c r="B60" s="5" t="inlineStr">
        <is>
          <t>Help_Biomass_CHP</t>
        </is>
      </c>
      <c r="C60" s="5" t="inlineStr">
        <is>
          <t>Dummy</t>
        </is>
      </c>
      <c r="D60" s="5" t="inlineStr">
        <is>
          <t>Base</t>
        </is>
      </c>
      <c r="E60" s="5" t="n"/>
      <c r="F60" s="5" t="n"/>
      <c r="G60" s="5" t="n"/>
      <c r="I60" s="5" t="n">
        <v>1</v>
      </c>
      <c r="J60" s="5" t="n"/>
      <c r="K60" s="4" t="n"/>
      <c r="N60" s="5" t="n"/>
      <c r="O60" s="4" t="n"/>
      <c r="Q60" s="5" t="n"/>
      <c r="R60" s="5" t="inlineStr">
        <is>
          <t>[2020 660;2050 555]</t>
        </is>
      </c>
      <c r="S60" s="4" t="n"/>
      <c r="T60" s="5" t="n"/>
      <c r="U60" s="5" t="n"/>
      <c r="V60" s="5" t="n"/>
      <c r="W60" s="5" t="n">
        <v>0.2</v>
      </c>
      <c r="X60" s="5" t="n"/>
      <c r="Y60" s="5" t="n"/>
      <c r="Z60" s="5" t="n"/>
    </row>
    <row r="61">
      <c r="A61" s="5" t="inlineStr">
        <is>
          <t>Biomass_CHP</t>
        </is>
      </c>
      <c r="B61" s="5" t="inlineStr">
        <is>
          <t>Help_Biomass_CHP</t>
        </is>
      </c>
      <c r="C61" s="5" t="inlineStr">
        <is>
          <t>Electricity</t>
        </is>
      </c>
      <c r="D61" s="5" t="inlineStr">
        <is>
          <t>Base</t>
        </is>
      </c>
      <c r="E61" s="5" t="n"/>
      <c r="F61" s="5" t="n"/>
      <c r="G61" s="5" t="n"/>
      <c r="I61" s="5" t="n">
        <v>1</v>
      </c>
      <c r="J61" s="5" t="n">
        <v>0.86</v>
      </c>
      <c r="K61" s="4" t="n">
        <v>3.5</v>
      </c>
      <c r="N61" s="5" t="n">
        <v>3.5</v>
      </c>
      <c r="O61" s="4" t="n">
        <v>45</v>
      </c>
      <c r="Q61" s="5" t="n">
        <v>104</v>
      </c>
      <c r="R61" s="5" t="n">
        <v>3500</v>
      </c>
      <c r="S61" s="4" t="n"/>
      <c r="T61" s="5" t="n"/>
      <c r="U61" s="5" t="n"/>
      <c r="V61" s="5" t="n"/>
      <c r="W61" s="5" t="n">
        <v>0.3</v>
      </c>
      <c r="X61" s="5" t="n">
        <v>0.3</v>
      </c>
      <c r="Y61" s="5" t="n"/>
      <c r="Z61" s="5" t="n"/>
    </row>
    <row r="62">
      <c r="A62" s="5" t="inlineStr">
        <is>
          <t>Biomass_CHP</t>
        </is>
      </c>
      <c r="B62" s="5" t="inlineStr">
        <is>
          <t>Help_Biomass_CHP</t>
        </is>
      </c>
      <c r="C62" s="5" t="inlineStr">
        <is>
          <t>Industrial_Heat_LT</t>
        </is>
      </c>
      <c r="D62" s="5" t="inlineStr">
        <is>
          <t>Base</t>
        </is>
      </c>
      <c r="E62" s="5" t="n"/>
      <c r="F62" s="5" t="n"/>
      <c r="G62" s="5" t="n"/>
      <c r="I62" s="5" t="n">
        <v>1</v>
      </c>
      <c r="J62" s="5" t="n"/>
      <c r="K62" s="4" t="n"/>
      <c r="N62" s="5" t="n"/>
      <c r="O62" s="4" t="n"/>
      <c r="Q62" s="5" t="n"/>
      <c r="R62" s="5" t="n"/>
      <c r="S62" s="4" t="n"/>
      <c r="T62" s="5" t="n"/>
      <c r="U62" s="5" t="n"/>
      <c r="V62" s="5" t="n"/>
      <c r="W62" s="5" t="n"/>
      <c r="X62" s="5" t="n"/>
      <c r="Y62" s="5" t="n"/>
      <c r="Z62" s="5" t="n"/>
    </row>
    <row r="63">
      <c r="A63" s="5" t="n"/>
      <c r="B63" s="5" t="n"/>
      <c r="C63" s="5" t="n"/>
      <c r="D63" s="5" t="n"/>
      <c r="E63" s="5" t="n"/>
      <c r="F63" s="5" t="n"/>
      <c r="G63" s="5" t="n"/>
      <c r="I63" s="5" t="n"/>
      <c r="J63" s="5" t="n"/>
      <c r="K63" s="4" t="n"/>
      <c r="N63" s="5" t="n"/>
      <c r="O63" s="4" t="n"/>
      <c r="Q63" s="5" t="n"/>
      <c r="R63" s="5" t="n"/>
      <c r="S63" s="4" t="n"/>
      <c r="T63" s="5" t="n"/>
      <c r="U63" s="5" t="n"/>
      <c r="V63" s="5" t="n"/>
      <c r="W63" s="5" t="n"/>
      <c r="X63" s="5" t="n"/>
      <c r="Y63" s="5" t="n"/>
      <c r="Z63" s="5" t="n"/>
    </row>
    <row r="64">
      <c r="A64" s="5" t="inlineStr">
        <is>
          <t>Coal_CHP</t>
        </is>
      </c>
      <c r="B64" s="5" t="inlineStr">
        <is>
          <t>Coal</t>
        </is>
      </c>
      <c r="C64" s="5" t="inlineStr">
        <is>
          <t>Help_Coal_CHP</t>
        </is>
      </c>
      <c r="D64" s="5" t="inlineStr">
        <is>
          <t>Base</t>
        </is>
      </c>
      <c r="E64" s="5" t="n"/>
      <c r="F64" s="5" t="n"/>
      <c r="G64" s="5" t="n"/>
      <c r="I64" s="5" t="n">
        <v>1</v>
      </c>
      <c r="J64" s="5" t="n"/>
      <c r="K64" s="4" t="n"/>
      <c r="N64" s="5" t="n"/>
      <c r="O64" s="4" t="n"/>
      <c r="Q64" s="5" t="n"/>
      <c r="R64" s="5" t="n"/>
      <c r="S64" s="4" t="n"/>
      <c r="T64" s="5" t="n"/>
      <c r="U64" s="5" t="n"/>
      <c r="V64" s="5" t="n"/>
      <c r="W64" s="5" t="n"/>
      <c r="X64" s="5" t="n"/>
      <c r="Y64" s="5" t="n"/>
      <c r="Z64" s="5" t="n"/>
    </row>
    <row r="65">
      <c r="A65" s="5" t="inlineStr">
        <is>
          <t>Coal_CHP</t>
        </is>
      </c>
      <c r="B65" s="5" t="inlineStr">
        <is>
          <t>Help_Coal_CHP</t>
        </is>
      </c>
      <c r="C65" s="5" t="inlineStr">
        <is>
          <t>Dummy</t>
        </is>
      </c>
      <c r="D65" s="5" t="inlineStr">
        <is>
          <t>Base</t>
        </is>
      </c>
      <c r="E65" s="5" t="n"/>
      <c r="F65" s="5" t="n"/>
      <c r="G65" s="5" t="n"/>
      <c r="I65" s="5" t="n"/>
      <c r="J65" s="5" t="n"/>
      <c r="K65" s="4" t="n"/>
      <c r="N65" s="5" t="n"/>
      <c r="O65" s="4" t="n"/>
      <c r="Q65" s="5" t="n"/>
      <c r="R65" s="5" t="n"/>
      <c r="S65" s="4" t="n"/>
      <c r="T65" s="5" t="n"/>
      <c r="U65" s="5" t="n"/>
      <c r="V65" s="5" t="n"/>
      <c r="W65" s="5" t="n">
        <v>0.1</v>
      </c>
      <c r="X65" s="5" t="n"/>
      <c r="Y65" s="5" t="n"/>
      <c r="Z65" s="5" t="n"/>
    </row>
    <row r="66">
      <c r="A66" s="5" t="inlineStr">
        <is>
          <t>Coal_CHP</t>
        </is>
      </c>
      <c r="B66" s="5" t="inlineStr">
        <is>
          <t>Help_Coal_CHP</t>
        </is>
      </c>
      <c r="C66" s="5" t="inlineStr">
        <is>
          <t>Electricity</t>
        </is>
      </c>
      <c r="D66" s="5" t="inlineStr">
        <is>
          <t>Base</t>
        </is>
      </c>
      <c r="E66" s="5" t="n"/>
      <c r="F66" s="5" t="n"/>
      <c r="G66" s="5" t="n"/>
      <c r="I66" s="5" t="n"/>
      <c r="J66" s="5" t="n">
        <v>0.75</v>
      </c>
      <c r="K66" s="4" t="inlineStr">
        <is>
          <t>[2016 12.2;2040 0]</t>
        </is>
      </c>
      <c r="L66" s="4" t="inlineStr">
        <is>
          <t>[2016 12.2;2020 0]</t>
        </is>
      </c>
      <c r="N66" s="5" t="n"/>
      <c r="O66" s="4" t="n">
        <v>45</v>
      </c>
      <c r="Q66" s="5" t="n">
        <v>54</v>
      </c>
      <c r="R66" s="5" t="n">
        <v>2880</v>
      </c>
      <c r="S66" s="4" t="n"/>
      <c r="T66" s="5" t="n"/>
      <c r="U66" s="5" t="n"/>
      <c r="V66" s="5" t="n"/>
      <c r="W66" s="5" t="n">
        <v>0.3</v>
      </c>
      <c r="X66" s="5" t="n">
        <v>0.3</v>
      </c>
      <c r="Y66" s="5" t="n"/>
      <c r="Z66" s="5" t="n"/>
    </row>
    <row r="67">
      <c r="A67" s="5" t="inlineStr">
        <is>
          <t>Coal_CHP</t>
        </is>
      </c>
      <c r="B67" s="5" t="inlineStr">
        <is>
          <t>Help_Coal_CHP</t>
        </is>
      </c>
      <c r="C67" s="5" t="inlineStr">
        <is>
          <t>Industrial_Heat_LT</t>
        </is>
      </c>
      <c r="D67" s="5" t="inlineStr">
        <is>
          <t>Base</t>
        </is>
      </c>
      <c r="E67" s="5" t="n"/>
      <c r="F67" s="5" t="n"/>
      <c r="G67" s="5" t="n"/>
      <c r="I67" s="5" t="n"/>
      <c r="J67" s="5" t="n"/>
      <c r="K67" s="4" t="n"/>
      <c r="N67" s="5" t="n"/>
      <c r="O67" s="4" t="n"/>
      <c r="Q67" s="5" t="n"/>
      <c r="R67" s="5" t="n"/>
      <c r="S67" s="4" t="n"/>
      <c r="T67" s="5" t="n"/>
      <c r="U67" s="5" t="n"/>
      <c r="V67" s="5" t="n"/>
      <c r="W67" s="5" t="n"/>
      <c r="X67" s="5" t="n"/>
      <c r="Y67" s="5" t="inlineStr">
        <is>
          <t>D_Heat_Household_J</t>
        </is>
      </c>
      <c r="Z67" s="5" t="n"/>
    </row>
    <row r="68" s="13">
      <c r="A68" s="5" t="n"/>
      <c r="B68" s="5" t="n"/>
      <c r="C68" s="5" t="n"/>
      <c r="D68" s="5" t="n"/>
      <c r="E68" s="5" t="n"/>
      <c r="F68" s="5" t="n"/>
      <c r="G68" s="5" t="n"/>
      <c r="I68" s="5" t="n"/>
      <c r="J68" s="5" t="n"/>
      <c r="K68" s="4" t="n"/>
      <c r="N68" s="5" t="n"/>
      <c r="O68" s="4" t="n"/>
      <c r="Q68" s="5" t="n"/>
      <c r="R68" s="5" t="n"/>
      <c r="S68" s="4" t="n"/>
      <c r="T68" s="5" t="n"/>
      <c r="U68" s="5" t="n"/>
      <c r="V68" s="5" t="n"/>
      <c r="W68" s="5" t="n"/>
      <c r="X68" s="5" t="n"/>
      <c r="Y68" s="5" t="n"/>
      <c r="Z68" s="5" t="n"/>
    </row>
    <row r="69">
      <c r="A69" s="5" t="inlineStr">
        <is>
          <t>Gas_CHP</t>
        </is>
      </c>
      <c r="B69" s="5" t="inlineStr">
        <is>
          <t>Gas</t>
        </is>
      </c>
      <c r="C69" s="5" t="inlineStr">
        <is>
          <t>Help_Gas_CHP</t>
        </is>
      </c>
      <c r="D69" s="5" t="inlineStr">
        <is>
          <t>Base</t>
        </is>
      </c>
      <c r="E69" s="5" t="n"/>
      <c r="F69" s="5" t="n"/>
      <c r="G69" s="5" t="n"/>
      <c r="I69" s="5" t="n">
        <v>1</v>
      </c>
      <c r="J69" s="5" t="n">
        <v>0.95</v>
      </c>
      <c r="K69" s="4" t="n"/>
      <c r="N69" s="5" t="n"/>
      <c r="O69" s="4" t="n"/>
      <c r="Q69" s="5" t="n"/>
      <c r="R69" s="5" t="n"/>
      <c r="S69" s="4" t="n"/>
      <c r="T69" s="5" t="n"/>
      <c r="U69" s="5" t="n"/>
      <c r="V69" s="5" t="n"/>
      <c r="W69" s="5" t="n"/>
      <c r="X69" s="5" t="n"/>
      <c r="Y69" s="5" t="n"/>
      <c r="Z69" s="5" t="n"/>
    </row>
    <row r="70">
      <c r="A70" s="5" t="inlineStr">
        <is>
          <t>Gas_CHP</t>
        </is>
      </c>
      <c r="B70" s="5" t="inlineStr">
        <is>
          <t>Help_Gas_CHP</t>
        </is>
      </c>
      <c r="C70" s="5" t="inlineStr">
        <is>
          <t>Dummy</t>
        </is>
      </c>
      <c r="D70" s="5" t="inlineStr">
        <is>
          <t>Base</t>
        </is>
      </c>
      <c r="E70" s="5" t="n"/>
      <c r="F70" s="5" t="n"/>
      <c r="G70" s="5" t="n"/>
      <c r="I70" s="5" t="n"/>
      <c r="J70" s="5" t="n"/>
      <c r="K70" s="4" t="n"/>
      <c r="N70" s="5" t="n"/>
      <c r="O70" s="4" t="n"/>
      <c r="Q70" s="5" t="n"/>
      <c r="R70" s="5" t="n"/>
      <c r="S70" s="4" t="n"/>
      <c r="T70" s="5" t="n"/>
      <c r="U70" s="5" t="n"/>
      <c r="V70" s="5" t="n"/>
      <c r="W70" s="5" t="n">
        <v>0.2</v>
      </c>
      <c r="X70" s="5" t="n"/>
      <c r="Y70" s="5" t="n"/>
      <c r="Z70" s="5" t="n"/>
    </row>
    <row r="71">
      <c r="A71" s="5" t="inlineStr">
        <is>
          <t>Gas_CHP</t>
        </is>
      </c>
      <c r="B71" s="5" t="inlineStr">
        <is>
          <t>Help_Gas_CHP</t>
        </is>
      </c>
      <c r="C71" s="5" t="inlineStr">
        <is>
          <t>Electricity</t>
        </is>
      </c>
      <c r="D71" s="5" t="inlineStr">
        <is>
          <t>Base</t>
        </is>
      </c>
      <c r="E71" s="5" t="n"/>
      <c r="F71" s="5" t="n"/>
      <c r="G71" s="5" t="n"/>
      <c r="I71" s="5" t="n"/>
      <c r="J71" s="5" t="n"/>
      <c r="K71" s="4" t="inlineStr">
        <is>
          <t>[2016 14.3;2040 0]</t>
        </is>
      </c>
      <c r="L71" s="4" t="n"/>
      <c r="N71" s="5" t="inlineStr">
        <is>
          <t>[2016 14.3;2017 NaN]</t>
        </is>
      </c>
      <c r="O71" s="4" t="n">
        <v>30</v>
      </c>
      <c r="Q71" s="5" t="n">
        <v>41</v>
      </c>
      <c r="R71" s="5" t="n">
        <v>1020</v>
      </c>
      <c r="S71" s="4" t="n"/>
      <c r="T71" s="5" t="n"/>
      <c r="U71" s="5" t="n"/>
      <c r="V71" s="5" t="n"/>
      <c r="W71" s="5" t="n">
        <v>0.42</v>
      </c>
      <c r="X71" s="5" t="n">
        <v>0.42</v>
      </c>
      <c r="Y71" s="5" t="n"/>
      <c r="Z71" s="5" t="n"/>
    </row>
    <row r="72">
      <c r="A72" s="5" t="inlineStr">
        <is>
          <t>Gas_CHP</t>
        </is>
      </c>
      <c r="B72" s="5" t="inlineStr">
        <is>
          <t>Help_Gas_CHP</t>
        </is>
      </c>
      <c r="C72" s="5" t="inlineStr">
        <is>
          <t>Industrial_Heat_LT</t>
        </is>
      </c>
      <c r="D72" s="5" t="inlineStr">
        <is>
          <t>Base</t>
        </is>
      </c>
      <c r="E72" s="5" t="n"/>
      <c r="F72" s="5" t="n"/>
      <c r="G72" s="5" t="n"/>
      <c r="I72" s="5" t="n"/>
      <c r="J72" s="5" t="n"/>
      <c r="K72" s="4" t="n"/>
      <c r="N72" s="5" t="n"/>
      <c r="O72" s="4" t="n"/>
      <c r="Q72" s="5" t="n"/>
      <c r="R72" s="5" t="n"/>
      <c r="S72" s="4" t="n"/>
      <c r="T72" s="5" t="n"/>
      <c r="U72" s="5" t="n"/>
      <c r="V72" s="5" t="n"/>
      <c r="W72" s="5" t="n"/>
      <c r="X72" s="5" t="n"/>
      <c r="Y72" s="5" t="n"/>
      <c r="Z72" s="5" t="n"/>
    </row>
    <row r="73"/>
    <row r="74">
      <c r="A74" s="5" t="inlineStr">
        <is>
          <t>ICV</t>
        </is>
      </c>
      <c r="B74" s="5" t="inlineStr">
        <is>
          <t>Liquid_Fuel</t>
        </is>
      </c>
      <c r="C74" s="5" t="inlineStr">
        <is>
          <t>Propulsion_of_Vehicles</t>
        </is>
      </c>
      <c r="D74" s="5" t="inlineStr">
        <is>
          <t>Base</t>
        </is>
      </c>
      <c r="E74" s="5" t="n"/>
      <c r="F74" s="5" t="n"/>
      <c r="G74" s="5" t="n"/>
      <c r="I74" s="5" t="n">
        <v>0.36</v>
      </c>
      <c r="J74" s="5" t="n"/>
      <c r="K74" s="4" t="inlineStr">
        <is>
          <t>[2016 28;2040 0]</t>
        </is>
      </c>
      <c r="L74" s="4" t="inlineStr">
        <is>
          <t>[2016 28;2040 0]</t>
        </is>
      </c>
      <c r="N74" s="5" t="n"/>
      <c r="O74" s="4" t="n">
        <v>15</v>
      </c>
      <c r="Q74" s="5" t="n">
        <v>590</v>
      </c>
      <c r="R74" s="5" t="n">
        <v>1000</v>
      </c>
      <c r="S74" s="4" t="n"/>
      <c r="T74" s="5" t="n"/>
      <c r="U74" s="5" t="n"/>
      <c r="V74" s="5" t="n"/>
      <c r="W74" s="5" t="n"/>
      <c r="X74" s="5" t="n"/>
      <c r="Y74" s="5" t="inlineStr">
        <is>
          <t>Uniform</t>
        </is>
      </c>
      <c r="Z74" s="5" t="n"/>
    </row>
    <row r="75">
      <c r="A75" t="inlineStr">
        <is>
          <t>BEV</t>
        </is>
      </c>
      <c r="B75" t="inlineStr">
        <is>
          <t>Electricity</t>
        </is>
      </c>
      <c r="C75" t="inlineStr">
        <is>
          <t>Propulsion_of_Vehicles</t>
        </is>
      </c>
      <c r="D75" t="inlineStr">
        <is>
          <t>Base</t>
        </is>
      </c>
      <c r="I75" t="n">
        <v>1</v>
      </c>
      <c r="N75" s="9" t="inlineStr">
        <is>
          <t>[2015 0;2016 NaN]</t>
        </is>
      </c>
      <c r="O75" t="n">
        <v>15</v>
      </c>
      <c r="Q75" t="n">
        <v>450</v>
      </c>
      <c r="R75" t="inlineStr">
        <is>
          <t>[2016 15600;2050 3950]</t>
        </is>
      </c>
      <c r="Y75" t="inlineStr">
        <is>
          <t>Uniform</t>
        </is>
      </c>
      <c r="Z75" s="5" t="n"/>
    </row>
    <row r="76">
      <c r="A76" t="inlineStr">
        <is>
          <t>Power-to-Gas</t>
        </is>
      </c>
      <c r="B76" t="inlineStr">
        <is>
          <t>Electricity</t>
        </is>
      </c>
      <c r="C76" t="inlineStr">
        <is>
          <t>H2</t>
        </is>
      </c>
      <c r="D76" t="inlineStr">
        <is>
          <t>Base</t>
        </is>
      </c>
      <c r="I76" t="n">
        <v>0.7</v>
      </c>
      <c r="Q76" t="inlineStr">
        <is>
          <t>[2020 19.5;2030 13.3;2050 7.5]</t>
        </is>
      </c>
      <c r="R76" t="inlineStr">
        <is>
          <t>[2020 650;2030 442;2050 250]</t>
        </is>
      </c>
      <c r="S76" t="n">
        <v>0</v>
      </c>
    </row>
    <row r="77" s="13"/>
    <row r="78" s="13">
      <c r="A78" t="inlineStr">
        <is>
          <t>DEBUG</t>
        </is>
      </c>
      <c r="B78" t="inlineStr">
        <is>
          <t>Dummy</t>
        </is>
      </c>
      <c r="C78" t="inlineStr">
        <is>
          <t>DEBUG</t>
        </is>
      </c>
      <c r="D78" t="inlineStr">
        <is>
          <t>Base</t>
        </is>
      </c>
      <c r="P78" t="n">
        <v>100000</v>
      </c>
    </row>
    <row r="79">
      <c r="A79" t="inlineStr">
        <is>
          <t>DEBUG</t>
        </is>
      </c>
      <c r="B79" t="inlineStr">
        <is>
          <t>DEBUG</t>
        </is>
      </c>
      <c r="C79" t="inlineStr">
        <is>
          <t>Propulsion_of_Vehicles</t>
        </is>
      </c>
      <c r="D79" t="inlineStr">
        <is>
          <t>Base</t>
        </is>
      </c>
    </row>
    <row r="80">
      <c r="A80" t="inlineStr">
        <is>
          <t>DEBUG</t>
        </is>
      </c>
      <c r="B80" t="inlineStr">
        <is>
          <t>DEBUG</t>
        </is>
      </c>
      <c r="C80" t="inlineStr">
        <is>
          <t>Decentral_Heat</t>
        </is>
      </c>
      <c r="D80" t="inlineStr">
        <is>
          <t>Base</t>
        </is>
      </c>
    </row>
    <row r="81">
      <c r="A81" t="inlineStr">
        <is>
          <t>DEBUG</t>
        </is>
      </c>
      <c r="B81" t="inlineStr">
        <is>
          <t>DEBUG</t>
        </is>
      </c>
      <c r="C81" t="inlineStr">
        <is>
          <t>Industrial_Heat_LT</t>
        </is>
      </c>
      <c r="D81" t="inlineStr">
        <is>
          <t>Base</t>
        </is>
      </c>
    </row>
    <row r="82">
      <c r="A82" t="inlineStr">
        <is>
          <t>DEBUG</t>
        </is>
      </c>
      <c r="B82" t="inlineStr">
        <is>
          <t>DEBUG</t>
        </is>
      </c>
      <c r="C82" t="inlineStr">
        <is>
          <t>Industrial_Heat_HT</t>
        </is>
      </c>
      <c r="D82" t="inlineStr">
        <is>
          <t>Base</t>
        </is>
      </c>
    </row>
    <row r="83">
      <c r="A83" t="inlineStr">
        <is>
          <t>DEBUG</t>
        </is>
      </c>
      <c r="B83" t="inlineStr">
        <is>
          <t>DEBUG</t>
        </is>
      </c>
      <c r="C83" t="inlineStr">
        <is>
          <t>Electricity</t>
        </is>
      </c>
      <c r="D83" t="inlineStr">
        <is>
          <t>Base</t>
        </is>
      </c>
    </row>
    <row r="84">
      <c r="A84" t="inlineStr">
        <is>
          <t>DEBUG</t>
        </is>
      </c>
      <c r="B84" t="inlineStr">
        <is>
          <t>DEBUG</t>
        </is>
      </c>
      <c r="C84" t="inlineStr">
        <is>
          <t>Biomass</t>
        </is>
      </c>
      <c r="D84" t="inlineStr">
        <is>
          <t>Base</t>
        </is>
      </c>
    </row>
    <row r="85">
      <c r="A85" t="inlineStr">
        <is>
          <t>DEBUG</t>
        </is>
      </c>
      <c r="B85" t="inlineStr">
        <is>
          <t>DEBUG</t>
        </is>
      </c>
      <c r="C85" t="inlineStr">
        <is>
          <t>Waste</t>
        </is>
      </c>
      <c r="D85" t="inlineStr">
        <is>
          <t>Base</t>
        </is>
      </c>
    </row>
    <row r="86">
      <c r="A86" t="inlineStr">
        <is>
          <t>DEBUG</t>
        </is>
      </c>
      <c r="B86" t="inlineStr">
        <is>
          <t>DEBUG</t>
        </is>
      </c>
      <c r="C86" t="inlineStr">
        <is>
          <t>Uranium</t>
        </is>
      </c>
      <c r="D86" t="inlineStr">
        <is>
          <t>Base</t>
        </is>
      </c>
    </row>
    <row r="87">
      <c r="A87" t="inlineStr">
        <is>
          <t>DEBUG</t>
        </is>
      </c>
      <c r="B87" t="inlineStr">
        <is>
          <t>DEBUG</t>
        </is>
      </c>
      <c r="C87" t="inlineStr">
        <is>
          <t>Liquid_Fuel</t>
        </is>
      </c>
      <c r="D87" t="inlineStr">
        <is>
          <t>Base</t>
        </is>
      </c>
    </row>
    <row r="88">
      <c r="A88" t="inlineStr">
        <is>
          <t>DEBUG</t>
        </is>
      </c>
      <c r="B88" t="inlineStr">
        <is>
          <t>DEBUG</t>
        </is>
      </c>
      <c r="C88" t="inlineStr">
        <is>
          <t>Crude_Oil</t>
        </is>
      </c>
      <c r="D88" t="inlineStr">
        <is>
          <t>Base</t>
        </is>
      </c>
    </row>
    <row r="89">
      <c r="A89" t="inlineStr">
        <is>
          <t>DEBUG</t>
        </is>
      </c>
      <c r="B89" t="inlineStr">
        <is>
          <t>DEBUG</t>
        </is>
      </c>
      <c r="C89" t="inlineStr">
        <is>
          <t>Lignite</t>
        </is>
      </c>
      <c r="D89" t="inlineStr">
        <is>
          <t>Base</t>
        </is>
      </c>
    </row>
    <row r="90">
      <c r="A90" t="inlineStr">
        <is>
          <t>DEBUG</t>
        </is>
      </c>
      <c r="B90" t="inlineStr">
        <is>
          <t>DEBUG</t>
        </is>
      </c>
      <c r="C90" t="inlineStr">
        <is>
          <t>Coal</t>
        </is>
      </c>
      <c r="D90" t="inlineStr">
        <is>
          <t>Base</t>
        </is>
      </c>
    </row>
    <row r="91">
      <c r="A91" t="inlineStr">
        <is>
          <t>DEBUG</t>
        </is>
      </c>
      <c r="B91" t="inlineStr">
        <is>
          <t>DEBUG</t>
        </is>
      </c>
      <c r="C91" t="inlineStr">
        <is>
          <t>Natural_Gas</t>
        </is>
      </c>
      <c r="D91" t="inlineStr">
        <is>
          <t>Base</t>
        </is>
      </c>
    </row>
    <row r="92">
      <c r="A92" t="inlineStr">
        <is>
          <t>DEBUG</t>
        </is>
      </c>
      <c r="B92" t="inlineStr">
        <is>
          <t>DEBUG</t>
        </is>
      </c>
      <c r="C92" t="inlineStr">
        <is>
          <t>H2</t>
        </is>
      </c>
      <c r="D92" t="inlineStr">
        <is>
          <t>Base</t>
        </is>
      </c>
    </row>
    <row r="93">
      <c r="A93" t="inlineStr">
        <is>
          <t>DEBUG</t>
        </is>
      </c>
      <c r="B93" t="inlineStr">
        <is>
          <t>DEBUG</t>
        </is>
      </c>
      <c r="C93" t="inlineStr">
        <is>
          <t>Gas</t>
        </is>
      </c>
      <c r="D93" t="inlineStr">
        <is>
          <t>Base</t>
        </is>
      </c>
    </row>
  </sheetData>
  <pageMargins left="0.7" right="0.7" top="0.787401575" bottom="0.7874015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4" sqref="A4"/>
    </sheetView>
  </sheetViews>
  <sheetFormatPr baseColWidth="8" defaultColWidth="11.453125" defaultRowHeight="14.5"/>
  <cols>
    <col width="21.7265625" customWidth="1" style="13" min="1" max="1"/>
    <col width="27.453125" bestFit="1" customWidth="1" style="13" min="2" max="2"/>
  </cols>
  <sheetData>
    <row r="1">
      <c r="A1" t="inlineStr">
        <is>
          <t>TSS_name</t>
        </is>
      </c>
      <c r="B1" t="inlineStr">
        <is>
          <t>Description</t>
        </is>
      </c>
      <c r="C1" t="inlineStr">
        <is>
          <t>dt</t>
        </is>
      </c>
    </row>
    <row r="2">
      <c r="A2" t="inlineStr">
        <is>
          <t>8760h</t>
        </is>
      </c>
      <c r="B2" t="inlineStr">
        <is>
          <t>Whole year</t>
        </is>
      </c>
      <c r="C2" t="n">
        <v>1</v>
      </c>
    </row>
    <row r="3">
      <c r="A3" t="inlineStr">
        <is>
          <t>test_tss</t>
        </is>
      </c>
      <c r="B3" t="inlineStr">
        <is>
          <t>Short tow hours test time series</t>
        </is>
      </c>
      <c r="C3" t="n">
        <v>1</v>
      </c>
    </row>
    <row r="4">
      <c r="A4" t="inlineStr">
        <is>
          <t>2016-8WeeksManual</t>
        </is>
      </c>
      <c r="C4" t="n">
        <v>1</v>
      </c>
    </row>
    <row r="5">
      <c r="A5" t="inlineStr">
        <is>
          <t>4ThinWeeks</t>
        </is>
      </c>
      <c r="C5" t="n">
        <v>3</v>
      </c>
    </row>
  </sheetData>
  <pageMargins left="0.7" right="0.7" top="0.787401575" bottom="0.7874015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Julia Barbosa</dc:creator>
  <dcterms:created xmlns:dcterms="http://purl.org/dc/terms/" xmlns:xsi="http://www.w3.org/2001/XMLSchema-instance" xsi:type="dcterms:W3CDTF">2020-10-12T09:48:08Z</dcterms:created>
  <dcterms:modified xmlns:dcterms="http://purl.org/dc/terms/" xmlns:xsi="http://www.w3.org/2001/XMLSchema-instance" xsi:type="dcterms:W3CDTF">2024-07-01T15:28:33Z</dcterms:modified>
  <cp:lastModifiedBy>Sina Hajikazemi</cp:lastModifiedBy>
</cp:coreProperties>
</file>